
<file path=[Content_Types].xml><?xml version="1.0" encoding="utf-8"?>
<Types xmlns="http://schemas.openxmlformats.org/package/2006/content-types">
  <Override PartName="/xl/externalLinks/externalLink127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239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worksheets/sheet8.xml" ContentType="application/vnd.openxmlformats-officedocument.spreadsheetml.worksheet+xml"/>
  <Override PartName="/xl/externalLinks/externalLink46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47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69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210.xml" ContentType="application/vnd.openxmlformats-officedocument.spreadsheetml.externalLink+xml"/>
  <Override PartName="/docProps/core.xml" ContentType="application/vnd.openxmlformats-package.core-properties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83.xml" ContentType="application/vnd.openxmlformats-officedocument.spreadsheetml.externalLink+xml"/>
  <Override PartName="/xl/worksheets/sheet9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248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4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91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27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81.xml" ContentType="application/vnd.openxmlformats-officedocument.spreadsheetml.externalLink+xml"/>
  <Override PartName="/xl/worksheets/sheet7.xml" ContentType="application/vnd.openxmlformats-officedocument.spreadsheetml.worksheet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202.xml" ContentType="application/vnd.openxmlformats-officedocument.spreadsheetml.externalLink+xml"/>
  <Override PartName="/xl/sharedStrings.xml" ContentType="application/vnd.openxmlformats-officedocument.spreadsheetml.sharedStrings+xml"/>
  <Override PartName="/xl/externalLinks/externalLink139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75.xml" ContentType="application/vnd.openxmlformats-officedocument.spreadsheetml.externalLink+xml"/>
  <Default Extension="bin" ContentType="application/vnd.openxmlformats-officedocument.spreadsheetml.printerSettings"/>
  <Override PartName="/xl/externalLinks/externalLink39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229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53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207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-75" yWindow="0" windowWidth="28185" windowHeight="12015" tabRatio="731"/>
  </bookViews>
  <sheets>
    <sheet name="공사 총괄원가계산서(총괄원가계산)" sheetId="11" r:id="rId1"/>
    <sheet name="공종별집계표" sheetId="9" r:id="rId2"/>
    <sheet name="공종별내역서" sheetId="8" r:id="rId3"/>
    <sheet name="일위대가목록" sheetId="7" r:id="rId4"/>
    <sheet name="중기단가목록" sheetId="5" r:id="rId5"/>
    <sheet name="중기단가산출서" sheetId="4" r:id="rId6"/>
    <sheet name="단가대비표" sheetId="3" r:id="rId7"/>
    <sheet name=" 공사설정 " sheetId="2" r:id="rId8"/>
    <sheet name="Sheet1" sheetId="1" r:id="rId9"/>
    <sheet name="Sheet2" sheetId="12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</externalReferences>
  <definedNames>
    <definedName name="_" localSheetId="9">#REF!</definedName>
    <definedName name="_">[1]예가표!#REF!</definedName>
    <definedName name="__" localSheetId="9">#REF!</definedName>
    <definedName name="__">[1]예가표!#REF!</definedName>
    <definedName name="___">[1]예가표!#REF!</definedName>
    <definedName name="_______">[1]예가표!#REF!</definedName>
    <definedName name="____________">[1]예가표!#REF!</definedName>
    <definedName name="_____________">[1]예가표!#REF!</definedName>
    <definedName name="______________">[1]예가표!#REF!</definedName>
    <definedName name="_______A1" localSheetId="9">#REF!</definedName>
    <definedName name="_______A1">#REF!</definedName>
    <definedName name="_______mcv1" localSheetId="9">#REF!</definedName>
    <definedName name="_______mcv1">#REF!</definedName>
    <definedName name="_______mcv2">#REF!</definedName>
    <definedName name="_______mcv3">#REF!</definedName>
    <definedName name="_______mcv4">#REF!</definedName>
    <definedName name="_______mcv5">#REF!</definedName>
    <definedName name="_______mhw1">#REF!</definedName>
    <definedName name="_______mvw1">#REF!</definedName>
    <definedName name="_______pa1">#REF!</definedName>
    <definedName name="_______pa2">#REF!</definedName>
    <definedName name="_______pe22">#REF!</definedName>
    <definedName name="_______RD1">#REF!</definedName>
    <definedName name="_______RD2">#REF!</definedName>
    <definedName name="_______RD3">#REF!</definedName>
    <definedName name="_______RD4">#REF!</definedName>
    <definedName name="_______RD5">#REF!</definedName>
    <definedName name="_______RD6">#REF!</definedName>
    <definedName name="_______RD7">#REF!</definedName>
    <definedName name="_______RL1">#REF!</definedName>
    <definedName name="_______RL2">#REF!</definedName>
    <definedName name="_______RL3">#REF!</definedName>
    <definedName name="_______RL4">#REF!</definedName>
    <definedName name="_______RL5">#REF!</definedName>
    <definedName name="_______RL6">#REF!</definedName>
    <definedName name="_______RL7">#REF!</definedName>
    <definedName name="_______s1">#REF!</definedName>
    <definedName name="_______sp1">#REF!</definedName>
    <definedName name="_______sp2">#REF!</definedName>
    <definedName name="_______sp3">#REF!</definedName>
    <definedName name="_______SS1">#REF!</definedName>
    <definedName name="_______SS2">#REF!</definedName>
    <definedName name="_______TC1">#REF!</definedName>
    <definedName name="_______TC2">#REF!</definedName>
    <definedName name="_______tdl2">#REF!</definedName>
    <definedName name="_______teb1">#REF!</definedName>
    <definedName name="_______teb2">#REF!</definedName>
    <definedName name="_______teb3">#REF!</definedName>
    <definedName name="_______Ted1">#REF!</definedName>
    <definedName name="_______tll2">#REF!</definedName>
    <definedName name="_______tri11">#REF!</definedName>
    <definedName name="_______tri12">#REF!</definedName>
    <definedName name="_______tri13">#REF!</definedName>
    <definedName name="_______tri14">#REF!</definedName>
    <definedName name="_______tri15">#REF!</definedName>
    <definedName name="_______tri22">#REF!</definedName>
    <definedName name="_______tri23">#REF!</definedName>
    <definedName name="_______tri24">#REF!</definedName>
    <definedName name="_______tri25">#REF!</definedName>
    <definedName name="_______tri32">#REF!</definedName>
    <definedName name="_______tri33">#REF!</definedName>
    <definedName name="_______tri34">#REF!</definedName>
    <definedName name="_______tri35">#REF!</definedName>
    <definedName name="_______tri42">#REF!</definedName>
    <definedName name="_______tri43">#REF!</definedName>
    <definedName name="_______tri44">#REF!</definedName>
    <definedName name="_______tri45">#REF!</definedName>
    <definedName name="_______Ts1">#REF!</definedName>
    <definedName name="_______TW1">#REF!</definedName>
    <definedName name="_______TW2">#REF!</definedName>
    <definedName name="_______vhw1">#REF!</definedName>
    <definedName name="_______vvw1">#REF!</definedName>
    <definedName name="_______WC1">#REF!</definedName>
    <definedName name="_______wcv1">#REF!</definedName>
    <definedName name="_______wcv2">#REF!</definedName>
    <definedName name="_______wcv3">#REF!</definedName>
    <definedName name="_______wcv4">#REF!</definedName>
    <definedName name="_______wcv5">#REF!</definedName>
    <definedName name="_______XS1">#REF!</definedName>
    <definedName name="_______XS2">#REF!</definedName>
    <definedName name="_______zz1">#REF!</definedName>
    <definedName name="_______zz2">#REF!</definedName>
    <definedName name="_______zz3">#REF!</definedName>
    <definedName name="______A1">#REF!</definedName>
    <definedName name="______mcv1">#REF!</definedName>
    <definedName name="______mcv2">#REF!</definedName>
    <definedName name="______mcv3">#REF!</definedName>
    <definedName name="______mcv4">#REF!</definedName>
    <definedName name="______mcv5">#REF!</definedName>
    <definedName name="______mhw1">#REF!</definedName>
    <definedName name="______mvw1">#REF!</definedName>
    <definedName name="______pa1">#REF!</definedName>
    <definedName name="______pa2">#REF!</definedName>
    <definedName name="______pe22">#REF!</definedName>
    <definedName name="______RD1">#REF!</definedName>
    <definedName name="______RD2">#REF!</definedName>
    <definedName name="______RD3">#REF!</definedName>
    <definedName name="______RD4">#REF!</definedName>
    <definedName name="______RD5">#REF!</definedName>
    <definedName name="______RD6">#REF!</definedName>
    <definedName name="______RD7">#REF!</definedName>
    <definedName name="______RL1">#REF!</definedName>
    <definedName name="______RL2">#REF!</definedName>
    <definedName name="______RL3">#REF!</definedName>
    <definedName name="______RL4">#REF!</definedName>
    <definedName name="______RL5">#REF!</definedName>
    <definedName name="______RL6">#REF!</definedName>
    <definedName name="______RL7">#REF!</definedName>
    <definedName name="______s1">#REF!</definedName>
    <definedName name="______sp1">#REF!</definedName>
    <definedName name="______sp2">#REF!</definedName>
    <definedName name="______sp3">#REF!</definedName>
    <definedName name="______SS1">#REF!</definedName>
    <definedName name="______SS2">#REF!</definedName>
    <definedName name="______TC1">#REF!</definedName>
    <definedName name="______TC2">#REF!</definedName>
    <definedName name="______tdl2">#REF!</definedName>
    <definedName name="______teb1">#REF!</definedName>
    <definedName name="______teb2">#REF!</definedName>
    <definedName name="______teb3">#REF!</definedName>
    <definedName name="______Ted1">#REF!</definedName>
    <definedName name="______tll2">#REF!</definedName>
    <definedName name="______tri11">#REF!</definedName>
    <definedName name="______tri12">#REF!</definedName>
    <definedName name="______tri13">#REF!</definedName>
    <definedName name="______tri14">#REF!</definedName>
    <definedName name="______tri15">#REF!</definedName>
    <definedName name="______tri22">#REF!</definedName>
    <definedName name="______tri23">#REF!</definedName>
    <definedName name="______tri24">#REF!</definedName>
    <definedName name="______tri25">#REF!</definedName>
    <definedName name="______tri32">#REF!</definedName>
    <definedName name="______tri33">#REF!</definedName>
    <definedName name="______tri34">#REF!</definedName>
    <definedName name="______tri35">#REF!</definedName>
    <definedName name="______tri42">#REF!</definedName>
    <definedName name="______tri43">#REF!</definedName>
    <definedName name="______tri44">#REF!</definedName>
    <definedName name="______tri45">#REF!</definedName>
    <definedName name="______Ts1">#REF!</definedName>
    <definedName name="______TW1">#REF!</definedName>
    <definedName name="______TW2">#REF!</definedName>
    <definedName name="______vhw1">#REF!</definedName>
    <definedName name="______vvw1">#REF!</definedName>
    <definedName name="______WC1">#REF!</definedName>
    <definedName name="______wcv1">#REF!</definedName>
    <definedName name="______wcv2">#REF!</definedName>
    <definedName name="______wcv3">#REF!</definedName>
    <definedName name="______wcv4">#REF!</definedName>
    <definedName name="______wcv5">#REF!</definedName>
    <definedName name="______XS1">#REF!</definedName>
    <definedName name="______XS2">#REF!</definedName>
    <definedName name="______zz1">#REF!</definedName>
    <definedName name="______zz2">#REF!</definedName>
    <definedName name="______zz3">#REF!</definedName>
    <definedName name="_____A1">#REF!</definedName>
    <definedName name="_____mcv1">#REF!</definedName>
    <definedName name="_____mcv2">#REF!</definedName>
    <definedName name="_____mcv3">#REF!</definedName>
    <definedName name="_____mcv4">#REF!</definedName>
    <definedName name="_____mcv5">#REF!</definedName>
    <definedName name="_____mhw1">#REF!</definedName>
    <definedName name="_____mvw1">#REF!</definedName>
    <definedName name="_____pa1">#REF!</definedName>
    <definedName name="_____pa2">#REF!</definedName>
    <definedName name="_____pe22">#REF!</definedName>
    <definedName name="_____RD1">#REF!</definedName>
    <definedName name="_____RD2">#REF!</definedName>
    <definedName name="_____RD3">#REF!</definedName>
    <definedName name="_____RD4">#REF!</definedName>
    <definedName name="_____RD5">#REF!</definedName>
    <definedName name="_____RD6">#REF!</definedName>
    <definedName name="_____RD7">#REF!</definedName>
    <definedName name="_____RL1">#REF!</definedName>
    <definedName name="_____RL2">#REF!</definedName>
    <definedName name="_____RL3">#REF!</definedName>
    <definedName name="_____RL4">#REF!</definedName>
    <definedName name="_____RL5">#REF!</definedName>
    <definedName name="_____RL6">#REF!</definedName>
    <definedName name="_____RL7">#REF!</definedName>
    <definedName name="_____s1">#REF!</definedName>
    <definedName name="_____sp1">#REF!</definedName>
    <definedName name="_____sp2">#REF!</definedName>
    <definedName name="_____sp3">#REF!</definedName>
    <definedName name="_____SS1">#REF!</definedName>
    <definedName name="_____SS2">#REF!</definedName>
    <definedName name="_____TC1">#REF!</definedName>
    <definedName name="_____TC2">#REF!</definedName>
    <definedName name="_____tdl2">#REF!</definedName>
    <definedName name="_____teb1">#REF!</definedName>
    <definedName name="_____teb2">#REF!</definedName>
    <definedName name="_____teb3">#REF!</definedName>
    <definedName name="_____Ted1">#REF!</definedName>
    <definedName name="_____tll2">#REF!</definedName>
    <definedName name="_____tri11">#REF!</definedName>
    <definedName name="_____tri12">#REF!</definedName>
    <definedName name="_____tri13">#REF!</definedName>
    <definedName name="_____tri14">#REF!</definedName>
    <definedName name="_____tri15">#REF!</definedName>
    <definedName name="_____tri22">#REF!</definedName>
    <definedName name="_____tri23">#REF!</definedName>
    <definedName name="_____tri24">#REF!</definedName>
    <definedName name="_____tri25">#REF!</definedName>
    <definedName name="_____tri32">#REF!</definedName>
    <definedName name="_____tri33">#REF!</definedName>
    <definedName name="_____tri34">#REF!</definedName>
    <definedName name="_____tri35">#REF!</definedName>
    <definedName name="_____tri42">#REF!</definedName>
    <definedName name="_____tri43">#REF!</definedName>
    <definedName name="_____tri44">#REF!</definedName>
    <definedName name="_____tri45">#REF!</definedName>
    <definedName name="_____Ts1">#REF!</definedName>
    <definedName name="_____TW1">#REF!</definedName>
    <definedName name="_____TW2">#REF!</definedName>
    <definedName name="_____vhw1">#REF!</definedName>
    <definedName name="_____vvw1">#REF!</definedName>
    <definedName name="_____WC1">#REF!</definedName>
    <definedName name="_____wcv1">#REF!</definedName>
    <definedName name="_____wcv2">#REF!</definedName>
    <definedName name="_____wcv3">#REF!</definedName>
    <definedName name="_____wcv4">#REF!</definedName>
    <definedName name="_____wcv5">#REF!</definedName>
    <definedName name="_____XS1">#REF!</definedName>
    <definedName name="_____XS2">#REF!</definedName>
    <definedName name="_____zz1">#REF!</definedName>
    <definedName name="_____zz2">#REF!</definedName>
    <definedName name="_____zz3">#REF!</definedName>
    <definedName name="____A1">#REF!</definedName>
    <definedName name="____dia300">[2]대로근거!#REF!</definedName>
    <definedName name="____dia350">[2]대로근거!#REF!</definedName>
    <definedName name="____ee3" localSheetId="9">BlankMacro1</definedName>
    <definedName name="____ee3">BlankMacro1</definedName>
    <definedName name="____hun1">[3]설계조건!#REF!</definedName>
    <definedName name="____hun2">[3]설계조건!#REF!</definedName>
    <definedName name="____mcv1" localSheetId="9">#REF!</definedName>
    <definedName name="____mcv1">#REF!</definedName>
    <definedName name="____mcv2" localSheetId="9">#REF!</definedName>
    <definedName name="____mcv2">#REF!</definedName>
    <definedName name="____mcv3" localSheetId="9">#REF!</definedName>
    <definedName name="____mcv3">#REF!</definedName>
    <definedName name="____mcv4">#REF!</definedName>
    <definedName name="____mcv5">#REF!</definedName>
    <definedName name="____mhw1">#REF!</definedName>
    <definedName name="____mvw1">#REF!</definedName>
    <definedName name="____pa1">#REF!</definedName>
    <definedName name="____pa2">#REF!</definedName>
    <definedName name="____pe22">#REF!</definedName>
    <definedName name="____qs1">[3]설계조건!#REF!</definedName>
    <definedName name="____qs12">[3]설계조건!#REF!</definedName>
    <definedName name="____qs2">[3]설계조건!#REF!</definedName>
    <definedName name="____qs22">[3]설계조건!#REF!</definedName>
    <definedName name="____RD1" localSheetId="9">#REF!</definedName>
    <definedName name="____RD1">#REF!</definedName>
    <definedName name="____RD2" localSheetId="9">#REF!</definedName>
    <definedName name="____RD2">#REF!</definedName>
    <definedName name="____RD3" localSheetId="9">#REF!</definedName>
    <definedName name="____RD3">#REF!</definedName>
    <definedName name="____RD4">#REF!</definedName>
    <definedName name="____RD5">#REF!</definedName>
    <definedName name="____RD6">#REF!</definedName>
    <definedName name="____RD7">#REF!</definedName>
    <definedName name="____RL1">#REF!</definedName>
    <definedName name="____RL2">#REF!</definedName>
    <definedName name="____RL3">#REF!</definedName>
    <definedName name="____RL4">#REF!</definedName>
    <definedName name="____RL5">#REF!</definedName>
    <definedName name="____RL6">#REF!</definedName>
    <definedName name="____RL7">#REF!</definedName>
    <definedName name="____s1">#REF!</definedName>
    <definedName name="____sp1">#REF!</definedName>
    <definedName name="____sp2">#REF!</definedName>
    <definedName name="____sp3">#REF!</definedName>
    <definedName name="____SS1">#REF!</definedName>
    <definedName name="____SS2">#REF!</definedName>
    <definedName name="____TC1">#REF!</definedName>
    <definedName name="____TC2">#REF!</definedName>
    <definedName name="____tdl2">#REF!</definedName>
    <definedName name="____teb1">#REF!</definedName>
    <definedName name="____teb2">#REF!</definedName>
    <definedName name="____teb3">#REF!</definedName>
    <definedName name="____Ted1">#REF!</definedName>
    <definedName name="____tll2">#REF!</definedName>
    <definedName name="____tri11">#REF!</definedName>
    <definedName name="____tri12">#REF!</definedName>
    <definedName name="____tri13">#REF!</definedName>
    <definedName name="____tri14">#REF!</definedName>
    <definedName name="____tri15">#REF!</definedName>
    <definedName name="____tri22">#REF!</definedName>
    <definedName name="____tri23">#REF!</definedName>
    <definedName name="____tri24">#REF!</definedName>
    <definedName name="____tri25">#REF!</definedName>
    <definedName name="____tri32">#REF!</definedName>
    <definedName name="____tri33">#REF!</definedName>
    <definedName name="____tri34">#REF!</definedName>
    <definedName name="____tri35">#REF!</definedName>
    <definedName name="____tri42">#REF!</definedName>
    <definedName name="____tri43">#REF!</definedName>
    <definedName name="____tri44">#REF!</definedName>
    <definedName name="____tri45">#REF!</definedName>
    <definedName name="____Ts1">#REF!</definedName>
    <definedName name="____TW1">#REF!</definedName>
    <definedName name="____TW2">#REF!</definedName>
    <definedName name="____vhw1">#REF!</definedName>
    <definedName name="____vvw1">#REF!</definedName>
    <definedName name="____WC1">#REF!</definedName>
    <definedName name="____wcv1">#REF!</definedName>
    <definedName name="____wcv2">#REF!</definedName>
    <definedName name="____wcv3">#REF!</definedName>
    <definedName name="____wcv4">#REF!</definedName>
    <definedName name="____wcv5">#REF!</definedName>
    <definedName name="____wd1">[3]설계조건!#REF!</definedName>
    <definedName name="____wd2">[3]설계조건!#REF!</definedName>
    <definedName name="____XS1" localSheetId="9">#REF!</definedName>
    <definedName name="____XS1">#REF!</definedName>
    <definedName name="____XS2" localSheetId="9">#REF!</definedName>
    <definedName name="____XS2">#REF!</definedName>
    <definedName name="____XS3">[4]교각계산!#REF!</definedName>
    <definedName name="____zz1" localSheetId="9">#REF!</definedName>
    <definedName name="____zz1">#REF!</definedName>
    <definedName name="____zz2" localSheetId="9">#REF!</definedName>
    <definedName name="____zz2">#REF!</definedName>
    <definedName name="____zz3" localSheetId="9">#REF!</definedName>
    <definedName name="____zz3">#REF!</definedName>
    <definedName name="___A1">#REF!</definedName>
    <definedName name="___dia300">[2]대로근거!#REF!</definedName>
    <definedName name="___dia350">[2]대로근거!#REF!</definedName>
    <definedName name="___ee3" localSheetId="9">BlankMacro1</definedName>
    <definedName name="___ee3">BlankMacro1</definedName>
    <definedName name="___GHH1" localSheetId="9">#REF!</definedName>
    <definedName name="___GHH1">#REF!</definedName>
    <definedName name="___GHH2" localSheetId="9">#REF!</definedName>
    <definedName name="___GHH2">#REF!</definedName>
    <definedName name="___HSH1" localSheetId="9">#REF!</definedName>
    <definedName name="___HSH1">#REF!</definedName>
    <definedName name="___HSH2">#REF!</definedName>
    <definedName name="___hun1">[3]설계조건!#REF!</definedName>
    <definedName name="___hun2">[3]설계조건!#REF!</definedName>
    <definedName name="___JEA1" localSheetId="9">#REF!</definedName>
    <definedName name="___JEA1">#REF!</definedName>
    <definedName name="___JEA2" localSheetId="9">#REF!</definedName>
    <definedName name="___JEA2">#REF!</definedName>
    <definedName name="___MaL1" localSheetId="9">#REF!</definedName>
    <definedName name="___MaL1">#REF!</definedName>
    <definedName name="___MaL2">#REF!</definedName>
    <definedName name="___mcv1">#REF!</definedName>
    <definedName name="___mcv2">#REF!</definedName>
    <definedName name="___mcv3">#REF!</definedName>
    <definedName name="___mcv4">#REF!</definedName>
    <definedName name="___mcv5">#REF!</definedName>
    <definedName name="___mhw1">#REF!</definedName>
    <definedName name="___mvw1">#REF!</definedName>
    <definedName name="___NP1">#REF!</definedName>
    <definedName name="___NP2">#REF!</definedName>
    <definedName name="___NSH1">#REF!</definedName>
    <definedName name="___NSH2">#REF!</definedName>
    <definedName name="___pa1">#REF!</definedName>
    <definedName name="___pa2">#REF!</definedName>
    <definedName name="___PB1">#REF!</definedName>
    <definedName name="___PB2">#REF!</definedName>
    <definedName name="___PB3">#REF!</definedName>
    <definedName name="___pe22">#REF!</definedName>
    <definedName name="___pl1">#REF!</definedName>
    <definedName name="___PL2">#REF!</definedName>
    <definedName name="___PL3">#REF!</definedName>
    <definedName name="___qs1">[3]설계조건!#REF!</definedName>
    <definedName name="___qs12">[3]설계조건!#REF!</definedName>
    <definedName name="___qs2">[3]설계조건!#REF!</definedName>
    <definedName name="___qs22">[3]설계조건!#REF!</definedName>
    <definedName name="___RD1" localSheetId="9">#REF!</definedName>
    <definedName name="___RD1">#REF!</definedName>
    <definedName name="___RD2" localSheetId="9">#REF!</definedName>
    <definedName name="___RD2">#REF!</definedName>
    <definedName name="___RD3" localSheetId="9">#REF!</definedName>
    <definedName name="___RD3">#REF!</definedName>
    <definedName name="___RD4">#REF!</definedName>
    <definedName name="___RD5">#REF!</definedName>
    <definedName name="___RD6">#REF!</definedName>
    <definedName name="___RD7">#REF!</definedName>
    <definedName name="___RL1">#REF!</definedName>
    <definedName name="___RL2">#REF!</definedName>
    <definedName name="___RL3">#REF!</definedName>
    <definedName name="___RL4">#REF!</definedName>
    <definedName name="___RL5">#REF!</definedName>
    <definedName name="___RL6">#REF!</definedName>
    <definedName name="___RL7">#REF!</definedName>
    <definedName name="___s1">#REF!</definedName>
    <definedName name="___SBB1">#REF!</definedName>
    <definedName name="___SBB2">#REF!</definedName>
    <definedName name="___SBB3">#REF!</definedName>
    <definedName name="___SBB4">#REF!</definedName>
    <definedName name="___SBB5">#REF!</definedName>
    <definedName name="___SHH1">#REF!</definedName>
    <definedName name="___SHH2">#REF!</definedName>
    <definedName name="___SHH3">#REF!</definedName>
    <definedName name="___sp1">#REF!</definedName>
    <definedName name="___sp2">#REF!</definedName>
    <definedName name="___sp3">#REF!</definedName>
    <definedName name="___SS1">#REF!</definedName>
    <definedName name="___SS2">#REF!</definedName>
    <definedName name="___TC1">#REF!</definedName>
    <definedName name="___TC2">#REF!</definedName>
    <definedName name="___tdl2">#REF!</definedName>
    <definedName name="___teb1">#REF!</definedName>
    <definedName name="___teb2">#REF!</definedName>
    <definedName name="___teb3">#REF!</definedName>
    <definedName name="___Ted1">#REF!</definedName>
    <definedName name="___tll2">#REF!</definedName>
    <definedName name="___tri11">#REF!</definedName>
    <definedName name="___tri12">#REF!</definedName>
    <definedName name="___tri13">#REF!</definedName>
    <definedName name="___tri14">#REF!</definedName>
    <definedName name="___tri15">#REF!</definedName>
    <definedName name="___tri22">#REF!</definedName>
    <definedName name="___tri23">#REF!</definedName>
    <definedName name="___tri24">#REF!</definedName>
    <definedName name="___tri25">#REF!</definedName>
    <definedName name="___tri32">#REF!</definedName>
    <definedName name="___tri33">#REF!</definedName>
    <definedName name="___tri34">#REF!</definedName>
    <definedName name="___tri35">#REF!</definedName>
    <definedName name="___tri42">#REF!</definedName>
    <definedName name="___tri43">#REF!</definedName>
    <definedName name="___tri44">#REF!</definedName>
    <definedName name="___tri45">#REF!</definedName>
    <definedName name="___Ts1">#REF!</definedName>
    <definedName name="___TW1">#REF!</definedName>
    <definedName name="___TW2">#REF!</definedName>
    <definedName name="___Ty1">#REF!</definedName>
    <definedName name="___Ty2">#REF!</definedName>
    <definedName name="___vhw1">#REF!</definedName>
    <definedName name="___vvw1">#REF!</definedName>
    <definedName name="___WC1">#REF!</definedName>
    <definedName name="___wcv1">#REF!</definedName>
    <definedName name="___wcv2">#REF!</definedName>
    <definedName name="___wcv3">#REF!</definedName>
    <definedName name="___wcv4">#REF!</definedName>
    <definedName name="___wcv5">#REF!</definedName>
    <definedName name="___wd1">[3]설계조건!#REF!</definedName>
    <definedName name="___wd2">[3]설계조건!#REF!</definedName>
    <definedName name="___XS1" localSheetId="9">#REF!</definedName>
    <definedName name="___XS1">#REF!</definedName>
    <definedName name="___XS2" localSheetId="9">#REF!</definedName>
    <definedName name="___XS2">#REF!</definedName>
    <definedName name="___XS3">[4]교각계산!#REF!</definedName>
    <definedName name="___zz1" localSheetId="9">#REF!</definedName>
    <definedName name="___zz1">#REF!</definedName>
    <definedName name="___zz2" localSheetId="9">#REF!</definedName>
    <definedName name="___zz2">#REF!</definedName>
    <definedName name="___zz3" localSheetId="9">#REF!</definedName>
    <definedName name="___zz3">#REF!</definedName>
    <definedName name="__10">#REF!</definedName>
    <definedName name="__11">#REF!</definedName>
    <definedName name="__6">#REF!</definedName>
    <definedName name="__7">#REF!</definedName>
    <definedName name="__8">#REF!</definedName>
    <definedName name="__9">#REF!</definedName>
    <definedName name="__A1">#REF!</definedName>
    <definedName name="__aab42">#REF!</definedName>
    <definedName name="__C">#REF!</definedName>
    <definedName name="__CON135">#REF!</definedName>
    <definedName name="__CON210">#REF!</definedName>
    <definedName name="__CON240">#REF!</definedName>
    <definedName name="__DemandLoad">TRUE</definedName>
    <definedName name="__dfdfe" hidden="1">#REF!</definedName>
    <definedName name="__dia300">[2]대로근거!#REF!</definedName>
    <definedName name="__dia350">[2]대로근거!#REF!</definedName>
    <definedName name="__ee3">BlankMacro1</definedName>
    <definedName name="__EKF1">BlankMacro1</definedName>
    <definedName name="__ELL1">#REF!</definedName>
    <definedName name="__ELL2">#REF!</definedName>
    <definedName name="__GHH1" localSheetId="9">#REF!</definedName>
    <definedName name="__GHH1">#REF!</definedName>
    <definedName name="__GHH2" localSheetId="9">#REF!</definedName>
    <definedName name="__GHH2">#REF!</definedName>
    <definedName name="__HSH1" localSheetId="9">#REF!</definedName>
    <definedName name="__HSH1">#REF!</definedName>
    <definedName name="__HSH2">#REF!</definedName>
    <definedName name="__hun1">[3]설계조건!#REF!</definedName>
    <definedName name="__hun2">[3]설계조건!#REF!</definedName>
    <definedName name="__JEA1" localSheetId="9">#REF!</definedName>
    <definedName name="__JEA1">#REF!</definedName>
    <definedName name="__JEA2" localSheetId="9">#REF!</definedName>
    <definedName name="__JEA2">#REF!</definedName>
    <definedName name="__JOI13">#REF!</definedName>
    <definedName name="__LL1">#REF!</definedName>
    <definedName name="__MaL1">#REF!</definedName>
    <definedName name="__MaL2">#REF!</definedName>
    <definedName name="__mcv1">#REF!</definedName>
    <definedName name="__mcv2">#REF!</definedName>
    <definedName name="__mcv3">#REF!</definedName>
    <definedName name="__mcv4">#REF!</definedName>
    <definedName name="__mcv5">#REF!</definedName>
    <definedName name="__mhw1">#REF!</definedName>
    <definedName name="__mvw1">#REF!</definedName>
    <definedName name="__NMB96">#REF!</definedName>
    <definedName name="__NP1">#REF!</definedName>
    <definedName name="__NP2">#REF!</definedName>
    <definedName name="__NSH1">#REF!</definedName>
    <definedName name="__NSH2">#REF!</definedName>
    <definedName name="__P1">#REF!</definedName>
    <definedName name="__P2">'[5]Sheet1 (2)'!#REF!</definedName>
    <definedName name="__pa1" localSheetId="9">#REF!</definedName>
    <definedName name="__pa1">#REF!</definedName>
    <definedName name="__pa2" localSheetId="9">#REF!</definedName>
    <definedName name="__pa2">#REF!</definedName>
    <definedName name="__PB1">#REF!</definedName>
    <definedName name="__PB2">#REF!</definedName>
    <definedName name="__PB3">#REF!</definedName>
    <definedName name="__pe22" localSheetId="9">#REF!</definedName>
    <definedName name="__pe22">#REF!</definedName>
    <definedName name="__pl1">#REF!</definedName>
    <definedName name="__PL2">#REF!</definedName>
    <definedName name="__PL3">#REF!</definedName>
    <definedName name="__qs1">[3]설계조건!#REF!</definedName>
    <definedName name="__qs12">[3]설계조건!#REF!</definedName>
    <definedName name="__qs2">[3]설계조건!#REF!</definedName>
    <definedName name="__qs22">[3]설계조건!#REF!</definedName>
    <definedName name="__RD1" localSheetId="9">#REF!</definedName>
    <definedName name="__RD1">#REF!</definedName>
    <definedName name="__RD2" localSheetId="9">#REF!</definedName>
    <definedName name="__RD2">#REF!</definedName>
    <definedName name="__RD3" localSheetId="9">#REF!</definedName>
    <definedName name="__RD3">#REF!</definedName>
    <definedName name="__RD4">#REF!</definedName>
    <definedName name="__RD5">#REF!</definedName>
    <definedName name="__RD6">#REF!</definedName>
    <definedName name="__RD7">#REF!</definedName>
    <definedName name="__RL1">#REF!</definedName>
    <definedName name="__RL2">#REF!</definedName>
    <definedName name="__RL3">#REF!</definedName>
    <definedName name="__RL4">#REF!</definedName>
    <definedName name="__RL5">#REF!</definedName>
    <definedName name="__RL6">#REF!</definedName>
    <definedName name="__RL7">#REF!</definedName>
    <definedName name="__s1">#REF!</definedName>
    <definedName name="__SBB1">#REF!</definedName>
    <definedName name="__SBB2">#REF!</definedName>
    <definedName name="__SBB3">#REF!</definedName>
    <definedName name="__SBB4">#REF!</definedName>
    <definedName name="__SBB5">#REF!</definedName>
    <definedName name="__SCH1">#REF!</definedName>
    <definedName name="__SH1">#REF!</definedName>
    <definedName name="__SH2">#REF!</definedName>
    <definedName name="__SH3">#REF!</definedName>
    <definedName name="__SHH1">#REF!</definedName>
    <definedName name="__SHH2">#REF!</definedName>
    <definedName name="__SHH3">#REF!</definedName>
    <definedName name="__sp1">#REF!</definedName>
    <definedName name="__sp2">#REF!</definedName>
    <definedName name="__sp3">#REF!</definedName>
    <definedName name="__SS1">#REF!</definedName>
    <definedName name="__SS2">#REF!</definedName>
    <definedName name="__ST1">#REF!</definedName>
    <definedName name="__TC1">#REF!</definedName>
    <definedName name="__TC2">#REF!</definedName>
    <definedName name="__tdl2">#REF!</definedName>
    <definedName name="__teb1">#REF!</definedName>
    <definedName name="__teb2">#REF!</definedName>
    <definedName name="__teb3">#REF!</definedName>
    <definedName name="__Ted1">#REF!</definedName>
    <definedName name="__tll2">#REF!</definedName>
    <definedName name="__tri11">#REF!</definedName>
    <definedName name="__tri12">#REF!</definedName>
    <definedName name="__tri13">#REF!</definedName>
    <definedName name="__tri14">#REF!</definedName>
    <definedName name="__tri15">#REF!</definedName>
    <definedName name="__tri22">#REF!</definedName>
    <definedName name="__tri23">#REF!</definedName>
    <definedName name="__tri24">#REF!</definedName>
    <definedName name="__tri25">#REF!</definedName>
    <definedName name="__tri32">#REF!</definedName>
    <definedName name="__tri33">#REF!</definedName>
    <definedName name="__tri34">#REF!</definedName>
    <definedName name="__tri35">#REF!</definedName>
    <definedName name="__tri42">#REF!</definedName>
    <definedName name="__tri43">#REF!</definedName>
    <definedName name="__tri44">#REF!</definedName>
    <definedName name="__tri45">#REF!</definedName>
    <definedName name="__Ts1">#REF!</definedName>
    <definedName name="__tt1">"tt1"</definedName>
    <definedName name="__TW1" localSheetId="9">#REF!</definedName>
    <definedName name="__TW1">#REF!</definedName>
    <definedName name="__TW2" localSheetId="9">#REF!</definedName>
    <definedName name="__TW2">#REF!</definedName>
    <definedName name="__Ty1" localSheetId="9">#REF!</definedName>
    <definedName name="__Ty1">#REF!</definedName>
    <definedName name="__Ty2">#REF!</definedName>
    <definedName name="__vhw1">#REF!</definedName>
    <definedName name="__vvw1">#REF!</definedName>
    <definedName name="__WC1">#REF!</definedName>
    <definedName name="__wcv1">#REF!</definedName>
    <definedName name="__wcv2">#REF!</definedName>
    <definedName name="__wcv3">#REF!</definedName>
    <definedName name="__wcv4">#REF!</definedName>
    <definedName name="__wcv5">#REF!</definedName>
    <definedName name="__wd1">[3]설계조건!#REF!</definedName>
    <definedName name="__wd2">[3]설계조건!#REF!</definedName>
    <definedName name="__XS1" localSheetId="9">#REF!</definedName>
    <definedName name="__XS1">#REF!</definedName>
    <definedName name="__XS2" localSheetId="9">#REF!</definedName>
    <definedName name="__XS2">#REF!</definedName>
    <definedName name="__XS3">[4]교각계산!#REF!</definedName>
    <definedName name="__zz1" localSheetId="9">#REF!</definedName>
    <definedName name="__zz1">#REF!</definedName>
    <definedName name="__zz2" localSheetId="9">#REF!</definedName>
    <definedName name="__zz2">#REF!</definedName>
    <definedName name="__zz3" localSheetId="9">#REF!</definedName>
    <definedName name="__zz3">#REF!</definedName>
    <definedName name="_0">[6]직재!#REF!</definedName>
    <definedName name="_1" localSheetId="9">#N/A</definedName>
    <definedName name="_1">[7]제직재!#REF!</definedName>
    <definedName name="_1__________________________________________________________3__Crite" localSheetId="9">#REF!</definedName>
    <definedName name="_1__________________________________________________________3__Crite">#REF!</definedName>
    <definedName name="_1_______________________________________________________3__Crite">#REF!</definedName>
    <definedName name="_10">#N/A</definedName>
    <definedName name="_10________________________________________________________3__Criteria" localSheetId="9">#REF!</definedName>
    <definedName name="_10________________________________________________________3__Criteria">#REF!</definedName>
    <definedName name="_10_____________________________________________________3__Criteria">#REF!</definedName>
    <definedName name="_10A_61">#N/A</definedName>
    <definedName name="_10A_62">#N/A</definedName>
    <definedName name="_10A_63">#N/A</definedName>
    <definedName name="_10A_64">#N/A</definedName>
    <definedName name="_10A_65">#N/A</definedName>
    <definedName name="_10A_66">#N/A</definedName>
    <definedName name="_10A_67">#N/A</definedName>
    <definedName name="_10A_68">#N/A</definedName>
    <definedName name="_10A_69">#N/A</definedName>
    <definedName name="_10A_70">#N/A</definedName>
    <definedName name="_10A_71">#N/A</definedName>
    <definedName name="_10A_72">#N/A</definedName>
    <definedName name="_10A_73">#N/A</definedName>
    <definedName name="_10A_74">#N/A</definedName>
    <definedName name="_10A_75">#N/A</definedName>
    <definedName name="_10A_76">#N/A</definedName>
    <definedName name="_10A_77">#N/A</definedName>
    <definedName name="_10A_78">#N/A</definedName>
    <definedName name="_10A_79">#N/A</definedName>
    <definedName name="_10A_80">#N/A</definedName>
    <definedName name="_10A_81">#N/A</definedName>
    <definedName name="_10A_82">#N/A</definedName>
    <definedName name="_10A_83">#N/A</definedName>
    <definedName name="_10A_84">#N/A</definedName>
    <definedName name="_10A_85">#N/A</definedName>
    <definedName name="_10A_86">#N/A</definedName>
    <definedName name="_10A_87">#N/A</definedName>
    <definedName name="_10A_88">#N/A</definedName>
    <definedName name="_10A_89">#N/A</definedName>
    <definedName name="_10A_90">#N/A</definedName>
    <definedName name="_10B_61">#N/A</definedName>
    <definedName name="_10B_62">#N/A</definedName>
    <definedName name="_10B_63">#N/A</definedName>
    <definedName name="_10B_64">#N/A</definedName>
    <definedName name="_10B_65">#N/A</definedName>
    <definedName name="_10B_66">#N/A</definedName>
    <definedName name="_10B_67">#N/A</definedName>
    <definedName name="_10B_68">#N/A</definedName>
    <definedName name="_10B_69">#N/A</definedName>
    <definedName name="_10B_70">#N/A</definedName>
    <definedName name="_10B_71">#N/A</definedName>
    <definedName name="_10B_72">#N/A</definedName>
    <definedName name="_10B_73">#N/A</definedName>
    <definedName name="_10B_74">#N/A</definedName>
    <definedName name="_10B_75">#N/A</definedName>
    <definedName name="_10B_76">#N/A</definedName>
    <definedName name="_10B_77">#N/A</definedName>
    <definedName name="_10B_78">#N/A</definedName>
    <definedName name="_10B_79">#N/A</definedName>
    <definedName name="_10B_80">#N/A</definedName>
    <definedName name="_10B_81">#N/A</definedName>
    <definedName name="_10B_82">#N/A</definedName>
    <definedName name="_10B_83">#N/A</definedName>
    <definedName name="_10B_84">#N/A</definedName>
    <definedName name="_10B_85">#N/A</definedName>
    <definedName name="_10B_86">#N/A</definedName>
    <definedName name="_10B_87">#N/A</definedName>
    <definedName name="_10B_88">#N/A</definedName>
    <definedName name="_10B_89">#N/A</definedName>
    <definedName name="_10B_90">#N/A</definedName>
    <definedName name="_10C_61">#N/A</definedName>
    <definedName name="_10C_62">#N/A</definedName>
    <definedName name="_10C_63">#N/A</definedName>
    <definedName name="_10C_64">#N/A</definedName>
    <definedName name="_10C_65">#N/A</definedName>
    <definedName name="_10C_66">#N/A</definedName>
    <definedName name="_10C_67">#N/A</definedName>
    <definedName name="_10C_68">#N/A</definedName>
    <definedName name="_10C_69">#N/A</definedName>
    <definedName name="_10C_70">#N/A</definedName>
    <definedName name="_10C_71">#N/A</definedName>
    <definedName name="_10C_72">#N/A</definedName>
    <definedName name="_10C_73">#N/A</definedName>
    <definedName name="_10C_74">#N/A</definedName>
    <definedName name="_10C_75">#N/A</definedName>
    <definedName name="_10C_76">#N/A</definedName>
    <definedName name="_10C_77">#N/A</definedName>
    <definedName name="_10C_78">#N/A</definedName>
    <definedName name="_10C_79">#N/A</definedName>
    <definedName name="_10C_80">#N/A</definedName>
    <definedName name="_10C_81">#N/A</definedName>
    <definedName name="_10C_82">#N/A</definedName>
    <definedName name="_10C_83">#N/A</definedName>
    <definedName name="_10C_84">#N/A</definedName>
    <definedName name="_10C_85">#N/A</definedName>
    <definedName name="_10C_86">#N/A</definedName>
    <definedName name="_10C_87">#N/A</definedName>
    <definedName name="_10C_88">#N/A</definedName>
    <definedName name="_10C_89">#N/A</definedName>
    <definedName name="_10C_90">#N/A</definedName>
    <definedName name="_10G_0Extr">[8]갑지!#REF!</definedName>
    <definedName name="_11">#N/A</definedName>
    <definedName name="_11________________________________________________________G__Extr" localSheetId="9">#REF!</definedName>
    <definedName name="_11________________________________________________________G__Extr">#REF!</definedName>
    <definedName name="_11_____________________________________________________G__Extr">#REF!</definedName>
    <definedName name="_12">#N/A</definedName>
    <definedName name="_12________________________________________________________G__Extract" localSheetId="9">#REF!</definedName>
    <definedName name="_12________________________________________________________G__Extract">#REF!</definedName>
    <definedName name="_12_____________________________________________________G__Extract">#REF!</definedName>
    <definedName name="_12A_1">#N/A</definedName>
    <definedName name="_12A_10">#N/A</definedName>
    <definedName name="_12A_11">#N/A</definedName>
    <definedName name="_12A_12">#N/A</definedName>
    <definedName name="_12A_13">#N/A</definedName>
    <definedName name="_12A_14">#N/A</definedName>
    <definedName name="_12A_15">#N/A</definedName>
    <definedName name="_12A_16">#N/A</definedName>
    <definedName name="_12A_17">#N/A</definedName>
    <definedName name="_12A_18">#N/A</definedName>
    <definedName name="_12A_19">#N/A</definedName>
    <definedName name="_12A_2">#N/A</definedName>
    <definedName name="_12A_20">#N/A</definedName>
    <definedName name="_12A_21">#N/A</definedName>
    <definedName name="_12A_22">#N/A</definedName>
    <definedName name="_12A_23">#N/A</definedName>
    <definedName name="_12A_24">#N/A</definedName>
    <definedName name="_12A_25">#N/A</definedName>
    <definedName name="_12A_26">#N/A</definedName>
    <definedName name="_12A_27">#N/A</definedName>
    <definedName name="_12A_28">#N/A</definedName>
    <definedName name="_12A_29">#N/A</definedName>
    <definedName name="_12A_3">#N/A</definedName>
    <definedName name="_12A_30">#N/A</definedName>
    <definedName name="_12A_31">#N/A</definedName>
    <definedName name="_12A_32">#N/A</definedName>
    <definedName name="_12A_33">#N/A</definedName>
    <definedName name="_12A_34">#N/A</definedName>
    <definedName name="_12A_35">#N/A</definedName>
    <definedName name="_12A_36">#N/A</definedName>
    <definedName name="_12A_37">#N/A</definedName>
    <definedName name="_12A_38">#N/A</definedName>
    <definedName name="_12A_39">#N/A</definedName>
    <definedName name="_12A_4">#N/A</definedName>
    <definedName name="_12A_40">#N/A</definedName>
    <definedName name="_12A_41">#N/A</definedName>
    <definedName name="_12A_42">#N/A</definedName>
    <definedName name="_12A_43">#N/A</definedName>
    <definedName name="_12A_44">#N/A</definedName>
    <definedName name="_12A_45">#N/A</definedName>
    <definedName name="_12A_46">#N/A</definedName>
    <definedName name="_12A_47">#N/A</definedName>
    <definedName name="_12A_48">#N/A</definedName>
    <definedName name="_12A_49">#N/A</definedName>
    <definedName name="_12A_5">#N/A</definedName>
    <definedName name="_12A_50">#N/A</definedName>
    <definedName name="_12A_51">#N/A</definedName>
    <definedName name="_12A_52">#N/A</definedName>
    <definedName name="_12A_53">#N/A</definedName>
    <definedName name="_12A_54">#N/A</definedName>
    <definedName name="_12A_55">#N/A</definedName>
    <definedName name="_12A_56">#N/A</definedName>
    <definedName name="_12A_57">#N/A</definedName>
    <definedName name="_12A_58">#N/A</definedName>
    <definedName name="_12A_59">#N/A</definedName>
    <definedName name="_12A_6">#N/A</definedName>
    <definedName name="_12A_60">#N/A</definedName>
    <definedName name="_12A_61">#N/A</definedName>
    <definedName name="_12A_62">#N/A</definedName>
    <definedName name="_12A_63">#N/A</definedName>
    <definedName name="_12A_64">#N/A</definedName>
    <definedName name="_12A_65">#N/A</definedName>
    <definedName name="_12A_66">#N/A</definedName>
    <definedName name="_12A_67">#N/A</definedName>
    <definedName name="_12A_68">#N/A</definedName>
    <definedName name="_12A_69">#N/A</definedName>
    <definedName name="_12A_7">#N/A</definedName>
    <definedName name="_12A_70">#N/A</definedName>
    <definedName name="_12A_71">#N/A</definedName>
    <definedName name="_12A_72">#N/A</definedName>
    <definedName name="_12A_73">#N/A</definedName>
    <definedName name="_12A_74">#N/A</definedName>
    <definedName name="_12A_75">#N/A</definedName>
    <definedName name="_12A_76">#N/A</definedName>
    <definedName name="_12A_77">#N/A</definedName>
    <definedName name="_12A_78">#N/A</definedName>
    <definedName name="_12A_79">#N/A</definedName>
    <definedName name="_12A_8">#N/A</definedName>
    <definedName name="_12A_80">#N/A</definedName>
    <definedName name="_12A_81">#N/A</definedName>
    <definedName name="_12A_9">#N/A</definedName>
    <definedName name="_12B_1">#N/A</definedName>
    <definedName name="_12B_10">#N/A</definedName>
    <definedName name="_12B_11">#N/A</definedName>
    <definedName name="_12B_12">#N/A</definedName>
    <definedName name="_12B_13">#N/A</definedName>
    <definedName name="_12B_14">#N/A</definedName>
    <definedName name="_12B_15">#N/A</definedName>
    <definedName name="_12B_16">#N/A</definedName>
    <definedName name="_12B_17">#N/A</definedName>
    <definedName name="_12B_18">#N/A</definedName>
    <definedName name="_12B_19">#N/A</definedName>
    <definedName name="_12B_2">#N/A</definedName>
    <definedName name="_12B_20">#N/A</definedName>
    <definedName name="_12B_21">#N/A</definedName>
    <definedName name="_12B_22">#N/A</definedName>
    <definedName name="_12B_23">#N/A</definedName>
    <definedName name="_12B_24">#N/A</definedName>
    <definedName name="_12B_25">#N/A</definedName>
    <definedName name="_12B_26">#N/A</definedName>
    <definedName name="_12B_27">#N/A</definedName>
    <definedName name="_12B_28">#N/A</definedName>
    <definedName name="_12B_29">#N/A</definedName>
    <definedName name="_12B_3">#N/A</definedName>
    <definedName name="_12B_30">#N/A</definedName>
    <definedName name="_12B_31">#N/A</definedName>
    <definedName name="_12B_32">#N/A</definedName>
    <definedName name="_12B_33">#N/A</definedName>
    <definedName name="_12B_34">#N/A</definedName>
    <definedName name="_12B_35">#N/A</definedName>
    <definedName name="_12B_36">#N/A</definedName>
    <definedName name="_12B_37">#N/A</definedName>
    <definedName name="_12B_38">#N/A</definedName>
    <definedName name="_12B_39">#N/A</definedName>
    <definedName name="_12B_4">#N/A</definedName>
    <definedName name="_12B_40">#N/A</definedName>
    <definedName name="_12B_41">#N/A</definedName>
    <definedName name="_12B_42">#N/A</definedName>
    <definedName name="_12B_43">#N/A</definedName>
    <definedName name="_12B_44">#N/A</definedName>
    <definedName name="_12B_45">#N/A</definedName>
    <definedName name="_12B_46">#N/A</definedName>
    <definedName name="_12B_47">#N/A</definedName>
    <definedName name="_12B_48">#N/A</definedName>
    <definedName name="_12B_49">#N/A</definedName>
    <definedName name="_12B_5">#N/A</definedName>
    <definedName name="_12B_50">#N/A</definedName>
    <definedName name="_12B_51">#N/A</definedName>
    <definedName name="_12B_52">#N/A</definedName>
    <definedName name="_12B_53">#N/A</definedName>
    <definedName name="_12B_54">#N/A</definedName>
    <definedName name="_12B_55">#N/A</definedName>
    <definedName name="_12B_56">#N/A</definedName>
    <definedName name="_12B_57">#N/A</definedName>
    <definedName name="_12B_58">#N/A</definedName>
    <definedName name="_12B_59">#N/A</definedName>
    <definedName name="_12B_6">#N/A</definedName>
    <definedName name="_12B_60">#N/A</definedName>
    <definedName name="_12B_61">#N/A</definedName>
    <definedName name="_12B_62">#N/A</definedName>
    <definedName name="_12B_63">#N/A</definedName>
    <definedName name="_12B_64">#N/A</definedName>
    <definedName name="_12B_65">#N/A</definedName>
    <definedName name="_12B_66">#N/A</definedName>
    <definedName name="_12B_67">#N/A</definedName>
    <definedName name="_12B_68">#N/A</definedName>
    <definedName name="_12B_69">#N/A</definedName>
    <definedName name="_12B_7">#N/A</definedName>
    <definedName name="_12B_70">#N/A</definedName>
    <definedName name="_12B_71">#N/A</definedName>
    <definedName name="_12B_72">#N/A</definedName>
    <definedName name="_12B_73">#N/A</definedName>
    <definedName name="_12B_74">#N/A</definedName>
    <definedName name="_12B_75">#N/A</definedName>
    <definedName name="_12B_76">#N/A</definedName>
    <definedName name="_12B_77">#N/A</definedName>
    <definedName name="_12B_78">#N/A</definedName>
    <definedName name="_12B_79">#N/A</definedName>
    <definedName name="_12B_8">#N/A</definedName>
    <definedName name="_12B_80">#N/A</definedName>
    <definedName name="_12B_81">#N/A</definedName>
    <definedName name="_12B_9">#N/A</definedName>
    <definedName name="_12C_1">#N/A</definedName>
    <definedName name="_12C_10">#N/A</definedName>
    <definedName name="_12C_11">#N/A</definedName>
    <definedName name="_12C_12">#N/A</definedName>
    <definedName name="_12C_13">#N/A</definedName>
    <definedName name="_12C_14">#N/A</definedName>
    <definedName name="_12C_15">#N/A</definedName>
    <definedName name="_12C_16">#N/A</definedName>
    <definedName name="_12C_17">#N/A</definedName>
    <definedName name="_12C_18">#N/A</definedName>
    <definedName name="_12C_19">#N/A</definedName>
    <definedName name="_12C_2">#N/A</definedName>
    <definedName name="_12C_20">#N/A</definedName>
    <definedName name="_12C_21">#N/A</definedName>
    <definedName name="_12C_22">#N/A</definedName>
    <definedName name="_12C_23">#N/A</definedName>
    <definedName name="_12C_24">#N/A</definedName>
    <definedName name="_12C_25">#N/A</definedName>
    <definedName name="_12C_26">#N/A</definedName>
    <definedName name="_12C_27">#N/A</definedName>
    <definedName name="_12C_28">#N/A</definedName>
    <definedName name="_12C_29">#N/A</definedName>
    <definedName name="_12C_3">#N/A</definedName>
    <definedName name="_12C_30">#N/A</definedName>
    <definedName name="_12C_31">#N/A</definedName>
    <definedName name="_12C_32">#N/A</definedName>
    <definedName name="_12C_33">#N/A</definedName>
    <definedName name="_12C_34">#N/A</definedName>
    <definedName name="_12C_35">#N/A</definedName>
    <definedName name="_12C_36">#N/A</definedName>
    <definedName name="_12C_37">#N/A</definedName>
    <definedName name="_12C_38">#N/A</definedName>
    <definedName name="_12C_39">#N/A</definedName>
    <definedName name="_12C_4">#N/A</definedName>
    <definedName name="_12C_40">#N/A</definedName>
    <definedName name="_12C_41">#N/A</definedName>
    <definedName name="_12C_42">#N/A</definedName>
    <definedName name="_12C_43">#N/A</definedName>
    <definedName name="_12C_44">#N/A</definedName>
    <definedName name="_12C_45">#N/A</definedName>
    <definedName name="_12C_46">#N/A</definedName>
    <definedName name="_12C_47">#N/A</definedName>
    <definedName name="_12C_48">#N/A</definedName>
    <definedName name="_12C_49">#N/A</definedName>
    <definedName name="_12C_5">#N/A</definedName>
    <definedName name="_12C_50">#N/A</definedName>
    <definedName name="_12C_51">#N/A</definedName>
    <definedName name="_12C_52">#N/A</definedName>
    <definedName name="_12C_53">#N/A</definedName>
    <definedName name="_12C_54">#N/A</definedName>
    <definedName name="_12C_55">#N/A</definedName>
    <definedName name="_12C_56">#N/A</definedName>
    <definedName name="_12C_57">#N/A</definedName>
    <definedName name="_12C_58">#N/A</definedName>
    <definedName name="_12C_59">#N/A</definedName>
    <definedName name="_12C_6">#N/A</definedName>
    <definedName name="_12C_60">#N/A</definedName>
    <definedName name="_12C_61">#N/A</definedName>
    <definedName name="_12C_62">#N/A</definedName>
    <definedName name="_12C_63">#N/A</definedName>
    <definedName name="_12C_64">#N/A</definedName>
    <definedName name="_12C_65">#N/A</definedName>
    <definedName name="_12C_66">#N/A</definedName>
    <definedName name="_12C_67">#N/A</definedName>
    <definedName name="_12C_68">#N/A</definedName>
    <definedName name="_12C_69">#N/A</definedName>
    <definedName name="_12C_7">#N/A</definedName>
    <definedName name="_12C_70">#N/A</definedName>
    <definedName name="_12C_71">#N/A</definedName>
    <definedName name="_12C_72">#N/A</definedName>
    <definedName name="_12C_73">#N/A</definedName>
    <definedName name="_12C_74">#N/A</definedName>
    <definedName name="_12C_75">#N/A</definedName>
    <definedName name="_12C_76">#N/A</definedName>
    <definedName name="_12C_77">#N/A</definedName>
    <definedName name="_12C_78">#N/A</definedName>
    <definedName name="_12C_79">#N/A</definedName>
    <definedName name="_12C_8">#N/A</definedName>
    <definedName name="_12C_80">#N/A</definedName>
    <definedName name="_12C_81">#N/A</definedName>
    <definedName name="_12C_9">#N/A</definedName>
    <definedName name="_12G_0Extract">[8]갑지!#REF!</definedName>
    <definedName name="_13">#N/A</definedName>
    <definedName name="_14">#N/A</definedName>
    <definedName name="_14A_1">#N/A</definedName>
    <definedName name="_14A_10">#N/A</definedName>
    <definedName name="_14A_11">#N/A</definedName>
    <definedName name="_14A_12">#N/A</definedName>
    <definedName name="_14A_13">#N/A</definedName>
    <definedName name="_14A_14">#N/A</definedName>
    <definedName name="_14A_15">#N/A</definedName>
    <definedName name="_14A_16">#N/A</definedName>
    <definedName name="_14A_17">#N/A</definedName>
    <definedName name="_14A_18">#N/A</definedName>
    <definedName name="_14A_19">#N/A</definedName>
    <definedName name="_14A_2">#N/A</definedName>
    <definedName name="_14A_20">#N/A</definedName>
    <definedName name="_14A_21">#N/A</definedName>
    <definedName name="_14A_22">#N/A</definedName>
    <definedName name="_14A_23">#N/A</definedName>
    <definedName name="_14A_24">#N/A</definedName>
    <definedName name="_14A_25">#N/A</definedName>
    <definedName name="_14A_26">#N/A</definedName>
    <definedName name="_14A_27">#N/A</definedName>
    <definedName name="_14A_28">#N/A</definedName>
    <definedName name="_14A_29">#N/A</definedName>
    <definedName name="_14A_3">#N/A</definedName>
    <definedName name="_14A_30">#N/A</definedName>
    <definedName name="_14A_4">#N/A</definedName>
    <definedName name="_14A_5">#N/A</definedName>
    <definedName name="_14A_6">#N/A</definedName>
    <definedName name="_14A_7">#N/A</definedName>
    <definedName name="_14A_8">#N/A</definedName>
    <definedName name="_14A_9">#N/A</definedName>
    <definedName name="_14B_1">#N/A</definedName>
    <definedName name="_14B_10">#N/A</definedName>
    <definedName name="_14B_11">#N/A</definedName>
    <definedName name="_14B_12">#N/A</definedName>
    <definedName name="_14B_13">#N/A</definedName>
    <definedName name="_14B_14">#N/A</definedName>
    <definedName name="_14B_15">#N/A</definedName>
    <definedName name="_14B_16">#N/A</definedName>
    <definedName name="_14B_17">#N/A</definedName>
    <definedName name="_14B_18">#N/A</definedName>
    <definedName name="_14B_19">#N/A</definedName>
    <definedName name="_14B_2">#N/A</definedName>
    <definedName name="_14B_20">#N/A</definedName>
    <definedName name="_14B_21">#N/A</definedName>
    <definedName name="_14B_22">#N/A</definedName>
    <definedName name="_14B_23">#N/A</definedName>
    <definedName name="_14B_24">#N/A</definedName>
    <definedName name="_14B_25">#N/A</definedName>
    <definedName name="_14B_26">#N/A</definedName>
    <definedName name="_14B_27">#N/A</definedName>
    <definedName name="_14B_28">#N/A</definedName>
    <definedName name="_14B_29">#N/A</definedName>
    <definedName name="_14B_3">#N/A</definedName>
    <definedName name="_14B_30">#N/A</definedName>
    <definedName name="_14B_4">#N/A</definedName>
    <definedName name="_14B_5">#N/A</definedName>
    <definedName name="_14B_6">#N/A</definedName>
    <definedName name="_14B_7">#N/A</definedName>
    <definedName name="_14B_8">#N/A</definedName>
    <definedName name="_14B_9">#N/A</definedName>
    <definedName name="_14C_1">#N/A</definedName>
    <definedName name="_14C_10">#N/A</definedName>
    <definedName name="_14C_11">#N/A</definedName>
    <definedName name="_14C_12">#N/A</definedName>
    <definedName name="_14C_13">#N/A</definedName>
    <definedName name="_14C_14">#N/A</definedName>
    <definedName name="_14C_15">#N/A</definedName>
    <definedName name="_14C_16">#N/A</definedName>
    <definedName name="_14C_17">#N/A</definedName>
    <definedName name="_14C_18">#N/A</definedName>
    <definedName name="_14C_19">#N/A</definedName>
    <definedName name="_14C_2">#N/A</definedName>
    <definedName name="_14C_20">#N/A</definedName>
    <definedName name="_14C_21">#N/A</definedName>
    <definedName name="_14C_22">#N/A</definedName>
    <definedName name="_14C_23">#N/A</definedName>
    <definedName name="_14C_24">#N/A</definedName>
    <definedName name="_14C_25">#N/A</definedName>
    <definedName name="_14C_26">#N/A</definedName>
    <definedName name="_14C_27">#N/A</definedName>
    <definedName name="_14C_28">#N/A</definedName>
    <definedName name="_14C_29">#N/A</definedName>
    <definedName name="_14C_3">#N/A</definedName>
    <definedName name="_14C_30">#N/A</definedName>
    <definedName name="_14C_4">#N/A</definedName>
    <definedName name="_14C_5">#N/A</definedName>
    <definedName name="_14C_6">#N/A</definedName>
    <definedName name="_14C_7">#N/A</definedName>
    <definedName name="_14C_8">#N/A</definedName>
    <definedName name="_14C_9">#N/A</definedName>
    <definedName name="_14G__Extr">#REF!</definedName>
    <definedName name="_15">#N/A</definedName>
    <definedName name="_15A" localSheetId="9">#REF!</definedName>
    <definedName name="_15A">#REF!</definedName>
    <definedName name="_15A_1">#N/A</definedName>
    <definedName name="_15A_10">#N/A</definedName>
    <definedName name="_15A_11">#N/A</definedName>
    <definedName name="_15A_12">#N/A</definedName>
    <definedName name="_15A_13">#N/A</definedName>
    <definedName name="_15A_14">#N/A</definedName>
    <definedName name="_15A_15">#N/A</definedName>
    <definedName name="_15A_16">#N/A</definedName>
    <definedName name="_15A_17">#N/A</definedName>
    <definedName name="_15A_18">#N/A</definedName>
    <definedName name="_15A_19">#N/A</definedName>
    <definedName name="_15A_2">#N/A</definedName>
    <definedName name="_15A_20">#N/A</definedName>
    <definedName name="_15A_21">#N/A</definedName>
    <definedName name="_15A_22">#N/A</definedName>
    <definedName name="_15A_23">#N/A</definedName>
    <definedName name="_15A_24">#N/A</definedName>
    <definedName name="_15A_25">#N/A</definedName>
    <definedName name="_15A_26">#N/A</definedName>
    <definedName name="_15A_27">#N/A</definedName>
    <definedName name="_15A_28">#N/A</definedName>
    <definedName name="_15A_29">#N/A</definedName>
    <definedName name="_15A_3">#N/A</definedName>
    <definedName name="_15A_30">#N/A</definedName>
    <definedName name="_15A_31">#N/A</definedName>
    <definedName name="_15A_32">#N/A</definedName>
    <definedName name="_15A_33">#N/A</definedName>
    <definedName name="_15A_34">#N/A</definedName>
    <definedName name="_15A_35">#N/A</definedName>
    <definedName name="_15A_36">#N/A</definedName>
    <definedName name="_15A_37">#N/A</definedName>
    <definedName name="_15A_38">#N/A</definedName>
    <definedName name="_15A_39">#N/A</definedName>
    <definedName name="_15A_4">#N/A</definedName>
    <definedName name="_15A_40">#N/A</definedName>
    <definedName name="_15A_41">#N/A</definedName>
    <definedName name="_15A_42">#N/A</definedName>
    <definedName name="_15A_43">#N/A</definedName>
    <definedName name="_15A_44">#N/A</definedName>
    <definedName name="_15A_45">#N/A</definedName>
    <definedName name="_15A_46">#N/A</definedName>
    <definedName name="_15A_47">#N/A</definedName>
    <definedName name="_15A_48">#N/A</definedName>
    <definedName name="_15A_49">#N/A</definedName>
    <definedName name="_15A_5">#N/A</definedName>
    <definedName name="_15A_50">#N/A</definedName>
    <definedName name="_15A_51">#N/A</definedName>
    <definedName name="_15A_52">#N/A</definedName>
    <definedName name="_15A_53">#N/A</definedName>
    <definedName name="_15A_54">#N/A</definedName>
    <definedName name="_15A_55">#N/A</definedName>
    <definedName name="_15A_56">#N/A</definedName>
    <definedName name="_15A_57">#N/A</definedName>
    <definedName name="_15A_58">#N/A</definedName>
    <definedName name="_15A_59">#N/A</definedName>
    <definedName name="_15A_6">#N/A</definedName>
    <definedName name="_15A_60">#N/A</definedName>
    <definedName name="_15A_61">#N/A</definedName>
    <definedName name="_15A_62">#N/A</definedName>
    <definedName name="_15A_63">#N/A</definedName>
    <definedName name="_15A_64">#N/A</definedName>
    <definedName name="_15A_65">#N/A</definedName>
    <definedName name="_15A_66">#N/A</definedName>
    <definedName name="_15A_67">#N/A</definedName>
    <definedName name="_15A_68">#N/A</definedName>
    <definedName name="_15A_69">#N/A</definedName>
    <definedName name="_15A_7">#N/A</definedName>
    <definedName name="_15A_70">#N/A</definedName>
    <definedName name="_15A_71">#N/A</definedName>
    <definedName name="_15A_72">#N/A</definedName>
    <definedName name="_15A_73">#N/A</definedName>
    <definedName name="_15A_74">#N/A</definedName>
    <definedName name="_15A_75">#N/A</definedName>
    <definedName name="_15A_76">#N/A</definedName>
    <definedName name="_15A_77">#N/A</definedName>
    <definedName name="_15A_78">#N/A</definedName>
    <definedName name="_15A_79">#N/A</definedName>
    <definedName name="_15A_8">#N/A</definedName>
    <definedName name="_15A_80">#N/A</definedName>
    <definedName name="_15A_81">#N/A</definedName>
    <definedName name="_15A_82">#N/A</definedName>
    <definedName name="_15A_83">#N/A</definedName>
    <definedName name="_15A_84">#N/A</definedName>
    <definedName name="_15A_85">#N/A</definedName>
    <definedName name="_15A_86">#N/A</definedName>
    <definedName name="_15A_87">#N/A</definedName>
    <definedName name="_15A_88">#N/A</definedName>
    <definedName name="_15A_89">#N/A</definedName>
    <definedName name="_15A_9">#N/A</definedName>
    <definedName name="_15A_90">#N/A</definedName>
    <definedName name="_15B_1">#N/A</definedName>
    <definedName name="_15B_10">#N/A</definedName>
    <definedName name="_15B_11">#N/A</definedName>
    <definedName name="_15B_12">#N/A</definedName>
    <definedName name="_15B_13">#N/A</definedName>
    <definedName name="_15B_14">#N/A</definedName>
    <definedName name="_15B_15">#N/A</definedName>
    <definedName name="_15B_16">#N/A</definedName>
    <definedName name="_15B_17">#N/A</definedName>
    <definedName name="_15B_18">#N/A</definedName>
    <definedName name="_15B_19">#N/A</definedName>
    <definedName name="_15B_2">#N/A</definedName>
    <definedName name="_15B_20">#N/A</definedName>
    <definedName name="_15B_21">#N/A</definedName>
    <definedName name="_15B_22">#N/A</definedName>
    <definedName name="_15B_23">#N/A</definedName>
    <definedName name="_15B_24">#N/A</definedName>
    <definedName name="_15B_25">#N/A</definedName>
    <definedName name="_15B_26">#N/A</definedName>
    <definedName name="_15B_27">#N/A</definedName>
    <definedName name="_15B_28">#N/A</definedName>
    <definedName name="_15B_29">#N/A</definedName>
    <definedName name="_15B_3">#N/A</definedName>
    <definedName name="_15B_30">#N/A</definedName>
    <definedName name="_15B_31">#N/A</definedName>
    <definedName name="_15B_32">#N/A</definedName>
    <definedName name="_15B_33">#N/A</definedName>
    <definedName name="_15B_34">#N/A</definedName>
    <definedName name="_15B_35">#N/A</definedName>
    <definedName name="_15B_36">#N/A</definedName>
    <definedName name="_15B_37">#N/A</definedName>
    <definedName name="_15B_38">#N/A</definedName>
    <definedName name="_15B_39">#N/A</definedName>
    <definedName name="_15B_4">#N/A</definedName>
    <definedName name="_15B_40">#N/A</definedName>
    <definedName name="_15B_41">#N/A</definedName>
    <definedName name="_15B_42">#N/A</definedName>
    <definedName name="_15B_43">#N/A</definedName>
    <definedName name="_15B_44">#N/A</definedName>
    <definedName name="_15B_45">#N/A</definedName>
    <definedName name="_15B_46">#N/A</definedName>
    <definedName name="_15B_47">#N/A</definedName>
    <definedName name="_15B_48">#N/A</definedName>
    <definedName name="_15B_49">#N/A</definedName>
    <definedName name="_15B_5">#N/A</definedName>
    <definedName name="_15B_50">#N/A</definedName>
    <definedName name="_15B_51">#N/A</definedName>
    <definedName name="_15B_52">#N/A</definedName>
    <definedName name="_15B_53">#N/A</definedName>
    <definedName name="_15B_54">#N/A</definedName>
    <definedName name="_15B_55">#N/A</definedName>
    <definedName name="_15B_56">#N/A</definedName>
    <definedName name="_15B_57">#N/A</definedName>
    <definedName name="_15B_58">#N/A</definedName>
    <definedName name="_15B_59">#N/A</definedName>
    <definedName name="_15B_6">#N/A</definedName>
    <definedName name="_15B_60">#N/A</definedName>
    <definedName name="_15B_61">#N/A</definedName>
    <definedName name="_15B_62">#N/A</definedName>
    <definedName name="_15B_63">#N/A</definedName>
    <definedName name="_15B_64">#N/A</definedName>
    <definedName name="_15B_65">#N/A</definedName>
    <definedName name="_15B_66">#N/A</definedName>
    <definedName name="_15B_67">#N/A</definedName>
    <definedName name="_15B_68">#N/A</definedName>
    <definedName name="_15B_69">#N/A</definedName>
    <definedName name="_15B_7">#N/A</definedName>
    <definedName name="_15B_70">#N/A</definedName>
    <definedName name="_15B_71">#N/A</definedName>
    <definedName name="_15B_72">#N/A</definedName>
    <definedName name="_15B_73">#N/A</definedName>
    <definedName name="_15B_74">#N/A</definedName>
    <definedName name="_15B_75">#N/A</definedName>
    <definedName name="_15B_76">#N/A</definedName>
    <definedName name="_15B_77">#N/A</definedName>
    <definedName name="_15B_78">#N/A</definedName>
    <definedName name="_15B_79">#N/A</definedName>
    <definedName name="_15B_8">#N/A</definedName>
    <definedName name="_15B_80">#N/A</definedName>
    <definedName name="_15B_81">#N/A</definedName>
    <definedName name="_15B_82">#N/A</definedName>
    <definedName name="_15B_83">#N/A</definedName>
    <definedName name="_15B_84">#N/A</definedName>
    <definedName name="_15B_85">#N/A</definedName>
    <definedName name="_15B_86">#N/A</definedName>
    <definedName name="_15B_87">#N/A</definedName>
    <definedName name="_15B_88">#N/A</definedName>
    <definedName name="_15B_89">#N/A</definedName>
    <definedName name="_15B_9">#N/A</definedName>
    <definedName name="_15B_90">#N/A</definedName>
    <definedName name="_15C_1">#N/A</definedName>
    <definedName name="_15C_10">#N/A</definedName>
    <definedName name="_15C_11">#N/A</definedName>
    <definedName name="_15C_12">#N/A</definedName>
    <definedName name="_15C_13">#N/A</definedName>
    <definedName name="_15C_14">#N/A</definedName>
    <definedName name="_15C_15">#N/A</definedName>
    <definedName name="_15C_16">#N/A</definedName>
    <definedName name="_15C_17">#N/A</definedName>
    <definedName name="_15C_18">#N/A</definedName>
    <definedName name="_15C_19">#N/A</definedName>
    <definedName name="_15C_2">#N/A</definedName>
    <definedName name="_15C_20">#N/A</definedName>
    <definedName name="_15C_21">#N/A</definedName>
    <definedName name="_15C_22">#N/A</definedName>
    <definedName name="_15C_23">#N/A</definedName>
    <definedName name="_15C_24">#N/A</definedName>
    <definedName name="_15C_25">#N/A</definedName>
    <definedName name="_15C_26">#N/A</definedName>
    <definedName name="_15C_27">#N/A</definedName>
    <definedName name="_15C_28">#N/A</definedName>
    <definedName name="_15C_29">#N/A</definedName>
    <definedName name="_15C_3">#N/A</definedName>
    <definedName name="_15C_30">#N/A</definedName>
    <definedName name="_15C_31">#N/A</definedName>
    <definedName name="_15C_32">#N/A</definedName>
    <definedName name="_15C_33">#N/A</definedName>
    <definedName name="_15C_34">#N/A</definedName>
    <definedName name="_15C_35">#N/A</definedName>
    <definedName name="_15C_36">#N/A</definedName>
    <definedName name="_15C_37">#N/A</definedName>
    <definedName name="_15C_38">#N/A</definedName>
    <definedName name="_15C_39">#N/A</definedName>
    <definedName name="_15C_4">#N/A</definedName>
    <definedName name="_15C_40">#N/A</definedName>
    <definedName name="_15C_41">#N/A</definedName>
    <definedName name="_15C_42">#N/A</definedName>
    <definedName name="_15C_43">#N/A</definedName>
    <definedName name="_15C_44">#N/A</definedName>
    <definedName name="_15C_45">#N/A</definedName>
    <definedName name="_15C_46">#N/A</definedName>
    <definedName name="_15C_47">#N/A</definedName>
    <definedName name="_15C_48">#N/A</definedName>
    <definedName name="_15C_49">#N/A</definedName>
    <definedName name="_15C_5">#N/A</definedName>
    <definedName name="_15C_50">#N/A</definedName>
    <definedName name="_15C_51">#N/A</definedName>
    <definedName name="_15C_52">#N/A</definedName>
    <definedName name="_15C_53">#N/A</definedName>
    <definedName name="_15C_54">#N/A</definedName>
    <definedName name="_15C_55">#N/A</definedName>
    <definedName name="_15C_56">#N/A</definedName>
    <definedName name="_15C_57">#N/A</definedName>
    <definedName name="_15C_58">#N/A</definedName>
    <definedName name="_15C_59">#N/A</definedName>
    <definedName name="_15C_6">#N/A</definedName>
    <definedName name="_15C_60">#N/A</definedName>
    <definedName name="_15C_61">#N/A</definedName>
    <definedName name="_15C_62">#N/A</definedName>
    <definedName name="_15C_63">#N/A</definedName>
    <definedName name="_15C_64">#N/A</definedName>
    <definedName name="_15C_65">#N/A</definedName>
    <definedName name="_15C_66">#N/A</definedName>
    <definedName name="_15C_67">#N/A</definedName>
    <definedName name="_15C_68">#N/A</definedName>
    <definedName name="_15C_69">#N/A</definedName>
    <definedName name="_15C_7">#N/A</definedName>
    <definedName name="_15C_70">#N/A</definedName>
    <definedName name="_15C_71">#N/A</definedName>
    <definedName name="_15C_72">#N/A</definedName>
    <definedName name="_15C_73">#N/A</definedName>
    <definedName name="_15C_74">#N/A</definedName>
    <definedName name="_15C_75">#N/A</definedName>
    <definedName name="_15C_76">#N/A</definedName>
    <definedName name="_15C_77">#N/A</definedName>
    <definedName name="_15C_78">#N/A</definedName>
    <definedName name="_15C_79">#N/A</definedName>
    <definedName name="_15C_8">#N/A</definedName>
    <definedName name="_15C_80">#N/A</definedName>
    <definedName name="_15C_81">#N/A</definedName>
    <definedName name="_15C_82">#N/A</definedName>
    <definedName name="_15C_83">#N/A</definedName>
    <definedName name="_15C_84">#N/A</definedName>
    <definedName name="_15C_85">#N/A</definedName>
    <definedName name="_15C_86">#N/A</definedName>
    <definedName name="_15C_87">#N/A</definedName>
    <definedName name="_15C_88">#N/A</definedName>
    <definedName name="_15C_89">#N/A</definedName>
    <definedName name="_15C_9">#N/A</definedName>
    <definedName name="_15C_90">#N/A</definedName>
    <definedName name="_15ee3_">BlankMacro1</definedName>
    <definedName name="_16">#N/A</definedName>
    <definedName name="_16G__Extract">#REF!</definedName>
    <definedName name="_17">#N/A</definedName>
    <definedName name="_17A_1">#N/A</definedName>
    <definedName name="_17A_10">#N/A</definedName>
    <definedName name="_17A_11">#N/A</definedName>
    <definedName name="_17A_12">#N/A</definedName>
    <definedName name="_17A_13">#N/A</definedName>
    <definedName name="_17A_14">#N/A</definedName>
    <definedName name="_17A_15">#N/A</definedName>
    <definedName name="_17A_2">#N/A</definedName>
    <definedName name="_17A_3">#N/A</definedName>
    <definedName name="_17A_4">#N/A</definedName>
    <definedName name="_17A_5">#N/A</definedName>
    <definedName name="_17A_6">#N/A</definedName>
    <definedName name="_17A_7">#N/A</definedName>
    <definedName name="_17A_8">#N/A</definedName>
    <definedName name="_17A_9">#N/A</definedName>
    <definedName name="_17B_1">#N/A</definedName>
    <definedName name="_17B_10">#N/A</definedName>
    <definedName name="_17B_11">#N/A</definedName>
    <definedName name="_17B_12">#N/A</definedName>
    <definedName name="_17B_13">#N/A</definedName>
    <definedName name="_17B_14">#N/A</definedName>
    <definedName name="_17B_15">#N/A</definedName>
    <definedName name="_17B_2">#N/A</definedName>
    <definedName name="_17B_3">#N/A</definedName>
    <definedName name="_17B_4">#N/A</definedName>
    <definedName name="_17B_5">#N/A</definedName>
    <definedName name="_17B_6">#N/A</definedName>
    <definedName name="_17B_7">#N/A</definedName>
    <definedName name="_17B_8">#N/A</definedName>
    <definedName name="_17B_9">#N/A</definedName>
    <definedName name="_17C_1">#N/A</definedName>
    <definedName name="_17C_10">#N/A</definedName>
    <definedName name="_17C_11">#N/A</definedName>
    <definedName name="_17C_12">#N/A</definedName>
    <definedName name="_17C_13">#N/A</definedName>
    <definedName name="_17C_14">#N/A</definedName>
    <definedName name="_17C_15">#N/A</definedName>
    <definedName name="_17C_2">#N/A</definedName>
    <definedName name="_17C_3">#N/A</definedName>
    <definedName name="_17C_4">#N/A</definedName>
    <definedName name="_17C_5">#N/A</definedName>
    <definedName name="_17C_6">#N/A</definedName>
    <definedName name="_17C_7">#N/A</definedName>
    <definedName name="_17C_8">#N/A</definedName>
    <definedName name="_17C_9">#N/A</definedName>
    <definedName name="_18">#N/A</definedName>
    <definedName name="_18A_1">#N/A</definedName>
    <definedName name="_18A_10">#N/A</definedName>
    <definedName name="_18A_11">#N/A</definedName>
    <definedName name="_18A_12">#N/A</definedName>
    <definedName name="_18A_13">#N/A</definedName>
    <definedName name="_18A_14">#N/A</definedName>
    <definedName name="_18A_15">#N/A</definedName>
    <definedName name="_18A_2">#N/A</definedName>
    <definedName name="_18A_3">#N/A</definedName>
    <definedName name="_18A_4">#N/A</definedName>
    <definedName name="_18A_5">#N/A</definedName>
    <definedName name="_18A_6">#N/A</definedName>
    <definedName name="_18A_7">#N/A</definedName>
    <definedName name="_18A_8">#N/A</definedName>
    <definedName name="_18A_9">#N/A</definedName>
    <definedName name="_18B_1">#N/A</definedName>
    <definedName name="_18B_10">#N/A</definedName>
    <definedName name="_18B_11">#N/A</definedName>
    <definedName name="_18B_12">#N/A</definedName>
    <definedName name="_18B_13">#N/A</definedName>
    <definedName name="_18B_14">#N/A</definedName>
    <definedName name="_18B_15">#N/A</definedName>
    <definedName name="_18B_2">#N/A</definedName>
    <definedName name="_18B_3">#N/A</definedName>
    <definedName name="_18B_4">#N/A</definedName>
    <definedName name="_18B_5">#N/A</definedName>
    <definedName name="_18B_6">#N/A</definedName>
    <definedName name="_18B_7">#N/A</definedName>
    <definedName name="_18B_8">#N/A</definedName>
    <definedName name="_18B_9">#N/A</definedName>
    <definedName name="_18C_1">#N/A</definedName>
    <definedName name="_18C_10">#N/A</definedName>
    <definedName name="_18C_11">#N/A</definedName>
    <definedName name="_18C_12">#N/A</definedName>
    <definedName name="_18C_13">#N/A</definedName>
    <definedName name="_18C_14">#N/A</definedName>
    <definedName name="_18C_15">#N/A</definedName>
    <definedName name="_18C_2">#N/A</definedName>
    <definedName name="_18C_3">#N/A</definedName>
    <definedName name="_18C_4">#N/A</definedName>
    <definedName name="_18C_5">#N/A</definedName>
    <definedName name="_18C_6">#N/A</definedName>
    <definedName name="_18C_7">#N/A</definedName>
    <definedName name="_18C_8">#N/A</definedName>
    <definedName name="_18C_9">#N/A</definedName>
    <definedName name="_19">#N/A</definedName>
    <definedName name="_1단">#REF!</definedName>
    <definedName name="_2">#N/A</definedName>
    <definedName name="_2__________________________________________________________3__Criteria" localSheetId="9">#REF!</definedName>
    <definedName name="_2__________________________________________________________3__Criteria">#REF!</definedName>
    <definedName name="_2_______________________________________________________3__Criteria">#REF!</definedName>
    <definedName name="_2_3_0Crite">[8]갑지!#REF!</definedName>
    <definedName name="_20">#N/A</definedName>
    <definedName name="_21">#N/A</definedName>
    <definedName name="_22">#N/A</definedName>
    <definedName name="_23">#N/A</definedName>
    <definedName name="_2309f" hidden="1">#REF!</definedName>
    <definedName name="_23fil" hidden="1">#REF!</definedName>
    <definedName name="_23i99" hidden="1">#REF!</definedName>
    <definedName name="_24">#N/A</definedName>
    <definedName name="_24342" hidden="1">#REF!</definedName>
    <definedName name="_25">#N/A</definedName>
    <definedName name="_26">#N/A</definedName>
    <definedName name="_27">#N/A</definedName>
    <definedName name="_28">#N/A</definedName>
    <definedName name="_29">#N/A</definedName>
    <definedName name="_3">#N/A</definedName>
    <definedName name="_3__________________________________________________________G__Extr" localSheetId="9">#REF!</definedName>
    <definedName name="_3__________________________________________________________G__Extr">#REF!</definedName>
    <definedName name="_3_______________________________________________________G__Extr">#REF!</definedName>
    <definedName name="_3_1._총투자사업비">#REF!</definedName>
    <definedName name="_3_5">#REF!</definedName>
    <definedName name="_30">#N/A</definedName>
    <definedName name="_30신설일위대가">'[9]30신설일위대가'!$A$4:$M$1603</definedName>
    <definedName name="_31">#N/A</definedName>
    <definedName name="_32">#N/A</definedName>
    <definedName name="_323fil" hidden="1">#REF!</definedName>
    <definedName name="_324dfel" hidden="1">#REF!</definedName>
    <definedName name="_32fial" hidden="1">#REF!</definedName>
    <definedName name="_33">#N/A</definedName>
    <definedName name="_333ddl" hidden="1">#REF!</definedName>
    <definedName name="_34">#N/A</definedName>
    <definedName name="_34234if" hidden="1">#REF!</definedName>
    <definedName name="_35">#N/A</definedName>
    <definedName name="_36">#N/A</definedName>
    <definedName name="_37">#N/A</definedName>
    <definedName name="_38">#N/A</definedName>
    <definedName name="_39">#N/A</definedName>
    <definedName name="_3ihil" hidden="1">#REF!</definedName>
    <definedName name="_4">#N/A</definedName>
    <definedName name="_4__________________________________________________________G__Extract" localSheetId="9">#REF!</definedName>
    <definedName name="_4__________________________________________________________G__Extract">#REF!</definedName>
    <definedName name="_4_______________________________________________________G__Extract">#REF!</definedName>
    <definedName name="_4_3._에너지절약을_위한_개선안">#REF!</definedName>
    <definedName name="_4_3_0Criteria">[8]갑지!#REF!</definedName>
    <definedName name="_40">#N/A</definedName>
    <definedName name="_40총괄">'[10]40총괄'!$A$4:$O$76</definedName>
    <definedName name="_41">#N/A</definedName>
    <definedName name="_42">#N/A</definedName>
    <definedName name="_43">#N/A</definedName>
    <definedName name="_44">#N/A</definedName>
    <definedName name="_45">#N/A</definedName>
    <definedName name="_46">#N/A</definedName>
    <definedName name="_47">#N/A</definedName>
    <definedName name="_48">#N/A</definedName>
    <definedName name="_49">#N/A</definedName>
    <definedName name="_5" localSheetId="9">#N/A</definedName>
    <definedName name="_5">'[7]설직재-1'!#REF!</definedName>
    <definedName name="_5_________________________________________________________3__Crite" localSheetId="9">#REF!</definedName>
    <definedName name="_5_________________________________________________________3__Crite">#REF!</definedName>
    <definedName name="_5______________________________________________________3__Crite">#REF!</definedName>
    <definedName name="_50">#N/A</definedName>
    <definedName name="_51">#N/A</definedName>
    <definedName name="_52">#N/A</definedName>
    <definedName name="_53">#N/A</definedName>
    <definedName name="_54">#N/A</definedName>
    <definedName name="_55">#N/A</definedName>
    <definedName name="_55001">#REF!</definedName>
    <definedName name="_55008">#REF!</definedName>
    <definedName name="_56">#N/A</definedName>
    <definedName name="_57">#N/A</definedName>
    <definedName name="_58">#N/A</definedName>
    <definedName name="_59">#N/A</definedName>
    <definedName name="_6">#N/A</definedName>
    <definedName name="_6_________________________________________________________3__Criteria" localSheetId="9">#REF!</definedName>
    <definedName name="_6_________________________________________________________3__Criteria">#REF!</definedName>
    <definedName name="_6______________________________________________________3__Criteria">#REF!</definedName>
    <definedName name="_6_3__Crite">#REF!</definedName>
    <definedName name="_60">#N/A</definedName>
    <definedName name="_61">#N/A</definedName>
    <definedName name="_62">#N/A</definedName>
    <definedName name="_63">#N/A</definedName>
    <definedName name="_64">#N/A</definedName>
    <definedName name="_65">#N/A</definedName>
    <definedName name="_66">#N/A</definedName>
    <definedName name="_67">#N/A</definedName>
    <definedName name="_68">#N/A</definedName>
    <definedName name="_69">#N/A</definedName>
    <definedName name="_7" localSheetId="9">#N/A</definedName>
    <definedName name="_7">'[7]설직재-1'!#REF!</definedName>
    <definedName name="_7_________________________________________________________G__Extr" localSheetId="9">#REF!</definedName>
    <definedName name="_7_________________________________________________________G__Extr">#REF!</definedName>
    <definedName name="_7______________________________________________________G__Extr">#REF!</definedName>
    <definedName name="_7_15_17_13.5_13.5">'[11]산출2-기기동력'!#REF!</definedName>
    <definedName name="_70">#N/A</definedName>
    <definedName name="_71">#N/A</definedName>
    <definedName name="_72">#N/A</definedName>
    <definedName name="_73">#N/A</definedName>
    <definedName name="_74">#N/A</definedName>
    <definedName name="_75">#N/A</definedName>
    <definedName name="_76">#N/A</definedName>
    <definedName name="_77">#N/A</definedName>
    <definedName name="_78">#N/A</definedName>
    <definedName name="_79">#N/A</definedName>
    <definedName name="_8">#N/A</definedName>
    <definedName name="_8_________________________________________________________G__Extract" localSheetId="9">#REF!</definedName>
    <definedName name="_8_________________________________________________________G__Extract">#REF!</definedName>
    <definedName name="_8______________________________________________________G__Extract">#REF!</definedName>
    <definedName name="_8_3__Criteria">#REF!</definedName>
    <definedName name="_80">#N/A</definedName>
    <definedName name="_81">#N/A</definedName>
    <definedName name="_82">#N/A</definedName>
    <definedName name="_83">#N/A</definedName>
    <definedName name="_84">#N/A</definedName>
    <definedName name="_85">#N/A</definedName>
    <definedName name="_86">#N/A</definedName>
    <definedName name="_87">#N/A</definedName>
    <definedName name="_88">#N/A</definedName>
    <definedName name="_89">#N/A</definedName>
    <definedName name="_9">#N/A</definedName>
    <definedName name="_9________________________________________________________3__Crite" localSheetId="9">#REF!</definedName>
    <definedName name="_9________________________________________________________3__Crite">#REF!</definedName>
    <definedName name="_9_____________________________________________________3__Crite">#REF!</definedName>
    <definedName name="_90">#N/A</definedName>
    <definedName name="_91">#N/A</definedName>
    <definedName name="_92">#N/A</definedName>
    <definedName name="_93">#N/A</definedName>
    <definedName name="_94">#N/A</definedName>
    <definedName name="_95">#N/A</definedName>
    <definedName name="_96">#N/A</definedName>
    <definedName name="_97">#N/A</definedName>
    <definedName name="_98">#N/A</definedName>
    <definedName name="_99">#N/A</definedName>
    <definedName name="_A" localSheetId="9">#REF!</definedName>
    <definedName name="_A">#REF!</definedName>
    <definedName name="_A1" localSheetId="9">#REF!</definedName>
    <definedName name="_A1">#REF!</definedName>
    <definedName name="_A100000">#REF!</definedName>
    <definedName name="_A66000">#REF!</definedName>
    <definedName name="_A67000">#REF!</definedName>
    <definedName name="_A68000">#REF!</definedName>
    <definedName name="_A80000">#REF!</definedName>
    <definedName name="_AA158221">#REF!</definedName>
    <definedName name="_aab42">#REF!</definedName>
    <definedName name="_aasseil" hidden="1">#REF!</definedName>
    <definedName name="_abecrombie" hidden="1">#REF!</definedName>
    <definedName name="_AE" hidden="1">#REF!</definedName>
    <definedName name="_aeaer">#REF!</definedName>
    <definedName name="_aeifel" hidden="1">#REF!</definedName>
    <definedName name="_aeiilll2" hidden="1">#REF!</definedName>
    <definedName name="_aewil" hidden="1">#REF!</definedName>
    <definedName name="_aidldlf" hidden="1">#REF!</definedName>
    <definedName name="_aill" hidden="1">#REF!</definedName>
    <definedName name="_aill2" hidden="1">#REF!</definedName>
    <definedName name="_aiooips" hidden="1">#REF!</definedName>
    <definedName name="_aksdl" hidden="1">#REF!</definedName>
    <definedName name="_akzio" hidden="1">#REF!</definedName>
    <definedName name="_alpqpdi" hidden="1">#REF!</definedName>
    <definedName name="_aoiaiei" hidden="1">#REF!</definedName>
    <definedName name="_ap2" hidden="1">#REF!</definedName>
    <definedName name="_apfdkd" hidden="1">#REF!</definedName>
    <definedName name="_aseil" hidden="1">#REF!</definedName>
    <definedName name="_asill" hidden="1">#REF!</definedName>
    <definedName name="_asilll" hidden="1">#REF!</definedName>
    <definedName name="_asldsl" hidden="1">#REF!</definedName>
    <definedName name="_assiill" hidden="1">#REF!</definedName>
    <definedName name="_B2">'[12]단면 (2)'!$K$55</definedName>
    <definedName name="_B22">[13]일위대가!$A$1400:$IV$1413=[13]일위대가!$A$1400</definedName>
    <definedName name="_badbu">#REF!</definedName>
    <definedName name="_baedd">#REF!</definedName>
    <definedName name="_batata">#REF!</definedName>
    <definedName name="_biblsl" hidden="1">#REF!</definedName>
    <definedName name="_bilil" hidden="1">#REF!</definedName>
    <definedName name="_bill" hidden="1">#REF!</definedName>
    <definedName name="_cceeil" hidden="1">#REF!</definedName>
    <definedName name="_ccill" hidden="1">#REF!</definedName>
    <definedName name="_cdill" hidden="1">#REF!</definedName>
    <definedName name="_CDT2">#REF!</definedName>
    <definedName name="_cfecil" hidden="1">#REF!</definedName>
    <definedName name="_cfelllss" hidden="1">#REF!</definedName>
    <definedName name="_cicile" hidden="1">#REF!</definedName>
    <definedName name="_cill" hidden="1">#REF!</definedName>
    <definedName name="_ck" hidden="1">#REF!</definedName>
    <definedName name="_CLP1">#REF!</definedName>
    <definedName name="_CLP2">#REF!</definedName>
    <definedName name="_CON135">#REF!</definedName>
    <definedName name="_CON210">#REF!</definedName>
    <definedName name="_CON240">#REF!</definedName>
    <definedName name="_d2jkjl" hidden="1">#REF!</definedName>
    <definedName name="_d3fefe" hidden="1">#REF!</definedName>
    <definedName name="_daeidl" hidden="1">#REF!</definedName>
    <definedName name="_daeiel" hidden="1">#REF!</definedName>
    <definedName name="_dail" hidden="1">#REF!</definedName>
    <definedName name="_daiweo2">#REF!</definedName>
    <definedName name="_data">#REF!</definedName>
    <definedName name="_database">#REF!</definedName>
    <definedName name="_databs">#REF!</definedName>
    <definedName name="_datata">#REF!</definedName>
    <definedName name="_dbasd">#REF!</definedName>
    <definedName name="_dcccil" hidden="1">#REF!</definedName>
    <definedName name="_ddaill" hidden="1">#REF!</definedName>
    <definedName name="_ddbbsa">#REF!</definedName>
    <definedName name="_ddd" hidden="1">#REF!</definedName>
    <definedName name="_dddilaa" hidden="1">#REF!</definedName>
    <definedName name="_ddeil" hidden="1">#REF!</definedName>
    <definedName name="_ddeil33" hidden="1">#REF!</definedName>
    <definedName name="_ddfefe" hidden="1">#REF!</definedName>
    <definedName name="_ddffii" hidden="1">#REF!</definedName>
    <definedName name="_ddiiwso" hidden="1">#REF!</definedName>
    <definedName name="_ddill" hidden="1">#REF!</definedName>
    <definedName name="_ddliflil" hidden="1">#REF!</definedName>
    <definedName name="_ddsoifio" hidden="1">#REF!</definedName>
    <definedName name="_de239" hidden="1">#REF!</definedName>
    <definedName name="_defeil" hidden="1">#REF!</definedName>
    <definedName name="_deraw" hidden="1">#REF!</definedName>
    <definedName name="_dfaer" hidden="1">#REF!</definedName>
    <definedName name="_dfdfwop">#REF!</definedName>
    <definedName name="_dfdk" hidden="1">#REF!</definedName>
    <definedName name="_dfdkk3" hidden="1">#REF!</definedName>
    <definedName name="_dfeil" hidden="1">#REF!</definedName>
    <definedName name="_dfidifl" hidden="1">#REF!</definedName>
    <definedName name="_dfiefl23" hidden="1">#REF!</definedName>
    <definedName name="_dfieifoi" hidden="1">#REF!</definedName>
    <definedName name="_dfifeioil." hidden="1">#REF!</definedName>
    <definedName name="_dfifoie" hidden="1">#REF!</definedName>
    <definedName name="_dfiieee" hidden="1">#REF!</definedName>
    <definedName name="_dfill" hidden="1">#REF!</definedName>
    <definedName name="_dfkffja" hidden="1">#REF!</definedName>
    <definedName name="_dfklsfjw" hidden="1">#REF!</definedName>
    <definedName name="_dfksljfsew" hidden="1">#REF!</definedName>
    <definedName name="_dflfoieoi" hidden="1">#REF!</definedName>
    <definedName name="_dfmill" hidden="1">#REF!</definedName>
    <definedName name="_dfpqp" hidden="1">#REF!</definedName>
    <definedName name="_dfpqpas" hidden="1">#REF!</definedName>
    <definedName name="_dfuidfo" hidden="1">#REF!</definedName>
    <definedName name="_dfyyyieiel" hidden="1">#REF!</definedName>
    <definedName name="_dhihil" hidden="1">#REF!</definedName>
    <definedName name="_DIA1">#REF!</definedName>
    <definedName name="_DIA2">#REF!</definedName>
    <definedName name="_dia300">[2]대로근거!#REF!</definedName>
    <definedName name="_dia350">[2]대로근거!#REF!</definedName>
    <definedName name="_DIA4">#REF!</definedName>
    <definedName name="_diael2" hidden="1">#REF!</definedName>
    <definedName name="_dicicliwliw" hidden="1">#REF!</definedName>
    <definedName name="_didl" hidden="1">#REF!</definedName>
    <definedName name="_didlifdi" hidden="1">#REF!</definedName>
    <definedName name="_dieireo" hidden="1">#REF!</definedName>
    <definedName name="_diewoiewl" hidden="1">#REF!</definedName>
    <definedName name="_difdlf" hidden="1">#REF!</definedName>
    <definedName name="_difefiel" hidden="1">#REF!</definedName>
    <definedName name="_difeifoie" hidden="1">#REF!</definedName>
    <definedName name="_difeowfla" hidden="1">#REF!</definedName>
    <definedName name="_difieifl" hidden="1">#REF!</definedName>
    <definedName name="_difiill" hidden="1">#REF!</definedName>
    <definedName name="_difisel" hidden="1">#REF!</definedName>
    <definedName name="_difiwi" hidden="1">#REF!</definedName>
    <definedName name="_difjdii" hidden="1">#REF!</definedName>
    <definedName name="_difoiwo43" hidden="1">#REF!</definedName>
    <definedName name="_difowo2" hidden="1">#REF!</definedName>
    <definedName name="_difpwpe" hidden="1">#REF!</definedName>
    <definedName name="_diieidid" hidden="1">#REF!</definedName>
    <definedName name="_diiooo" hidden="1">#REF!</definedName>
    <definedName name="_dill" hidden="1">#REF!</definedName>
    <definedName name="_dill2" hidden="1">#REF!</definedName>
    <definedName name="_disilefil" hidden="1">#REF!</definedName>
    <definedName name="_Dist_Bin" localSheetId="9" hidden="1">[14]조명시설!#REF!</definedName>
    <definedName name="_Dist_Bin" hidden="1">[15]조명시설!#REF!</definedName>
    <definedName name="_Dist_Values" localSheetId="9" hidden="1">[14]조명시설!#REF!</definedName>
    <definedName name="_Dist_Values" hidden="1">[15]조명시설!#REF!</definedName>
    <definedName name="_diww3" hidden="1">#REF!</definedName>
    <definedName name="_dizilew" hidden="1">#REF!</definedName>
    <definedName name="_djfddslf" hidden="1">#REF!</definedName>
    <definedName name="_dkdidiio" hidden="1">#REF!</definedName>
    <definedName name="_dkdiri" hidden="1">#REF!</definedName>
    <definedName name="_dkdkd" hidden="1">#REF!</definedName>
    <definedName name="_dkf" hidden="1">#REF!</definedName>
    <definedName name="_dkfdi" hidden="1">#REF!</definedName>
    <definedName name="_dkfdkjfe" hidden="1">#REF!</definedName>
    <definedName name="_dkfeoi" hidden="1">#REF!</definedName>
    <definedName name="_dkfiefll2" hidden="1">#REF!</definedName>
    <definedName name="_dkfiewo" hidden="1">#REF!</definedName>
    <definedName name="_dkfjfwm" hidden="1">#REF!</definedName>
    <definedName name="_dkfjwio" hidden="1">#REF!</definedName>
    <definedName name="_dkfkd" hidden="1">#REF!</definedName>
    <definedName name="_dkfkoiw" hidden="1">#REF!</definedName>
    <definedName name="_dkfks" hidden="1">#REF!</definedName>
    <definedName name="_dkflkkl" hidden="1">#REF!</definedName>
    <definedName name="_dkflsilel" hidden="1">#REF!</definedName>
    <definedName name="_dkfol" hidden="1">#REF!</definedName>
    <definedName name="_dklao" hidden="1">#REF!</definedName>
    <definedName name="_dkldfiip" hidden="1">#REF!</definedName>
    <definedName name="_dkldlfeoi" hidden="1">#REF!</definedName>
    <definedName name="_dklfelkfl" hidden="1">#REF!</definedName>
    <definedName name="_dklsajfqp" hidden="1">#REF!</definedName>
    <definedName name="_dksislseoi" hidden="1">#REF!</definedName>
    <definedName name="_dkskfkd" hidden="1">#REF!</definedName>
    <definedName name="_dksmil" hidden="1">#REF!</definedName>
    <definedName name="_dkzpekf" hidden="1">#REF!</definedName>
    <definedName name="_dlfwo" hidden="1">#REF!</definedName>
    <definedName name="_dncidcl" hidden="1">#REF!</definedName>
    <definedName name="_dofiei" hidden="1">#REF!</definedName>
    <definedName name="_dofjeio" hidden="1">#REF!</definedName>
    <definedName name="_DOG1">#REF!</definedName>
    <definedName name="_DOG2">#REF!</definedName>
    <definedName name="_DOG22">#REF!</definedName>
    <definedName name="_DOG3">#REF!</definedName>
    <definedName name="_DOG33">#REF!</definedName>
    <definedName name="_DOG4">#REF!</definedName>
    <definedName name="_dopqmwe" hidden="1">#REF!</definedName>
    <definedName name="_dososw" hidden="1">#REF!</definedName>
    <definedName name="_dpds" hidden="1">#REF!</definedName>
    <definedName name="_dpge" hidden="1">#REF!</definedName>
    <definedName name="_dpill" hidden="1">#REF!</definedName>
    <definedName name="_dppei" hidden="1">#REF!</definedName>
    <definedName name="_dpspdsph" hidden="1">#REF!</definedName>
    <definedName name="_drea">#REF!</definedName>
    <definedName name="_dreirill" hidden="1">#REF!</definedName>
    <definedName name="_DRV1">#REF!</definedName>
    <definedName name="_dsdoifo" hidden="1">#REF!</definedName>
    <definedName name="_dsfill" hidden="1">#REF!</definedName>
    <definedName name="_dsfioq" hidden="1">#REF!</definedName>
    <definedName name="_dsoixiz" hidden="1">#REF!</definedName>
    <definedName name="_dspdp" hidden="1">#REF!</definedName>
    <definedName name="_dy8ielfey" hidden="1">#REF!</definedName>
    <definedName name="_E7_E9_E11_E13_">#N/A</definedName>
    <definedName name="_edail" hidden="1">#REF!</definedName>
    <definedName name="_eddfill" hidden="1">#REF!</definedName>
    <definedName name="_eddil" hidden="1">#REF!</definedName>
    <definedName name="_edfil" hidden="1">#REF!</definedName>
    <definedName name="_edfil2" hidden="1">#REF!</definedName>
    <definedName name="_edield" hidden="1">#REF!</definedName>
    <definedName name="_edkfoidoi" hidden="1">#REF!</definedName>
    <definedName name="_ee3" localSheetId="9">BlankMacro1</definedName>
    <definedName name="_ee3">BlankMacro1</definedName>
    <definedName name="_eeill" hidden="1">#REF!</definedName>
    <definedName name="_efdcil" hidden="1">#REF!</definedName>
    <definedName name="_efefeapq" hidden="1">#REF!</definedName>
    <definedName name="_efefeif" hidden="1">#REF!</definedName>
    <definedName name="_efefk" hidden="1">#REF!</definedName>
    <definedName name="_effw" hidden="1">#REF!</definedName>
    <definedName name="_efil" hidden="1">#REF!</definedName>
    <definedName name="_efil2" hidden="1">#REF!</definedName>
    <definedName name="_efila" hidden="1">#REF!</definedName>
    <definedName name="_efile" hidden="1">#REF!</definedName>
    <definedName name="_efoiejfeoi" hidden="1">#REF!</definedName>
    <definedName name="_efril" hidden="1">#REF!</definedName>
    <definedName name="_egdeabs">#REF!</definedName>
    <definedName name="_eiafl" hidden="1">#REF!</definedName>
    <definedName name="_eifef">#REF!</definedName>
    <definedName name="_eiffel" hidden="1">#REF!</definedName>
    <definedName name="_eifiefoi" hidden="1">#REF!</definedName>
    <definedName name="_eififi09" hidden="1">#REF!</definedName>
    <definedName name="_eiflweil" hidden="1">#REF!</definedName>
    <definedName name="_eifoewf" hidden="1">#REF!</definedName>
    <definedName name="_eifugil" hidden="1">#REF!</definedName>
    <definedName name="_eiifeo" hidden="1">#REF!</definedName>
    <definedName name="_eiil" hidden="1">#REF!</definedName>
    <definedName name="_eiill" hidden="1">#REF!</definedName>
    <definedName name="_eill" hidden="1">#REF!</definedName>
    <definedName name="_eilwwl" hidden="1">#REF!</definedName>
    <definedName name="_eiofoiewoi" hidden="1">#REF!</definedName>
    <definedName name="_eiofoifoi" hidden="1">#REF!</definedName>
    <definedName name="_eiol" hidden="1">#REF!</definedName>
    <definedName name="_eiolli" hidden="1">#REF!</definedName>
    <definedName name="_eiowfp" hidden="1">#REF!</definedName>
    <definedName name="_eireoi" hidden="1">#REF!</definedName>
    <definedName name="_eiroifo" hidden="1">#REF!</definedName>
    <definedName name="_eiwioqug" hidden="1">#REF!</definedName>
    <definedName name="_eiwofil" hidden="1">#REF!</definedName>
    <definedName name="_eiwofka" hidden="1">#REF!</definedName>
    <definedName name="_eiwoflsd" hidden="1">#REF!</definedName>
    <definedName name="_eiwowe32" hidden="1">#REF!</definedName>
    <definedName name="_eizo" hidden="1">#REF!</definedName>
    <definedName name="_ekdo" hidden="1">#REF!</definedName>
    <definedName name="_EKF1">BlankMacro1</definedName>
    <definedName name="_ekfjefoie" hidden="1">#REF!</definedName>
    <definedName name="_ekiwewoiweo" hidden="1">#REF!</definedName>
    <definedName name="_ekofok" hidden="1">#REF!</definedName>
    <definedName name="_ekqge" hidden="1">#REF!</definedName>
    <definedName name="_ekrieoi" hidden="1">#REF!</definedName>
    <definedName name="_ELL1">#REF!</definedName>
    <definedName name="_ELL2">#REF!</definedName>
    <definedName name="_eoeoewow" hidden="1">#REF!</definedName>
    <definedName name="_eofoweo" hidden="1">#REF!</definedName>
    <definedName name="_eofzdk" hidden="1">#REF!</definedName>
    <definedName name="_eoifweoifeo" hidden="1">#REF!</definedName>
    <definedName name="_eoiooata">#REF!</definedName>
    <definedName name="_eoiw9" hidden="1">#REF!</definedName>
    <definedName name="_epepek" hidden="1">#REF!</definedName>
    <definedName name="_eppeox" hidden="1">#REF!</definedName>
    <definedName name="_epqsk" hidden="1">#REF!</definedName>
    <definedName name="_epqzazkd" hidden="1">#REF!</definedName>
    <definedName name="_eqed" hidden="1">#REF!</definedName>
    <definedName name="_ererqdbs">#REF!</definedName>
    <definedName name="_eress">#REF!</definedName>
    <definedName name="_erfeil" hidden="1">#REF!</definedName>
    <definedName name="_erffe" hidden="1">#REF!</definedName>
    <definedName name="_eridl" hidden="1">#REF!</definedName>
    <definedName name="_erie" hidden="1">#REF!</definedName>
    <definedName name="_erilff" hidden="1">#REF!</definedName>
    <definedName name="_erill" hidden="1">#REF!</definedName>
    <definedName name="_erilseil" hidden="1">#REF!</definedName>
    <definedName name="_eriwl" hidden="1">#REF!</definedName>
    <definedName name="_ernill" hidden="1">#REF!</definedName>
    <definedName name="_errza" hidden="1">#REF!</definedName>
    <definedName name="_ervil" hidden="1">#REF!</definedName>
    <definedName name="_erwaaz" hidden="1">#REF!</definedName>
    <definedName name="_etkill" hidden="1">#REF!</definedName>
    <definedName name="_eudifil" hidden="1">#REF!</definedName>
    <definedName name="_eweilld" hidden="1">#REF!</definedName>
    <definedName name="_ewivio" hidden="1">#REF!</definedName>
    <definedName name="_eww09r0" hidden="1">#REF!</definedName>
    <definedName name="_faeil" hidden="1">#REF!</definedName>
    <definedName name="_faeill" hidden="1">#REF!</definedName>
    <definedName name="_faeqil" hidden="1">#REF!</definedName>
    <definedName name="_faiel" hidden="1">#REF!</definedName>
    <definedName name="_faielfiefli" hidden="1">#REF!</definedName>
    <definedName name="_fail" hidden="1">#REF!</definedName>
    <definedName name="_fail2" hidden="1">#REF!</definedName>
    <definedName name="_failee3" hidden="1">#REF!</definedName>
    <definedName name="_faill" hidden="1">#REF!</definedName>
    <definedName name="_fall" hidden="1">#REF!</definedName>
    <definedName name="_fbill" hidden="1">#REF!</definedName>
    <definedName name="_fcill" hidden="1">#REF!</definedName>
    <definedName name="_fdafail" hidden="1">#REF!</definedName>
    <definedName name="_fdffe" hidden="1">#REF!</definedName>
    <definedName name="_fdfil" hidden="1">#REF!</definedName>
    <definedName name="_fdgil" hidden="1">#REF!</definedName>
    <definedName name="_fdiaielfl" hidden="1">#REF!</definedName>
    <definedName name="_fdidfivli" hidden="1">#REF!</definedName>
    <definedName name="_fdifdll" hidden="1">#REF!</definedName>
    <definedName name="_fdill" hidden="1">#REF!</definedName>
    <definedName name="_fdk" hidden="1">#REF!</definedName>
    <definedName name="_fe03l" hidden="1">#REF!</definedName>
    <definedName name="_feaail" hidden="1">#REF!</definedName>
    <definedName name="_feaill" hidden="1">#REF!</definedName>
    <definedName name="_fedeil" hidden="1">#REF!</definedName>
    <definedName name="_fediil" hidden="1">#REF!</definedName>
    <definedName name="_fee93l" hidden="1">#REF!</definedName>
    <definedName name="_feekfkl" hidden="1">#REF!</definedName>
    <definedName name="_feeri" hidden="1">#REF!</definedName>
    <definedName name="_feerirl" hidden="1">#REF!</definedName>
    <definedName name="_fefdwil" hidden="1">#REF!</definedName>
    <definedName name="_fefe" hidden="1">#REF!</definedName>
    <definedName name="_fefeill" hidden="1">#REF!</definedName>
    <definedName name="_fefek" hidden="1">#REF!</definedName>
    <definedName name="_fefiiss" hidden="1">#REF!</definedName>
    <definedName name="_fefil2" hidden="1">#REF!</definedName>
    <definedName name="_fefiwll" hidden="1">#REF!</definedName>
    <definedName name="_fefiwo2" hidden="1">#REF!</definedName>
    <definedName name="_fefkdgil" hidden="1">#REF!</definedName>
    <definedName name="_fei2" hidden="1">#REF!</definedName>
    <definedName name="_fei2sl" hidden="1">#REF!</definedName>
    <definedName name="_feifez" hidden="1">#REF!</definedName>
    <definedName name="_feifl" hidden="1">#REF!</definedName>
    <definedName name="_feifle2" hidden="1">#REF!</definedName>
    <definedName name="_feiiidf" hidden="1">#REF!</definedName>
    <definedName name="_feiiql" hidden="1">#REF!</definedName>
    <definedName name="_feiiweil" hidden="1">#REF!</definedName>
    <definedName name="_feil" hidden="1">#REF!</definedName>
    <definedName name="_feil2" hidden="1">#REF!</definedName>
    <definedName name="_feil3" hidden="1">#REF!</definedName>
    <definedName name="_feil33" hidden="1">#REF!</definedName>
    <definedName name="_feild" hidden="1">#REF!</definedName>
    <definedName name="_feilf" hidden="1">#REF!</definedName>
    <definedName name="_feilff" hidden="1">#REF!</definedName>
    <definedName name="_feilli2" hidden="1">#REF!</definedName>
    <definedName name="_feillw" hidden="1">#REF!</definedName>
    <definedName name="_feilsd" hidden="1">#REF!</definedName>
    <definedName name="_feilss2" hidden="1">#REF!</definedName>
    <definedName name="_feilsse" hidden="1">#REF!</definedName>
    <definedName name="_felle" hidden="1">#REF!</definedName>
    <definedName name="_feoifif" hidden="1">#REF!</definedName>
    <definedName name="_feoiio2z" hidden="1">#REF!</definedName>
    <definedName name="_feoijfoij" hidden="1">#REF!</definedName>
    <definedName name="_feopw" hidden="1">#REF!</definedName>
    <definedName name="_feoq2" hidden="1">#REF!</definedName>
    <definedName name="_fereils" hidden="1">#REF!</definedName>
    <definedName name="_ferereril" hidden="1">#REF!</definedName>
    <definedName name="_fesdil" hidden="1">#REF!</definedName>
    <definedName name="_feseils" hidden="1">#REF!</definedName>
    <definedName name="_fesil" hidden="1">#REF!</definedName>
    <definedName name="_ffddl" hidden="1">#REF!</definedName>
    <definedName name="_ffeeiil2" hidden="1">#REF!</definedName>
    <definedName name="_ffefil3" hidden="1">#REF!</definedName>
    <definedName name="_ffeiile" hidden="1">#REF!</definedName>
    <definedName name="_ffeil" hidden="1">#REF!</definedName>
    <definedName name="_ffeil2" hidden="1">#REF!</definedName>
    <definedName name="_ffeilol" hidden="1">#REF!</definedName>
    <definedName name="_ffeilssl" hidden="1">#REF!</definedName>
    <definedName name="_ffeipe" hidden="1">#REF!</definedName>
    <definedName name="_ffiill" hidden="1">#REF!</definedName>
    <definedName name="_ffill" hidden="1">#REF!</definedName>
    <definedName name="_ffkefe" hidden="1">#REF!</definedName>
    <definedName name="_fgegeil" hidden="1">#REF!</definedName>
    <definedName name="_fggg">#REF!</definedName>
    <definedName name="_ficil2" hidden="1">#REF!</definedName>
    <definedName name="_fidoifdoi" hidden="1">#REF!</definedName>
    <definedName name="_fieeli" hidden="1">#REF!</definedName>
    <definedName name="_fiefie" hidden="1">#REF!</definedName>
    <definedName name="_fiefiel" hidden="1">#REF!</definedName>
    <definedName name="_fiefieli3" hidden="1">#REF!</definedName>
    <definedName name="_fiefieofo3" hidden="1">#REF!</definedName>
    <definedName name="_fiefiol" hidden="1">#REF!</definedName>
    <definedName name="_fiefl3" hidden="1">#REF!</definedName>
    <definedName name="_fieflefi" hidden="1">#REF!</definedName>
    <definedName name="_fieflilsz" hidden="1">#REF!</definedName>
    <definedName name="_fieflwsz" hidden="1">#REF!</definedName>
    <definedName name="_fiefoeieil" hidden="1">#REF!</definedName>
    <definedName name="_fiefoieoi" hidden="1">#REF!</definedName>
    <definedName name="_fiei" hidden="1">#REF!</definedName>
    <definedName name="_fieige" hidden="1">#REF!</definedName>
    <definedName name="_fieiogjmml" hidden="1">#REF!</definedName>
    <definedName name="_fiel" hidden="1">#REF!</definedName>
    <definedName name="_fielef2" hidden="1">#REF!</definedName>
    <definedName name="_fielfci" hidden="1">#REF!</definedName>
    <definedName name="_fielfld" hidden="1">#REF!</definedName>
    <definedName name="_fielifli" hidden="1">#REF!</definedName>
    <definedName name="_fielifwle2" hidden="1">#REF!</definedName>
    <definedName name="_fiell" hidden="1">#REF!</definedName>
    <definedName name="_fieoss" hidden="1">#REF!</definedName>
    <definedName name="_fieoz" hidden="1">#REF!</definedName>
    <definedName name="_fiieiove" hidden="1">#REF!</definedName>
    <definedName name="_fiioeo3" hidden="1">#REF!</definedName>
    <definedName name="_Fil" hidden="1">#REF!</definedName>
    <definedName name="_fil2" hidden="1">#REF!</definedName>
    <definedName name="_fil3" hidden="1">#REF!</definedName>
    <definedName name="_file2" hidden="1">#REF!</definedName>
    <definedName name="_filell2" hidden="1">#REF!</definedName>
    <definedName name="_Fill" localSheetId="9" hidden="1">#REF!</definedName>
    <definedName name="_Fill" hidden="1">#REF!</definedName>
    <definedName name="_fill1" hidden="1">#REF!</definedName>
    <definedName name="_fill2" hidden="1">#REF!</definedName>
    <definedName name="_fill3" hidden="1">#REF!</definedName>
    <definedName name="_fille" hidden="1">#REF!</definedName>
    <definedName name="_fills" hidden="1">#REF!</definedName>
    <definedName name="_xlnm._FilterDatabase" localSheetId="9" hidden="1">#REF!</definedName>
    <definedName name="_xlnm._FilterDatabase" hidden="1">#REF!</definedName>
    <definedName name="_fiooe" hidden="1">#REF!</definedName>
    <definedName name="_fiqoek" hidden="1">#REF!</definedName>
    <definedName name="_fiqpziem" hidden="1">#REF!</definedName>
    <definedName name="_fjnfqip" hidden="1">#REF!</definedName>
    <definedName name="_fjowo" hidden="1">#REF!</definedName>
    <definedName name="_fkdfie3" hidden="1">#REF!</definedName>
    <definedName name="_fkefie" hidden="1">#REF!</definedName>
    <definedName name="_fkefilel" hidden="1">#REF!</definedName>
    <definedName name="_fkeifeil" hidden="1">#REF!</definedName>
    <definedName name="_fkekfe" hidden="1">#REF!</definedName>
    <definedName name="_fkldfifewo" hidden="1">#REF!</definedName>
    <definedName name="_fkvviil" hidden="1">#REF!</definedName>
    <definedName name="_fldflei" hidden="1">#REF!</definedName>
    <definedName name="_flelflei" hidden="1">#REF!</definedName>
    <definedName name="_flfilf" hidden="1">#REF!</definedName>
    <definedName name="_fll2" hidden="1">#REF!</definedName>
    <definedName name="_flle2i" hidden="1">#REF!</definedName>
    <definedName name="_floooccz" hidden="1">#REF!</definedName>
    <definedName name="_fmikill" hidden="1">#REF!</definedName>
    <definedName name="_fneflkef" hidden="1">#REF!</definedName>
    <definedName name="_foewoifoi" hidden="1">#REF!</definedName>
    <definedName name="_foieoeil" hidden="1">#REF!</definedName>
    <definedName name="_fpeepdck" hidden="1">#REF!</definedName>
    <definedName name="_fpefpeif" hidden="1">#REF!</definedName>
    <definedName name="_fpfpil" hidden="1">#REF!</definedName>
    <definedName name="_fpief" hidden="1">#REF!</definedName>
    <definedName name="_fqeoedl" hidden="1">#REF!</definedName>
    <definedName name="_fqiel22" hidden="1">#REF!</definedName>
    <definedName name="_fsata">#REF!</definedName>
    <definedName name="_fsreit" hidden="1">#REF!</definedName>
    <definedName name="_ftilg" hidden="1">#REF!</definedName>
    <definedName name="_fv990" hidden="1">#REF!</definedName>
    <definedName name="_fw90rw0e" hidden="1">#REF!</definedName>
    <definedName name="_fweisz" hidden="1">#REF!</definedName>
    <definedName name="_fwleil" hidden="1">#REF!</definedName>
    <definedName name="_fwlle2" hidden="1">#REF!</definedName>
    <definedName name="_fwoefoif" hidden="1">#REF!</definedName>
    <definedName name="_fzieoif" hidden="1">#REF!</definedName>
    <definedName name="_g2llil" hidden="1">#REF!</definedName>
    <definedName name="_gaile" hidden="1">#REF!</definedName>
    <definedName name="_gbadfs">#REF!</definedName>
    <definedName name="_gbasdd">#REF!</definedName>
    <definedName name="_geiaadl" hidden="1">#REF!</definedName>
    <definedName name="_geiggii" hidden="1">#REF!</definedName>
    <definedName name="_geiila" hidden="1">#REF!</definedName>
    <definedName name="_geild" hidden="1">#REF!</definedName>
    <definedName name="_geili" hidden="1">#REF!</definedName>
    <definedName name="_geill" hidden="1">#REF!</definedName>
    <definedName name="_geilzed" hidden="1">#REF!</definedName>
    <definedName name="_gerril" hidden="1">#REF!</definedName>
    <definedName name="_gfhoioi" hidden="1">#REF!</definedName>
    <definedName name="_ggaile" hidden="1">#REF!</definedName>
    <definedName name="_ggbbakdk">#REF!</definedName>
    <definedName name="_GHH1" localSheetId="9">#REF!</definedName>
    <definedName name="_GHH1">#REF!</definedName>
    <definedName name="_GHH2" localSheetId="9">#REF!</definedName>
    <definedName name="_GHH2">#REF!</definedName>
    <definedName name="_ghihil" hidden="1">#REF!</definedName>
    <definedName name="_gielzld" hidden="1">#REF!</definedName>
    <definedName name="_gierlaz" hidden="1">#REF!</definedName>
    <definedName name="_giigie" hidden="1">#REF!</definedName>
    <definedName name="_gill" hidden="1">#REF!</definedName>
    <definedName name="_GIS1">#REF!</definedName>
    <definedName name="_gkjqi" hidden="1">#REF!</definedName>
    <definedName name="_gnandifi" hidden="1">#REF!</definedName>
    <definedName name="_gqill" hidden="1">#REF!</definedName>
    <definedName name="_hhill" hidden="1">#REF!</definedName>
    <definedName name="_hierl" hidden="1">#REF!</definedName>
    <definedName name="_hill" hidden="1">#REF!</definedName>
    <definedName name="_hollister" hidden="1">#REF!</definedName>
    <definedName name="_HSH1">#REF!</definedName>
    <definedName name="_HSH2">#REF!</definedName>
    <definedName name="_hun1">[3]설계조건!#REF!</definedName>
    <definedName name="_hun2">[3]설계조건!#REF!</definedName>
    <definedName name="_iceberg" hidden="1">#REF!</definedName>
    <definedName name="_iiieepp" hidden="1">#REF!</definedName>
    <definedName name="_iiildni" hidden="1">#REF!</definedName>
    <definedName name="_iiilel" hidden="1">#REF!</definedName>
    <definedName name="_iill" hidden="1">#REF!</definedName>
    <definedName name="_ikiidl" hidden="1">#REF!</definedName>
    <definedName name="_IL1">#REF!</definedName>
    <definedName name="_ilikilk" hidden="1">#REF!</definedName>
    <definedName name="_iofwwoi" hidden="1">#REF!</definedName>
    <definedName name="_ioioioo" hidden="1">#REF!</definedName>
    <definedName name="_ioiwey" hidden="1">#REF!</definedName>
    <definedName name="_ippipq" hidden="1">#REF!</definedName>
    <definedName name="_ixxidil" hidden="1">#REF!</definedName>
    <definedName name="_JEA1" localSheetId="9">#REF!</definedName>
    <definedName name="_JEA1">#REF!</definedName>
    <definedName name="_JEA2" localSheetId="9">#REF!</definedName>
    <definedName name="_JEA2">#REF!</definedName>
    <definedName name="_jill" hidden="1">#REF!</definedName>
    <definedName name="_JK7">[16]현황!#REF!</definedName>
    <definedName name="_JK8">[16]현황!#REF!</definedName>
    <definedName name="_JL1">[16]현황!#REF!</definedName>
    <definedName name="_JL2">[16]현황!#REF!</definedName>
    <definedName name="_JO11">#REF!</definedName>
    <definedName name="_JOI13">#REF!</definedName>
    <definedName name="_K">#N/A</definedName>
    <definedName name="_K02">[13]일위대가!$A$732:$IV$745=[13]일위대가!$A$732</definedName>
    <definedName name="_kdfdsd" hidden="1">#REF!</definedName>
    <definedName name="_kdfflfe" hidden="1">#REF!</definedName>
    <definedName name="_kdfleof" hidden="1">#REF!</definedName>
    <definedName name="_kdfloi3" hidden="1">#REF!</definedName>
    <definedName name="_keeril" hidden="1">#REF!</definedName>
    <definedName name="_keoiewo" hidden="1">#REF!</definedName>
    <definedName name="_key01" hidden="1">#REF!</definedName>
    <definedName name="_key02" hidden="1">#REF!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kfjerlie">#REF!</definedName>
    <definedName name="_kfkf" localSheetId="9" hidden="1">#REF!</definedName>
    <definedName name="_kfkf" hidden="1">#REF!</definedName>
    <definedName name="_kill" hidden="1">#REF!</definedName>
    <definedName name="_kkiil" hidden="1">#REF!</definedName>
    <definedName name="_kkillli" hidden="1">#REF!</definedName>
    <definedName name="_LAB5">[16]현황!#REF!</definedName>
    <definedName name="_levis" hidden="1">#REF!</definedName>
    <definedName name="_lielsz" hidden="1">#REF!</definedName>
    <definedName name="_lill" hidden="1">#REF!</definedName>
    <definedName name="_LL1">[17]Sheet17!$C$2</definedName>
    <definedName name="_ll15">#REF!</definedName>
    <definedName name="_LL2">[17]Sheet17!$C$3</definedName>
    <definedName name="_LL3">[17]Sheet17!$C$4</definedName>
    <definedName name="_LR1">[17]Sheet17!$F$2</definedName>
    <definedName name="_LR2">[17]Sheet17!$F$3</definedName>
    <definedName name="_LR3">[17]Sheet17!$F$4</definedName>
    <definedName name="_LSK1">#REF!</definedName>
    <definedName name="_LSK2">#REF!</definedName>
    <definedName name="_LSK3">#REF!</definedName>
    <definedName name="_MaL1" localSheetId="9">#REF!</definedName>
    <definedName name="_MaL1">#REF!</definedName>
    <definedName name="_MaL2" localSheetId="9">#REF!</definedName>
    <definedName name="_MaL2">#REF!</definedName>
    <definedName name="_MatInverse_In" localSheetId="9" hidden="1">#REF!</definedName>
    <definedName name="_MatInverse_In" hidden="1">#REF!</definedName>
    <definedName name="_MatMult_A" localSheetId="9" hidden="1">#REF!</definedName>
    <definedName name="_MatMult_A" hidden="1">#REF!</definedName>
    <definedName name="_MatMult_AxB" localSheetId="9" hidden="1">#REF!</definedName>
    <definedName name="_MatMult_AxB" hidden="1">#REF!</definedName>
    <definedName name="_MatMult_B" localSheetId="9" hidden="1">#REF!</definedName>
    <definedName name="_MatMult_B" hidden="1">#REF!</definedName>
    <definedName name="_mcv1">#REF!</definedName>
    <definedName name="_mcv2">#REF!</definedName>
    <definedName name="_mcv3">#REF!</definedName>
    <definedName name="_mcv4">#REF!</definedName>
    <definedName name="_mcv5">#REF!</definedName>
    <definedName name="_mdidkl" hidden="1">#REF!</definedName>
    <definedName name="_mdiidld" hidden="1">#REF!</definedName>
    <definedName name="_mdill" hidden="1">#REF!</definedName>
    <definedName name="_mewowo" hidden="1">#REF!</definedName>
    <definedName name="_mfill" hidden="1">#REF!</definedName>
    <definedName name="_mgfill" hidden="1">#REF!</definedName>
    <definedName name="_mhw1">#REF!</definedName>
    <definedName name="_mielel" hidden="1">#REF!</definedName>
    <definedName name="_miilelld" hidden="1">#REF!</definedName>
    <definedName name="_mill" hidden="1">#REF!</definedName>
    <definedName name="_MOL1">#REF!</definedName>
    <definedName name="_MOL2">#REF!</definedName>
    <definedName name="_mqdidl" hidden="1">#REF!</definedName>
    <definedName name="_mvw1">#REF!</definedName>
    <definedName name="_naeil" hidden="1">#REF!</definedName>
    <definedName name="_naiel" hidden="1">#REF!</definedName>
    <definedName name="_naill" hidden="1">#REF!</definedName>
    <definedName name="_ncikl" hidden="1">#REF!</definedName>
    <definedName name="_ndiel" hidden="1">#REF!</definedName>
    <definedName name="_ndill" hidden="1">#REF!</definedName>
    <definedName name="_ngsndi" hidden="1">#REF!</definedName>
    <definedName name="_nilei" hidden="1">#REF!</definedName>
    <definedName name="_nilief" hidden="1">#REF!</definedName>
    <definedName name="_nill" hidden="1">#REF!</definedName>
    <definedName name="_NMB96" localSheetId="9">#REF!</definedName>
    <definedName name="_NMB96">#REF!</definedName>
    <definedName name="_NON1">#REF!</definedName>
    <definedName name="_NON2">#N/A</definedName>
    <definedName name="_NP1" localSheetId="9">#REF!</definedName>
    <definedName name="_NP1">#REF!</definedName>
    <definedName name="_NP2" localSheetId="9">#REF!</definedName>
    <definedName name="_NP2">#REF!</definedName>
    <definedName name="_NSH1">#REF!</definedName>
    <definedName name="_NSH2">#REF!</definedName>
    <definedName name="_nsill" hidden="1">#REF!</definedName>
    <definedName name="_nsoidi" hidden="1">#REF!</definedName>
    <definedName name="_O03">[13]일위대가!$A$1516:$IV$1529=[13]일위대가!$A$1516</definedName>
    <definedName name="_oill" hidden="1">#REF!</definedName>
    <definedName name="_oillu" hidden="1">#REF!</definedName>
    <definedName name="_Order1" localSheetId="9" hidden="1">255</definedName>
    <definedName name="_Order1" hidden="1">0</definedName>
    <definedName name="_Order2" localSheetId="9" hidden="1">255</definedName>
    <definedName name="_Order2" hidden="1">255</definedName>
    <definedName name="_P1">#REF!</definedName>
    <definedName name="_P2">'[5]Sheet1 (2)'!#REF!</definedName>
    <definedName name="_pa1" localSheetId="9">#REF!</definedName>
    <definedName name="_pa1">#REF!</definedName>
    <definedName name="_pa2" localSheetId="9">#REF!</definedName>
    <definedName name="_pa2">#REF!</definedName>
    <definedName name="_paeil" hidden="1">#REF!</definedName>
    <definedName name="_paeilax" hidden="1">#REF!</definedName>
    <definedName name="_paielo" hidden="1">#REF!</definedName>
    <definedName name="_paiill" hidden="1">#REF!</definedName>
    <definedName name="_paile" hidden="1">#REF!</definedName>
    <definedName name="_paill" hidden="1">#REF!</definedName>
    <definedName name="_Parse_In" hidden="1">#REF!</definedName>
    <definedName name="_PB1">#REF!</definedName>
    <definedName name="_PB2">#REF!</definedName>
    <definedName name="_PB3">#REF!</definedName>
    <definedName name="_pe22" localSheetId="9">#REF!</definedName>
    <definedName name="_pe22">#REF!</definedName>
    <definedName name="_pedill" hidden="1">#REF!</definedName>
    <definedName name="_peeil" hidden="1">#REF!</definedName>
    <definedName name="_pefpepf" hidden="1">#REF!</definedName>
    <definedName name="_pegrill" hidden="1">#REF!</definedName>
    <definedName name="_peill" hidden="1">#REF!</definedName>
    <definedName name="_peip" hidden="1">#REF!</definedName>
    <definedName name="_peoioep" hidden="1">#REF!</definedName>
    <definedName name="_pepck" hidden="1">#REF!</definedName>
    <definedName name="_pepckg" hidden="1">#REF!</definedName>
    <definedName name="_pepeoiio" hidden="1">#REF!</definedName>
    <definedName name="_perig" hidden="1">#REF!</definedName>
    <definedName name="_perriw" hidden="1">#REF!</definedName>
    <definedName name="_pew2l" hidden="1">#REF!</definedName>
    <definedName name="_pfil" hidden="1">#REF!</definedName>
    <definedName name="_PH2">'[18]기둥(원형)'!#REF!</definedName>
    <definedName name="_phkdie" hidden="1">#REF!</definedName>
    <definedName name="_PI48">#REF!</definedName>
    <definedName name="_PI60">#REF!</definedName>
    <definedName name="_piagli" hidden="1">#REF!</definedName>
    <definedName name="_pie2" hidden="1">#REF!</definedName>
    <definedName name="_piepg" hidden="1">#REF!</definedName>
    <definedName name="_piewoeih" hidden="1">#REF!</definedName>
    <definedName name="_pill" hidden="1">#REF!</definedName>
    <definedName name="_pill22" hidden="1">#REF!</definedName>
    <definedName name="_pillz" hidden="1">#REF!</definedName>
    <definedName name="_pioea" hidden="1">#REF!</definedName>
    <definedName name="_piwoeill" hidden="1">#REF!</definedName>
    <definedName name="_pjkls" hidden="1">#REF!</definedName>
    <definedName name="_pl1" localSheetId="9">#REF!</definedName>
    <definedName name="_pl1">#REF!</definedName>
    <definedName name="_PL2" localSheetId="9">#REF!</definedName>
    <definedName name="_PL2">#REF!</definedName>
    <definedName name="_PL3" localSheetId="9">#REF!</definedName>
    <definedName name="_PL3">#REF!</definedName>
    <definedName name="_PNO10">[19]INPUT!#REF!</definedName>
    <definedName name="_PNO3">[19]INPUT!#REF!</definedName>
    <definedName name="_PNO4">[19]INPUT!#REF!</definedName>
    <definedName name="_PNO5">[19]INPUT!#REF!</definedName>
    <definedName name="_PNO6">[19]INPUT!#REF!</definedName>
    <definedName name="_PNO7">[19]INPUT!#REF!</definedName>
    <definedName name="_PNO8">[19]INPUT!#REF!</definedName>
    <definedName name="_PNO9">[19]INPUT!#REF!</definedName>
    <definedName name="_poeisz" hidden="1">#REF!</definedName>
    <definedName name="_poiee" hidden="1">#REF!</definedName>
    <definedName name="_poieez" hidden="1">#REF!</definedName>
    <definedName name="_poieezd" hidden="1">#REF!</definedName>
    <definedName name="_poieow" hidden="1">#REF!</definedName>
    <definedName name="_poill" hidden="1">#REF!</definedName>
    <definedName name="_poizei" hidden="1">#REF!</definedName>
    <definedName name="_poqieilz" hidden="1">#REF!</definedName>
    <definedName name="_ppill" hidden="1">#REF!</definedName>
    <definedName name="_pppeidi" hidden="1">#REF!</definedName>
    <definedName name="_ppqei" hidden="1">#REF!</definedName>
    <definedName name="_pqeiod" hidden="1">#REF!</definedName>
    <definedName name="_pqkslx" hidden="1">#REF!</definedName>
    <definedName name="_prada" hidden="1">#REF!</definedName>
    <definedName name="_psiddil" hidden="1">#REF!</definedName>
    <definedName name="_psill" hidden="1">#REF!</definedName>
    <definedName name="_qadif" hidden="1">#REF!</definedName>
    <definedName name="_qdazil" hidden="1">#REF!</definedName>
    <definedName name="_qeewii" hidden="1">#REF!</definedName>
    <definedName name="_qfjfjfep" hidden="1">#REF!</definedName>
    <definedName name="_qieox" hidden="1">#REF!</definedName>
    <definedName name="_qill" hidden="1">#REF!</definedName>
    <definedName name="_qixln" hidden="1">#REF!</definedName>
    <definedName name="_qkiidl" hidden="1">#REF!</definedName>
    <definedName name="_qkzkl" hidden="1">#REF!</definedName>
    <definedName name="_qlzidle" hidden="1">#REF!</definedName>
    <definedName name="_qpdieez" hidden="1">#REF!</definedName>
    <definedName name="_qpei" hidden="1">#REF!</definedName>
    <definedName name="_qpeozkd" hidden="1">#REF!</definedName>
    <definedName name="_qpfife" hidden="1">#REF!</definedName>
    <definedName name="_qpsm" hidden="1">#REF!</definedName>
    <definedName name="_qpxoe" hidden="1">#REF!</definedName>
    <definedName name="_QQ1">#REF!</definedName>
    <definedName name="_QQ2">#REF!</definedName>
    <definedName name="_qqeils" hidden="1">#REF!</definedName>
    <definedName name="_qs1">[3]설계조건!#REF!</definedName>
    <definedName name="_qs12">[3]설계조건!#REF!</definedName>
    <definedName name="_qs2">[3]설계조건!#REF!</definedName>
    <definedName name="_qs22">[3]설계조건!#REF!</definedName>
    <definedName name="_QTY1">#REF!</definedName>
    <definedName name="_QTY2">#REF!</definedName>
    <definedName name="_RD1" localSheetId="9">#REF!</definedName>
    <definedName name="_RD1">#REF!</definedName>
    <definedName name="_RD2" localSheetId="9">#REF!</definedName>
    <definedName name="_RD2">#REF!</definedName>
    <definedName name="_RD3" localSheetId="9">#REF!</definedName>
    <definedName name="_RD3">#REF!</definedName>
    <definedName name="_RD4">#REF!</definedName>
    <definedName name="_RD5">#REF!</definedName>
    <definedName name="_RD6">#REF!</definedName>
    <definedName name="_RD7">#REF!</definedName>
    <definedName name="_Regression_Int" hidden="1">1</definedName>
    <definedName name="_reirelfel" hidden="1">#REF!</definedName>
    <definedName name="_reiril" hidden="1">#REF!</definedName>
    <definedName name="_riel" hidden="1">#REF!</definedName>
    <definedName name="_rill" hidden="1">#REF!</definedName>
    <definedName name="_riririel" hidden="1">#REF!</definedName>
    <definedName name="_RL1">#REF!</definedName>
    <definedName name="_RL2">#REF!</definedName>
    <definedName name="_RL3">#REF!</definedName>
    <definedName name="_RL4">#REF!</definedName>
    <definedName name="_RL5">#REF!</definedName>
    <definedName name="_RL6">#REF!</definedName>
    <definedName name="_RL7">#REF!</definedName>
    <definedName name="_RO110">#REF!</definedName>
    <definedName name="_RO22">#REF!</definedName>
    <definedName name="_RO35">#REF!</definedName>
    <definedName name="_RO45">#REF!</definedName>
    <definedName name="_RO60">#REF!</definedName>
    <definedName name="_RO80">#REF!</definedName>
    <definedName name="_s1">#REF!</definedName>
    <definedName name="_satabs">#REF!</definedName>
    <definedName name="_SBB1">#REF!</definedName>
    <definedName name="_SBB2">#REF!</definedName>
    <definedName name="_SBB3">#REF!</definedName>
    <definedName name="_SBB4">#REF!</definedName>
    <definedName name="_SBB5">#REF!</definedName>
    <definedName name="_SCH1">#REF!</definedName>
    <definedName name="_sdabs">#REF!</definedName>
    <definedName name="_sdlstab">#REF!</definedName>
    <definedName name="_seiell2" hidden="1">#REF!</definedName>
    <definedName name="_sfile" hidden="1">#REF!</definedName>
    <definedName name="_SH1">#REF!</definedName>
    <definedName name="_SH2">#REF!</definedName>
    <definedName name="_SH3">#REF!</definedName>
    <definedName name="_SHH1">#REF!</definedName>
    <definedName name="_SHH2">#REF!</definedName>
    <definedName name="_SHH3">#REF!</definedName>
    <definedName name="_sieieildl" hidden="1">#REF!</definedName>
    <definedName name="_sieisl" hidden="1">#REF!</definedName>
    <definedName name="_sill" hidden="1">#REF!</definedName>
    <definedName name="_sill2" hidden="1">#REF!</definedName>
    <definedName name="_sin1">#REF!</definedName>
    <definedName name="_sin2">#REF!</definedName>
    <definedName name="_sitlabszz">#REF!</definedName>
    <definedName name="_sldilw" hidden="1">#REF!</definedName>
    <definedName name="_soiwill" hidden="1">#REF!</definedName>
    <definedName name="_SON1">#REF!</definedName>
    <definedName name="_SON2">#REF!</definedName>
    <definedName name="_Sort" localSheetId="9" hidden="1">#REF!</definedName>
    <definedName name="_Sort" hidden="1">#REF!</definedName>
    <definedName name="_sp1" localSheetId="9">#REF!</definedName>
    <definedName name="_sp1">#REF!</definedName>
    <definedName name="_sp2" localSheetId="9">#REF!</definedName>
    <definedName name="_sp2">#REF!</definedName>
    <definedName name="_sp3" localSheetId="9">#REF!</definedName>
    <definedName name="_sp3">#REF!</definedName>
    <definedName name="_SS1">#REF!</definedName>
    <definedName name="_SS2">#REF!</definedName>
    <definedName name="_ssoeoiif2" hidden="1">#REF!</definedName>
    <definedName name="_ST1">#REF!</definedName>
    <definedName name="_SUB1">#REF!</definedName>
    <definedName name="_SUB2">#REF!</definedName>
    <definedName name="_SUB3">#N/A</definedName>
    <definedName name="_SUB4">#N/A</definedName>
    <definedName name="_SUM1" localSheetId="9">#REF!</definedName>
    <definedName name="_SUM1">[20]EP0618!#REF!</definedName>
    <definedName name="_SUM10">[20]EP0618!#REF!</definedName>
    <definedName name="_SUM11">[20]EP0618!#REF!</definedName>
    <definedName name="_SUM12">[20]EP0618!#REF!</definedName>
    <definedName name="_SUM13">[20]EP0618!#REF!</definedName>
    <definedName name="_SUM14">[20]EP0618!#REF!</definedName>
    <definedName name="_SUM15">[20]EP0618!#REF!</definedName>
    <definedName name="_SUM16">[20]EP0618!#REF!</definedName>
    <definedName name="_SUM17">[20]EP0618!#REF!</definedName>
    <definedName name="_SUM18">[20]EP0618!#REF!</definedName>
    <definedName name="_SUM19">[20]EP0618!#REF!</definedName>
    <definedName name="_SUM2" localSheetId="9">#REF!</definedName>
    <definedName name="_SUM2">[20]EP0618!#REF!</definedName>
    <definedName name="_SUM3">[20]EP0618!#REF!</definedName>
    <definedName name="_SUM4">[20]EP0618!#REF!</definedName>
    <definedName name="_SUM5">[20]EP0618!#REF!</definedName>
    <definedName name="_SUM6">[20]EP0618!#REF!</definedName>
    <definedName name="_SUM7">[20]EP0618!#REF!</definedName>
    <definedName name="_SUM8">[20]EP0618!#REF!</definedName>
    <definedName name="_SUM9">[20]EP0618!#REF!</definedName>
    <definedName name="_Table1_In1" hidden="1">[21]시행후면적!$O$59:$O$59</definedName>
    <definedName name="_Table1_Out" hidden="1">[21]시행후면적!$O$6006:$O$6006</definedName>
    <definedName name="_TC1">#REF!</definedName>
    <definedName name="_TC2">#REF!</definedName>
    <definedName name="_tdl2">#REF!</definedName>
    <definedName name="_teb1">#REF!</definedName>
    <definedName name="_teb2">#REF!</definedName>
    <definedName name="_teb3">#REF!</definedName>
    <definedName name="_Ted1">#REF!</definedName>
    <definedName name="_tll2">#REF!</definedName>
    <definedName name="_TON1">#REF!</definedName>
    <definedName name="_TON2">#REF!</definedName>
    <definedName name="_TOT1">#REF!</definedName>
    <definedName name="_TOT2">#REF!</definedName>
    <definedName name="_tri11">#REF!</definedName>
    <definedName name="_tri12">#REF!</definedName>
    <definedName name="_tri13">#REF!</definedName>
    <definedName name="_tri14">#REF!</definedName>
    <definedName name="_tri15">#REF!</definedName>
    <definedName name="_tri22">#REF!</definedName>
    <definedName name="_tri23">#REF!</definedName>
    <definedName name="_tri24">#REF!</definedName>
    <definedName name="_tri25">#REF!</definedName>
    <definedName name="_tri32">#REF!</definedName>
    <definedName name="_tri33">#REF!</definedName>
    <definedName name="_tri34">#REF!</definedName>
    <definedName name="_tri35">#REF!</definedName>
    <definedName name="_tri42">#REF!</definedName>
    <definedName name="_tri43">#REF!</definedName>
    <definedName name="_tri44">#REF!</definedName>
    <definedName name="_tri45">#REF!</definedName>
    <definedName name="_Ts1">#REF!</definedName>
    <definedName name="_tt1">"tt1"</definedName>
    <definedName name="_tuz1">#REF!</definedName>
    <definedName name="_TUZ2">#REF!</definedName>
    <definedName name="_TW1" localSheetId="9">#REF!</definedName>
    <definedName name="_TW1">#REF!</definedName>
    <definedName name="_TW2">#REF!</definedName>
    <definedName name="_Ty1">#REF!</definedName>
    <definedName name="_Ty2">#REF!</definedName>
    <definedName name="_uaiellis2" hidden="1">#REF!</definedName>
    <definedName name="_uaill" hidden="1">#REF!</definedName>
    <definedName name="_udfill" hidden="1">#REF!</definedName>
    <definedName name="_udifildlif" hidden="1">#REF!</definedName>
    <definedName name="_udill" hidden="1">#REF!</definedName>
    <definedName name="_ueiic" hidden="1">#REF!</definedName>
    <definedName name="_uiel" hidden="1">#REF!</definedName>
    <definedName name="_uil3" hidden="1">#REF!</definedName>
    <definedName name="_uilel" hidden="1">#REF!</definedName>
    <definedName name="_uill" hidden="1">#REF!</definedName>
    <definedName name="_usieilldi" hidden="1">#REF!</definedName>
    <definedName name="_usill" hidden="1">#REF!</definedName>
    <definedName name="_uuill" hidden="1">#REF!</definedName>
    <definedName name="_uweil" hidden="1">#REF!</definedName>
    <definedName name="_vaidlif" hidden="1">#REF!</definedName>
    <definedName name="_vaiilld" hidden="1">#REF!</definedName>
    <definedName name="_vaill" hidden="1">#REF!</definedName>
    <definedName name="_vcvfddfl" hidden="1">#REF!</definedName>
    <definedName name="_veail" hidden="1">#REF!</definedName>
    <definedName name="_veil" hidden="1">#REF!</definedName>
    <definedName name="_vfdifdl" hidden="1">#REF!</definedName>
    <definedName name="_vfdill" hidden="1">#REF!</definedName>
    <definedName name="_vfdilla" hidden="1">#REF!</definedName>
    <definedName name="_vholi" hidden="1">#REF!</definedName>
    <definedName name="_vhw1">#REF!</definedName>
    <definedName name="_vidoifio" hidden="1">#REF!</definedName>
    <definedName name="_vieldc" hidden="1">#REF!</definedName>
    <definedName name="_vielsl" hidden="1">#REF!</definedName>
    <definedName name="_viileled" hidden="1">#REF!</definedName>
    <definedName name="_vill" hidden="1">#REF!</definedName>
    <definedName name="_vorefoieoo" hidden="1">#REF!</definedName>
    <definedName name="_vvill" hidden="1">#REF!</definedName>
    <definedName name="_vvw1">#REF!</definedName>
    <definedName name="_W">#N/A</definedName>
    <definedName name="_wawaoq" hidden="1">#REF!</definedName>
    <definedName name="_WC1">#REF!</definedName>
    <definedName name="_wcidl" hidden="1">#REF!</definedName>
    <definedName name="_wcv1">#REF!</definedName>
    <definedName name="_wcv2">#REF!</definedName>
    <definedName name="_wcv3">#REF!</definedName>
    <definedName name="_wcv4">#REF!</definedName>
    <definedName name="_wcv5">#REF!</definedName>
    <definedName name="_wd1">[3]설계조건!#REF!</definedName>
    <definedName name="_wd2">[3]설계조건!#REF!</definedName>
    <definedName name="_wdfill" hidden="1">#REF!</definedName>
    <definedName name="_wdill" hidden="1">#REF!</definedName>
    <definedName name="_weidl" hidden="1">#REF!</definedName>
    <definedName name="_weilg" hidden="1">#REF!</definedName>
    <definedName name="_weill" hidden="1">#REF!</definedName>
    <definedName name="_weiweio" hidden="1">#REF!</definedName>
    <definedName name="_widifl" hidden="1">#REF!</definedName>
    <definedName name="_wielx" hidden="1">#REF!</definedName>
    <definedName name="_wilil" hidden="1">#REF!</definedName>
    <definedName name="_will" hidden="1">#REF!</definedName>
    <definedName name="_wille" hidden="1">#REF!</definedName>
    <definedName name="_woeirool" hidden="1">#REF!</definedName>
    <definedName name="_woogi" localSheetId="9" hidden="1">#REF!</definedName>
    <definedName name="_woogi" hidden="1">#REF!</definedName>
    <definedName name="_woogi2" localSheetId="9" hidden="1">#REF!</definedName>
    <definedName name="_woogi2" hidden="1">#REF!</definedName>
    <definedName name="_woogi24" localSheetId="9" hidden="1">#REF!</definedName>
    <definedName name="_woogi24" hidden="1">#REF!</definedName>
    <definedName name="_woogi3" hidden="1">#REF!</definedName>
    <definedName name="_wsddd" hidden="1">#REF!</definedName>
    <definedName name="_wsill" hidden="1">#REF!</definedName>
    <definedName name="_WW1">#REF!</definedName>
    <definedName name="_WW2">#REF!</definedName>
    <definedName name="_WW3">#REF!</definedName>
    <definedName name="_WW6">#REF!</definedName>
    <definedName name="_WW7">#REF!</definedName>
    <definedName name="_WW8">#REF!</definedName>
    <definedName name="_wwowwo" hidden="1">#REF!</definedName>
    <definedName name="_wwwoz" hidden="1">#REF!</definedName>
    <definedName name="_xaill" hidden="1">#REF!</definedName>
    <definedName name="_xcill" hidden="1">#REF!</definedName>
    <definedName name="_xewail" hidden="1">#REF!</definedName>
    <definedName name="_xidilal" hidden="1">#REF!</definedName>
    <definedName name="_xill" hidden="1">#REF!</definedName>
    <definedName name="_xisi" hidden="1">#REF!</definedName>
    <definedName name="_XS1">#REF!</definedName>
    <definedName name="_XS2">#REF!</definedName>
    <definedName name="_XS3">[4]교각계산!#REF!</definedName>
    <definedName name="_XX6">#REF!</definedName>
    <definedName name="_XX7">#REF!</definedName>
    <definedName name="_xxasidl" hidden="1">#REF!</definedName>
    <definedName name="_xxdil" hidden="1">#REF!</definedName>
    <definedName name="_xxill" hidden="1">#REF!</definedName>
    <definedName name="_xzasdl" hidden="1">#REF!</definedName>
    <definedName name="_xzsidl" hidden="1">#REF!</definedName>
    <definedName name="_yill" hidden="1">#REF!</definedName>
    <definedName name="_yyill" hidden="1">#REF!</definedName>
    <definedName name="_zaill" hidden="1">#REF!</definedName>
    <definedName name="_zassaza" hidden="1">#REF!</definedName>
    <definedName name="_zceil" hidden="1">#REF!</definedName>
    <definedName name="_zeilaw" hidden="1">#REF!</definedName>
    <definedName name="_zill" hidden="1">#REF!</definedName>
    <definedName name="_ziwi" hidden="1">#REF!</definedName>
    <definedName name="_zpj" hidden="1">#REF!</definedName>
    <definedName name="_zpmei2" hidden="1">#REF!</definedName>
    <definedName name="_zpzpzp" hidden="1">#REF!</definedName>
    <definedName name="_zz1" localSheetId="9">#REF!</definedName>
    <definedName name="_ZZ1">#REF!</definedName>
    <definedName name="_zz2" localSheetId="9">#REF!</definedName>
    <definedName name="_zz2">#REF!</definedName>
    <definedName name="_zz3" localSheetId="9">#REF!</definedName>
    <definedName name="_zz3">#REF!</definedName>
    <definedName name="_zzal" hidden="1">#REF!</definedName>
    <definedName name="_zzall" hidden="1">#REF!</definedName>
    <definedName name="_zzidy" hidden="1">#REF!</definedName>
    <definedName name="_zzill" hidden="1">#REF!</definedName>
    <definedName name="_zzzail" hidden="1">#REF!</definedName>
    <definedName name="_재ㅐ햐" hidden="1">#REF!</definedName>
    <definedName name="\\O">[8]견적대비표!#REF!</definedName>
    <definedName name="\0" localSheetId="9">#REF!</definedName>
    <definedName name="\0">#N/A</definedName>
    <definedName name="\1">#REF!</definedName>
    <definedName name="\a" localSheetId="9">#N/A</definedName>
    <definedName name="\a">#REF!</definedName>
    <definedName name="\aa">#REF!</definedName>
    <definedName name="\b" localSheetId="9">#N/A</definedName>
    <definedName name="\b">#REF!</definedName>
    <definedName name="\c" localSheetId="9">#N/A</definedName>
    <definedName name="\c">#REF!</definedName>
    <definedName name="\d" localSheetId="9">#REF!</definedName>
    <definedName name="\d">#REF!</definedName>
    <definedName name="\e" localSheetId="9">#REF!</definedName>
    <definedName name="\e">#REF!</definedName>
    <definedName name="\f" localSheetId="9">#REF!</definedName>
    <definedName name="\f">#REF!</definedName>
    <definedName name="\g" localSheetId="9">#REF!</definedName>
    <definedName name="\g">#REF!</definedName>
    <definedName name="\h" localSheetId="9">#REF!</definedName>
    <definedName name="\h">#REF!</definedName>
    <definedName name="\i" localSheetId="9">#N/A</definedName>
    <definedName name="\i">[22]을!#REF!</definedName>
    <definedName name="\j" localSheetId="9">#REF!</definedName>
    <definedName name="\j">[23]동일대내!#REF!</definedName>
    <definedName name="\k" localSheetId="9">#N/A</definedName>
    <definedName name="\k">[23]동일대내!#REF!</definedName>
    <definedName name="\l" localSheetId="9">#REF!</definedName>
    <definedName name="\l">[23]동일대내!#REF!</definedName>
    <definedName name="\m" localSheetId="9">#REF!</definedName>
    <definedName name="\m">#REF!</definedName>
    <definedName name="\n">#REF!</definedName>
    <definedName name="\o" localSheetId="9">#REF!</definedName>
    <definedName name="\o">[24]에너지동!#REF!</definedName>
    <definedName name="\p" localSheetId="9">#REF!</definedName>
    <definedName name="\p">#N/A</definedName>
    <definedName name="\P1" localSheetId="9">#REF!</definedName>
    <definedName name="\P1">#REF!</definedName>
    <definedName name="\q" localSheetId="9">#N/A</definedName>
    <definedName name="\q">#N/A</definedName>
    <definedName name="\r" localSheetId="9">#N/A</definedName>
    <definedName name="\r">#N/A</definedName>
    <definedName name="\s" localSheetId="9">#N/A</definedName>
    <definedName name="\s">#N/A</definedName>
    <definedName name="\t">[23]동일대내!#REF!</definedName>
    <definedName name="\u">#REF!</definedName>
    <definedName name="\v">#N/A</definedName>
    <definedName name="\w" localSheetId="9">#N/A</definedName>
    <definedName name="\w">#N/A</definedName>
    <definedName name="\x" localSheetId="9">#REF!</definedName>
    <definedName name="\x">#N/A</definedName>
    <definedName name="\z" localSheetId="9">#REF!</definedName>
    <definedName name="\z">#N/A</definedName>
    <definedName name="〃">#REF!</definedName>
    <definedName name="A" localSheetId="9">#REF!</definedName>
    <definedName name="A">#REF!</definedName>
    <definedName name="A0">#REF!,#REF!,#REF!,#REF!,#REF!</definedName>
    <definedName name="A1.">#REF!</definedName>
    <definedName name="A1..A2_">#N/A</definedName>
    <definedName name="A1..A200_">#N/A</definedName>
    <definedName name="A10B1L">[19]INPUT!#REF!</definedName>
    <definedName name="A10B1R">[19]INPUT!#REF!</definedName>
    <definedName name="A10B2L">[19]INPUT!#REF!</definedName>
    <definedName name="A10B2R">[19]INPUT!#REF!</definedName>
    <definedName name="A10B3L">[19]INPUT!#REF!</definedName>
    <definedName name="A10B3R">[19]INPUT!#REF!</definedName>
    <definedName name="A10B4L">[19]INPUT!#REF!</definedName>
    <definedName name="A10B4R">[19]INPUT!#REF!</definedName>
    <definedName name="A10BFL">[19]INPUT!#REF!</definedName>
    <definedName name="A10BFR">[19]INPUT!#REF!</definedName>
    <definedName name="A10BQL">[19]INPUT!#REF!</definedName>
    <definedName name="A10BQR">[19]INPUT!#REF!</definedName>
    <definedName name="A10L1L">[19]INPUT!#REF!</definedName>
    <definedName name="A10L1R">[19]INPUT!#REF!</definedName>
    <definedName name="A10L2L">[19]INPUT!#REF!</definedName>
    <definedName name="A10L2R">[19]INPUT!#REF!</definedName>
    <definedName name="A10L3L">[19]INPUT!#REF!</definedName>
    <definedName name="A10L3R">[19]INPUT!#REF!</definedName>
    <definedName name="A10L4L">[19]INPUT!#REF!</definedName>
    <definedName name="A10L4R">[19]INPUT!#REF!</definedName>
    <definedName name="A10LFL">[19]INPUT!#REF!</definedName>
    <definedName name="A10LFR">[19]INPUT!#REF!</definedName>
    <definedName name="A10LQL">[19]INPUT!#REF!</definedName>
    <definedName name="A10LQR">[19]INPUT!#REF!</definedName>
    <definedName name="A12..A13_">#N/A</definedName>
    <definedName name="A23b23">'[25]4)유동표'!$A$23</definedName>
    <definedName name="A315yoo1">#REF!</definedName>
    <definedName name="A3B1L">[19]INPUT!#REF!</definedName>
    <definedName name="A3B1R">[19]INPUT!#REF!</definedName>
    <definedName name="A3B2L">[19]INPUT!#REF!</definedName>
    <definedName name="A3B2R">[19]INPUT!#REF!</definedName>
    <definedName name="A3B3L">[19]INPUT!#REF!</definedName>
    <definedName name="A3B3R">[19]INPUT!#REF!</definedName>
    <definedName name="A3B4L">[19]INPUT!#REF!</definedName>
    <definedName name="A3B4R">[19]INPUT!#REF!</definedName>
    <definedName name="A3BFL">[19]INPUT!#REF!</definedName>
    <definedName name="A3BFR">[19]INPUT!#REF!</definedName>
    <definedName name="A3BQL">[19]INPUT!#REF!</definedName>
    <definedName name="A3BQR">[19]INPUT!#REF!</definedName>
    <definedName name="A3L1L">[19]INPUT!#REF!</definedName>
    <definedName name="A3L1R">[19]INPUT!#REF!</definedName>
    <definedName name="A3L2L">[19]INPUT!#REF!</definedName>
    <definedName name="A3L2R">[19]INPUT!#REF!</definedName>
    <definedName name="A3L3L">[19]INPUT!#REF!</definedName>
    <definedName name="A3L3R">[19]INPUT!#REF!</definedName>
    <definedName name="A3L4L">[19]INPUT!#REF!</definedName>
    <definedName name="A3L4R">[19]INPUT!#REF!</definedName>
    <definedName name="A3LFL">[19]INPUT!#REF!</definedName>
    <definedName name="A3LFR">[19]INPUT!#REF!</definedName>
    <definedName name="A3LQL">[19]INPUT!#REF!</definedName>
    <definedName name="A3LQR">[19]INPUT!#REF!</definedName>
    <definedName name="A4B1L">[19]INPUT!#REF!</definedName>
    <definedName name="A4B1R">[19]INPUT!#REF!</definedName>
    <definedName name="A4B2L">[19]INPUT!#REF!</definedName>
    <definedName name="A4B2R">[19]INPUT!#REF!</definedName>
    <definedName name="A4B3L">[19]INPUT!#REF!</definedName>
    <definedName name="A4B3R">[19]INPUT!#REF!</definedName>
    <definedName name="A4B4L">[19]INPUT!#REF!</definedName>
    <definedName name="A4B4R">[19]INPUT!#REF!</definedName>
    <definedName name="A4BFL">[19]INPUT!#REF!</definedName>
    <definedName name="A4BFR">[19]INPUT!#REF!</definedName>
    <definedName name="A4BQL">[19]INPUT!#REF!</definedName>
    <definedName name="A4BQR">[19]INPUT!#REF!</definedName>
    <definedName name="A4L1L">[19]INPUT!#REF!</definedName>
    <definedName name="A4L1R">[19]INPUT!#REF!</definedName>
    <definedName name="A4L2L">[19]INPUT!#REF!</definedName>
    <definedName name="A4L2R">[19]INPUT!#REF!</definedName>
    <definedName name="A4L3L">[19]INPUT!#REF!</definedName>
    <definedName name="A4L3R">[19]INPUT!#REF!</definedName>
    <definedName name="A4L4L">[19]INPUT!#REF!</definedName>
    <definedName name="A4L4R">[19]INPUT!#REF!</definedName>
    <definedName name="A4LFL">[19]INPUT!#REF!</definedName>
    <definedName name="A4LFR">[19]INPUT!#REF!</definedName>
    <definedName name="A4LQL">[19]INPUT!#REF!</definedName>
    <definedName name="A4LQR">[19]INPUT!#REF!</definedName>
    <definedName name="A5B1L">[19]INPUT!#REF!</definedName>
    <definedName name="A5B1R">[19]INPUT!#REF!</definedName>
    <definedName name="A5B2L">[19]INPUT!#REF!</definedName>
    <definedName name="A5B2R">[19]INPUT!#REF!</definedName>
    <definedName name="A5B3L">[19]INPUT!#REF!</definedName>
    <definedName name="A5B3R">[19]INPUT!#REF!</definedName>
    <definedName name="A5B4L">[19]INPUT!#REF!</definedName>
    <definedName name="A5B4R">[19]INPUT!#REF!</definedName>
    <definedName name="A5BFL">[19]INPUT!#REF!</definedName>
    <definedName name="A5BFR">[19]INPUT!#REF!</definedName>
    <definedName name="A5BQL">[19]INPUT!#REF!</definedName>
    <definedName name="A5BQR">[19]INPUT!#REF!</definedName>
    <definedName name="A5L1L">[19]INPUT!#REF!</definedName>
    <definedName name="A5L1R">[19]INPUT!#REF!</definedName>
    <definedName name="A5L2L">[19]INPUT!#REF!</definedName>
    <definedName name="A5L2R">[19]INPUT!#REF!</definedName>
    <definedName name="A5L3L">[19]INPUT!#REF!</definedName>
    <definedName name="A5L3R">[19]INPUT!#REF!</definedName>
    <definedName name="A5L4L">[19]INPUT!#REF!</definedName>
    <definedName name="A5L4R">[19]INPUT!#REF!</definedName>
    <definedName name="A5LFL">[19]INPUT!#REF!</definedName>
    <definedName name="A5LFR">[19]INPUT!#REF!</definedName>
    <definedName name="A5LQL">[19]INPUT!#REF!</definedName>
    <definedName name="A5LQR">[19]INPUT!#REF!</definedName>
    <definedName name="A6B1L">[19]INPUT!#REF!</definedName>
    <definedName name="A6B1R">[19]INPUT!#REF!</definedName>
    <definedName name="A6B2L">[19]INPUT!#REF!</definedName>
    <definedName name="A6B2R">[19]INPUT!#REF!</definedName>
    <definedName name="A6B3L">[19]INPUT!#REF!</definedName>
    <definedName name="A6B3R">[19]INPUT!#REF!</definedName>
    <definedName name="A6B4L">[19]INPUT!#REF!</definedName>
    <definedName name="A6B4R">[19]INPUT!#REF!</definedName>
    <definedName name="A6BFL">[19]INPUT!#REF!</definedName>
    <definedName name="A6BFR">[19]INPUT!#REF!</definedName>
    <definedName name="A6BQL">[19]INPUT!#REF!</definedName>
    <definedName name="A6BQR">[19]INPUT!#REF!</definedName>
    <definedName name="A6L1L">[19]INPUT!#REF!</definedName>
    <definedName name="A6L1R">[19]INPUT!#REF!</definedName>
    <definedName name="A6L2L">[19]INPUT!#REF!</definedName>
    <definedName name="A6L2R">[19]INPUT!#REF!</definedName>
    <definedName name="A6L3L">[19]INPUT!#REF!</definedName>
    <definedName name="A6L3R">[19]INPUT!#REF!</definedName>
    <definedName name="A6L4L">[19]INPUT!#REF!</definedName>
    <definedName name="A6L4R">[19]INPUT!#REF!</definedName>
    <definedName name="A6LFL">[19]INPUT!#REF!</definedName>
    <definedName name="A6LFR">[19]INPUT!#REF!</definedName>
    <definedName name="A6LQL">[19]INPUT!#REF!</definedName>
    <definedName name="A6LQR">[19]INPUT!#REF!</definedName>
    <definedName name="A7B1L">[19]INPUT!#REF!</definedName>
    <definedName name="A7B1R">[19]INPUT!#REF!</definedName>
    <definedName name="A7B2L">[19]INPUT!#REF!</definedName>
    <definedName name="A7B2R">[19]INPUT!#REF!</definedName>
    <definedName name="A7B3L">[19]INPUT!#REF!</definedName>
    <definedName name="A7B3R">[19]INPUT!#REF!</definedName>
    <definedName name="A7B4L">[19]INPUT!#REF!</definedName>
    <definedName name="A7B4R">[19]INPUT!#REF!</definedName>
    <definedName name="A7BFL">[19]INPUT!#REF!</definedName>
    <definedName name="A7BFR">[19]INPUT!#REF!</definedName>
    <definedName name="A7BQL">[19]INPUT!#REF!</definedName>
    <definedName name="A7BQR">[19]INPUT!#REF!</definedName>
    <definedName name="A7L1L">[19]INPUT!#REF!</definedName>
    <definedName name="A7L1R">[19]INPUT!#REF!</definedName>
    <definedName name="A7L2L">[19]INPUT!#REF!</definedName>
    <definedName name="A7L2R">[19]INPUT!#REF!</definedName>
    <definedName name="A7L3L">[19]INPUT!#REF!</definedName>
    <definedName name="A7L3R">[19]INPUT!#REF!</definedName>
    <definedName name="A7L4L">[19]INPUT!#REF!</definedName>
    <definedName name="A7L4R">[19]INPUT!#REF!</definedName>
    <definedName name="A7LFL">[19]INPUT!#REF!</definedName>
    <definedName name="A7LFR">[19]INPUT!#REF!</definedName>
    <definedName name="A7LQL">[19]INPUT!#REF!</definedName>
    <definedName name="A7LQR">[19]INPUT!#REF!</definedName>
    <definedName name="A8.36">#REF!</definedName>
    <definedName name="A8B1L">[19]INPUT!#REF!</definedName>
    <definedName name="A8B1R">[19]INPUT!#REF!</definedName>
    <definedName name="A8B2L">[19]INPUT!#REF!</definedName>
    <definedName name="A8B2R">[19]INPUT!#REF!</definedName>
    <definedName name="A8B3L">[19]INPUT!#REF!</definedName>
    <definedName name="A8B3R">[19]INPUT!#REF!</definedName>
    <definedName name="A8B4L">[19]INPUT!#REF!</definedName>
    <definedName name="A8B4R">[19]INPUT!#REF!</definedName>
    <definedName name="A8BFL">[19]INPUT!#REF!</definedName>
    <definedName name="A8BFR">[19]INPUT!#REF!</definedName>
    <definedName name="A8BQL">[19]INPUT!#REF!</definedName>
    <definedName name="A8BQR">[19]INPUT!#REF!</definedName>
    <definedName name="A8L1L">[19]INPUT!#REF!</definedName>
    <definedName name="A8L1R">[19]INPUT!#REF!</definedName>
    <definedName name="A8L2L">[19]INPUT!#REF!</definedName>
    <definedName name="A8L2R">[19]INPUT!#REF!</definedName>
    <definedName name="A8L3L">[19]INPUT!#REF!</definedName>
    <definedName name="A8L3R">[19]INPUT!#REF!</definedName>
    <definedName name="A8L4L">[19]INPUT!#REF!</definedName>
    <definedName name="A8L4R">[19]INPUT!#REF!</definedName>
    <definedName name="A8LFL">[19]INPUT!#REF!</definedName>
    <definedName name="A8LFR">[19]INPUT!#REF!</definedName>
    <definedName name="A8LQL">[19]INPUT!#REF!</definedName>
    <definedName name="A8LQR">[19]INPUT!#REF!</definedName>
    <definedName name="a999999999999">#REF!</definedName>
    <definedName name="A9B1L">[19]INPUT!#REF!</definedName>
    <definedName name="A9B1R">[19]INPUT!#REF!</definedName>
    <definedName name="A9B2L">[19]INPUT!#REF!</definedName>
    <definedName name="A9B2R">[19]INPUT!#REF!</definedName>
    <definedName name="A9B3L">[19]INPUT!#REF!</definedName>
    <definedName name="A9B3R">[19]INPUT!#REF!</definedName>
    <definedName name="A9B4L">[19]INPUT!#REF!</definedName>
    <definedName name="A9B4R">[19]INPUT!#REF!</definedName>
    <definedName name="A9BFL">[19]INPUT!#REF!</definedName>
    <definedName name="A9BFR">[19]INPUT!#REF!</definedName>
    <definedName name="A9BQL">[19]INPUT!#REF!</definedName>
    <definedName name="A9BQR">[19]INPUT!#REF!</definedName>
    <definedName name="A9L1L">[19]INPUT!#REF!</definedName>
    <definedName name="A9L1R">[19]INPUT!#REF!</definedName>
    <definedName name="A9L2L">[19]INPUT!#REF!</definedName>
    <definedName name="A9L2R">[19]INPUT!#REF!</definedName>
    <definedName name="A9L3L">[19]INPUT!#REF!</definedName>
    <definedName name="A9L3R">[19]INPUT!#REF!</definedName>
    <definedName name="A9L4L">[19]INPUT!#REF!</definedName>
    <definedName name="A9L4R">[19]INPUT!#REF!</definedName>
    <definedName name="A9LFL">[19]INPUT!#REF!</definedName>
    <definedName name="A9LFR">[19]INPUT!#REF!</definedName>
    <definedName name="A9LQL">[19]INPUT!#REF!</definedName>
    <definedName name="A9LQR">[19]INPUT!#REF!</definedName>
    <definedName name="aa" localSheetId="9">[26]단가목록!$1:$1048576</definedName>
    <definedName name="AA">#N/A</definedName>
    <definedName name="AAA" localSheetId="9">#REF!</definedName>
    <definedName name="aaa">#REF!</definedName>
    <definedName name="aaa.">#REF!</definedName>
    <definedName name="aaaa" localSheetId="9">#REF!</definedName>
    <definedName name="aaaa">{"Book1","상동3BL옥외설계계산서(1차검토분).xls"}</definedName>
    <definedName name="AAAAA">BLCH</definedName>
    <definedName name="aaaaaaa">{"Book1","상동3BL옥외설계계산서(1차검토분).xls"}</definedName>
    <definedName name="AB">#REF!</definedName>
    <definedName name="AB_1">#REF!</definedName>
    <definedName name="ABC" localSheetId="9">#REF!</definedName>
    <definedName name="abc">#REF!</definedName>
    <definedName name="AC" localSheetId="9">#REF!</definedName>
    <definedName name="AC">#REF!</definedName>
    <definedName name="ACCESS">#REF!</definedName>
    <definedName name="AccessDatabase" localSheetId="9" hidden="1">"C:\My Documents\북부수도사업소\전원차단장치\전원차~1\전원차단장치 내역서 03월06일.mdb"</definedName>
    <definedName name="AccessDatabase" hidden="1">"E:\WORK\VISUAL\MIRAE\LOADSYS\LoadDB.mdb"</definedName>
    <definedName name="ACD10L">[27]INPUT!#REF!</definedName>
    <definedName name="ACD10R">[27]INPUT!#REF!</definedName>
    <definedName name="ACD3L">[27]INPUT!#REF!</definedName>
    <definedName name="ACD3R">[27]INPUT!#REF!</definedName>
    <definedName name="ACD4L">[27]INPUT!#REF!</definedName>
    <definedName name="ACD4R">[27]INPUT!#REF!</definedName>
    <definedName name="ACD5L">[27]INPUT!#REF!</definedName>
    <definedName name="ACD5R">[27]INPUT!#REF!</definedName>
    <definedName name="ACD6L">[27]INPUT!#REF!</definedName>
    <definedName name="ACD6R">[27]INPUT!#REF!</definedName>
    <definedName name="ACD7L">[27]INPUT!#REF!</definedName>
    <definedName name="ACD7R">[27]INPUT!#REF!</definedName>
    <definedName name="ACD8L">[27]INPUT!#REF!</definedName>
    <definedName name="ACD8R">[27]INPUT!#REF!</definedName>
    <definedName name="ACD9L">[27]INPUT!#REF!</definedName>
    <definedName name="ACD9R">[27]INPUT!#REF!</definedName>
    <definedName name="ACE10L">[27]INPUT!#REF!</definedName>
    <definedName name="ACE10R">[27]INPUT!#REF!</definedName>
    <definedName name="ACE3L">[27]INPUT!#REF!</definedName>
    <definedName name="ACE3R">[27]INPUT!#REF!</definedName>
    <definedName name="ACE4L">[27]INPUT!#REF!</definedName>
    <definedName name="ACE4R">[27]INPUT!#REF!</definedName>
    <definedName name="ACE5L">[27]INPUT!#REF!</definedName>
    <definedName name="ACE5R">[27]INPUT!#REF!</definedName>
    <definedName name="ACE6L">[27]INPUT!#REF!</definedName>
    <definedName name="ACE6R">[27]INPUT!#REF!</definedName>
    <definedName name="ACE7L">[27]INPUT!#REF!</definedName>
    <definedName name="ACE7R">[27]INPUT!#REF!</definedName>
    <definedName name="ACE8L">[27]INPUT!#REF!</definedName>
    <definedName name="ACE8R">[27]INPUT!#REF!</definedName>
    <definedName name="ACE9L">[27]INPUT!#REF!</definedName>
    <definedName name="ACE9R">[27]INPUT!#REF!</definedName>
    <definedName name="ACH10L">[27]INPUT!#REF!</definedName>
    <definedName name="ACH10R">[27]INPUT!#REF!</definedName>
    <definedName name="ACH3L">[27]INPUT!#REF!</definedName>
    <definedName name="ACH3R">[27]INPUT!#REF!</definedName>
    <definedName name="ACH4L">[27]INPUT!#REF!</definedName>
    <definedName name="ACH4R">[27]INPUT!#REF!</definedName>
    <definedName name="ACH5L">[27]INPUT!#REF!</definedName>
    <definedName name="ACH5R">[27]INPUT!#REF!</definedName>
    <definedName name="ACH6L">[27]INPUT!#REF!</definedName>
    <definedName name="ACH6R">[27]INPUT!#REF!</definedName>
    <definedName name="ACH7L">[27]INPUT!#REF!</definedName>
    <definedName name="ACH7R">[27]INPUT!#REF!</definedName>
    <definedName name="ACH8L">[27]INPUT!#REF!</definedName>
    <definedName name="ACH8R">[27]INPUT!#REF!</definedName>
    <definedName name="ACH9L">[27]INPUT!#REF!</definedName>
    <definedName name="ACH9R">[27]INPUT!#REF!</definedName>
    <definedName name="acicrack" localSheetId="9">#REF!</definedName>
    <definedName name="acicrack">#REF!</definedName>
    <definedName name="acicw" localSheetId="9">#REF!</definedName>
    <definedName name="acicw">#REF!</definedName>
    <definedName name="acifs" localSheetId="9">#REF!</definedName>
    <definedName name="acifs">#REF!</definedName>
    <definedName name="acim">#REF!</definedName>
    <definedName name="acist">#REF!</definedName>
    <definedName name="acitemp">#REF!</definedName>
    <definedName name="aciw">#REF!</definedName>
    <definedName name="ACX" hidden="1">#REF!</definedName>
    <definedName name="a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dad">BlankMacro1</definedName>
    <definedName name="ADD">#REF!</definedName>
    <definedName name="a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er">#REF!,#REF!</definedName>
    <definedName name="AF" localSheetId="9">#REF!</definedName>
    <definedName name="AF">#REF!</definedName>
    <definedName name="AFC설비" localSheetId="9">#REF!</definedName>
    <definedName name="AFC설비">#REF!</definedName>
    <definedName name="AFF" localSheetId="9">#REF!</definedName>
    <definedName name="AFF">#REF!</definedName>
    <definedName name="ag" localSheetId="9">#REF!</definedName>
    <definedName name="ag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hAHAH">BlankMacro1</definedName>
    <definedName name="ah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ÀÎ¼â">[28]!ÀÎ¼â</definedName>
    <definedName name="ajah">BlankMacro1</definedName>
    <definedName name="AJH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all4fix" localSheetId="9">#REF!</definedName>
    <definedName name="all4fix">#REF!</definedName>
    <definedName name="alslsdkjfjs" hidden="1">#REF!</definedName>
    <definedName name="amount">#REF!</definedName>
    <definedName name="AMXE08">[29]미드수량!#REF!</definedName>
    <definedName name="AMXE08_1">[30]미드수량!#REF!</definedName>
    <definedName name="AMXE08_10">[30]미드수량!#REF!</definedName>
    <definedName name="AMXE08_11">[31]미드수량!#REF!</definedName>
    <definedName name="AMXE08_12">[30]미드수량!#REF!</definedName>
    <definedName name="AMXE08_2">[30]미드수량!#REF!</definedName>
    <definedName name="AMXE08_3">[30]미드수량!#REF!</definedName>
    <definedName name="AMXE08_4">[30]미드수량!#REF!</definedName>
    <definedName name="AMXE08_5">[30]미드수량!#REF!</definedName>
    <definedName name="AMXE08_6">[30]미드수량!#REF!</definedName>
    <definedName name="AMXE08_7">[30]미드수량!#REF!</definedName>
    <definedName name="AMXE08_8">[30]미드수량!#REF!</definedName>
    <definedName name="AMXE08_9">[30]미드수량!#REF!</definedName>
    <definedName name="AN" localSheetId="9">#REF!</definedName>
    <definedName name="AN">#REF!</definedName>
    <definedName name="ANFRK2">#REF!</definedName>
    <definedName name="ANFRK3">#REF!</definedName>
    <definedName name="anfrkk">#REF!</definedName>
    <definedName name="ann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nscount" hidden="1">1</definedName>
    <definedName name="Áö¿ì±â">[28]!Áö¿ì±â</definedName>
    <definedName name="ap_s_t" localSheetId="9">#REF!</definedName>
    <definedName name="ap_s_t">#REF!</definedName>
    <definedName name="apewoi">#REF!</definedName>
    <definedName name="aqaq">'[32]ABUT수량-A1'!$T$25</definedName>
    <definedName name="ar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s" localSheetId="9">#REF!</definedName>
    <definedName name="as">#REF!</definedName>
    <definedName name="AS1_">#REF!</definedName>
    <definedName name="ASASA">BlankMacro1</definedName>
    <definedName name="ASB">#REF!</definedName>
    <definedName name="ASC" localSheetId="9" hidden="1">'[33]98수문일위'!$A$1:$P$2004</definedName>
    <definedName name="ASC">'[34]도장수량(하1)'!#REF!</definedName>
    <definedName name="ASCO">'[34]도장수량(하1)'!#REF!</definedName>
    <definedName name="ASCON">#REF!</definedName>
    <definedName name="asd" localSheetId="9">#REF!</definedName>
    <definedName name="asd" hidden="1">{#N/A,#N/A,FALSE,"배수2"}</definedName>
    <definedName name="asdfasdfasdfasfcasx" hidden="1">'[35]98수문일위'!$A$1:$P$2004</definedName>
    <definedName name="asdfgre" localSheetId="9">BlankMacro1</definedName>
    <definedName name="asdfgre">BlankMacro1</definedName>
    <definedName name="ASL">#REF!</definedName>
    <definedName name="asp" localSheetId="9">#REF!</definedName>
    <definedName name="asp">#REF!</definedName>
    <definedName name="ASPHALT">[36]진주방향!$AS$348</definedName>
    <definedName name="asr" localSheetId="9">#REF!</definedName>
    <definedName name="asr">#REF!</definedName>
    <definedName name="ASS" localSheetId="9">#REF!</definedName>
    <definedName name="ASS">#REF!</definedName>
    <definedName name="AST">#REF!</definedName>
    <definedName name="ASTMOUT">#REF!</definedName>
    <definedName name="ASTMREBAR">#REF!</definedName>
    <definedName name="Astotal">#REF!</definedName>
    <definedName name="AVF">#REF!</definedName>
    <definedName name="a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vvvv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A삼" localSheetId="9">#REF!</definedName>
    <definedName name="A삼">#REF!</definedName>
    <definedName name="A이" localSheetId="9">#REF!</definedName>
    <definedName name="A이">#REF!</definedName>
    <definedName name="A일" localSheetId="9">#REF!</definedName>
    <definedName name="A일">#REF!</definedName>
    <definedName name="B" localSheetId="9">#REF!</definedName>
    <definedName name="B">#REF!</definedName>
    <definedName name="B.1">#REF!</definedName>
    <definedName name="B.2">#REF!</definedName>
    <definedName name="B.3">#REF!</definedName>
    <definedName name="B.4">#REF!</definedName>
    <definedName name="B10A1P">#REF!</definedName>
    <definedName name="b10a1t">#REF!</definedName>
    <definedName name="b10a2p">#REF!</definedName>
    <definedName name="b10a2t">#REF!</definedName>
    <definedName name="B11A1P">#REF!</definedName>
    <definedName name="b11a1t">#REF!</definedName>
    <definedName name="b11a2p">#REF!</definedName>
    <definedName name="b11a2t">#REF!</definedName>
    <definedName name="B12A1P">#REF!</definedName>
    <definedName name="b12a1t">#REF!</definedName>
    <definedName name="b12a2p">#REF!</definedName>
    <definedName name="b12a2t">#REF!</definedName>
    <definedName name="B13A1P">#REF!</definedName>
    <definedName name="b13a1t">#REF!</definedName>
    <definedName name="b13a2p">#REF!</definedName>
    <definedName name="b13a2t">#REF!</definedName>
    <definedName name="B14A1P">#REF!</definedName>
    <definedName name="b14a1t">#REF!</definedName>
    <definedName name="b14a2p">#REF!</definedName>
    <definedName name="b14a2t">#REF!</definedName>
    <definedName name="B15A1P">#REF!</definedName>
    <definedName name="b15a1t">#REF!</definedName>
    <definedName name="b15a2p">#REF!</definedName>
    <definedName name="b15a2t">#REF!</definedName>
    <definedName name="B16A1T">#REF!</definedName>
    <definedName name="B16A2P">#REF!</definedName>
    <definedName name="B1A" localSheetId="9">#REF!</definedName>
    <definedName name="B1A">#REF!</definedName>
    <definedName name="B1A1P">#REF!</definedName>
    <definedName name="b1a1t">#REF!</definedName>
    <definedName name="b1a2p">#REF!</definedName>
    <definedName name="b1a2t">#REF!</definedName>
    <definedName name="B1B" localSheetId="9">#REF!</definedName>
    <definedName name="B1B">#REF!</definedName>
    <definedName name="B1C" localSheetId="9">#REF!</definedName>
    <definedName name="B1C">#REF!</definedName>
    <definedName name="B1F">#REF!</definedName>
    <definedName name="B1WL" localSheetId="9">#REF!</definedName>
    <definedName name="B1WL">#REF!</definedName>
    <definedName name="B1WR" localSheetId="9">#REF!</definedName>
    <definedName name="B1WR">#REF!</definedName>
    <definedName name="B2A">#REF!</definedName>
    <definedName name="B2A1P">#REF!</definedName>
    <definedName name="b2a1t">#REF!</definedName>
    <definedName name="b2a2p">#REF!</definedName>
    <definedName name="b2a2t">#REF!</definedName>
    <definedName name="B2B">#REF!</definedName>
    <definedName name="B2C">#REF!</definedName>
    <definedName name="B2WL">#REF!</definedName>
    <definedName name="B2WR">#REF!</definedName>
    <definedName name="B30A1P">#REF!</definedName>
    <definedName name="b30a1t">#REF!</definedName>
    <definedName name="b30a2p">#REF!</definedName>
    <definedName name="b30a2t">#REF!</definedName>
    <definedName name="B3A">#REF!</definedName>
    <definedName name="B3A1P">#REF!</definedName>
    <definedName name="b3a1t">#REF!</definedName>
    <definedName name="b3a2p">#REF!</definedName>
    <definedName name="b3a2t">#REF!</definedName>
    <definedName name="B3B">#REF!</definedName>
    <definedName name="b3r1h1">#REF!</definedName>
    <definedName name="b3r1h2">#REF!</definedName>
    <definedName name="B4A">#REF!</definedName>
    <definedName name="B4A1P">#REF!</definedName>
    <definedName name="b4a1t">#REF!</definedName>
    <definedName name="b4a2p">#REF!</definedName>
    <definedName name="b4a2t">#REF!</definedName>
    <definedName name="B4B">#REF!</definedName>
    <definedName name="B5A">#REF!</definedName>
    <definedName name="B5A1P">#REF!</definedName>
    <definedName name="b5a1t">#REF!</definedName>
    <definedName name="b5a2p">#REF!</definedName>
    <definedName name="b5a2t">#REF!</definedName>
    <definedName name="B5B">[37]교각1!#REF!</definedName>
    <definedName name="B6A" localSheetId="9">#REF!</definedName>
    <definedName name="B6A">#REF!</definedName>
    <definedName name="B6A1P">#REF!</definedName>
    <definedName name="b6a1t">#REF!</definedName>
    <definedName name="b6a2p">#REF!</definedName>
    <definedName name="b6a2t">#REF!</definedName>
    <definedName name="B6B">[37]교각1!#REF!</definedName>
    <definedName name="B7A" localSheetId="9">#REF!</definedName>
    <definedName name="B7A">#REF!</definedName>
    <definedName name="B7A1P">#REF!</definedName>
    <definedName name="b7a1t">#REF!</definedName>
    <definedName name="b7a2p">#REF!</definedName>
    <definedName name="b7a2t">#REF!</definedName>
    <definedName name="B7B">[37]교각1!#REF!</definedName>
    <definedName name="B8A" localSheetId="9">#REF!</definedName>
    <definedName name="B8A">#REF!</definedName>
    <definedName name="B8A1P">#REF!</definedName>
    <definedName name="b8a1t">#REF!</definedName>
    <definedName name="b8a2p">#REF!</definedName>
    <definedName name="b8a2t">#REF!</definedName>
    <definedName name="B9A1P">#REF!</definedName>
    <definedName name="b9a1t">#REF!</definedName>
    <definedName name="b9a2p">#REF!</definedName>
    <definedName name="b9a2t">#REF!</definedName>
    <definedName name="BA">#REF!</definedName>
    <definedName name="BA1P">#REF!</definedName>
    <definedName name="ba1t">#REF!</definedName>
    <definedName name="ba2p">#REF!</definedName>
    <definedName name="ba2t">#REF!</definedName>
    <definedName name="BAT">#REF!</definedName>
    <definedName name="bb" localSheetId="9">#REF!</definedName>
    <definedName name="BB">#REF!</definedName>
    <definedName name="bbb">#REF!</definedName>
    <definedName name="BBBB">#REF!</definedName>
    <definedName name="BBC">#REF!</definedName>
    <definedName name="BC" localSheetId="9">#REF!</definedName>
    <definedName name="BC">#N/A</definedName>
    <definedName name="BCB">#REF!</definedName>
    <definedName name="BCF">'[34]도장수량(하1)'!#REF!</definedName>
    <definedName name="bcout" localSheetId="9">#REF!</definedName>
    <definedName name="bcout">#REF!</definedName>
    <definedName name="bdfgdgr">[38]!Macro8</definedName>
    <definedName name="BEAB1">#REF!</definedName>
    <definedName name="BEAB2">#REF!</definedName>
    <definedName name="BEAB3">#REF!</definedName>
    <definedName name="BEAB4">#REF!</definedName>
    <definedName name="BEAB5">#REF!</definedName>
    <definedName name="BEAR1">#REF!</definedName>
    <definedName name="BEAR2">#REF!</definedName>
    <definedName name="BEB">#REF!</definedName>
    <definedName name="BEGIN1">#REF!</definedName>
    <definedName name="BEGIN2">#N/A</definedName>
    <definedName name="beta1" localSheetId="9">#REF!</definedName>
    <definedName name="beta1">#REF!</definedName>
    <definedName name="BF" localSheetId="9">#REF!</definedName>
    <definedName name="BF">#REF!</definedName>
    <definedName name="BFH" localSheetId="9">#REF!</definedName>
    <definedName name="BFH">#REF!</definedName>
    <definedName name="bgbgbg">BlankMacro1</definedName>
    <definedName name="BHB">#REF!</definedName>
    <definedName name="bhtr" localSheetId="9">BlankMacro1</definedName>
    <definedName name="bhtr">BlankMacro1</definedName>
    <definedName name="BHU" localSheetId="9">#REF!</definedName>
    <definedName name="BHU">#REF!</definedName>
    <definedName name="BIG">#REF!</definedName>
    <definedName name="BIT">#REF!</definedName>
    <definedName name="BLOCK">#REF!</definedName>
    <definedName name="BM" localSheetId="9">#REF!</definedName>
    <definedName name="BM">#REF!</definedName>
    <definedName name="BMO" localSheetId="9">#REF!</definedName>
    <definedName name="BMO">#REF!</definedName>
    <definedName name="bms" hidden="1">#REF!</definedName>
    <definedName name="BOH10L">[27]INPUT!#REF!</definedName>
    <definedName name="BOH10R">[27]INPUT!#REF!</definedName>
    <definedName name="BOH3L">[27]INPUT!#REF!</definedName>
    <definedName name="BOH3R">[27]INPUT!#REF!</definedName>
    <definedName name="BOH4L">[27]INPUT!#REF!</definedName>
    <definedName name="BOH4R">[27]INPUT!#REF!</definedName>
    <definedName name="BOH5L">[27]INPUT!#REF!</definedName>
    <definedName name="BOH5R">[27]INPUT!#REF!</definedName>
    <definedName name="BOH6L">[27]INPUT!#REF!</definedName>
    <definedName name="BOH6R">[27]INPUT!#REF!</definedName>
    <definedName name="BOH7L">[27]INPUT!#REF!</definedName>
    <definedName name="BOH7R">[27]INPUT!#REF!</definedName>
    <definedName name="BOH8L">[27]INPUT!#REF!</definedName>
    <definedName name="BOH8R">[27]INPUT!#REF!</definedName>
    <definedName name="BOH9L">[27]INPUT!#REF!</definedName>
    <definedName name="BOH9R">[27]INPUT!#REF!</definedName>
    <definedName name="BOK10L">[27]INPUT!#REF!</definedName>
    <definedName name="BOK10R">[27]INPUT!#REF!</definedName>
    <definedName name="BOK3L">[27]INPUT!#REF!</definedName>
    <definedName name="BOK3R">[27]INPUT!#REF!</definedName>
    <definedName name="BOK4L">[27]INPUT!#REF!</definedName>
    <definedName name="BOK4R">[27]INPUT!#REF!</definedName>
    <definedName name="BOK5L">[27]INPUT!#REF!</definedName>
    <definedName name="BOK5R">[27]INPUT!#REF!</definedName>
    <definedName name="BOK6L">[27]INPUT!#REF!</definedName>
    <definedName name="BOK6R">[27]INPUT!#REF!</definedName>
    <definedName name="BOK7L">[27]INPUT!#REF!</definedName>
    <definedName name="BOK7R">[27]INPUT!#REF!</definedName>
    <definedName name="BOK8L">[27]INPUT!#REF!</definedName>
    <definedName name="BOK8R">[27]INPUT!#REF!</definedName>
    <definedName name="BOK9L">[27]INPUT!#REF!</definedName>
    <definedName name="BOK9R">[27]INPUT!#REF!</definedName>
    <definedName name="book1">#REF!</definedName>
    <definedName name="BOT">#REF!</definedName>
    <definedName name="BR" localSheetId="9">#REF!</definedName>
    <definedName name="BR">#REF!</definedName>
    <definedName name="br4r1">#REF!</definedName>
    <definedName name="br4r2">#REF!</definedName>
    <definedName name="BS">#REF!</definedName>
    <definedName name="bs_chekjum">[39]Sheet1!$A$1</definedName>
    <definedName name="bs_chekplus">[39]Sheet1!$C$1</definedName>
    <definedName name="bs_chekwave">[39]Sheet1!$E$1</definedName>
    <definedName name="BSB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BSH" localSheetId="9">#REF!</definedName>
    <definedName name="BSH">#REF!</definedName>
    <definedName name="btm">#REF!</definedName>
    <definedName name="BTYPE">#N/A</definedName>
    <definedName name="BUNHO">#N/A</definedName>
    <definedName name="bustt">[40]VXXXXXXX!$C$31</definedName>
    <definedName name="BV" localSheetId="9">#REF!</definedName>
    <definedName name="BV">#REF!</definedName>
    <definedName name="bvx" hidden="1">{#N/A,#N/A,FALSE,"토공2"}</definedName>
    <definedName name="BW">#REF!</definedName>
    <definedName name="bwc">#REF!</definedName>
    <definedName name="BWD">#REF!</definedName>
    <definedName name="B이">#REF!</definedName>
    <definedName name="B일">#REF!</definedName>
    <definedName name="B제로">#REF!</definedName>
    <definedName name="C.T.C">#REF!</definedName>
    <definedName name="C.T.C1">#REF!</definedName>
    <definedName name="C_" localSheetId="9">#REF!</definedName>
    <definedName name="C_">[7]제직재!#REF!</definedName>
    <definedName name="c_1">#REF!</definedName>
    <definedName name="c_2">#REF!</definedName>
    <definedName name="c_3">#REF!</definedName>
    <definedName name="c_33">#REF!</definedName>
    <definedName name="c_4">#REF!</definedName>
    <definedName name="C_본">#REF!</definedName>
    <definedName name="c1.a1p">#REF!</definedName>
    <definedName name="c1.a1t">#REF!</definedName>
    <definedName name="c1.a2p">#REF!</definedName>
    <definedName name="c1.a2t">#REF!</definedName>
    <definedName name="c2.a1p">#REF!</definedName>
    <definedName name="c2.a1t">#REF!</definedName>
    <definedName name="c2.a2p">#REF!</definedName>
    <definedName name="c2.a2t">#REF!</definedName>
    <definedName name="CA10L">[19]INPUT!#REF!</definedName>
    <definedName name="CA10R">[19]INPUT!#REF!</definedName>
    <definedName name="CA3L">[19]INPUT!#REF!</definedName>
    <definedName name="CA3R">[19]INPUT!#REF!</definedName>
    <definedName name="CA4L">[19]INPUT!#REF!</definedName>
    <definedName name="CA4R">[19]INPUT!#REF!</definedName>
    <definedName name="CA5L">[19]INPUT!#REF!</definedName>
    <definedName name="CA5R">[19]INPUT!#REF!</definedName>
    <definedName name="CA6L">[19]INPUT!#REF!</definedName>
    <definedName name="CA6R">[19]INPUT!#REF!</definedName>
    <definedName name="CA7L">[19]INPUT!#REF!</definedName>
    <definedName name="CA7R">[19]INPUT!#REF!</definedName>
    <definedName name="CA8L">[19]INPUT!#REF!</definedName>
    <definedName name="CA8R">[19]INPUT!#REF!</definedName>
    <definedName name="CA9L">[19]INPUT!#REF!</definedName>
    <definedName name="CA9R">[19]INPUT!#REF!</definedName>
    <definedName name="cable">#REF!</definedName>
    <definedName name="CalcAgencyPrice">#REF!</definedName>
    <definedName name="case1" localSheetId="9">#REF!</definedName>
    <definedName name="case1">#REF!</definedName>
    <definedName name="case2" localSheetId="9">#REF!</definedName>
    <definedName name="case2">#REF!</definedName>
    <definedName name="CBU">#REF!</definedName>
    <definedName name="CC" localSheetId="9">#REF!</definedName>
    <definedName name="cc">#REF!</definedName>
    <definedName name="CCC" localSheetId="9">#REF!</definedName>
    <definedName name="CCC">#REF!</definedName>
    <definedName name="CCCC">#REF!</definedName>
    <definedName name="CCTV설비" localSheetId="9">#REF!</definedName>
    <definedName name="CCTV설비">#REF!</definedName>
    <definedName name="cdcdcdc">BlankMacro1</definedName>
    <definedName name="ceg">#REF!</definedName>
    <definedName name="CELLNOTE4">[41]노무비!#REF!</definedName>
    <definedName name="CELLNOTE5">[42]노무비!#REF!</definedName>
    <definedName name="CELLNOTE6">[41]노무비!#REF!</definedName>
    <definedName name="cen">#REF!</definedName>
    <definedName name="CEN_PILE">#REF!</definedName>
    <definedName name="CG">#N/A</definedName>
    <definedName name="CH">#REF!</definedName>
    <definedName name="CHAIR">#REF!</definedName>
    <definedName name="CHB">#REF!</definedName>
    <definedName name="CHG">#REF!</definedName>
    <definedName name="CHN10L">[27]INPUT!#REF!</definedName>
    <definedName name="CHN10R">[27]INPUT!#REF!</definedName>
    <definedName name="CHN3L">[27]INPUT!#REF!</definedName>
    <definedName name="CHN3R">[27]INPUT!#REF!</definedName>
    <definedName name="CHN4L">[27]INPUT!#REF!</definedName>
    <definedName name="CHN4R">[27]INPUT!#REF!</definedName>
    <definedName name="CHN5L">[27]INPUT!#REF!</definedName>
    <definedName name="CHN5R">[27]INPUT!#REF!</definedName>
    <definedName name="CHN6L">[27]INPUT!#REF!</definedName>
    <definedName name="CHN6R">[27]INPUT!#REF!</definedName>
    <definedName name="CHN7L">[27]INPUT!#REF!</definedName>
    <definedName name="CHN7R">[27]INPUT!#REF!</definedName>
    <definedName name="CHN8L">[27]INPUT!#REF!</definedName>
    <definedName name="CHN8R">[27]INPUT!#REF!</definedName>
    <definedName name="CHN9L">[27]INPUT!#REF!</definedName>
    <definedName name="CHN9R">[27]INPUT!#REF!</definedName>
    <definedName name="CHO">#REF!</definedName>
    <definedName name="CHO10L">[27]INPUT!#REF!</definedName>
    <definedName name="CHO10R">[27]INPUT!#REF!</definedName>
    <definedName name="CHO3L">[27]INPUT!#REF!</definedName>
    <definedName name="CHO3R">[27]INPUT!#REF!</definedName>
    <definedName name="CHO4L">[27]INPUT!#REF!</definedName>
    <definedName name="CHO4R">[27]INPUT!#REF!</definedName>
    <definedName name="CHO5L">[27]INPUT!#REF!</definedName>
    <definedName name="CHO5R">[27]INPUT!#REF!</definedName>
    <definedName name="CHO6L">[27]INPUT!#REF!</definedName>
    <definedName name="CHO6R">[27]INPUT!#REF!</definedName>
    <definedName name="CHO7L">[27]INPUT!#REF!</definedName>
    <definedName name="CHO7R">[27]INPUT!#REF!</definedName>
    <definedName name="CHO8L">[27]INPUT!#REF!</definedName>
    <definedName name="CHO8R">[27]INPUT!#REF!</definedName>
    <definedName name="CHO9L">[27]INPUT!#REF!</definedName>
    <definedName name="CHO9R">[27]INPUT!#REF!</definedName>
    <definedName name="CHP10L">[27]INPUT!#REF!</definedName>
    <definedName name="CHP10R">[27]INPUT!#REF!</definedName>
    <definedName name="CHP3L">[27]INPUT!#REF!</definedName>
    <definedName name="CHP3R">[27]INPUT!#REF!</definedName>
    <definedName name="CHP4L">[27]INPUT!#REF!</definedName>
    <definedName name="CHP4R">[27]INPUT!#REF!</definedName>
    <definedName name="CHP5L">[27]INPUT!#REF!</definedName>
    <definedName name="CHP5R">[27]INPUT!#REF!</definedName>
    <definedName name="CHP6L">[27]INPUT!#REF!</definedName>
    <definedName name="CHP6R">[27]INPUT!#REF!</definedName>
    <definedName name="CHP7L">[27]INPUT!#REF!</definedName>
    <definedName name="CHP7R">[27]INPUT!#REF!</definedName>
    <definedName name="CHP8L">[27]INPUT!#REF!</definedName>
    <definedName name="CHP8R">[27]INPUT!#REF!</definedName>
    <definedName name="CHP9L">[27]INPUT!#REF!</definedName>
    <definedName name="CHP9R">[27]INPUT!#REF!</definedName>
    <definedName name="CHQ10L">[27]INPUT!#REF!</definedName>
    <definedName name="CHQ10R">[27]INPUT!#REF!</definedName>
    <definedName name="CHQ3L">[27]INPUT!#REF!</definedName>
    <definedName name="CHQ3R">[27]INPUT!#REF!</definedName>
    <definedName name="CHQ4L">[27]INPUT!#REF!</definedName>
    <definedName name="CHQ4R">[27]INPUT!#REF!</definedName>
    <definedName name="CHQ5L">[27]INPUT!#REF!</definedName>
    <definedName name="CHQ5R">[27]INPUT!#REF!</definedName>
    <definedName name="CHQ6L">[27]INPUT!#REF!</definedName>
    <definedName name="CHQ6R">[27]INPUT!#REF!</definedName>
    <definedName name="CHQ7L">[27]INPUT!#REF!</definedName>
    <definedName name="CHQ7R">[27]INPUT!#REF!</definedName>
    <definedName name="CHQ8L">[27]INPUT!#REF!</definedName>
    <definedName name="CHQ8R">[27]INPUT!#REF!</definedName>
    <definedName name="CHQ9L">[27]INPUT!#REF!</definedName>
    <definedName name="CHQ9R">[27]INPUT!#REF!</definedName>
    <definedName name="CHR10L">[27]INPUT!#REF!</definedName>
    <definedName name="CHR10R">[27]INPUT!#REF!</definedName>
    <definedName name="CHR3L">[27]INPUT!#REF!</definedName>
    <definedName name="CHR3R">[27]INPUT!#REF!</definedName>
    <definedName name="CHR4L">[27]INPUT!#REF!</definedName>
    <definedName name="CHR4R">[27]INPUT!#REF!</definedName>
    <definedName name="CHR5L">[27]INPUT!#REF!</definedName>
    <definedName name="CHR5R">[27]INPUT!#REF!</definedName>
    <definedName name="CHR6L">[27]INPUT!#REF!</definedName>
    <definedName name="CHR6R">[27]INPUT!#REF!</definedName>
    <definedName name="CHR7L">[27]INPUT!#REF!</definedName>
    <definedName name="CHR7R">[27]INPUT!#REF!</definedName>
    <definedName name="CHR8L">[27]INPUT!#REF!</definedName>
    <definedName name="CHR8R">[27]INPUT!#REF!</definedName>
    <definedName name="CHR9L">[27]INPUT!#REF!</definedName>
    <definedName name="CHR9R">[27]INPUT!#REF!</definedName>
    <definedName name="CHSUM10L">[27]INPUT!#REF!</definedName>
    <definedName name="CHSUM10R">[27]INPUT!#REF!</definedName>
    <definedName name="CHSUM3L">[27]INPUT!#REF!</definedName>
    <definedName name="CHSUM3R">[27]INPUT!#REF!</definedName>
    <definedName name="CHSUM4L">[27]INPUT!#REF!</definedName>
    <definedName name="CHSUM4R">[27]INPUT!#REF!</definedName>
    <definedName name="CHSUM5L">[27]INPUT!#REF!</definedName>
    <definedName name="CHSUM5R">[27]INPUT!#REF!</definedName>
    <definedName name="CHSUM6L">[27]INPUT!#REF!</definedName>
    <definedName name="CHSUM6R">[27]INPUT!#REF!</definedName>
    <definedName name="CHSUM7L">[27]INPUT!#REF!</definedName>
    <definedName name="CHSUM7R">[27]INPUT!#REF!</definedName>
    <definedName name="CHSUM8L">[27]INPUT!#REF!</definedName>
    <definedName name="CHSUM8R">[27]INPUT!#REF!</definedName>
    <definedName name="CHSUM9L">[27]INPUT!#REF!</definedName>
    <definedName name="CHSUM9R">[27]INPUT!#REF!</definedName>
    <definedName name="CKB">#REF!</definedName>
    <definedName name="CL" localSheetId="9">#REF!</definedName>
    <definedName name="CL">#REF!</definedName>
    <definedName name="CLP">#REF!</definedName>
    <definedName name="CN10TL">[27]INPUT!#REF!</definedName>
    <definedName name="CN10TR">[27]INPUT!#REF!</definedName>
    <definedName name="CN3TL">[27]INPUT!#REF!</definedName>
    <definedName name="CN3TR">[27]INPUT!#REF!</definedName>
    <definedName name="CN4TL">[27]INPUT!#REF!</definedName>
    <definedName name="CN4TR">[27]INPUT!#REF!</definedName>
    <definedName name="CN5TL">[27]INPUT!#REF!</definedName>
    <definedName name="CN5TR">[27]INPUT!#REF!</definedName>
    <definedName name="CN6TL">[27]INPUT!#REF!</definedName>
    <definedName name="CN6TR">[27]INPUT!#REF!</definedName>
    <definedName name="CN7TL">[27]INPUT!#REF!</definedName>
    <definedName name="CN7TR">[27]INPUT!#REF!</definedName>
    <definedName name="CN8TL">[27]INPUT!#REF!</definedName>
    <definedName name="CN8TR">[27]INPUT!#REF!</definedName>
    <definedName name="CN9TL">[27]INPUT!#REF!</definedName>
    <definedName name="CN9TR">[27]INPUT!#REF!</definedName>
    <definedName name="co">#REF!</definedName>
    <definedName name="code" localSheetId="9">#REF!</definedName>
    <definedName name="CODE">#REF!</definedName>
    <definedName name="code2">#REF!</definedName>
    <definedName name="COLUMN_A">[43]기둥!$Y$22</definedName>
    <definedName name="COMB">#REF!</definedName>
    <definedName name="Commission">#REF!</definedName>
    <definedName name="CON" localSheetId="9">#REF!</definedName>
    <definedName name="CON">#REF!</definedName>
    <definedName name="CON_1">#REF!</definedName>
    <definedName name="CON_3">#REF!</definedName>
    <definedName name="CON1H1">[44]단위수량!#REF!</definedName>
    <definedName name="CON2H1">[44]단위수량!#REF!</definedName>
    <definedName name="conc" localSheetId="9">#REF!</definedName>
    <definedName name="conc">#REF!</definedName>
    <definedName name="COND_1">#REF!</definedName>
    <definedName name="COND_3">#REF!</definedName>
    <definedName name="CONT">#REF!</definedName>
    <definedName name="COPING">'[45]2.가정단면'!#REF!</definedName>
    <definedName name="COPING_L">#REF!</definedName>
    <definedName name="COPING_W">#REF!</definedName>
    <definedName name="costr">'[8]#REF'!$A$1:$P$31</definedName>
    <definedName name="COV" localSheetId="9">#REF!</definedName>
    <definedName name="COV">#REF!</definedName>
    <definedName name="CR">#REF!</definedName>
    <definedName name="CRa">#REF!</definedName>
    <definedName name="CRb">#REF!</definedName>
    <definedName name="CT" localSheetId="9">#REF!</definedName>
    <definedName name="CT">#REF!</definedName>
    <definedName name="CTC">#REF!</definedName>
    <definedName name="CURRENT_1">#REF!</definedName>
    <definedName name="CURRENT_2">#REF!</definedName>
    <definedName name="CURRENT_3">#REF!</definedName>
    <definedName name="CUT10L">[27]INPUT!#REF!</definedName>
    <definedName name="CUT10R">[27]INPUT!#REF!</definedName>
    <definedName name="CUT3L">[27]INPUT!#REF!</definedName>
    <definedName name="CUT3R">[27]INPUT!#REF!</definedName>
    <definedName name="CUT4L">[27]INPUT!#REF!</definedName>
    <definedName name="CUT4R">[27]INPUT!#REF!</definedName>
    <definedName name="CUT5L">[27]INPUT!#REF!</definedName>
    <definedName name="CUT5R">[27]INPUT!#REF!</definedName>
    <definedName name="CUT6L">[27]INPUT!#REF!</definedName>
    <definedName name="CUT6R">[27]INPUT!#REF!</definedName>
    <definedName name="CUT7L">[27]INPUT!#REF!</definedName>
    <definedName name="CUT7R">[27]INPUT!#REF!</definedName>
    <definedName name="CUT8L">[27]INPUT!#REF!</definedName>
    <definedName name="CUT8R">[27]INPUT!#REF!</definedName>
    <definedName name="CUT9L">[27]INPUT!#REF!</definedName>
    <definedName name="CUT9R">[27]INPUT!#REF!</definedName>
    <definedName name="CV" localSheetId="9">#REF!</definedName>
    <definedName name="CV">[46]원형1호맨홀토공수량!#REF!</definedName>
    <definedName name="CV_1C" localSheetId="0">#REF!</definedName>
    <definedName name="CV_1C">#REF!</definedName>
    <definedName name="CV14_2C" localSheetId="9">[47]단가!#REF!</definedName>
    <definedName name="CV14_2C">[48]단가!#REF!</definedName>
    <definedName name="CV14_4C" localSheetId="9">[47]단가!#REF!</definedName>
    <definedName name="CV14_4C">[48]단가!#REF!</definedName>
    <definedName name="CV5.5_2" localSheetId="9">[47]단가!#REF!</definedName>
    <definedName name="CV5.5_2">[48]단가!#REF!</definedName>
    <definedName name="CV5.5_4C" localSheetId="9">[47]단가!#REF!</definedName>
    <definedName name="CV5.5_4C">[48]단가!#REF!</definedName>
    <definedName name="CV8_2C" localSheetId="9">[47]단가!#REF!</definedName>
    <definedName name="CV8_2C">[48]단가!#REF!</definedName>
    <definedName name="CV8_4C" localSheetId="9">[47]단가!#REF!</definedName>
    <definedName name="CV8_4C">[48]단가!#REF!</definedName>
    <definedName name="cvb">[49]토공!$1:$2</definedName>
    <definedName name="CX10L">[27]INPUT!#REF!</definedName>
    <definedName name="CX10R">[27]INPUT!#REF!</definedName>
    <definedName name="CX3L">[27]INPUT!#REF!</definedName>
    <definedName name="CX3R">[27]INPUT!#REF!</definedName>
    <definedName name="CX4L">[27]INPUT!#REF!</definedName>
    <definedName name="CX4R">[27]INPUT!#REF!</definedName>
    <definedName name="CX5L">[27]INPUT!#REF!</definedName>
    <definedName name="CX5R">[27]INPUT!#REF!</definedName>
    <definedName name="CX6L">[27]INPUT!#REF!</definedName>
    <definedName name="CX6R">[27]INPUT!#REF!</definedName>
    <definedName name="CX7L">[27]INPUT!#REF!</definedName>
    <definedName name="CX7R">[27]INPUT!#REF!</definedName>
    <definedName name="CX8L">[27]INPUT!#REF!</definedName>
    <definedName name="CX8R">[27]INPUT!#REF!</definedName>
    <definedName name="CX9L">[27]INPUT!#REF!</definedName>
    <definedName name="CX9R">[27]INPUT!#REF!</definedName>
    <definedName name="CY10L">[27]INPUT!#REF!</definedName>
    <definedName name="CY10R">[27]INPUT!#REF!</definedName>
    <definedName name="CY3L">[27]INPUT!#REF!</definedName>
    <definedName name="CY3R">[27]INPUT!#REF!</definedName>
    <definedName name="CY4L">[27]INPUT!#REF!</definedName>
    <definedName name="CY4R">[27]INPUT!#REF!</definedName>
    <definedName name="CY5L">[27]INPUT!#REF!</definedName>
    <definedName name="CY5R">[27]INPUT!#REF!</definedName>
    <definedName name="CY6L">[27]INPUT!#REF!</definedName>
    <definedName name="CY6R">[27]INPUT!#REF!</definedName>
    <definedName name="CY7L">[27]INPUT!#REF!</definedName>
    <definedName name="CY7R">[27]INPUT!#REF!</definedName>
    <definedName name="CY8L">[27]INPUT!#REF!</definedName>
    <definedName name="CY8R">[27]INPUT!#REF!</definedName>
    <definedName name="CY9L">[27]INPUT!#REF!</definedName>
    <definedName name="CY9R">[27]INPUT!#REF!</definedName>
    <definedName name="CYA10L">[27]INPUT!#REF!</definedName>
    <definedName name="CYA10R">[27]INPUT!#REF!</definedName>
    <definedName name="CYA3L">[27]INPUT!#REF!</definedName>
    <definedName name="CYA3R">[27]INPUT!#REF!</definedName>
    <definedName name="CYA4L">[27]INPUT!#REF!</definedName>
    <definedName name="CYA4R">[27]INPUT!#REF!</definedName>
    <definedName name="CYA5L">[27]INPUT!#REF!</definedName>
    <definedName name="CYA5R">[27]INPUT!#REF!</definedName>
    <definedName name="CYA6L">[27]INPUT!#REF!</definedName>
    <definedName name="CYA6R">[27]INPUT!#REF!</definedName>
    <definedName name="CYA7L">[27]INPUT!#REF!</definedName>
    <definedName name="CYA7R">[27]INPUT!#REF!</definedName>
    <definedName name="CYA8L">[27]INPUT!#REF!</definedName>
    <definedName name="CYA8R">[27]INPUT!#REF!</definedName>
    <definedName name="CYA9L">[27]INPUT!#REF!</definedName>
    <definedName name="CYA9R">[27]INPUT!#REF!</definedName>
    <definedName name="CYB10L">[27]INPUT!#REF!</definedName>
    <definedName name="CYB10R">[27]INPUT!#REF!</definedName>
    <definedName name="CYB3L">[27]INPUT!#REF!</definedName>
    <definedName name="CYB3R">[27]INPUT!#REF!</definedName>
    <definedName name="CYB4L">[27]INPUT!#REF!</definedName>
    <definedName name="CYB4R">[27]INPUT!#REF!</definedName>
    <definedName name="CYB5L">[27]INPUT!#REF!</definedName>
    <definedName name="CYB5R">[27]INPUT!#REF!</definedName>
    <definedName name="CYB6L">[27]INPUT!#REF!</definedName>
    <definedName name="CYB6R">[27]INPUT!#REF!</definedName>
    <definedName name="CYB7L">[27]INPUT!#REF!</definedName>
    <definedName name="CYB7R">[27]INPUT!#REF!</definedName>
    <definedName name="CYB8L">[27]INPUT!#REF!</definedName>
    <definedName name="CYB8R">[27]INPUT!#REF!</definedName>
    <definedName name="CYB9L">[27]INPUT!#REF!</definedName>
    <definedName name="CYB9R">[27]INPUT!#REF!</definedName>
    <definedName name="CYC10L">[27]INPUT!#REF!</definedName>
    <definedName name="CYC10R">[27]INPUT!#REF!</definedName>
    <definedName name="CYC3L">[27]INPUT!#REF!</definedName>
    <definedName name="CYC3R">[27]INPUT!#REF!</definedName>
    <definedName name="CYC4L">[27]INPUT!#REF!</definedName>
    <definedName name="CYC4R">[27]INPUT!#REF!</definedName>
    <definedName name="CYC5L">[27]INPUT!#REF!</definedName>
    <definedName name="CYC5R">[27]INPUT!#REF!</definedName>
    <definedName name="CYC6L">[27]INPUT!#REF!</definedName>
    <definedName name="CYC6R">[27]INPUT!#REF!</definedName>
    <definedName name="CYC7L">[27]INPUT!#REF!</definedName>
    <definedName name="CYC7R">[27]INPUT!#REF!</definedName>
    <definedName name="CYC8L">[27]INPUT!#REF!</definedName>
    <definedName name="CYC8R">[27]INPUT!#REF!</definedName>
    <definedName name="CYC9L">[27]INPUT!#REF!</definedName>
    <definedName name="CYC9R">[27]INPUT!#REF!</definedName>
    <definedName name="CYY10L">[27]INPUT!#REF!</definedName>
    <definedName name="CYY10R">[27]INPUT!#REF!</definedName>
    <definedName name="CYY3L">[27]INPUT!#REF!</definedName>
    <definedName name="CYY3R">[27]INPUT!#REF!</definedName>
    <definedName name="CYY4L">[27]INPUT!#REF!</definedName>
    <definedName name="CYY4R">[27]INPUT!#REF!</definedName>
    <definedName name="CYY5L">[27]INPUT!#REF!</definedName>
    <definedName name="CYY5R">[27]INPUT!#REF!</definedName>
    <definedName name="CYY6L">[27]INPUT!#REF!</definedName>
    <definedName name="CYY6R">[27]INPUT!#REF!</definedName>
    <definedName name="CYY7L">[27]INPUT!#REF!</definedName>
    <definedName name="CYY7R">[27]INPUT!#REF!</definedName>
    <definedName name="CYY8L">[27]INPUT!#REF!</definedName>
    <definedName name="CYY8R">[27]INPUT!#REF!</definedName>
    <definedName name="CYY9L">[27]INPUT!#REF!</definedName>
    <definedName name="CYY9R">[27]INPUT!#REF!</definedName>
    <definedName name="D" localSheetId="9">#REF!</definedName>
    <definedName name="d">{"Book1","상동3BL옥외설계계산서(1차검토분).xls"}</definedName>
    <definedName name="D.1">#REF!</definedName>
    <definedName name="D.2">#REF!</definedName>
    <definedName name="D10L">[27]INPUT!#REF!</definedName>
    <definedName name="D10R">[27]INPUT!#REF!</definedName>
    <definedName name="D13..">[50]마산방향철근집계!$AD$26</definedName>
    <definedName name="D16..">[50]마산방향철근집계!$AD$25</definedName>
    <definedName name="D3L">[27]INPUT!#REF!</definedName>
    <definedName name="D3R">[27]INPUT!#REF!</definedName>
    <definedName name="D4L">[27]INPUT!#REF!</definedName>
    <definedName name="D4R">[27]INPUT!#REF!</definedName>
    <definedName name="D5L">[27]INPUT!#REF!</definedName>
    <definedName name="D5R">[27]INPUT!#REF!</definedName>
    <definedName name="D6L">[27]INPUT!#REF!</definedName>
    <definedName name="D6R">[27]INPUT!#REF!</definedName>
    <definedName name="D7L">[27]INPUT!#REF!</definedName>
    <definedName name="D7R">[27]INPUT!#REF!</definedName>
    <definedName name="D8L">[27]INPUT!#REF!</definedName>
    <definedName name="D8R">[27]INPUT!#REF!</definedName>
    <definedName name="D9L">[27]INPUT!#REF!</definedName>
    <definedName name="D9R">[27]INPUT!#REF!</definedName>
    <definedName name="DA">[51]단면가정!#REF!</definedName>
    <definedName name="DAA">[51]단면가정!#REF!</definedName>
    <definedName name="dabbbbsz">#REF!</definedName>
    <definedName name="dabs">#REF!</definedName>
    <definedName name="dabsbs">#REF!</definedName>
    <definedName name="dadabs">#REF!</definedName>
    <definedName name="DADD">'[52]기둥(원형)'!$O$17</definedName>
    <definedName name="dadett">#REF!</definedName>
    <definedName name="dadfbba">#REF!</definedName>
    <definedName name="daeta">#REF!</definedName>
    <definedName name="dan" localSheetId="9">#REF!</definedName>
    <definedName name="DAN">[22]을!#REF!</definedName>
    <definedName name="danga" localSheetId="9">[53]danga!$A$1:$M$235</definedName>
    <definedName name="DANGA">[8]갑지!$D$19:$D$19,[8]갑지!$F$19:$BD$19</definedName>
    <definedName name="danga2">#REF!,#REF!</definedName>
    <definedName name="DANWI">#N/A</definedName>
    <definedName name="dare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">#REF!</definedName>
    <definedName name="data">#REF!</definedName>
    <definedName name="datab" localSheetId="9">#REF!</definedName>
    <definedName name="datab">'[54]1.우편집중내역서'!$A$3:$D$566</definedName>
    <definedName name="_xlnm.Database" localSheetId="9">'[55]#REF'!$A$1:$AO$53</definedName>
    <definedName name="_xlnm.Database" localSheetId="0">#REF!</definedName>
    <definedName name="_xlnm.Database">#REF!</definedName>
    <definedName name="DATABASE1">#REF!</definedName>
    <definedName name="database2" localSheetId="9">#REF!</definedName>
    <definedName name="database2" localSheetId="0">#REF!</definedName>
    <definedName name="database2">#REF!</definedName>
    <definedName name="databbbs">#REF!</definedName>
    <definedName name="databs">#REF!</definedName>
    <definedName name="databse">#REF!</definedName>
    <definedName name="datadse">#REF!</definedName>
    <definedName name="datasto">#REF!</definedName>
    <definedName name="datat">#REF!</definedName>
    <definedName name="dataww" hidden="1">#REF!</definedName>
    <definedName name="date">#REF!</definedName>
    <definedName name="dateabs2">#REF!</definedName>
    <definedName name="datga">#REF!</definedName>
    <definedName name="datoz">#REF!</definedName>
    <definedName name="datta">#REF!</definedName>
    <definedName name="dattab">#REF!</definedName>
    <definedName name="dattabb">#REF!</definedName>
    <definedName name="dattaes">#REF!</definedName>
    <definedName name="dattobs">#REF!</definedName>
    <definedName name="DaWk7">#REF!</definedName>
    <definedName name="DB">#REF!</definedName>
    <definedName name="dbabsbs">#REF!</definedName>
    <definedName name="dbasa">#REF!</definedName>
    <definedName name="dbasi">#REF!</definedName>
    <definedName name="dbbsa">#REF!</definedName>
    <definedName name="dbdbes">#REF!</definedName>
    <definedName name="dbdg">#REF!</definedName>
    <definedName name="dbds2">#REF!</definedName>
    <definedName name="dbdsb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sese">#REF!</definedName>
    <definedName name="DC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CS">#REF!</definedName>
    <definedName name="DD" localSheetId="9">#REF!</definedName>
    <definedName name="dd">#N/A</definedName>
    <definedName name="ddaab">#REF!</definedName>
    <definedName name="ddaaetsa">#REF!</definedName>
    <definedName name="ddaattaa">#REF!</definedName>
    <definedName name="ddatta">#REF!</definedName>
    <definedName name="ddbbkdiz">#REF!</definedName>
    <definedName name="ddbbs">#REF!</definedName>
    <definedName name="ddbbsasd">#REF!</definedName>
    <definedName name="ddbs">#REF!</definedName>
    <definedName name="ddbss">#REF!</definedName>
    <definedName name="ddd" localSheetId="9">BlankMacro1</definedName>
    <definedName name="ddd">{"Book1","급탕관경F.T-1.xls"}</definedName>
    <definedName name="dddabs">#REF!</definedName>
    <definedName name="dddbba">#REF!</definedName>
    <definedName name="dddd" localSheetId="9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">'[56]설직재-1'!#REF!</definedName>
    <definedName name="ddddd" localSheetId="9">BlankMacro1</definedName>
    <definedName name="ddddd" hidden="1">#REF!</definedName>
    <definedName name="d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dd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dgaae">#REF!</definedName>
    <definedName name="ddetda">#REF!</definedName>
    <definedName name="DD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DFR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dfwo">#REF!</definedName>
    <definedName name="ddifiewoe">#REF!</definedName>
    <definedName name="ddits">#REF!</definedName>
    <definedName name="ddoifiowoiw">#REF!</definedName>
    <definedName name="ddtabo">#REF!</definedName>
    <definedName name="ddteza">#REF!</definedName>
    <definedName name="ddttaaz">#REF!</definedName>
    <definedName name="DEA">#REF!</definedName>
    <definedName name="deasta">#REF!</definedName>
    <definedName name="deatts">#REF!</definedName>
    <definedName name="debs">#REF!</definedName>
    <definedName name="DECK_PLATE">#REF!</definedName>
    <definedName name="DelDC">#REF!</definedName>
    <definedName name="DelDm">#REF!</definedName>
    <definedName name="Delivery">#REF!</definedName>
    <definedName name="DelType">#REF!</definedName>
    <definedName name="DEM">#REF!</definedName>
    <definedName name="DEMO" localSheetId="9">#REF!</definedName>
    <definedName name="DEMO">#REF!</definedName>
    <definedName name="deptLookup">#REF!</definedName>
    <definedName name="design" localSheetId="9">#REF!</definedName>
    <definedName name="design">#REF!</definedName>
    <definedName name="designout" localSheetId="9">#REF!</definedName>
    <definedName name="designout">#REF!</definedName>
    <definedName name="designTemp" localSheetId="9">#REF!</definedName>
    <definedName name="designTemp">#REF!</definedName>
    <definedName name="Detabase">#REF!</definedName>
    <definedName name="detabs">#REF!</definedName>
    <definedName name="detta">#REF!</definedName>
    <definedName name="DF">#REF!</definedName>
    <definedName name="DFASDF" hidden="1">#REF!</definedName>
    <definedName name="dfasdfas">#REF!</definedName>
    <definedName name="dfase">#REF!</definedName>
    <definedName name="dfdbsbs">#REF!</definedName>
    <definedName name="dfd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diiow">#REF!</definedName>
    <definedName name="d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gg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fh" localSheetId="9">BlankMacro1</definedName>
    <definedName name="dfh">BlankMacro1</definedName>
    <definedName name="dfiero">#REF!</definedName>
    <definedName name="dfkdkd">#REF!</definedName>
    <definedName name="dfkeiwiwo">#REF!</definedName>
    <definedName name="dfsd">#REF!</definedName>
    <definedName name="DFS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dftagiei">#REF!</definedName>
    <definedName name="dftyh" localSheetId="9">BlankMacro1</definedName>
    <definedName name="dftyh">BlankMacro1</definedName>
    <definedName name="D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gaaee">#REF!</definedName>
    <definedName name="dgbases">#REF!</definedName>
    <definedName name="dgdf" localSheetId="9">BlankMacro1</definedName>
    <definedName name="dgdf">BlankMacro1</definedName>
    <definedName name="dghfd" localSheetId="9">BlankMacro1</definedName>
    <definedName name="dghfd">BlankMacro1</definedName>
    <definedName name="dh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IA" localSheetId="9">#REF!</definedName>
    <definedName name="DIA">#REF!</definedName>
    <definedName name="dia_mm">[57]말뚝지지력산정!$J$19</definedName>
    <definedName name="DIAA">'[52]기둥(원형)'!$S$5</definedName>
    <definedName name="DIAP10.1L">[19]INPUT!#REF!</definedName>
    <definedName name="DIAP10.1R">[19]INPUT!#REF!</definedName>
    <definedName name="DIAP10L">[19]INPUT!#REF!</definedName>
    <definedName name="DIAP10R">[19]INPUT!#REF!</definedName>
    <definedName name="DIAP3.1L">[19]INPUT!#REF!</definedName>
    <definedName name="DIAP3.1R">[19]INPUT!#REF!</definedName>
    <definedName name="DIAP3L">[19]INPUT!#REF!</definedName>
    <definedName name="DIAP3R">[19]INPUT!#REF!</definedName>
    <definedName name="DIAP4.1L">[19]INPUT!#REF!</definedName>
    <definedName name="DIAP4.1R">[19]INPUT!#REF!</definedName>
    <definedName name="DIAP4L">[19]INPUT!#REF!</definedName>
    <definedName name="DIAP4R">[19]INPUT!#REF!</definedName>
    <definedName name="DIAP5.1L">[19]INPUT!#REF!</definedName>
    <definedName name="DIAP5.1R">[19]INPUT!#REF!</definedName>
    <definedName name="DIAP5L">[19]INPUT!#REF!</definedName>
    <definedName name="DIAP5R">[19]INPUT!#REF!</definedName>
    <definedName name="DIAP6.1L">[19]INPUT!#REF!</definedName>
    <definedName name="DIAP6.1R">[19]INPUT!#REF!</definedName>
    <definedName name="DIAP6L">[19]INPUT!#REF!</definedName>
    <definedName name="DIAP6R">[19]INPUT!#REF!</definedName>
    <definedName name="DIAP7.1L">[19]INPUT!#REF!</definedName>
    <definedName name="DIAP7.1R">[19]INPUT!#REF!</definedName>
    <definedName name="DIAP7L">[19]INPUT!#REF!</definedName>
    <definedName name="DIAP7R">[19]INPUT!#REF!</definedName>
    <definedName name="DIAP8.1L">[19]INPUT!#REF!</definedName>
    <definedName name="DIAP8.1R">[19]INPUT!#REF!</definedName>
    <definedName name="DIAP8L">[19]INPUT!#REF!</definedName>
    <definedName name="DIAP8R">[19]INPUT!#REF!</definedName>
    <definedName name="DIAP9.1L">[19]INPUT!#REF!</definedName>
    <definedName name="DIAP9.1R">[19]INPUT!#REF!</definedName>
    <definedName name="DIAP9L">[19]INPUT!#REF!</definedName>
    <definedName name="DIAP9R">[19]INPUT!#REF!</definedName>
    <definedName name="didfiowoweo">#REF!</definedName>
    <definedName name="dididoiba">#REF!</definedName>
    <definedName name="didso">#REF!</definedName>
    <definedName name="diede">#REF!</definedName>
    <definedName name="DIJEL">#REF!</definedName>
    <definedName name="dipsq">#REF!</definedName>
    <definedName name="direction" localSheetId="9">#REF!</definedName>
    <definedName name="direction">#REF!</definedName>
    <definedName name="dirout" localSheetId="9">#REF!</definedName>
    <definedName name="dirout">#REF!</definedName>
    <definedName name="DISTANCE">#REF!</definedName>
    <definedName name="ditita">#REF!</definedName>
    <definedName name="d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jdj">BlankMacro1</definedName>
    <definedName name="dk">[2]중로근거!#REF!</definedName>
    <definedName name="dkdfsldfl">#REF!</definedName>
    <definedName name="dkdkttaaez">#REF!</definedName>
    <definedName name="dkdlteeeat">#REF!</definedName>
    <definedName name="dkeifldsa">#REF!</definedName>
    <definedName name="dkfkdfs">#REF!</definedName>
    <definedName name="dkflslfsdlqp">#REF!</definedName>
    <definedName name="dkkmha">#REF!</definedName>
    <definedName name="dkrjnv">BlankMacro1</definedName>
    <definedName name="dks">#REF!</definedName>
    <definedName name="DL" localSheetId="9">#REF!</definedName>
    <definedName name="DL">#REF!</definedName>
    <definedName name="DLAWHDDLF" localSheetId="9">#REF!</definedName>
    <definedName name="DLAWHDDLF">#REF!</definedName>
    <definedName name="dldldldll" hidden="1">[58]조명시설!#REF!</definedName>
    <definedName name="DNS">#REF!</definedName>
    <definedName name="Document_array" localSheetId="9">{"Book1","TOTAL.xls"}</definedName>
    <definedName name="Document_array">{"Book1","상동3BL옥외설계계산서(1차검토분).xls"}</definedName>
    <definedName name="dodidosos">#REF!</definedName>
    <definedName name="doei">#REF!</definedName>
    <definedName name="DOGUB">#REF!</definedName>
    <definedName name="doigees">#REF!</definedName>
    <definedName name="doita">#REF!</definedName>
    <definedName name="DONG">"List Box 2"</definedName>
    <definedName name="DONG1">#REF!</definedName>
    <definedName name="DONG2">#REF!</definedName>
    <definedName name="DOOR">#REF!</definedName>
    <definedName name="dp" localSheetId="9">#REF!</definedName>
    <definedName name="dp">#REF!</definedName>
    <definedName name="DPI" localSheetId="9">#REF!</definedName>
    <definedName name="DPI">#REF!</definedName>
    <definedName name="dppiu">#REF!</definedName>
    <definedName name="DPU">#REF!</definedName>
    <definedName name="drere">#REF!</definedName>
    <definedName name="drewa">#REF!</definedName>
    <definedName name="DROW">#N/A</definedName>
    <definedName name="drsg">#REF!</definedName>
    <definedName name="DRV">#REF!</definedName>
    <definedName name="Ds" localSheetId="9">#REF!</definedName>
    <definedName name="Ds">#REF!</definedName>
    <definedName name="Ds_h" localSheetId="9">#REF!</definedName>
    <definedName name="Ds_h">#REF!</definedName>
    <definedName name="DsA" localSheetId="9">#REF!</definedName>
    <definedName name="DsA">#REF!</definedName>
    <definedName name="dsh">#REF!</definedName>
    <definedName name="dshn">#REF!</definedName>
    <definedName name="dsifowo">#REF!</definedName>
    <definedName name="dsklf">#REF!</definedName>
    <definedName name="dslldl">#REF!</definedName>
    <definedName name="dsts">#REF!</definedName>
    <definedName name="dsv">#REF!</definedName>
    <definedName name="dsvn">#REF!</definedName>
    <definedName name="dtbs">#REF!</definedName>
    <definedName name="dtdts">#REF!</definedName>
    <definedName name="DTS">#REF!</definedName>
    <definedName name="dtsezsd">#REF!</definedName>
    <definedName name="dtste">#REF!</definedName>
    <definedName name="dumppr">#REF!</definedName>
    <definedName name="DW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DX10L">[27]INPUT!#REF!</definedName>
    <definedName name="DX10R">[27]INPUT!#REF!</definedName>
    <definedName name="DX3L">[27]INPUT!#REF!</definedName>
    <definedName name="DX3R">[27]INPUT!#REF!</definedName>
    <definedName name="DX4L">[27]INPUT!#REF!</definedName>
    <definedName name="DX4R">[27]INPUT!#REF!</definedName>
    <definedName name="DX5L">[27]INPUT!#REF!</definedName>
    <definedName name="DX5R">[27]INPUT!#REF!</definedName>
    <definedName name="DX6L">[27]INPUT!#REF!</definedName>
    <definedName name="DX6R">[27]INPUT!#REF!</definedName>
    <definedName name="DX7L">[27]INPUT!#REF!</definedName>
    <definedName name="DX7R">[27]INPUT!#REF!</definedName>
    <definedName name="DX8L">[27]INPUT!#REF!</definedName>
    <definedName name="DX8R">[27]INPUT!#REF!</definedName>
    <definedName name="DX9L">[27]INPUT!#REF!</definedName>
    <definedName name="DX9R">[27]INPUT!#REF!</definedName>
    <definedName name="DY10L">[27]INPUT!#REF!</definedName>
    <definedName name="DY10R">[27]INPUT!#REF!</definedName>
    <definedName name="DY3L">[27]INPUT!#REF!</definedName>
    <definedName name="DY3R">[27]INPUT!#REF!</definedName>
    <definedName name="DY4L">[27]INPUT!#REF!</definedName>
    <definedName name="DY4R">[27]INPUT!#REF!</definedName>
    <definedName name="DY5L">[27]INPUT!#REF!</definedName>
    <definedName name="DY5R">[27]INPUT!#REF!</definedName>
    <definedName name="DY6L">[27]INPUT!#REF!</definedName>
    <definedName name="DY6R">[27]INPUT!#REF!</definedName>
    <definedName name="DY7L">[27]INPUT!#REF!</definedName>
    <definedName name="DY7R">[27]INPUT!#REF!</definedName>
    <definedName name="DY8L">[27]INPUT!#REF!</definedName>
    <definedName name="DY8R">[27]INPUT!#REF!</definedName>
    <definedName name="DY9L">[27]INPUT!#REF!</definedName>
    <definedName name="DY9R">[27]INPUT!#REF!</definedName>
    <definedName name="d을지">#REF!</definedName>
    <definedName name="E" localSheetId="9">#REF!</definedName>
    <definedName name="E">#N/A</definedName>
    <definedName name="E_IV">#REF!</definedName>
    <definedName name="E25M" localSheetId="9">[59]전기일위대가!#REF!</definedName>
    <definedName name="E25M">[60]전기일위대가!#REF!</definedName>
    <definedName name="E25P" localSheetId="9">[59]전기일위대가!#REF!</definedName>
    <definedName name="E25P">[60]전기일위대가!#REF!</definedName>
    <definedName name="E31E" localSheetId="9">[59]전기일위대가!#REF!</definedName>
    <definedName name="E31E">[60]전기일위대가!#REF!</definedName>
    <definedName name="E31M" localSheetId="9">[59]전기일위대가!#REF!</definedName>
    <definedName name="E31M">[60]전기일위대가!#REF!</definedName>
    <definedName name="E31P" localSheetId="9">[59]전기일위대가!#REF!</definedName>
    <definedName name="E31P">[60]전기일위대가!#REF!</definedName>
    <definedName name="E32E" localSheetId="9">[59]전기일위대가!#REF!</definedName>
    <definedName name="E32E">[60]전기일위대가!#REF!</definedName>
    <definedName name="E32M" localSheetId="9">[59]전기일위대가!#REF!</definedName>
    <definedName name="E32M">[60]전기일위대가!#REF!</definedName>
    <definedName name="E32P" localSheetId="9">[59]전기일위대가!#REF!</definedName>
    <definedName name="E32P">[60]전기일위대가!#REF!</definedName>
    <definedName name="E33E" localSheetId="9">[59]전기일위대가!#REF!</definedName>
    <definedName name="E33E">[60]전기일위대가!#REF!</definedName>
    <definedName name="E33M" localSheetId="9">[59]전기일위대가!#REF!</definedName>
    <definedName name="E33M">[60]전기일위대가!#REF!</definedName>
    <definedName name="E33P" localSheetId="9">[59]전기일위대가!#REF!</definedName>
    <definedName name="E33P">[60]전기일위대가!#REF!</definedName>
    <definedName name="E34E" localSheetId="9">[59]전기일위대가!#REF!</definedName>
    <definedName name="E34E">[60]전기일위대가!#REF!</definedName>
    <definedName name="E34M" localSheetId="9">[59]전기일위대가!#REF!</definedName>
    <definedName name="E34M">[60]전기일위대가!#REF!</definedName>
    <definedName name="E34P" localSheetId="9">[59]전기일위대가!#REF!</definedName>
    <definedName name="E34P">[60]전기일위대가!#REF!</definedName>
    <definedName name="E36M" localSheetId="9">[59]전기일위대가!#REF!</definedName>
    <definedName name="E36M">[60]전기일위대가!#REF!</definedName>
    <definedName name="E36P" localSheetId="9">[59]전기일위대가!#REF!</definedName>
    <definedName name="E36P">[60]전기일위대가!#REF!</definedName>
    <definedName name="E37M" localSheetId="9">[59]전기일위대가!#REF!</definedName>
    <definedName name="E37M">[60]전기일위대가!#REF!</definedName>
    <definedName name="E37P" localSheetId="9">[59]전기일위대가!#REF!</definedName>
    <definedName name="E37P">[60]전기일위대가!#REF!</definedName>
    <definedName name="E38M" localSheetId="9">[59]전기일위대가!#REF!</definedName>
    <definedName name="E38M">[60]전기일위대가!#REF!</definedName>
    <definedName name="E38P" localSheetId="9">[59]전기일위대가!#REF!</definedName>
    <definedName name="E38P">[60]전기일위대가!#REF!</definedName>
    <definedName name="E39M" localSheetId="9">[59]전기일위대가!#REF!</definedName>
    <definedName name="E39M">[60]전기일위대가!#REF!</definedName>
    <definedName name="E39P" localSheetId="9">[59]전기일위대가!#REF!</definedName>
    <definedName name="E39P">[60]전기일위대가!#REF!</definedName>
    <definedName name="E40M" localSheetId="9">[59]전기일위대가!#REF!</definedName>
    <definedName name="E40M">[60]전기일위대가!#REF!</definedName>
    <definedName name="E40P" localSheetId="9">[59]전기일위대가!#REF!</definedName>
    <definedName name="E40P">[60]전기일위대가!#REF!</definedName>
    <definedName name="E41M" localSheetId="9">[59]전기일위대가!#REF!</definedName>
    <definedName name="E41M">[60]전기일위대가!#REF!</definedName>
    <definedName name="E41P" localSheetId="9">[59]전기일위대가!#REF!</definedName>
    <definedName name="E41P">[60]전기일위대가!#REF!</definedName>
    <definedName name="E42M" localSheetId="9">[59]전기일위대가!#REF!</definedName>
    <definedName name="E42M">[60]전기일위대가!#REF!</definedName>
    <definedName name="E42P" localSheetId="9">[59]전기일위대가!#REF!</definedName>
    <definedName name="E42P">[60]전기일위대가!#REF!</definedName>
    <definedName name="E48M" localSheetId="9">[59]전기일위대가!#REF!</definedName>
    <definedName name="E48M">[60]전기일위대가!#REF!</definedName>
    <definedName name="E48P" localSheetId="9">[59]전기일위대가!#REF!</definedName>
    <definedName name="E48P">[60]전기일위대가!#REF!</definedName>
    <definedName name="E52M" localSheetId="9">[59]전기일위대가!#REF!</definedName>
    <definedName name="E52M">[60]전기일위대가!#REF!</definedName>
    <definedName name="E52P" localSheetId="9">[59]전기일위대가!#REF!</definedName>
    <definedName name="E52P">[60]전기일위대가!#REF!</definedName>
    <definedName name="E53M" localSheetId="9">[59]전기일위대가!#REF!</definedName>
    <definedName name="E53M">[60]전기일위대가!#REF!</definedName>
    <definedName name="E53P" localSheetId="9">[59]전기일위대가!#REF!</definedName>
    <definedName name="E53P">[60]전기일위대가!#REF!</definedName>
    <definedName name="E54M" localSheetId="9">[59]전기일위대가!#REF!</definedName>
    <definedName name="E54M">[60]전기일위대가!#REF!</definedName>
    <definedName name="E54P" localSheetId="9">[59]전기일위대가!#REF!</definedName>
    <definedName name="E54P">[60]전기일위대가!#REF!</definedName>
    <definedName name="E55M" localSheetId="9">[59]전기일위대가!#REF!</definedName>
    <definedName name="E55M">[60]전기일위대가!#REF!</definedName>
    <definedName name="E55P" localSheetId="9">[59]전기일위대가!#REF!</definedName>
    <definedName name="E55P">[60]전기일위대가!#REF!</definedName>
    <definedName name="E56M" localSheetId="9">[59]전기일위대가!#REF!</definedName>
    <definedName name="E56M">[60]전기일위대가!#REF!</definedName>
    <definedName name="E56P" localSheetId="9">[59]전기일위대가!#REF!</definedName>
    <definedName name="E56P">[60]전기일위대가!#REF!</definedName>
    <definedName name="E57M" localSheetId="9">[59]전기일위대가!#REF!</definedName>
    <definedName name="E57M">[60]전기일위대가!#REF!</definedName>
    <definedName name="E57P" localSheetId="9">[59]전기일위대가!#REF!</definedName>
    <definedName name="E57P">[60]전기일위대가!#REF!</definedName>
    <definedName name="E58M" localSheetId="9">[59]전기일위대가!#REF!</definedName>
    <definedName name="E58M">[60]전기일위대가!#REF!</definedName>
    <definedName name="E58P" localSheetId="9">[59]전기일위대가!#REF!</definedName>
    <definedName name="E58P">[60]전기일위대가!#REF!</definedName>
    <definedName name="E59M" localSheetId="9">[59]전기일위대가!#REF!</definedName>
    <definedName name="E59M">[60]전기일위대가!#REF!</definedName>
    <definedName name="E59P" localSheetId="9">[59]전기일위대가!#REF!</definedName>
    <definedName name="E59P">[60]전기일위대가!#REF!</definedName>
    <definedName name="E60M" localSheetId="9">[59]전기일위대가!#REF!</definedName>
    <definedName name="E60M">[60]전기일위대가!#REF!</definedName>
    <definedName name="E60P" localSheetId="9">[59]전기일위대가!#REF!</definedName>
    <definedName name="E60P">[60]전기일위대가!#REF!</definedName>
    <definedName name="E61M" localSheetId="9">[59]전기일위대가!#REF!</definedName>
    <definedName name="E61M">[60]전기일위대가!#REF!</definedName>
    <definedName name="E61P" localSheetId="9">[59]전기일위대가!#REF!</definedName>
    <definedName name="E61P">[60]전기일위대가!#REF!</definedName>
    <definedName name="E62M" localSheetId="9">[59]전기일위대가!#REF!</definedName>
    <definedName name="E62M">[60]전기일위대가!#REF!</definedName>
    <definedName name="E62P" localSheetId="9">[59]전기일위대가!#REF!</definedName>
    <definedName name="E62P">[60]전기일위대가!#REF!</definedName>
    <definedName name="E63M" localSheetId="9">[59]전기일위대가!#REF!</definedName>
    <definedName name="E63M">[60]전기일위대가!#REF!</definedName>
    <definedName name="E63P" localSheetId="9">[59]전기일위대가!#REF!</definedName>
    <definedName name="E63P">[60]전기일위대가!#REF!</definedName>
    <definedName name="E64M" localSheetId="9">[59]전기일위대가!#REF!</definedName>
    <definedName name="E64M">[60]전기일위대가!#REF!</definedName>
    <definedName name="E64P" localSheetId="9">[59]전기일위대가!#REF!</definedName>
    <definedName name="E64P">[60]전기일위대가!#REF!</definedName>
    <definedName name="E65M" localSheetId="9">[59]전기일위대가!#REF!</definedName>
    <definedName name="E65M">[60]전기일위대가!#REF!</definedName>
    <definedName name="E65P" localSheetId="9">[59]전기일위대가!#REF!</definedName>
    <definedName name="E65P">[60]전기일위대가!#REF!</definedName>
    <definedName name="E66M" localSheetId="9">[59]전기일위대가!#REF!</definedName>
    <definedName name="E66M">[60]전기일위대가!#REF!</definedName>
    <definedName name="E66P" localSheetId="9">[59]전기일위대가!#REF!</definedName>
    <definedName name="E66P">[60]전기일위대가!#REF!</definedName>
    <definedName name="E67M" localSheetId="9">[59]전기일위대가!#REF!</definedName>
    <definedName name="E67M">[60]전기일위대가!#REF!</definedName>
    <definedName name="E67P" localSheetId="9">[59]전기일위대가!#REF!</definedName>
    <definedName name="E67P">[60]전기일위대가!#REF!</definedName>
    <definedName name="E68M" localSheetId="9">[59]전기일위대가!#REF!</definedName>
    <definedName name="E68M">[60]전기일위대가!#REF!</definedName>
    <definedName name="EA" localSheetId="9">#REF!</definedName>
    <definedName name="EA">#REF!</definedName>
    <definedName name="EC" localSheetId="9">#REF!</definedName>
    <definedName name="EC">#REF!</definedName>
    <definedName name="Ec3Span">#REF!</definedName>
    <definedName name="edgh">#REF!</definedName>
    <definedName name="edtgh">#REF!</definedName>
    <definedName name="ee" localSheetId="9">BlankMacro1</definedName>
    <definedName name="ee">BlankMacro1</definedName>
    <definedName name="eee" localSheetId="9">BlankMacro1</definedName>
    <definedName name="eee">[22]을!#REF!</definedName>
    <definedName name="EEEE" localSheetId="9">#REF!</definedName>
    <definedName name="EEEE">#REF!</definedName>
    <definedName name="efdaat">#REF!</definedName>
    <definedName name="efdata">#REF!</definedName>
    <definedName name="efd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efklzz">#REF!</definedName>
    <definedName name="EKF">BlankMacro1</definedName>
    <definedName name="ekfjla">BlankMacro1</definedName>
    <definedName name="ekfjls">BlankMacro1</definedName>
    <definedName name="eksrk2">#REF!</definedName>
    <definedName name="el">[3]설계조건!#REF!</definedName>
    <definedName name="EL1A1P">#REF!</definedName>
    <definedName name="el1a1t">#REF!</definedName>
    <definedName name="el1a2p">#REF!</definedName>
    <definedName name="el1a2t">#REF!</definedName>
    <definedName name="EL2A1P">#REF!</definedName>
    <definedName name="el2a1t">#REF!</definedName>
    <definedName name="el2a2p">#REF!</definedName>
    <definedName name="el2a2t">#REF!</definedName>
    <definedName name="EL3A1P">#REF!</definedName>
    <definedName name="el3a1t">#REF!</definedName>
    <definedName name="el3a2p">#REF!</definedName>
    <definedName name="el3a2t">#REF!</definedName>
    <definedName name="ELMES">#REF!</definedName>
    <definedName name="ELP" localSheetId="9">#REF!</definedName>
    <definedName name="ELP">#REF!</definedName>
    <definedName name="END">#REF!</definedName>
    <definedName name="ENJ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EO" localSheetId="9">#REF!</definedName>
    <definedName name="EO">#REF!</definedName>
    <definedName name="eodkdkka0">#REF!</definedName>
    <definedName name="eoeiotott">#REF!</definedName>
    <definedName name="Epc">#REF!</definedName>
    <definedName name="Epc3Span">#REF!</definedName>
    <definedName name="epwiefjfd">#REF!</definedName>
    <definedName name="ert">#REF!</definedName>
    <definedName name="ES" localSheetId="9">#REF!</definedName>
    <definedName name="ES">#REF!</definedName>
    <definedName name="Eslab">#REF!</definedName>
    <definedName name="EUEUEU">BlankMacro1</definedName>
    <definedName name="ewdf" localSheetId="9">BlankMacro1</definedName>
    <definedName name="ewdf">BlankMacro1</definedName>
    <definedName name="ewoieoi">#REF!</definedName>
    <definedName name="Excel_BuiltIn_Print_Area_4">'[61]근생APT-신마감'!#REF!</definedName>
    <definedName name="Excel_BuiltIn_Print_Titles_1">[61]복지관_FIART!#REF!</definedName>
    <definedName name="Excel_BuiltIn_Print_Titles_3">'[61]근생APT-FIART'!#REF!</definedName>
    <definedName name="Excel_BuiltIn_Print_Titles_5">'[61]근생-FIART'!#REF!</definedName>
    <definedName name="EXP120.J">[62]진주방향!$AN$295</definedName>
    <definedName name="_xlnm.Extract" localSheetId="9">#REF!</definedName>
    <definedName name="_xlnm.Extract">#REF!</definedName>
    <definedName name="F" localSheetId="9">#REF!</definedName>
    <definedName name="F">#N/A</definedName>
    <definedName name="F10LX">[19]INPUT!#REF!</definedName>
    <definedName name="F10LY">[19]INPUT!#REF!</definedName>
    <definedName name="F10RX">[19]INPUT!#REF!</definedName>
    <definedName name="F10RY">[19]INPUT!#REF!</definedName>
    <definedName name="F1F">[37]교각1!#REF!</definedName>
    <definedName name="F2F">[37]교각1!#REF!</definedName>
    <definedName name="F3F">[37]교각1!#REF!</definedName>
    <definedName name="F3LX">[19]INPUT!#REF!</definedName>
    <definedName name="F3LY">[19]INPUT!#REF!</definedName>
    <definedName name="F3RX">[19]INPUT!#REF!</definedName>
    <definedName name="F3RY">[19]INPUT!#REF!</definedName>
    <definedName name="F4LX">[19]INPUT!#REF!</definedName>
    <definedName name="F4LY">[19]INPUT!#REF!</definedName>
    <definedName name="F4RX">[19]INPUT!#REF!</definedName>
    <definedName name="F4RY">[19]INPUT!#REF!</definedName>
    <definedName name="F5LX">[19]INPUT!#REF!</definedName>
    <definedName name="F5LY">[19]INPUT!#REF!</definedName>
    <definedName name="F5RX">[19]INPUT!#REF!</definedName>
    <definedName name="F5RY">[19]INPUT!#REF!</definedName>
    <definedName name="F6LX">[19]INPUT!#REF!</definedName>
    <definedName name="F6LY">[19]INPUT!#REF!</definedName>
    <definedName name="F6RX">[19]INPUT!#REF!</definedName>
    <definedName name="F6RY">[19]INPUT!#REF!</definedName>
    <definedName name="F7LX">[19]INPUT!#REF!</definedName>
    <definedName name="F7LY">[19]INPUT!#REF!</definedName>
    <definedName name="F7RX">[19]INPUT!#REF!</definedName>
    <definedName name="F7RY">[19]INPUT!#REF!</definedName>
    <definedName name="F8LX">[19]INPUT!#REF!</definedName>
    <definedName name="F8LY">[19]INPUT!#REF!</definedName>
    <definedName name="F8RX">[19]INPUT!#REF!</definedName>
    <definedName name="F8RY">[19]INPUT!#REF!</definedName>
    <definedName name="F9LX">[19]INPUT!#REF!</definedName>
    <definedName name="F9LY">[19]INPUT!#REF!</definedName>
    <definedName name="F9RX">[19]INPUT!#REF!</definedName>
    <definedName name="F9RY">[19]INPUT!#REF!</definedName>
    <definedName name="fact">#REF!</definedName>
    <definedName name="FB">#REF!</definedName>
    <definedName name="FC" localSheetId="9">#REF!</definedName>
    <definedName name="FC">#REF!</definedName>
    <definedName name="Fci">#REF!</definedName>
    <definedName name="Fck" localSheetId="9">#REF!</definedName>
    <definedName name="Fck">#REF!</definedName>
    <definedName name="fcp">#REF!</definedName>
    <definedName name="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df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dsfe" localSheetId="9">BlankMacro1</definedName>
    <definedName name="fdsfe">BlankMacro1</definedName>
    <definedName name="FE10L">[27]INPUT!#REF!</definedName>
    <definedName name="FE10R">[27]INPUT!#REF!</definedName>
    <definedName name="FE3L">[27]INPUT!#REF!</definedName>
    <definedName name="FE3R">[27]INPUT!#REF!</definedName>
    <definedName name="FE4L">[27]INPUT!#REF!</definedName>
    <definedName name="FE4R">[27]INPUT!#REF!</definedName>
    <definedName name="FE5L">[27]INPUT!#REF!</definedName>
    <definedName name="FE5R">[27]INPUT!#REF!</definedName>
    <definedName name="FE6L">[27]INPUT!#REF!</definedName>
    <definedName name="FE6R">[27]INPUT!#REF!</definedName>
    <definedName name="FE7L">[27]INPUT!#REF!</definedName>
    <definedName name="FE7R">[27]INPUT!#REF!</definedName>
    <definedName name="FE8L">[27]INPUT!#REF!</definedName>
    <definedName name="FE8R">[27]INPUT!#REF!</definedName>
    <definedName name="FE9L">[27]INPUT!#REF!</definedName>
    <definedName name="FE9R">[27]INPUT!#REF!</definedName>
    <definedName name="FEEL" localSheetId="9">#REF!</definedName>
    <definedName name="FEEL">#REF!</definedName>
    <definedName name="FE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EFE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" localSheetId="9" hidden="1">#REF!</definedName>
    <definedName name="FF" hidden="1">#REF!</definedName>
    <definedName name="fff" localSheetId="9">BlankMacro1</definedName>
    <definedName name="FFF">#REF!</definedName>
    <definedName name="ffff" localSheetId="9">BlankMacro1</definedName>
    <definedName name="FFFF">BlankMacro1</definedName>
    <definedName name="ff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ffffff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G" localSheetId="9">#REF!</definedName>
    <definedName name="FG">#REF!</definedName>
    <definedName name="F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FGGG">#REF!</definedName>
    <definedName name="FH10L">[19]INPUT!#REF!</definedName>
    <definedName name="FH10R">[19]INPUT!#REF!</definedName>
    <definedName name="FH3L">[19]INPUT!#REF!</definedName>
    <definedName name="FH3R">[19]INPUT!#REF!</definedName>
    <definedName name="FH4L">[19]INPUT!#REF!</definedName>
    <definedName name="FH4R">[19]INPUT!#REF!</definedName>
    <definedName name="FH5L">[19]INPUT!#REF!</definedName>
    <definedName name="FH5R">[19]INPUT!#REF!</definedName>
    <definedName name="FH6L">[19]INPUT!#REF!</definedName>
    <definedName name="FH6R">[19]INPUT!#REF!</definedName>
    <definedName name="FH7L">[19]INPUT!#REF!</definedName>
    <definedName name="FH7R">[19]INPUT!#REF!</definedName>
    <definedName name="FH8L">[19]INPUT!#REF!</definedName>
    <definedName name="FH8R">[19]INPUT!#REF!</definedName>
    <definedName name="FH9L">[19]INPUT!#REF!</definedName>
    <definedName name="FH9R">[19]INPUT!#REF!</definedName>
    <definedName name="fhigr">[0]!BlankMacro1</definedName>
    <definedName name="FHIGR1">[0]!BlankMacro1</definedName>
    <definedName name="fht" localSheetId="9">BlankMacro1</definedName>
    <definedName name="fht">BlankMacro1</definedName>
    <definedName name="fifofl" hidden="1">#REF!</definedName>
    <definedName name="FIRST">#REF!</definedName>
    <definedName name="FIXT">[63]데이타!$U$23:$V$50</definedName>
    <definedName name="fk3kleklsle">#REF!</definedName>
    <definedName name="fkf" localSheetId="9" hidden="1">#REF!</definedName>
    <definedName name="fkf" hidden="1">#REF!</definedName>
    <definedName name="flflf">BlankMacro1</definedName>
    <definedName name="FN">[37]교각1!#REF!</definedName>
    <definedName name="FOOT1">[3]설계조건!#REF!</definedName>
    <definedName name="FOOT2">[3]설계조건!#REF!</definedName>
    <definedName name="FOOT3">[3]설계조건!#REF!</definedName>
    <definedName name="FOUND_A">'[43]저판(버림100)'!$Y$19</definedName>
    <definedName name="FOUND_H">'[43]저판(버림100)'!$Z$10</definedName>
    <definedName name="FPOGDP">#REF!</definedName>
    <definedName name="Fpu">#REF!</definedName>
    <definedName name="Fpy">#REF!</definedName>
    <definedName name="FRF">#REF!</definedName>
    <definedName name="FT10TL">[27]INPUT!#REF!</definedName>
    <definedName name="FT10TR">[27]INPUT!#REF!</definedName>
    <definedName name="FT1TL">[27]INPUT!$A$13</definedName>
    <definedName name="FT1TR">[27]INPUT!$A$15</definedName>
    <definedName name="FT2TL">[27]INPUT!$A$43</definedName>
    <definedName name="FT2TR">[27]INPUT!$A$45</definedName>
    <definedName name="FT3TL">[27]INPUT!#REF!</definedName>
    <definedName name="FT3TR">[27]INPUT!#REF!</definedName>
    <definedName name="FT4TL">[27]INPUT!#REF!</definedName>
    <definedName name="FT4TR">[27]INPUT!#REF!</definedName>
    <definedName name="FT5TL">[27]INPUT!#REF!</definedName>
    <definedName name="FT5TR">[27]INPUT!#REF!</definedName>
    <definedName name="FT6TL">[27]INPUT!#REF!</definedName>
    <definedName name="FT6TR">[27]INPUT!#REF!</definedName>
    <definedName name="FT7TL">[27]INPUT!#REF!</definedName>
    <definedName name="FT7TR">[27]INPUT!#REF!</definedName>
    <definedName name="FT8TL">[27]INPUT!#REF!</definedName>
    <definedName name="FT8TR">[27]INPUT!#REF!</definedName>
    <definedName name="FT9TL">[27]INPUT!#REF!</definedName>
    <definedName name="FT9TR">[27]INPUT!#REF!</definedName>
    <definedName name="FTE10L">[27]INPUT!#REF!</definedName>
    <definedName name="FTE10R">[27]INPUT!#REF!</definedName>
    <definedName name="FTE3L">[27]INPUT!#REF!</definedName>
    <definedName name="FTE3R">[27]INPUT!#REF!</definedName>
    <definedName name="FTE4L">[27]INPUT!#REF!</definedName>
    <definedName name="FTE4R">[27]INPUT!#REF!</definedName>
    <definedName name="FTE5L">[27]INPUT!#REF!</definedName>
    <definedName name="FTE5R">[27]INPUT!#REF!</definedName>
    <definedName name="FTE6L">[27]INPUT!#REF!</definedName>
    <definedName name="FTE6R">[27]INPUT!#REF!</definedName>
    <definedName name="FTE7L">[27]INPUT!#REF!</definedName>
    <definedName name="FTE7R">[27]INPUT!#REF!</definedName>
    <definedName name="FTE8L">[27]INPUT!#REF!</definedName>
    <definedName name="FTE8R">[27]INPUT!#REF!</definedName>
    <definedName name="FTE9L">[27]INPUT!#REF!</definedName>
    <definedName name="FTE9R">[27]INPUT!#REF!</definedName>
    <definedName name="FTG10L">[27]INPUT!#REF!</definedName>
    <definedName name="FTG10R">[27]INPUT!#REF!</definedName>
    <definedName name="FTG3L">[27]INPUT!#REF!</definedName>
    <definedName name="FTG3R">[27]INPUT!#REF!</definedName>
    <definedName name="FTG4L">[27]INPUT!#REF!</definedName>
    <definedName name="FTG4R">[27]INPUT!#REF!</definedName>
    <definedName name="FTG5L">[27]INPUT!#REF!</definedName>
    <definedName name="FTG5R">[27]INPUT!#REF!</definedName>
    <definedName name="FTG6L">[27]INPUT!#REF!</definedName>
    <definedName name="FTG6R">[27]INPUT!#REF!</definedName>
    <definedName name="FTG7L">[27]INPUT!#REF!</definedName>
    <definedName name="FTG7R">[27]INPUT!#REF!</definedName>
    <definedName name="FTG8L">[27]INPUT!#REF!</definedName>
    <definedName name="FTG8R">[27]INPUT!#REF!</definedName>
    <definedName name="FTG9L">[27]INPUT!#REF!</definedName>
    <definedName name="FTG9R">[27]INPUT!#REF!</definedName>
    <definedName name="ftri11" localSheetId="9">#REF!</definedName>
    <definedName name="ftri11">#REF!</definedName>
    <definedName name="ftri12" localSheetId="9">#REF!</definedName>
    <definedName name="ftri12">#REF!</definedName>
    <definedName name="ftri13" localSheetId="9">#REF!</definedName>
    <definedName name="ftri13">#REF!</definedName>
    <definedName name="ftri14">#REF!</definedName>
    <definedName name="ftri15">#REF!</definedName>
    <definedName name="FTS10L">[27]INPUT!#REF!</definedName>
    <definedName name="FTS10R">[27]INPUT!#REF!</definedName>
    <definedName name="FTS3L">[27]INPUT!#REF!</definedName>
    <definedName name="FTS3R">[27]INPUT!#REF!</definedName>
    <definedName name="FTS4L">[27]INPUT!#REF!</definedName>
    <definedName name="FTS4R">[27]INPUT!#REF!</definedName>
    <definedName name="FTS5L">[27]INPUT!#REF!</definedName>
    <definedName name="FTS5R">[27]INPUT!#REF!</definedName>
    <definedName name="FTS6L">[27]INPUT!#REF!</definedName>
    <definedName name="FTS6R">[27]INPUT!#REF!</definedName>
    <definedName name="FTS7L">[27]INPUT!#REF!</definedName>
    <definedName name="FTS7R">[27]INPUT!#REF!</definedName>
    <definedName name="FTS8L">[27]INPUT!#REF!</definedName>
    <definedName name="FTS8R">[27]INPUT!#REF!</definedName>
    <definedName name="FTS9L">[27]INPUT!#REF!</definedName>
    <definedName name="FTS9R">[27]INPUT!#REF!</definedName>
    <definedName name="FTW10L">[27]INPUT!#REF!</definedName>
    <definedName name="FTW10R">[27]INPUT!#REF!</definedName>
    <definedName name="FTW3L">[27]INPUT!#REF!</definedName>
    <definedName name="FTW3R">[27]INPUT!#REF!</definedName>
    <definedName name="FTW4L">[27]INPUT!#REF!</definedName>
    <definedName name="FTW4R">[27]INPUT!#REF!</definedName>
    <definedName name="FTW5L">[27]INPUT!#REF!</definedName>
    <definedName name="FTW5R">[27]INPUT!#REF!</definedName>
    <definedName name="FTW6L">[27]INPUT!#REF!</definedName>
    <definedName name="FTW6R">[27]INPUT!#REF!</definedName>
    <definedName name="FTW7L">[27]INPUT!#REF!</definedName>
    <definedName name="FTW7R">[27]INPUT!#REF!</definedName>
    <definedName name="FTW8L">[27]INPUT!#REF!</definedName>
    <definedName name="FTW8R">[27]INPUT!#REF!</definedName>
    <definedName name="FTW9L">[27]INPUT!#REF!</definedName>
    <definedName name="FTW9R">[27]INPUT!#REF!</definedName>
    <definedName name="FTZ10L">[27]INPUT!#REF!</definedName>
    <definedName name="FTZ10R">[27]INPUT!#REF!</definedName>
    <definedName name="FTZ3L">[27]INPUT!#REF!</definedName>
    <definedName name="FTZ3R">[27]INPUT!#REF!</definedName>
    <definedName name="FTZ4L">[27]INPUT!#REF!</definedName>
    <definedName name="FTZ4R">[27]INPUT!#REF!</definedName>
    <definedName name="FTZ5L">[27]INPUT!#REF!</definedName>
    <definedName name="FTZ5R">[27]INPUT!#REF!</definedName>
    <definedName name="FTZ6L">[27]INPUT!#REF!</definedName>
    <definedName name="FTZ6R">[27]INPUT!#REF!</definedName>
    <definedName name="FTZ7L">[27]INPUT!#REF!</definedName>
    <definedName name="FTZ7R">[27]INPUT!#REF!</definedName>
    <definedName name="FTZ8L">[27]INPUT!#REF!</definedName>
    <definedName name="FTZ8R">[27]INPUT!#REF!</definedName>
    <definedName name="FTZ9L">[27]INPUT!#REF!</definedName>
    <definedName name="FTZ9R">[27]INPUT!#REF!</definedName>
    <definedName name="FX" localSheetId="9">#REF!</definedName>
    <definedName name="FX">#REF!</definedName>
    <definedName name="FX10L">[27]INPUT!#REF!</definedName>
    <definedName name="FX10R">[27]INPUT!#REF!</definedName>
    <definedName name="FX3L">[27]INPUT!#REF!</definedName>
    <definedName name="FX3R">[27]INPUT!#REF!</definedName>
    <definedName name="FX4L">[27]INPUT!#REF!</definedName>
    <definedName name="FX4R">[27]INPUT!#REF!</definedName>
    <definedName name="FX5L">[27]INPUT!#REF!</definedName>
    <definedName name="FX5R">[27]INPUT!#REF!</definedName>
    <definedName name="FX6L">[27]INPUT!#REF!</definedName>
    <definedName name="FX6R">[27]INPUT!#REF!</definedName>
    <definedName name="FX7L">[27]INPUT!#REF!</definedName>
    <definedName name="FX7R">[27]INPUT!#REF!</definedName>
    <definedName name="FX8L">[27]INPUT!#REF!</definedName>
    <definedName name="FX8R">[27]INPUT!#REF!</definedName>
    <definedName name="FX9L">[27]INPUT!#REF!</definedName>
    <definedName name="FX9R">[27]INPUT!#REF!</definedName>
    <definedName name="fxmhpe1" localSheetId="9">#REF!</definedName>
    <definedName name="fxmhpe1">#REF!</definedName>
    <definedName name="fxmhpe2" localSheetId="9">#REF!</definedName>
    <definedName name="fxmhpe2">#REF!</definedName>
    <definedName name="fxmhpw" localSheetId="9">#REF!</definedName>
    <definedName name="fxmhpw">#REF!</definedName>
    <definedName name="fxmhq">#REF!</definedName>
    <definedName name="fxvhpe1">#REF!</definedName>
    <definedName name="fxvhpe2">#REF!</definedName>
    <definedName name="fxvhpw">#REF!</definedName>
    <definedName name="fxvhq">#REF!</definedName>
    <definedName name="fy">#REF!</definedName>
    <definedName name="FY10L">[27]INPUT!#REF!</definedName>
    <definedName name="FY10R">[27]INPUT!#REF!</definedName>
    <definedName name="FY3L">[27]INPUT!#REF!</definedName>
    <definedName name="FY3R">[27]INPUT!#REF!</definedName>
    <definedName name="FY4L">[27]INPUT!#REF!</definedName>
    <definedName name="FY4R">[27]INPUT!#REF!</definedName>
    <definedName name="FY5L">[27]INPUT!#REF!</definedName>
    <definedName name="FY5R">[27]INPUT!#REF!</definedName>
    <definedName name="FY6L">[27]INPUT!#REF!</definedName>
    <definedName name="FY6R">[27]INPUT!#REF!</definedName>
    <definedName name="FY7L">[27]INPUT!#REF!</definedName>
    <definedName name="FY7R">[27]INPUT!#REF!</definedName>
    <definedName name="FY8L">[27]INPUT!#REF!</definedName>
    <definedName name="FY8R">[27]INPUT!#REF!</definedName>
    <definedName name="FY9L">[27]INPUT!#REF!</definedName>
    <definedName name="FY9R">[27]INPUT!#REF!</definedName>
    <definedName name="FYY10L">[27]INPUT!#REF!</definedName>
    <definedName name="FYY10R">[27]INPUT!#REF!</definedName>
    <definedName name="FYY3L">[27]INPUT!#REF!</definedName>
    <definedName name="FYY3R">[27]INPUT!#REF!</definedName>
    <definedName name="FYY4L">[27]INPUT!#REF!</definedName>
    <definedName name="FYY4R">[27]INPUT!#REF!</definedName>
    <definedName name="FYY5L">[27]INPUT!#REF!</definedName>
    <definedName name="FYY5R">[27]INPUT!#REF!</definedName>
    <definedName name="FYY6L">[27]INPUT!#REF!</definedName>
    <definedName name="FYY6R">[27]INPUT!#REF!</definedName>
    <definedName name="FYY7L">[27]INPUT!#REF!</definedName>
    <definedName name="FYY7R">[27]INPUT!#REF!</definedName>
    <definedName name="FYY8L">[27]INPUT!#REF!</definedName>
    <definedName name="FYY8R">[27]INPUT!#REF!</definedName>
    <definedName name="FYY9L">[27]INPUT!#REF!</definedName>
    <definedName name="FYY9R">[27]INPUT!#REF!</definedName>
    <definedName name="FZ" localSheetId="9">#REF!</definedName>
    <definedName name="FZ">#REF!</definedName>
    <definedName name="F이" localSheetId="9">#REF!</definedName>
    <definedName name="F이">#REF!</definedName>
    <definedName name="F일" localSheetId="9">#REF!</definedName>
    <definedName name="F일">#REF!</definedName>
    <definedName name="G" localSheetId="9">#REF!</definedName>
    <definedName name="G">#N/A</definedName>
    <definedName name="G_m">#REF!</definedName>
    <definedName name="G10L">[19]INPUT!#REF!</definedName>
    <definedName name="G10R">[19]INPUT!#REF!</definedName>
    <definedName name="G1A1P">#REF!</definedName>
    <definedName name="g1a1t">#REF!</definedName>
    <definedName name="g1a2p">#REF!</definedName>
    <definedName name="g1a2t">#REF!</definedName>
    <definedName name="G2A1P">#REF!</definedName>
    <definedName name="g2a1t">#REF!</definedName>
    <definedName name="g2a2p">#REF!</definedName>
    <definedName name="g2a2t">#REF!</definedName>
    <definedName name="G3A1P">#REF!</definedName>
    <definedName name="g3a1t">#REF!</definedName>
    <definedName name="g3a2p">#REF!</definedName>
    <definedName name="g3a2t">#REF!</definedName>
    <definedName name="G3L">[19]INPUT!#REF!</definedName>
    <definedName name="G3R">[19]INPUT!#REF!</definedName>
    <definedName name="G4A1P">#REF!</definedName>
    <definedName name="g4a1t">#REF!</definedName>
    <definedName name="g4a2p">#REF!</definedName>
    <definedName name="g4a2t">#REF!</definedName>
    <definedName name="G4L">[19]INPUT!#REF!</definedName>
    <definedName name="G4R">[19]INPUT!#REF!</definedName>
    <definedName name="G5A1P">#REF!</definedName>
    <definedName name="g5a1t">#REF!</definedName>
    <definedName name="g5a2p">#REF!</definedName>
    <definedName name="g5a2t">#REF!</definedName>
    <definedName name="G5L">[19]INPUT!#REF!</definedName>
    <definedName name="G5R">[19]INPUT!#REF!</definedName>
    <definedName name="G6A1P">#REF!</definedName>
    <definedName name="g6a1t">#REF!</definedName>
    <definedName name="g6a2p">#REF!</definedName>
    <definedName name="g6a2t">#REF!</definedName>
    <definedName name="G6L">[19]INPUT!#REF!</definedName>
    <definedName name="G6R">[19]INPUT!#REF!</definedName>
    <definedName name="G7L">[19]INPUT!#REF!</definedName>
    <definedName name="G7R">[19]INPUT!#REF!</definedName>
    <definedName name="G8L">[19]INPUT!#REF!</definedName>
    <definedName name="G8R">[19]INPUT!#REF!</definedName>
    <definedName name="G9L">[19]INPUT!#REF!</definedName>
    <definedName name="G9R">[19]INPUT!#REF!</definedName>
    <definedName name="GAB">[22]을!#REF!</definedName>
    <definedName name="gams" localSheetId="9">#REF!</definedName>
    <definedName name="gams">#REF!</definedName>
    <definedName name="gamt" localSheetId="9">#REF!</definedName>
    <definedName name="gamt">#REF!</definedName>
    <definedName name="gamw" localSheetId="9">#REF!</definedName>
    <definedName name="gamw">#REF!</definedName>
    <definedName name="gas">#REF!</definedName>
    <definedName name="gbc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bdf" localSheetId="9">BlankMacro1</definedName>
    <definedName name="gbdf">BlankMacro1</definedName>
    <definedName name="GC" localSheetId="9">#REF!</definedName>
    <definedName name="GC">#REF!</definedName>
    <definedName name="GCODE">#N/A</definedName>
    <definedName name="GD">#REF!</definedName>
    <definedName name="gdada">#REF!</definedName>
    <definedName name="gdfg" localSheetId="9">BlankMacro1</definedName>
    <definedName name="gdfg">BlankMacro1</definedName>
    <definedName name="GDG">#REF!</definedName>
    <definedName name="GEM">#REF!</definedName>
    <definedName name="GEMCO" localSheetId="9" hidden="1">#REF!</definedName>
    <definedName name="GEMCO" hidden="1">#REF!</definedName>
    <definedName name="ger" localSheetId="9">BlankMacro1</definedName>
    <definedName name="ger">BlankMacro1</definedName>
    <definedName name="gerqwe" localSheetId="9">BlankMacro1</definedName>
    <definedName name="gerqwe">BlankMacro1</definedName>
    <definedName name="GE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gf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gfhth" localSheetId="9">BlankMacro1</definedName>
    <definedName name="gfhth">BlankMacro1</definedName>
    <definedName name="GG" localSheetId="9">#REF!</definedName>
    <definedName name="GG">#REF!</definedName>
    <definedName name="ggfg" localSheetId="9">BlankMacro1</definedName>
    <definedName name="ggfg">BlankMacro1</definedName>
    <definedName name="ggg" localSheetId="9">#REF!</definedName>
    <definedName name="ggg">#REF!</definedName>
    <definedName name="GGGG" localSheetId="9">#REF!</definedName>
    <definedName name="GGGG">#REF!</definedName>
    <definedName name="GGGGG">{"Book1","상동3BL옥외설계계산서(1차검토분).xls"}</definedName>
    <definedName name="GGGGGGG">[0]!급3고</definedName>
    <definedName name="GGGHGH" localSheetId="9">BlankMacro1</definedName>
    <definedName name="GGGHGH">BlankMacro1</definedName>
    <definedName name="GGGTR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grg" localSheetId="9">BlankMacro1</definedName>
    <definedName name="ggrg">BlankMacro1</definedName>
    <definedName name="GGTRE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GH" localSheetId="9">#REF!</definedName>
    <definedName name="gh" hidden="1">{#N/A,#N/A,FALSE,"조골재"}</definedName>
    <definedName name="GH10L">[27]INPUT!#REF!</definedName>
    <definedName name="GH10R">[27]INPUT!#REF!</definedName>
    <definedName name="GH3L">[27]INPUT!#REF!</definedName>
    <definedName name="GH3R">[27]INPUT!#REF!</definedName>
    <definedName name="GH4L">[27]INPUT!#REF!</definedName>
    <definedName name="GH4R">[27]INPUT!#REF!</definedName>
    <definedName name="GH5L">[27]INPUT!#REF!</definedName>
    <definedName name="GH5R">[27]INPUT!#REF!</definedName>
    <definedName name="GH6L">[27]INPUT!#REF!</definedName>
    <definedName name="GH6R">[27]INPUT!#REF!</definedName>
    <definedName name="GH7L">[27]INPUT!#REF!</definedName>
    <definedName name="GH7R">[27]INPUT!#REF!</definedName>
    <definedName name="GH8L">[27]INPUT!#REF!</definedName>
    <definedName name="GH8R">[27]INPUT!#REF!</definedName>
    <definedName name="GH9L">[27]INPUT!#REF!</definedName>
    <definedName name="GH9R">[27]INPUT!#REF!</definedName>
    <definedName name="ghcfg" localSheetId="9">BlankMacro1</definedName>
    <definedName name="ghcfg">BlankMacro1</definedName>
    <definedName name="GHFJ" localSheetId="9">BlankMacro1</definedName>
    <definedName name="GHFJ">BlankMacro1</definedName>
    <definedName name="ghk" localSheetId="9">BlankMacro1</definedName>
    <definedName name="ghk">BlankMacro1</definedName>
    <definedName name="gigin">[3]설계조건!#REF!</definedName>
    <definedName name="GIS">#REF!</definedName>
    <definedName name="gjgh" localSheetId="9">BlankMacro1</definedName>
    <definedName name="gjgh">BlankMacro1</definedName>
    <definedName name="gk" localSheetId="9">BlankMacro1</definedName>
    <definedName name="GK">#N/A</definedName>
    <definedName name="gkg" localSheetId="9">BlankMacro1</definedName>
    <definedName name="gkg">BlankMacro1</definedName>
    <definedName name="GKS">[16]현황!#REF!</definedName>
    <definedName name="GKSKSK">[16]현황!#REF!</definedName>
    <definedName name="GLA1P">#REF!</definedName>
    <definedName name="gla1t">#REF!</definedName>
    <definedName name="gla2p">#REF!</definedName>
    <definedName name="gla2t">#REF!</definedName>
    <definedName name="GO">#REF!</definedName>
    <definedName name="GOB">#REF!</definedName>
    <definedName name="GOG">#REF!</definedName>
    <definedName name="goidoifoi">#REF!</definedName>
    <definedName name="GOL">#REF!</definedName>
    <definedName name="GON">#REF!</definedName>
    <definedName name="GONGJONG">#REF!</definedName>
    <definedName name="GO목차">[64]Macro1!$E$1:$E$4</definedName>
    <definedName name="GPRIC">#N/A</definedName>
    <definedName name="gr" localSheetId="9">BlankMacro1</definedName>
    <definedName name="gr">BlankMacro1</definedName>
    <definedName name="GRA">#REF!</definedName>
    <definedName name="grg" localSheetId="9">BlankMacro1</definedName>
    <definedName name="grg">BlankMacro1</definedName>
    <definedName name="grghrh" localSheetId="9">BlankMacro1</definedName>
    <definedName name="grghrh">BlankMacro1</definedName>
    <definedName name="grgtr" localSheetId="9">BlankMacro1</definedName>
    <definedName name="grgtr">BlankMacro1</definedName>
    <definedName name="grhrh" localSheetId="9">BlankMacro1</definedName>
    <definedName name="grhrh">BlankMacro1</definedName>
    <definedName name="grhrhte" localSheetId="9">BlankMacro1</definedName>
    <definedName name="grhrhte">BlankMacro1</definedName>
    <definedName name="GROUND">#REF!</definedName>
    <definedName name="GrphActSales">#REF!</definedName>
    <definedName name="GrphActStk">#REF!</definedName>
    <definedName name="GrphPlanSales">#REF!</definedName>
    <definedName name="GrphTgtStk">#REF!</definedName>
    <definedName name="gsand" localSheetId="9">#REF!</definedName>
    <definedName name="gsand">#REF!</definedName>
    <definedName name="gshsdgf" hidden="1">{#N/A,#N/A,FALSE,"부대2"}</definedName>
    <definedName name="gt" localSheetId="9">#REF!</definedName>
    <definedName name="gt">#REF!</definedName>
    <definedName name="gu">#REF!,#REF!</definedName>
    <definedName name="GuBae" localSheetId="9">#REF!</definedName>
    <definedName name="GuBae">#REF!</definedName>
    <definedName name="GUBUN">#N/A</definedName>
    <definedName name="GV" localSheetId="9">#REF!</definedName>
    <definedName name="GV">[46]원형1호맨홀토공수량!#REF!</definedName>
    <definedName name="H" localSheetId="9">#REF!</definedName>
    <definedName name="H">[0]!고층부급수계통</definedName>
    <definedName name="H.1">#REF!</definedName>
    <definedName name="H.10">#REF!</definedName>
    <definedName name="H.2">#REF!</definedName>
    <definedName name="H.3">#REF!</definedName>
    <definedName name="H.4">#REF!</definedName>
    <definedName name="H.5">#REF!</definedName>
    <definedName name="H.6">#REF!</definedName>
    <definedName name="H.7">#REF!</definedName>
    <definedName name="H.8">#REF!</definedName>
    <definedName name="H.9">#REF!</definedName>
    <definedName name="h.sys">#REF!</definedName>
    <definedName name="H_1">#REF!</definedName>
    <definedName name="H_2">#REF!</definedName>
    <definedName name="h_3">#REF!</definedName>
    <definedName name="h_water">'[65]3BL공동구 수량'!#REF!</definedName>
    <definedName name="H10A1P">#REF!</definedName>
    <definedName name="h10a1t">#REF!</definedName>
    <definedName name="h10a2p">#REF!</definedName>
    <definedName name="h10a2t">#REF!</definedName>
    <definedName name="H10AAL">[27]INPUT!#REF!</definedName>
    <definedName name="H10AAR">[27]INPUT!#REF!</definedName>
    <definedName name="H10ABL">[27]INPUT!#REF!</definedName>
    <definedName name="H10ABR">[27]INPUT!#REF!</definedName>
    <definedName name="H10ACL">[27]INPUT!#REF!</definedName>
    <definedName name="H10ACR">[27]INPUT!#REF!</definedName>
    <definedName name="H10ADL">[27]INPUT!#REF!</definedName>
    <definedName name="H10ADR">[27]INPUT!#REF!</definedName>
    <definedName name="H10AEL">[27]INPUT!#REF!</definedName>
    <definedName name="H10AER">[27]INPUT!#REF!</definedName>
    <definedName name="H10AFL">[27]INPUT!#REF!</definedName>
    <definedName name="H10AFR">[27]INPUT!#REF!</definedName>
    <definedName name="H10AGL">[27]INPUT!#REF!</definedName>
    <definedName name="H10AGR">[27]INPUT!#REF!</definedName>
    <definedName name="H10BAL">[27]INPUT!#REF!</definedName>
    <definedName name="H10BAR">[27]INPUT!#REF!</definedName>
    <definedName name="H10BBL">[27]INPUT!#REF!</definedName>
    <definedName name="H10BBR">[27]INPUT!#REF!</definedName>
    <definedName name="H10CAL">[27]INPUT!#REF!</definedName>
    <definedName name="H10CAR">[27]INPUT!#REF!</definedName>
    <definedName name="H10CBL">[27]INPUT!#REF!</definedName>
    <definedName name="H10CBR">[27]INPUT!#REF!</definedName>
    <definedName name="H10CCL">[27]INPUT!#REF!</definedName>
    <definedName name="H10CCR">[27]INPUT!#REF!</definedName>
    <definedName name="H10D1L">[27]INPUT!#REF!</definedName>
    <definedName name="H10D1R">[27]INPUT!#REF!</definedName>
    <definedName name="H10D2L">[27]INPUT!#REF!</definedName>
    <definedName name="H10D2R">[27]INPUT!#REF!</definedName>
    <definedName name="H10D3L">[27]INPUT!#REF!</definedName>
    <definedName name="H10D3R">[27]INPUT!#REF!</definedName>
    <definedName name="H11A1P">#REF!</definedName>
    <definedName name="h11a1t">#REF!</definedName>
    <definedName name="h11a2p">#REF!</definedName>
    <definedName name="H11A2T">#REF!</definedName>
    <definedName name="H1A1P">#REF!</definedName>
    <definedName name="h1a1t">#REF!</definedName>
    <definedName name="h1a2p">#REF!</definedName>
    <definedName name="h1a2t">#REF!</definedName>
    <definedName name="H1C">#REF!</definedName>
    <definedName name="H1D">#REF!</definedName>
    <definedName name="H1H">#REF!</definedName>
    <definedName name="H1L" localSheetId="9">#REF!</definedName>
    <definedName name="H1L">#REF!</definedName>
    <definedName name="H1R" localSheetId="9">#REF!</definedName>
    <definedName name="H1R">#REF!</definedName>
    <definedName name="H1WL" localSheetId="9">#REF!</definedName>
    <definedName name="H1WL">#REF!</definedName>
    <definedName name="H1WR">#REF!</definedName>
    <definedName name="H2A1P">#REF!</definedName>
    <definedName name="h2a1t">#REF!</definedName>
    <definedName name="h2a2p">#REF!</definedName>
    <definedName name="h2a2t">#REF!</definedName>
    <definedName name="H2C">#REF!</definedName>
    <definedName name="H2D">#REF!</definedName>
    <definedName name="H2H">#REF!</definedName>
    <definedName name="H2L">#REF!</definedName>
    <definedName name="H2R">#REF!</definedName>
    <definedName name="H2WL">#REF!</definedName>
    <definedName name="H2WR">#REF!</definedName>
    <definedName name="h33g" localSheetId="9">BlankMacro1</definedName>
    <definedName name="h33g">BlankMacro1</definedName>
    <definedName name="H3A1P">#REF!</definedName>
    <definedName name="h3a1t">#REF!</definedName>
    <definedName name="h3a2p">#REF!</definedName>
    <definedName name="h3a2t">#REF!</definedName>
    <definedName name="H3AAL">[27]INPUT!#REF!</definedName>
    <definedName name="H3AAR">[27]INPUT!#REF!</definedName>
    <definedName name="H3ABL">[27]INPUT!#REF!</definedName>
    <definedName name="H3ABR">[27]INPUT!#REF!</definedName>
    <definedName name="H3ACL">[27]INPUT!#REF!</definedName>
    <definedName name="H3ACR">[27]INPUT!#REF!</definedName>
    <definedName name="H3ADL">[27]INPUT!#REF!</definedName>
    <definedName name="H3ADR">[27]INPUT!#REF!</definedName>
    <definedName name="H3AEL">[27]INPUT!#REF!</definedName>
    <definedName name="H3AER">[27]INPUT!#REF!</definedName>
    <definedName name="H3AFL">[27]INPUT!#REF!</definedName>
    <definedName name="H3AFR">[27]INPUT!#REF!</definedName>
    <definedName name="H3AGL">[27]INPUT!#REF!</definedName>
    <definedName name="H3AGR">[27]INPUT!#REF!</definedName>
    <definedName name="H3AP1">#REF!</definedName>
    <definedName name="H3BAL">[27]INPUT!#REF!</definedName>
    <definedName name="H3BAR">[27]INPUT!#REF!</definedName>
    <definedName name="H3BBL">[27]INPUT!#REF!</definedName>
    <definedName name="H3BBR">[27]INPUT!#REF!</definedName>
    <definedName name="H3C" localSheetId="9">#REF!</definedName>
    <definedName name="H3C">#REF!</definedName>
    <definedName name="H3CAL">[27]INPUT!#REF!</definedName>
    <definedName name="H3CAR">[27]INPUT!#REF!</definedName>
    <definedName name="H3CBL">[27]INPUT!#REF!</definedName>
    <definedName name="H3CBR">[27]INPUT!#REF!</definedName>
    <definedName name="H3CCL">[27]INPUT!#REF!</definedName>
    <definedName name="H3CCR">[27]INPUT!#REF!</definedName>
    <definedName name="H3D1L">[27]INPUT!#REF!</definedName>
    <definedName name="H3D1R">[27]INPUT!#REF!</definedName>
    <definedName name="H3D2L">[27]INPUT!#REF!</definedName>
    <definedName name="H3D2R">[27]INPUT!#REF!</definedName>
    <definedName name="H3D3L">[27]INPUT!#REF!</definedName>
    <definedName name="H3D3R">[27]INPUT!#REF!</definedName>
    <definedName name="H3H" localSheetId="9">#REF!</definedName>
    <definedName name="H3H">#REF!</definedName>
    <definedName name="H3L" localSheetId="9">#REF!</definedName>
    <definedName name="H3L">#REF!</definedName>
    <definedName name="H3R" localSheetId="9">#REF!</definedName>
    <definedName name="H3R">#REF!</definedName>
    <definedName name="H3WL">#REF!</definedName>
    <definedName name="H3WR">#REF!</definedName>
    <definedName name="h4a1p">#REF!</definedName>
    <definedName name="h4a1t">#REF!</definedName>
    <definedName name="h4a2p">#REF!</definedName>
    <definedName name="h4a2t">#REF!</definedName>
    <definedName name="H4AAL">[27]INPUT!#REF!</definedName>
    <definedName name="H4AAR">[27]INPUT!#REF!</definedName>
    <definedName name="H4ABL">[27]INPUT!#REF!</definedName>
    <definedName name="H4ABR">[27]INPUT!#REF!</definedName>
    <definedName name="H4ACL">[27]INPUT!#REF!</definedName>
    <definedName name="H4ACR">[27]INPUT!#REF!</definedName>
    <definedName name="H4ADL">[27]INPUT!#REF!</definedName>
    <definedName name="H4ADR">[27]INPUT!#REF!</definedName>
    <definedName name="H4AEL">[27]INPUT!#REF!</definedName>
    <definedName name="H4AER">[27]INPUT!#REF!</definedName>
    <definedName name="H4AFL">[27]INPUT!#REF!</definedName>
    <definedName name="H4AFR">[27]INPUT!#REF!</definedName>
    <definedName name="H4AGL">[27]INPUT!#REF!</definedName>
    <definedName name="H4AGR">[27]INPUT!#REF!</definedName>
    <definedName name="H4BAL">[27]INPUT!#REF!</definedName>
    <definedName name="H4BAR">[27]INPUT!#REF!</definedName>
    <definedName name="H4BBL">[27]INPUT!#REF!</definedName>
    <definedName name="H4BBR">[27]INPUT!#REF!</definedName>
    <definedName name="H4CAL">[27]INPUT!#REF!</definedName>
    <definedName name="H4CAR">[27]INPUT!#REF!</definedName>
    <definedName name="H4CBL">[27]INPUT!#REF!</definedName>
    <definedName name="H4CBR">[27]INPUT!#REF!</definedName>
    <definedName name="H4CCL">[27]INPUT!#REF!</definedName>
    <definedName name="H4CCR">[27]INPUT!#REF!</definedName>
    <definedName name="H4D1L">[27]INPUT!#REF!</definedName>
    <definedName name="H4D1R">[27]INPUT!#REF!</definedName>
    <definedName name="H4D2L">[27]INPUT!#REF!</definedName>
    <definedName name="H4D2R">[27]INPUT!#REF!</definedName>
    <definedName name="H4D3L">[27]INPUT!#REF!</definedName>
    <definedName name="H4D3R">[27]INPUT!#REF!</definedName>
    <definedName name="H4H" localSheetId="9">#REF!</definedName>
    <definedName name="H4H">#REF!</definedName>
    <definedName name="H4L" localSheetId="9">#REF!</definedName>
    <definedName name="H4L">#REF!</definedName>
    <definedName name="H4R" localSheetId="9">#REF!</definedName>
    <definedName name="H4R">#REF!</definedName>
    <definedName name="H5A1P">#REF!</definedName>
    <definedName name="h5a1t">#REF!</definedName>
    <definedName name="h5a2p">#REF!</definedName>
    <definedName name="h5a2t">#REF!</definedName>
    <definedName name="H5AAL">[27]INPUT!#REF!</definedName>
    <definedName name="H5AAR">[27]INPUT!#REF!</definedName>
    <definedName name="H5ABL">[27]INPUT!#REF!</definedName>
    <definedName name="H5ABR">[27]INPUT!#REF!</definedName>
    <definedName name="H5ACL">[27]INPUT!#REF!</definedName>
    <definedName name="H5ACR">[27]INPUT!#REF!</definedName>
    <definedName name="H5ADL">[27]INPUT!#REF!</definedName>
    <definedName name="H5ADR">[27]INPUT!#REF!</definedName>
    <definedName name="H5AEL">[27]INPUT!#REF!</definedName>
    <definedName name="H5AER">[27]INPUT!#REF!</definedName>
    <definedName name="H5AFL">[27]INPUT!#REF!</definedName>
    <definedName name="H5AFR">[27]INPUT!#REF!</definedName>
    <definedName name="H5AGL">[27]INPUT!#REF!</definedName>
    <definedName name="H5AGR">[27]INPUT!#REF!</definedName>
    <definedName name="H5BAL">[27]INPUT!#REF!</definedName>
    <definedName name="H5BAR">[27]INPUT!#REF!</definedName>
    <definedName name="H5BBL">[27]INPUT!#REF!</definedName>
    <definedName name="H5BBR">[27]INPUT!#REF!</definedName>
    <definedName name="H5CAL">[27]INPUT!#REF!</definedName>
    <definedName name="H5CAR">[27]INPUT!#REF!</definedName>
    <definedName name="H5CBL">[27]INPUT!#REF!</definedName>
    <definedName name="H5CBR">[27]INPUT!#REF!</definedName>
    <definedName name="H5CCL">[27]INPUT!#REF!</definedName>
    <definedName name="H5CCR">[27]INPUT!#REF!</definedName>
    <definedName name="H5D1L">[27]INPUT!#REF!</definedName>
    <definedName name="H5D1R">[27]INPUT!#REF!</definedName>
    <definedName name="H5D2L">[27]INPUT!#REF!</definedName>
    <definedName name="H5D2R">[27]INPUT!#REF!</definedName>
    <definedName name="H5D3L">[27]INPUT!#REF!</definedName>
    <definedName name="H5D3R">[27]INPUT!#REF!</definedName>
    <definedName name="H5L" localSheetId="9">#REF!</definedName>
    <definedName name="H5L">#REF!</definedName>
    <definedName name="H5R" localSheetId="9">#REF!</definedName>
    <definedName name="H5R">#REF!</definedName>
    <definedName name="H6A1P">#REF!</definedName>
    <definedName name="h6a1t">#REF!</definedName>
    <definedName name="h6a2p">#REF!</definedName>
    <definedName name="h6a2t">#REF!</definedName>
    <definedName name="H6AAL">[27]INPUT!#REF!</definedName>
    <definedName name="H6AAR">[27]INPUT!#REF!</definedName>
    <definedName name="H6ABL">[27]INPUT!#REF!</definedName>
    <definedName name="H6ABR">[27]INPUT!#REF!</definedName>
    <definedName name="H6ACL">[27]INPUT!#REF!</definedName>
    <definedName name="H6ACR">[27]INPUT!#REF!</definedName>
    <definedName name="H6ADL">[27]INPUT!#REF!</definedName>
    <definedName name="H6ADR">[27]INPUT!#REF!</definedName>
    <definedName name="H6AEL">[27]INPUT!#REF!</definedName>
    <definedName name="H6AER">[27]INPUT!#REF!</definedName>
    <definedName name="H6AFL">[27]INPUT!#REF!</definedName>
    <definedName name="H6AFR">[27]INPUT!#REF!</definedName>
    <definedName name="H6AGL">[27]INPUT!#REF!</definedName>
    <definedName name="H6AGR">[27]INPUT!#REF!</definedName>
    <definedName name="H6BAL">[27]INPUT!#REF!</definedName>
    <definedName name="H6BAR">[27]INPUT!#REF!</definedName>
    <definedName name="H6BBL">[27]INPUT!#REF!</definedName>
    <definedName name="H6BBR">[27]INPUT!#REF!</definedName>
    <definedName name="H6CAL">[27]INPUT!#REF!</definedName>
    <definedName name="H6CAR">[27]INPUT!#REF!</definedName>
    <definedName name="H6CBL">[27]INPUT!#REF!</definedName>
    <definedName name="H6CBR">[27]INPUT!#REF!</definedName>
    <definedName name="H6CCL">[27]INPUT!#REF!</definedName>
    <definedName name="H6CCR">[27]INPUT!#REF!</definedName>
    <definedName name="H6D1L">[27]INPUT!#REF!</definedName>
    <definedName name="H6D1R">[27]INPUT!#REF!</definedName>
    <definedName name="H6D2L">[27]INPUT!#REF!</definedName>
    <definedName name="H6D2R">[27]INPUT!#REF!</definedName>
    <definedName name="H6D3L">[27]INPUT!#REF!</definedName>
    <definedName name="H6D3R">[27]INPUT!#REF!</definedName>
    <definedName name="H6L" localSheetId="9">#REF!</definedName>
    <definedName name="H6L">#REF!</definedName>
    <definedName name="H6R" localSheetId="9">#REF!</definedName>
    <definedName name="H6R">#REF!</definedName>
    <definedName name="H7A1P">#REF!</definedName>
    <definedName name="h7a1t">#REF!</definedName>
    <definedName name="h7a2p">#REF!</definedName>
    <definedName name="h7a2t">#REF!</definedName>
    <definedName name="H7AAL">[27]INPUT!#REF!</definedName>
    <definedName name="H7AAR">[27]INPUT!#REF!</definedName>
    <definedName name="H7ABL">[27]INPUT!#REF!</definedName>
    <definedName name="H7ABR">[27]INPUT!#REF!</definedName>
    <definedName name="H7ACL">[27]INPUT!#REF!</definedName>
    <definedName name="H7ACR">[27]INPUT!#REF!</definedName>
    <definedName name="H7ADL">[27]INPUT!#REF!</definedName>
    <definedName name="H7ADR">[27]INPUT!#REF!</definedName>
    <definedName name="H7AEL">[27]INPUT!#REF!</definedName>
    <definedName name="H7AER">[27]INPUT!#REF!</definedName>
    <definedName name="H7AFL">[27]INPUT!#REF!</definedName>
    <definedName name="H7AFR">[27]INPUT!#REF!</definedName>
    <definedName name="H7AGL">[27]INPUT!#REF!</definedName>
    <definedName name="H7AGR">[27]INPUT!#REF!</definedName>
    <definedName name="H7BAL">[27]INPUT!#REF!</definedName>
    <definedName name="H7BAR">[27]INPUT!#REF!</definedName>
    <definedName name="H7BBL">[27]INPUT!#REF!</definedName>
    <definedName name="H7BBR">[27]INPUT!#REF!</definedName>
    <definedName name="H7CAL">[27]INPUT!#REF!</definedName>
    <definedName name="H7CAR">[27]INPUT!#REF!</definedName>
    <definedName name="H7CBL">[27]INPUT!#REF!</definedName>
    <definedName name="H7CBR">[27]INPUT!#REF!</definedName>
    <definedName name="H7CCL">[27]INPUT!#REF!</definedName>
    <definedName name="H7CCR">[27]INPUT!#REF!</definedName>
    <definedName name="H7D1L">[27]INPUT!#REF!</definedName>
    <definedName name="H7D1R">[27]INPUT!#REF!</definedName>
    <definedName name="H7D2L">[27]INPUT!#REF!</definedName>
    <definedName name="H7D2R">[27]INPUT!#REF!</definedName>
    <definedName name="H7D3L">[27]INPUT!#REF!</definedName>
    <definedName name="H7D3R">[27]INPUT!#REF!</definedName>
    <definedName name="H7L" localSheetId="9">#REF!</definedName>
    <definedName name="H7L">#REF!</definedName>
    <definedName name="H7R" localSheetId="9">#REF!</definedName>
    <definedName name="H7R">#REF!</definedName>
    <definedName name="H8A1P">#REF!</definedName>
    <definedName name="h8a1t">#REF!</definedName>
    <definedName name="h8a2p">#REF!</definedName>
    <definedName name="h8a2t">#REF!</definedName>
    <definedName name="H8AAL">[27]INPUT!#REF!</definedName>
    <definedName name="H8AAR">[27]INPUT!#REF!</definedName>
    <definedName name="H8ABL">[27]INPUT!#REF!</definedName>
    <definedName name="H8ABR">[27]INPUT!#REF!</definedName>
    <definedName name="H8ACL">[27]INPUT!#REF!</definedName>
    <definedName name="H8ACR">[27]INPUT!#REF!</definedName>
    <definedName name="H8ADL">[27]INPUT!#REF!</definedName>
    <definedName name="H8ADR">[27]INPUT!#REF!</definedName>
    <definedName name="H8AEL">[27]INPUT!#REF!</definedName>
    <definedName name="H8AER">[27]INPUT!#REF!</definedName>
    <definedName name="H8AFL">[27]INPUT!#REF!</definedName>
    <definedName name="H8AFR">[27]INPUT!#REF!</definedName>
    <definedName name="H8AGL">[27]INPUT!#REF!</definedName>
    <definedName name="H8AGR">[27]INPUT!#REF!</definedName>
    <definedName name="H8BAL">[27]INPUT!#REF!</definedName>
    <definedName name="H8BAR">[27]INPUT!#REF!</definedName>
    <definedName name="H8BBL">[27]INPUT!#REF!</definedName>
    <definedName name="H8BBR">[27]INPUT!#REF!</definedName>
    <definedName name="H8CAL">[27]INPUT!#REF!</definedName>
    <definedName name="H8CAR">[27]INPUT!#REF!</definedName>
    <definedName name="H8CBL">[27]INPUT!#REF!</definedName>
    <definedName name="H8CBR">[27]INPUT!#REF!</definedName>
    <definedName name="H8CCL">[27]INPUT!#REF!</definedName>
    <definedName name="H8CCR">[27]INPUT!#REF!</definedName>
    <definedName name="H8D1L">[27]INPUT!#REF!</definedName>
    <definedName name="H8D1R">[27]INPUT!#REF!</definedName>
    <definedName name="H8D2L">[27]INPUT!#REF!</definedName>
    <definedName name="H8D2R">[27]INPUT!#REF!</definedName>
    <definedName name="H8D3L">[27]INPUT!#REF!</definedName>
    <definedName name="H8D3R">[27]INPUT!#REF!</definedName>
    <definedName name="H9A" localSheetId="9">#REF!</definedName>
    <definedName name="H9A">#REF!</definedName>
    <definedName name="H9A1P">#REF!</definedName>
    <definedName name="h9a1t">#REF!</definedName>
    <definedName name="h9a2p">#REF!</definedName>
    <definedName name="h9a2t">#REF!</definedName>
    <definedName name="H9AAL">[27]INPUT!#REF!</definedName>
    <definedName name="H9AAR">[27]INPUT!#REF!</definedName>
    <definedName name="H9ABL">[27]INPUT!#REF!</definedName>
    <definedName name="H9ABR">[27]INPUT!#REF!</definedName>
    <definedName name="H9ACL">[27]INPUT!#REF!</definedName>
    <definedName name="H9ACR">[27]INPUT!#REF!</definedName>
    <definedName name="H9ADL">[27]INPUT!#REF!</definedName>
    <definedName name="H9ADR">[27]INPUT!#REF!</definedName>
    <definedName name="H9AEL">[27]INPUT!#REF!</definedName>
    <definedName name="H9AER">[27]INPUT!#REF!</definedName>
    <definedName name="H9AFL">[27]INPUT!#REF!</definedName>
    <definedName name="H9AFR">[27]INPUT!#REF!</definedName>
    <definedName name="H9AGL">[27]INPUT!#REF!</definedName>
    <definedName name="H9AGR">[27]INPUT!#REF!</definedName>
    <definedName name="H9BAL">[27]INPUT!#REF!</definedName>
    <definedName name="H9BAR">[27]INPUT!#REF!</definedName>
    <definedName name="H9BBL">[27]INPUT!#REF!</definedName>
    <definedName name="H9BBR">[27]INPUT!#REF!</definedName>
    <definedName name="H9CAL">[27]INPUT!#REF!</definedName>
    <definedName name="H9CAR">[27]INPUT!#REF!</definedName>
    <definedName name="H9CBL">[27]INPUT!#REF!</definedName>
    <definedName name="H9CBR">[27]INPUT!#REF!</definedName>
    <definedName name="H9CCL">[27]INPUT!#REF!</definedName>
    <definedName name="H9CCR">[27]INPUT!#REF!</definedName>
    <definedName name="H9D1L">[27]INPUT!#REF!</definedName>
    <definedName name="H9D1R">[27]INPUT!#REF!</definedName>
    <definedName name="H9D2L">[27]INPUT!#REF!</definedName>
    <definedName name="H9D2R">[27]INPUT!#REF!</definedName>
    <definedName name="H9D3L">[27]INPUT!#REF!</definedName>
    <definedName name="H9D3R">[27]INPUT!#REF!</definedName>
    <definedName name="HA" localSheetId="9">#REF!</definedName>
    <definedName name="HA">#REF!</definedName>
    <definedName name="HA10L">[27]INPUT!#REF!</definedName>
    <definedName name="HA10R">[27]INPUT!#REF!</definedName>
    <definedName name="HA1P">#REF!</definedName>
    <definedName name="ha1t">#REF!</definedName>
    <definedName name="ha2p">#REF!</definedName>
    <definedName name="ha2t">#REF!</definedName>
    <definedName name="HA3L">[27]INPUT!#REF!</definedName>
    <definedName name="HA3R">[27]INPUT!#REF!</definedName>
    <definedName name="HA4L">[27]INPUT!#REF!</definedName>
    <definedName name="HA4R">[27]INPUT!#REF!</definedName>
    <definedName name="HA5L">[27]INPUT!#REF!</definedName>
    <definedName name="HA5R">[27]INPUT!#REF!</definedName>
    <definedName name="HA6L">[27]INPUT!#REF!</definedName>
    <definedName name="HA6R">[27]INPUT!#REF!</definedName>
    <definedName name="HA7L">[27]INPUT!#REF!</definedName>
    <definedName name="HA7R">[27]INPUT!#REF!</definedName>
    <definedName name="HA8L">[27]INPUT!#REF!</definedName>
    <definedName name="HA8R">[27]INPUT!#REF!</definedName>
    <definedName name="HA9L">[27]INPUT!#REF!</definedName>
    <definedName name="HA9R">[27]INPUT!#REF!</definedName>
    <definedName name="hardwar" localSheetId="9" hidden="1">#REF!</definedName>
    <definedName name="hardwar" hidden="1">[66]Sheet3!#REF!</definedName>
    <definedName name="HC" localSheetId="9">#REF!</definedName>
    <definedName name="HC">#REF!</definedName>
    <definedName name="HDGBG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E" localSheetId="9">#REF!</definedName>
    <definedName name="HE">#REF!</definedName>
    <definedName name="HF" localSheetId="9">#REF!</definedName>
    <definedName name="HF">#REF!</definedName>
    <definedName name="h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gh" localSheetId="9">BlankMacro1</definedName>
    <definedName name="hgh">BlankMacro1</definedName>
    <definedName name="hghdh" localSheetId="9">BlankMacro1</definedName>
    <definedName name="hghdh">BlankMacro1</definedName>
    <definedName name="hghg" localSheetId="9">BlankMacro1</definedName>
    <definedName name="hghg">BlankMacro1</definedName>
    <definedName name="HH" localSheetId="9">[67]정부노임단가!$A$5:$F$215</definedName>
    <definedName name="HH">[68]정부노임단가!$A$5:$F$215</definedName>
    <definedName name="HH10L">[27]INPUT!#REF!</definedName>
    <definedName name="HH10R">[27]INPUT!#REF!</definedName>
    <definedName name="HH3L">[27]INPUT!#REF!</definedName>
    <definedName name="HH3R">[27]INPUT!#REF!</definedName>
    <definedName name="HH4L">[27]INPUT!#REF!</definedName>
    <definedName name="HH4R">[27]INPUT!#REF!</definedName>
    <definedName name="HH5L">[27]INPUT!#REF!</definedName>
    <definedName name="HH5R">[27]INPUT!#REF!</definedName>
    <definedName name="HH6L">[27]INPUT!#REF!</definedName>
    <definedName name="HH6R">[27]INPUT!#REF!</definedName>
    <definedName name="HH7L">[27]INPUT!#REF!</definedName>
    <definedName name="HH7R">[27]INPUT!#REF!</definedName>
    <definedName name="HH8L">[27]INPUT!#REF!</definedName>
    <definedName name="HH8R">[27]INPUT!#REF!</definedName>
    <definedName name="HH9L">[27]INPUT!#REF!</definedName>
    <definedName name="HH9R">[27]INPUT!#REF!</definedName>
    <definedName name="hhh" localSheetId="9">[38]!Macro6</definedName>
    <definedName name="HHH">#N/A</definedName>
    <definedName name="HHHH" hidden="1">#REF!</definedName>
    <definedName name="HIT">'[69]2F 회의실견적(5_14 일대)'!$J$31</definedName>
    <definedName name="hjg" localSheetId="9">BlankMacro1</definedName>
    <definedName name="hjg">BlankMacro1</definedName>
    <definedName name="hk" localSheetId="9">BlankMacro1</definedName>
    <definedName name="hk">BlankMacro1</definedName>
    <definedName name="hkjmmh" localSheetId="9">BlankMacro1</definedName>
    <definedName name="hkjmmh">BlankMacro1</definedName>
    <definedName name="HL" localSheetId="9">#REF!</definedName>
    <definedName name="HL">#REF!</definedName>
    <definedName name="HMHM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ng" localSheetId="9">BlankMacro1</definedName>
    <definedName name="hng">BlankMacro1</definedName>
    <definedName name="HONG">#REF!</definedName>
    <definedName name="hose">#REF!</definedName>
    <definedName name="HP" localSheetId="9">#REF!</definedName>
    <definedName name="HP">#REF!</definedName>
    <definedName name="hpd" localSheetId="9">#REF!</definedName>
    <definedName name="hpd">#REF!</definedName>
    <definedName name="HR" localSheetId="9">#REF!</definedName>
    <definedName name="HR">#REF!</definedName>
    <definedName name="HS">#REF!</definedName>
    <definedName name="HSH">#REF!</definedName>
    <definedName name="HSO">#REF!</definedName>
    <definedName name="HSP">#REF!</definedName>
    <definedName name="HSUM10L">[27]INPUT!#REF!</definedName>
    <definedName name="HSUM10R">[27]INPUT!#REF!</definedName>
    <definedName name="HSUM3L">[27]INPUT!#REF!</definedName>
    <definedName name="HSUM3R">[27]INPUT!#REF!</definedName>
    <definedName name="HSUM4L">[27]INPUT!#REF!</definedName>
    <definedName name="HSUM4R">[27]INPUT!#REF!</definedName>
    <definedName name="HSUM5L">[27]INPUT!#REF!</definedName>
    <definedName name="HSUM5R">[27]INPUT!#REF!</definedName>
    <definedName name="HSUM6L">[27]INPUT!#REF!</definedName>
    <definedName name="HSUM6R">[27]INPUT!#REF!</definedName>
    <definedName name="HSUM7L">[27]INPUT!#REF!</definedName>
    <definedName name="HSUM7R">[27]INPUT!#REF!</definedName>
    <definedName name="HSUM8L">[27]INPUT!#REF!</definedName>
    <definedName name="HSUM8R">[27]INPUT!#REF!</definedName>
    <definedName name="HSUM9L">[27]INPUT!#REF!</definedName>
    <definedName name="HSUM9R">[27]INPUT!#REF!</definedName>
    <definedName name="HTG">#REF!</definedName>
    <definedName name="hth" localSheetId="9">BlankMacro1</definedName>
    <definedName name="hth">BlankMacro1</definedName>
    <definedName name="HTH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hthth" localSheetId="9">BlankMacro1</definedName>
    <definedName name="hthth">BlankMacro1</definedName>
    <definedName name="HTML_CodePage" hidden="1">949</definedName>
    <definedName name="HTML_Control" localSheetId="9" hidden="1">{"'용역비'!$A$4:$C$8"}</definedName>
    <definedName name="HTML_Control" hidden="1">{"'급수사용량산정 (2)'!$A$1:$M$49","'급수사용량산정 (2)'!$A$1:$M$80"}</definedName>
    <definedName name="HTML_Description" hidden="1">""</definedName>
    <definedName name="HTML_Email" hidden="1">""</definedName>
    <definedName name="HTML_Header" localSheetId="9" hidden="1">"용역비"</definedName>
    <definedName name="HTML_Header" hidden="1">"급수사용량산정 (2)"</definedName>
    <definedName name="HTML_LastUpdate" localSheetId="9" hidden="1">"99-07-01"</definedName>
    <definedName name="HTML_LastUpdate" hidden="1">"99-11-08"</definedName>
    <definedName name="HTML_LineAfter" localSheetId="9" hidden="1">FALSE</definedName>
    <definedName name="HTML_LineAfter" hidden="1">TRUE</definedName>
    <definedName name="HTML_LineBefore" localSheetId="9" hidden="1">FALSE</definedName>
    <definedName name="HTML_LineBefore" hidden="1">TRUE</definedName>
    <definedName name="HTML_Name" localSheetId="9" hidden="1">"전산실"</definedName>
    <definedName name="HTML_Name" hidden="1">"주경남."</definedName>
    <definedName name="HTML_OBDlg2" hidden="1">TRUE</definedName>
    <definedName name="HTML_OBDlg4" hidden="1">TRUE</definedName>
    <definedName name="HTML_OS" hidden="1">0</definedName>
    <definedName name="HTML_PathFile" localSheetId="9" hidden="1">"C:\My Documents\MyHTML.htm"</definedName>
    <definedName name="HTML_PathFile" hidden="1">"D:\PROJECT\C-PROJECT\급수량.htm"</definedName>
    <definedName name="HTML_Title" localSheetId="9" hidden="1">"전체금액"</definedName>
    <definedName name="HTML_Title" hidden="1">"오수집수정"</definedName>
    <definedName name="HTML1_1" hidden="1">"'[엑셀95-따라하기 문제.xls]인터넷 어시스턴트'!$A$1:$J$18"</definedName>
    <definedName name="HTML1_10" hidden="1">"Marihan@hitel.kol.co.kr"</definedName>
    <definedName name="HTML1_11" hidden="1">1</definedName>
    <definedName name="HTML1_12" hidden="1">"C:\김종완\원고\[작업중] 한빛-엑셀70\CD-ROM문제\따라하기 문제&amp;그림\MyHTML01.htm"</definedName>
    <definedName name="HTML1_2" hidden="1">1</definedName>
    <definedName name="HTML1_3" hidden="1">"엑셀 프로젝트"</definedName>
    <definedName name="HTML1_4" hidden="1">"인터넷 어시스턴트"</definedName>
    <definedName name="HTML1_5" hidden="1">"엑셀 워크시트를 HTML문서로 변환한다. 이 적업은 &lt;한빛 미디어&gt; 책에서만 가능하며, [어린왕자]만의 독특한 아이디어 이다."</definedName>
    <definedName name="HTML1_6" hidden="1">1</definedName>
    <definedName name="HTML1_7" hidden="1">1</definedName>
    <definedName name="HTML1_8" hidden="1">"97-10-09"</definedName>
    <definedName name="HTML1_9" hidden="1">"김종완/어린왕자"</definedName>
    <definedName name="HTMLCount" hidden="1">1</definedName>
    <definedName name="htri12" localSheetId="9">#REF!</definedName>
    <definedName name="htri12">#REF!</definedName>
    <definedName name="htri13" localSheetId="9">#REF!</definedName>
    <definedName name="htri13">#REF!</definedName>
    <definedName name="htri14" localSheetId="9">#REF!</definedName>
    <definedName name="htri14">#REF!</definedName>
    <definedName name="htri15">#REF!</definedName>
    <definedName name="htri22">#REF!</definedName>
    <definedName name="htri23">#REF!</definedName>
    <definedName name="htri24">#REF!</definedName>
    <definedName name="htri25">#REF!</definedName>
    <definedName name="htri32">#REF!</definedName>
    <definedName name="htri33">#REF!</definedName>
    <definedName name="htri34">#REF!</definedName>
    <definedName name="htri35">#REF!</definedName>
    <definedName name="htri42">#REF!</definedName>
    <definedName name="htri43">#REF!</definedName>
    <definedName name="htri44">#REF!</definedName>
    <definedName name="htri45">#REF!</definedName>
    <definedName name="hty" localSheetId="9">BlankMacro1</definedName>
    <definedName name="hty">BlankMacro1</definedName>
    <definedName name="HUZ">#REF!</definedName>
    <definedName name="HWL" localSheetId="9">#REF!</definedName>
    <definedName name="HWL">#REF!</definedName>
    <definedName name="HWR" localSheetId="9">#REF!</definedName>
    <definedName name="HWR">#REF!</definedName>
    <definedName name="HX10L">[27]INPUT!#REF!</definedName>
    <definedName name="HX10R">[27]INPUT!#REF!</definedName>
    <definedName name="HX3L">[27]INPUT!#REF!</definedName>
    <definedName name="HX3R">[27]INPUT!#REF!</definedName>
    <definedName name="HX4L">[27]INPUT!#REF!</definedName>
    <definedName name="HX4R">[27]INPUT!#REF!</definedName>
    <definedName name="HX5L">[27]INPUT!#REF!</definedName>
    <definedName name="HX5R">[27]INPUT!#REF!</definedName>
    <definedName name="HX6L">[27]INPUT!#REF!</definedName>
    <definedName name="HX6R">[27]INPUT!#REF!</definedName>
    <definedName name="HX7L">[27]INPUT!#REF!</definedName>
    <definedName name="HX7R">[27]INPUT!#REF!</definedName>
    <definedName name="HX8L">[27]INPUT!#REF!</definedName>
    <definedName name="HX8R">[27]INPUT!#REF!</definedName>
    <definedName name="HX9L">[27]INPUT!#REF!</definedName>
    <definedName name="HX9R">[27]INPUT!#REF!</definedName>
    <definedName name="H사" localSheetId="9">#REF!</definedName>
    <definedName name="H사">#REF!</definedName>
    <definedName name="H삼" localSheetId="9">#REF!</definedName>
    <definedName name="H삼">#REF!</definedName>
    <definedName name="H이" localSheetId="9">#REF!</definedName>
    <definedName name="H이">#REF!</definedName>
    <definedName name="H일">#REF!</definedName>
    <definedName name="I" localSheetId="9">#REF!</definedName>
    <definedName name="I">{"Book1","상동3BL옥외설계계산서(1차검토분).xls"}</definedName>
    <definedName name="icr" localSheetId="9">#REF!</definedName>
    <definedName name="icr">#REF!</definedName>
    <definedName name="ID" localSheetId="9">'[70]Y-WORK'!$I$133:$I$366,'[70]Y-WORK'!$I$376:$I$401</definedName>
    <definedName name="ID">[8]갑지!$I$22:$I$873,[8]갑지!$I$883:$I$906</definedName>
    <definedName name="IELWSALES">#REF!</definedName>
    <definedName name="IELYSALES">#REF!</definedName>
    <definedName name="IEPLANSALES">#REF!</definedName>
    <definedName name="IESP">#REF!</definedName>
    <definedName name="ig" localSheetId="9">#REF!</definedName>
    <definedName name="ig">#REF!</definedName>
    <definedName name="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bs">#REF!</definedName>
    <definedName name="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iiiiii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IJELLS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i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L" localSheetId="9">#REF!</definedName>
    <definedName name="IL">#REF!</definedName>
    <definedName name="ilch">[53]ilch!$A$3:$M$25</definedName>
    <definedName name="ILWE">#REF!</definedName>
    <definedName name="ILWI">#REF!</definedName>
    <definedName name="IM">#REF!</definedName>
    <definedName name="IntFreeCred">#REF!</definedName>
    <definedName name="INTPUT" localSheetId="9">#REF!</definedName>
    <definedName name="INTPUT">#REF!</definedName>
    <definedName name="INTPUTDATA" localSheetId="9">#REF!</definedName>
    <definedName name="INTPUTDATA">#REF!</definedName>
    <definedName name="INVERTER설치" localSheetId="9">#REF!</definedName>
    <definedName name="INVERTER설치">[71]일위대가목록!#REF!</definedName>
    <definedName name="iqoeoiewoi">#REF!</definedName>
    <definedName name="IT" localSheetId="9">#REF!</definedName>
    <definedName name="IT">[46]원형1호맨홀토공수량!#REF!</definedName>
    <definedName name="ITEM">[72]ITEM!#REF!</definedName>
    <definedName name="i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uuu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iyr">#REF!</definedName>
    <definedName name="J" localSheetId="9">#REF!</definedName>
    <definedName name="J">{"Book1","상동3BL옥외설계계산서(1차검토분).xls"}</definedName>
    <definedName name="j1_l">#REF!</definedName>
    <definedName name="J10L1">[16]현황!#REF!</definedName>
    <definedName name="J11L1">[16]현황!#REF!</definedName>
    <definedName name="J12L1">[16]현황!#REF!</definedName>
    <definedName name="J13L1">[16]현황!#REF!</definedName>
    <definedName name="J14L1">[16]현황!#REF!</definedName>
    <definedName name="J15L1">[16]현황!#REF!</definedName>
    <definedName name="J16L1">[16]현황!#REF!</definedName>
    <definedName name="J17L1">[16]현황!#REF!</definedName>
    <definedName name="J18L1">[16]현황!#REF!</definedName>
    <definedName name="J19L1">[16]현황!#REF!</definedName>
    <definedName name="J1L1">[16]현황!#REF!</definedName>
    <definedName name="j2_l">#REF!</definedName>
    <definedName name="J20L1">[16]현황!#REF!</definedName>
    <definedName name="J2L1">[16]현황!#REF!</definedName>
    <definedName name="j3_l">#REF!</definedName>
    <definedName name="J3L1">[16]현황!#REF!</definedName>
    <definedName name="j4_l">#REF!</definedName>
    <definedName name="J4L1">[16]현황!#REF!</definedName>
    <definedName name="J5L1">[16]현황!#REF!</definedName>
    <definedName name="J6L1">[16]현황!#REF!</definedName>
    <definedName name="J7L1">[16]현황!#REF!</definedName>
    <definedName name="J8L1">[16]현황!#REF!</definedName>
    <definedName name="J9L1">[16]현황!#REF!</definedName>
    <definedName name="ja">#REF!</definedName>
    <definedName name="JACK50TON">[73]가시설수량!$AE$203</definedName>
    <definedName name="JAG">#REF!</definedName>
    <definedName name="JH" localSheetId="9">[74]정부노임단가!$A$5:$F$215</definedName>
    <definedName name="JH">[74]정부노임단가!$A$5:$F$215</definedName>
    <definedName name="jhjyjy" localSheetId="9">BlankMacro1</definedName>
    <definedName name="jhjyjy">BlankMacro1</definedName>
    <definedName name="jhm" localSheetId="9">BlankMacro1</definedName>
    <definedName name="jhm">BlankMacro1</definedName>
    <definedName name="JIG">#REF!</definedName>
    <definedName name="JJ" localSheetId="9">[75]정부노임단가!$A$5:$F$215</definedName>
    <definedName name="JJ">[75]정부노임단가!$A$5:$F$215</definedName>
    <definedName name="JJFOR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HSHH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" localSheetId="9">BlankMacro1</definedName>
    <definedName name="JJJ">#REF!</definedName>
    <definedName name="JJJJ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jjjj" localSheetId="9">BlankMacro1</definedName>
    <definedName name="jjjjj">BlankMacro1</definedName>
    <definedName name="JJSUW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k" localSheetId="9">BlankMacro1</definedName>
    <definedName name="jk">BlankMacro1</definedName>
    <definedName name="JKD">#REF!</definedName>
    <definedName name="JKJ">#REF!</definedName>
    <definedName name="jkl">#REF!</definedName>
    <definedName name="jku" localSheetId="9">BlankMacro1</definedName>
    <definedName name="jku">BlankMacro1</definedName>
    <definedName name="jkyt" localSheetId="9">BlankMacro1</definedName>
    <definedName name="jkyt">BlankMacro1</definedName>
    <definedName name="JOINT">#REF!</definedName>
    <definedName name="JONG">#REF!</definedName>
    <definedName name="jopp" localSheetId="9">BlankMacro1</definedName>
    <definedName name="jopp">BlankMacro1</definedName>
    <definedName name="JOS">#REF!</definedName>
    <definedName name="jp">#REF!</definedName>
    <definedName name="JPY">#REF!</definedName>
    <definedName name="JSH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JT" localSheetId="9">#REF!</definedName>
    <definedName name="JT">#REF!</definedName>
    <definedName name="JYH" localSheetId="9">#REF!</definedName>
    <definedName name="JYH">#REF!</definedName>
    <definedName name="jyhjmhy" localSheetId="9">BlankMacro1</definedName>
    <definedName name="jyhjmhy">BlankMacro1</definedName>
    <definedName name="jyjy" localSheetId="9">BlankMacro1</definedName>
    <definedName name="jyjy">BlankMacro1</definedName>
    <definedName name="jyjyjwser" localSheetId="9">BlankMacro1</definedName>
    <definedName name="jyjyjwser">BlankMacro1</definedName>
    <definedName name="jyykty" localSheetId="9">BlankMacro1</definedName>
    <definedName name="jyykty">BlankMacro1</definedName>
    <definedName name="K" localSheetId="9">#REF!</definedName>
    <definedName name="k">#REF!</definedName>
    <definedName name="K2_">#REF!</definedName>
    <definedName name="k3fix" localSheetId="9">#REF!</definedName>
    <definedName name="k3fix">#REF!</definedName>
    <definedName name="k4fix" localSheetId="9">#REF!</definedName>
    <definedName name="k4fix">#REF!</definedName>
    <definedName name="ka" localSheetId="9">#REF!</definedName>
    <definedName name="KA">[8]갑지!$B$61:$E$68</definedName>
    <definedName name="KANG1">#REF!</definedName>
    <definedName name="KANG2">#REF!</definedName>
    <definedName name="Ka일" localSheetId="9">#REF!</definedName>
    <definedName name="Ka일">#REF!</definedName>
    <definedName name="Ka투" localSheetId="9">#REF!</definedName>
    <definedName name="Ka투">#REF!</definedName>
    <definedName name="KB">'[76]3련 BOX'!#REF!</definedName>
    <definedName name="k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ea" localSheetId="9">#REF!</definedName>
    <definedName name="Kea">#REF!</definedName>
    <definedName name="k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FJG">#REF!</definedName>
    <definedName name="kgyj" localSheetId="9">BlankMacro1</definedName>
    <definedName name="kgyj">BlankMacro1</definedName>
    <definedName name="Kh" localSheetId="9">#REF!</definedName>
    <definedName name="Kh">#REF!</definedName>
    <definedName name="KH.1">'[76]3련 BOX'!#REF!</definedName>
    <definedName name="khj" localSheetId="9">BlankMacro1</definedName>
    <definedName name="khj">BlankMacro1</definedName>
    <definedName name="kjgjg" localSheetId="9">BlankMacro1</definedName>
    <definedName name="kjgjg">BlankMacro1</definedName>
    <definedName name="kjjliu" localSheetId="9">BlankMacro1</definedName>
    <definedName name="kjjliu">BlankMacro1</definedName>
    <definedName name="kjk" localSheetId="9">BlankMacro1</definedName>
    <definedName name="kjk">BlankMacro1</definedName>
    <definedName name="KK" localSheetId="9">[74]정부노임단가!$A$5:$F$215</definedName>
    <definedName name="KK">[74]정부노임단가!$A$5:$F$215</definedName>
    <definedName name="KKA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AW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DUE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ISJ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" localSheetId="9">#REF!</definedName>
    <definedName name="KKK">BLCH</definedName>
    <definedName name="KK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DJ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EEP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K">BLCH</definedName>
    <definedName name="KKKSJ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KSSL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P">#REF!</definedName>
    <definedName name="KKSIIE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JWUJ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KSJWEI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KL">'[76]3련 BOX'!#REF!</definedName>
    <definedName name="KMP">#REF!</definedName>
    <definedName name="knm" localSheetId="9">BlankMacro1</definedName>
    <definedName name="knm">BlankMacro1</definedName>
    <definedName name="Ko" localSheetId="9">#REF!</definedName>
    <definedName name="Ko">#REF!</definedName>
    <definedName name="kpqeiwri" hidden="1">#REF!</definedName>
    <definedName name="ksk" hidden="1">#REF!</definedName>
    <definedName name="ktf" localSheetId="9" hidden="1">#REF!</definedName>
    <definedName name="ktf" hidden="1">#REF!</definedName>
    <definedName name="ktg">#REF!</definedName>
    <definedName name="kty" localSheetId="9" hidden="1">#REF!</definedName>
    <definedName name="kty" hidden="1">#REF!</definedName>
    <definedName name="KUK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KUP">#REF!</definedName>
    <definedName name="kv" localSheetId="9">#REF!</definedName>
    <definedName name="kv">#REF!</definedName>
    <definedName name="KVO" localSheetId="9">#REF!</definedName>
    <definedName name="KVO">#REF!</definedName>
    <definedName name="KW">#REF!</definedName>
    <definedName name="L" localSheetId="9">#REF!</definedName>
    <definedName name="L">{"Book1","상동3BL옥외설계계산서(1차검토분).xls"}</definedName>
    <definedName name="L_1">#REF!</definedName>
    <definedName name="L_2">#REF!</definedName>
    <definedName name="L_3">#REF!</definedName>
    <definedName name="L_4">#REF!</definedName>
    <definedName name="L_5">#REF!</definedName>
    <definedName name="L_6">#REF!</definedName>
    <definedName name="L1A1P">#REF!</definedName>
    <definedName name="l1a1t">#REF!</definedName>
    <definedName name="l1a2p">#REF!</definedName>
    <definedName name="l1a2t">#REF!</definedName>
    <definedName name="L1F">[77]FOOTING단면력!#REF!</definedName>
    <definedName name="L1L" localSheetId="9">#REF!</definedName>
    <definedName name="L1L">#REF!</definedName>
    <definedName name="L2A1P">#REF!</definedName>
    <definedName name="l2a1t">#REF!</definedName>
    <definedName name="l2a2p">#REF!</definedName>
    <definedName name="l2a2t">#REF!</definedName>
    <definedName name="L2L" localSheetId="9">#REF!</definedName>
    <definedName name="L2L">#REF!</definedName>
    <definedName name="L2L1">[16]현황!#REF!</definedName>
    <definedName name="L3A1P">#REF!</definedName>
    <definedName name="l3a1t">#REF!</definedName>
    <definedName name="l3a2p">#REF!</definedName>
    <definedName name="l3a2t">#REF!</definedName>
    <definedName name="L3L" localSheetId="9">#REF!</definedName>
    <definedName name="L3L">#REF!</definedName>
    <definedName name="L4A1P">#REF!</definedName>
    <definedName name="l4a1t">#REF!</definedName>
    <definedName name="l4a2p">#REF!</definedName>
    <definedName name="l4a2t">#REF!</definedName>
    <definedName name="L4L">#REF!</definedName>
    <definedName name="L5A1P">#REF!</definedName>
    <definedName name="l5a1t">#REF!</definedName>
    <definedName name="l5a2p">#REF!</definedName>
    <definedName name="l5a2t">#REF!</definedName>
    <definedName name="L6A1P">#REF!</definedName>
    <definedName name="l6a1t">#REF!</definedName>
    <definedName name="l6a2p">#REF!</definedName>
    <definedName name="l6a2t">#REF!</definedName>
    <definedName name="LA" localSheetId="9">#REF!</definedName>
    <definedName name="LA">#REF!</definedName>
    <definedName name="LA1P">#REF!</definedName>
    <definedName name="la1t">#REF!</definedName>
    <definedName name="la2p">#REF!</definedName>
    <definedName name="la2t">#REF!</definedName>
    <definedName name="LAB">#REF!</definedName>
    <definedName name="LABOR">#REF!</definedName>
    <definedName name="LAK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alal">BlankMacro1</definedName>
    <definedName name="LAST">#REF!</definedName>
    <definedName name="LAST1">#REF!</definedName>
    <definedName name="LB" localSheetId="9">[57]말뚝지지력산정!$L$22</definedName>
    <definedName name="LB">#REF!</definedName>
    <definedName name="LC" localSheetId="9">#REF!</definedName>
    <definedName name="LC">#REF!</definedName>
    <definedName name="LCC">'[34]도장수량(하1)'!#REF!</definedName>
    <definedName name="ldtype" localSheetId="9">#REF!</definedName>
    <definedName name="ldtype">#REF!</definedName>
    <definedName name="Len" localSheetId="9">#REF!</definedName>
    <definedName name="Len">#REF!</definedName>
    <definedName name="LF" localSheetId="9">#REF!</definedName>
    <definedName name="lf">#REF!</definedName>
    <definedName name="LG">#REF!</definedName>
    <definedName name="LH">#REF!</definedName>
    <definedName name="LH.4">#REF!</definedName>
    <definedName name="LH.7">#REF!</definedName>
    <definedName name="lili">BlankMacro1</definedName>
    <definedName name="lj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K">#REF!,#REF!</definedName>
    <definedName name="lkj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KKLKL" localSheetId="9">BlankMacro1</definedName>
    <definedName name="LKKLKL">BlankMacro1</definedName>
    <definedName name="LKTY" localSheetId="9">BlankMacro1</definedName>
    <definedName name="LKTY">BlankMacro1</definedName>
    <definedName name="ll" localSheetId="9">#REF!</definedName>
    <definedName name="LL">#REF!</definedName>
    <definedName name="LLC" localSheetId="9">#REF!</definedName>
    <definedName name="LLC">#REF!</definedName>
    <definedName name="LLDIEKK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" localSheetId="9">#REF!</definedName>
    <definedName name="LLL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LLLL">'[8]#REF'!#REF!</definedName>
    <definedName name="lllll">BlankMacro1</definedName>
    <definedName name="lllllll">#REF!</definedName>
    <definedName name="LLLS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LS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IEKDKD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LSKEIE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LMO" localSheetId="9">#REF!</definedName>
    <definedName name="LMO">#REF!</definedName>
    <definedName name="LOOP">#REF!</definedName>
    <definedName name="LOOP1">#REF!</definedName>
    <definedName name="LOOP2">#REF!</definedName>
    <definedName name="LOOP3">#REF!</definedName>
    <definedName name="LOOP4">#REF!</definedName>
    <definedName name="LOOP5">#REF!</definedName>
    <definedName name="LP___4" localSheetId="9">#REF!</definedName>
    <definedName name="LP___4">#REF!</definedName>
    <definedName name="LPI" localSheetId="9">#REF!</definedName>
    <definedName name="LPI">#REF!</definedName>
    <definedName name="lplplp">BlankMacro1</definedName>
    <definedName name="LPRIC">#N/A</definedName>
    <definedName name="LSE">'[34]도장수량(하1)'!#REF!</definedName>
    <definedName name="LSH" localSheetId="9">#REF!</definedName>
    <definedName name="LSH">#REF!</definedName>
    <definedName name="LSK">#REF!</definedName>
    <definedName name="LST" localSheetId="9">#REF!</definedName>
    <definedName name="LST">#REF!</definedName>
    <definedName name="LWSALES">#REF!</definedName>
    <definedName name="LYBin">#REF!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L형옹벽">#REF!</definedName>
    <definedName name="L형측구">#REF!</definedName>
    <definedName name="L형측구깨기">#REF!</definedName>
    <definedName name="m" localSheetId="9">#REF!</definedName>
    <definedName name="M">{"Book1","상동3BL옥외설계계산서(1차검토분).xls"}</definedName>
    <definedName name="M1.더하기">#N/A</definedName>
    <definedName name="M1.빼기">#N/A</definedName>
    <definedName name="M1A1P">#REF!</definedName>
    <definedName name="m1a1t">#REF!</definedName>
    <definedName name="m1a2p">#REF!</definedName>
    <definedName name="m1a2t">#REF!</definedName>
    <definedName name="M2A1P">#REF!</definedName>
    <definedName name="m2a1t">#REF!</definedName>
    <definedName name="m2a2p">#REF!</definedName>
    <definedName name="m2a2t">#REF!</definedName>
    <definedName name="M3A1P">#REF!</definedName>
    <definedName name="m3a1t">#REF!</definedName>
    <definedName name="m3a2p">#REF!</definedName>
    <definedName name="m3a2t">#REF!</definedName>
    <definedName name="M4A1P">#REF!</definedName>
    <definedName name="m4a1t">#REF!</definedName>
    <definedName name="m4a2p">#REF!</definedName>
    <definedName name="m4a2t">#REF!</definedName>
    <definedName name="Macro1">[78]!Macro1</definedName>
    <definedName name="Macro10" localSheetId="9">#N/A</definedName>
    <definedName name="Macro10">[8]!Macro10</definedName>
    <definedName name="Macro11">[78]!Macro11</definedName>
    <definedName name="Macro12" localSheetId="9">#N/A</definedName>
    <definedName name="Macro12">[8]!Macro12</definedName>
    <definedName name="Macro13" localSheetId="9">#N/A</definedName>
    <definedName name="Macro13">[8]!Macro13</definedName>
    <definedName name="Macro14" localSheetId="9">#N/A</definedName>
    <definedName name="Macro14">[8]!Macro14</definedName>
    <definedName name="Macro2" localSheetId="9">#N/A</definedName>
    <definedName name="Macro2">[8]!Macro2</definedName>
    <definedName name="MACRO20">[79]!Macro2</definedName>
    <definedName name="Macro3" localSheetId="9">[78]!Macro3</definedName>
    <definedName name="Macro3">[8]!Macro3</definedName>
    <definedName name="Macro4">[78]!Macro4</definedName>
    <definedName name="Macro5" localSheetId="9">#N/A</definedName>
    <definedName name="Macro5">[8]!Macro5</definedName>
    <definedName name="Macro6" localSheetId="9">#N/A</definedName>
    <definedName name="Macro6">[8]!Macro6</definedName>
    <definedName name="Macro7" localSheetId="9">#N/A</definedName>
    <definedName name="Macro7">[8]!Macro7</definedName>
    <definedName name="Macro8" localSheetId="9">#N/A</definedName>
    <definedName name="Macro8">[8]!Macro8</definedName>
    <definedName name="Macro9" localSheetId="9">#N/A</definedName>
    <definedName name="Macro9">[8]!Macro9</definedName>
    <definedName name="madita">#REF!</definedName>
    <definedName name="madta">#REF!</definedName>
    <definedName name="MaH" localSheetId="9">#REF!</definedName>
    <definedName name="MaH">#REF!</definedName>
    <definedName name="Main">#REF!</definedName>
    <definedName name="MAINPART">#REF!</definedName>
    <definedName name="MARGINPLAN">#REF!</definedName>
    <definedName name="MARGINPROJ">#REF!</definedName>
    <definedName name="maxcoeff" localSheetId="9">#REF!</definedName>
    <definedName name="maxcoeff">#REF!</definedName>
    <definedName name="MaxCV" localSheetId="9">#REF!</definedName>
    <definedName name="MaxCV">#REF!</definedName>
    <definedName name="maxstart1">#REF!</definedName>
    <definedName name="maxstart2">#REF!</definedName>
    <definedName name="maxstart3">#REF!</definedName>
    <definedName name="maxstart4">#REF!</definedName>
    <definedName name="maxstart5">#REF!</definedName>
    <definedName name="MB.1">#REF!</definedName>
    <definedName name="MB.2">#REF!</definedName>
    <definedName name="Mc3Span">#REF!</definedName>
    <definedName name="MCB">#REF!</definedName>
    <definedName name="MCCB_AF1">'[80]Macro(차단기)'!$A$1</definedName>
    <definedName name="MCCB_AF2">#REF!</definedName>
    <definedName name="MCH">#REF!</definedName>
    <definedName name="MCON">#REF!</definedName>
    <definedName name="md3fx1fr_rec" localSheetId="9">#REF!</definedName>
    <definedName name="md3fx1fr_rec">#REF!</definedName>
    <definedName name="md3fx1fr_tri" localSheetId="9">#REF!</definedName>
    <definedName name="md3fx1fr_tri">#REF!</definedName>
    <definedName name="md3fx1hg_rec">#REF!</definedName>
    <definedName name="md3fx1hg_tri">#REF!</definedName>
    <definedName name="md4fx_rec">#REF!</definedName>
    <definedName name="md4fx_semitri">#REF!</definedName>
    <definedName name="md4fx_tri">#REF!</definedName>
    <definedName name="mf">#REF!</definedName>
    <definedName name="Mh" localSheetId="9">#REF!</definedName>
    <definedName name="Mh">#REF!</definedName>
    <definedName name="mhdl1">#REF!</definedName>
    <definedName name="mhel1">#REF!</definedName>
    <definedName name="mhel2">#REF!</definedName>
    <definedName name="mhel3">#REF!</definedName>
    <definedName name="mhll1">#REF!</definedName>
    <definedName name="mhpe2">#REF!</definedName>
    <definedName name="mhpw">#REF!</definedName>
    <definedName name="mhw">#REF!</definedName>
    <definedName name="MID">#REF!</definedName>
    <definedName name="MIJ">#REF!</definedName>
    <definedName name="MIN.XLS">[81]!복사</definedName>
    <definedName name="mm" localSheetId="9">BlankMacro1</definedName>
    <definedName name="mm">BlankMacro1</definedName>
    <definedName name="mmm" localSheetId="9">[82]COPING!#REF!</definedName>
    <definedName name="MMM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MMMM">BLCH</definedName>
    <definedName name="MMMMM">#REF!</definedName>
    <definedName name="MN">#REF!</definedName>
    <definedName name="MNHL">[78]Sheet1!$A$4:$H$5</definedName>
    <definedName name="MNU_00">#N/A</definedName>
    <definedName name="MNU_03">#N/A</definedName>
    <definedName name="MNU_99">#REF!</definedName>
    <definedName name="MO" localSheetId="9">#REF!</definedName>
    <definedName name="MO">#REF!</definedName>
    <definedName name="MOG">#REF!</definedName>
    <definedName name="MONEY" localSheetId="9">'[70]Y-WORK'!$F$21:$M$366,'[70]Y-WORK'!$F$376:$M$401</definedName>
    <definedName name="MONEY">[8]갑지!$F$21:$M$873,[8]갑지!$F$883:$M$906</definedName>
    <definedName name="MOO">[83]우각부보강!#REF!</definedName>
    <definedName name="MOR10L">[27]INPUT!#REF!</definedName>
    <definedName name="MOR10R">[27]INPUT!#REF!</definedName>
    <definedName name="MOR3L">[27]INPUT!#REF!</definedName>
    <definedName name="MOR3R">[27]INPUT!#REF!</definedName>
    <definedName name="MOR4L">[27]INPUT!#REF!</definedName>
    <definedName name="MOR4R">[27]INPUT!#REF!</definedName>
    <definedName name="MOR5L">[27]INPUT!#REF!</definedName>
    <definedName name="MOR5R">[27]INPUT!#REF!</definedName>
    <definedName name="MOR6L">[27]INPUT!#REF!</definedName>
    <definedName name="MOR6R">[27]INPUT!#REF!</definedName>
    <definedName name="MOR7L">[27]INPUT!#REF!</definedName>
    <definedName name="MOR7R">[27]INPUT!#REF!</definedName>
    <definedName name="MOR8L">[27]INPUT!#REF!</definedName>
    <definedName name="MOR8R">[27]INPUT!#REF!</definedName>
    <definedName name="MOR9L">[27]INPUT!#REF!</definedName>
    <definedName name="MOR9R">[27]INPUT!#REF!</definedName>
    <definedName name="MOTER_1">#REF!</definedName>
    <definedName name="MOTER_3">#REF!</definedName>
    <definedName name="MOTOR__농형_전폐">#REF!</definedName>
    <definedName name="MPRIC">#N/A</definedName>
    <definedName name="MRD" localSheetId="9">#REF!</definedName>
    <definedName name="MRD">#REF!</definedName>
    <definedName name="MRL" localSheetId="9">#REF!</definedName>
    <definedName name="MRL">#REF!</definedName>
    <definedName name="MT" localSheetId="9">#REF!</definedName>
    <definedName name="MT">#REF!</definedName>
    <definedName name="MU">#REF!</definedName>
    <definedName name="musu">'[84]수안보-MBR1'!$AN$247</definedName>
    <definedName name="Mv" localSheetId="9">#REF!</definedName>
    <definedName name="Mv">#REF!</definedName>
    <definedName name="mvdl1" localSheetId="9">#REF!</definedName>
    <definedName name="mvdl1">#REF!</definedName>
    <definedName name="mvel1" localSheetId="9">#REF!</definedName>
    <definedName name="mvel1">#REF!</definedName>
    <definedName name="mvel2">#REF!</definedName>
    <definedName name="mvel3">#REF!</definedName>
    <definedName name="mvll1">#REF!</definedName>
    <definedName name="mvpe2">#REF!</definedName>
    <definedName name="mvpw">#REF!</definedName>
    <definedName name="MX">#REF!</definedName>
    <definedName name="Mxw">#REF!</definedName>
    <definedName name="My">#REF!</definedName>
    <definedName name="MYB.1">#REF!</definedName>
    <definedName name="MYB.2">#REF!</definedName>
    <definedName name="MYH">#REF!</definedName>
    <definedName name="Myw">#REF!</definedName>
    <definedName name="MZ">#REF!</definedName>
    <definedName name="M당무게" localSheetId="9">[85]DATE!$E$24:$E$85</definedName>
    <definedName name="M당무게">[62]DATE!$E$24:$E$85</definedName>
    <definedName name="N" localSheetId="9">#REF!</definedName>
    <definedName name="N">#N/A</definedName>
    <definedName name="N1S" localSheetId="9">#REF!</definedName>
    <definedName name="N1S">#REF!</definedName>
    <definedName name="N2S" localSheetId="9">#REF!</definedName>
    <definedName name="N2S">#REF!</definedName>
    <definedName name="N3S" localSheetId="9">#REF!</definedName>
    <definedName name="N3S">#REF!</definedName>
    <definedName name="NA">#REF!</definedName>
    <definedName name="NAME" localSheetId="9">#N/A</definedName>
    <definedName name="NAME">#N/A</definedName>
    <definedName name="NC">'[34]도장수량(하1)'!#REF!</definedName>
    <definedName name="NDO" localSheetId="9">#REF!</definedName>
    <definedName name="NDO">#REF!</definedName>
    <definedName name="Network">#REF!</definedName>
    <definedName name="NEW" localSheetId="9">#REF!</definedName>
    <definedName name="NEW">#REF!</definedName>
    <definedName name="NEWNAME" hidden="1">{#N/A,#N/A,FALSE,"CCTV"}</definedName>
    <definedName name="NFB">#REF!</definedName>
    <definedName name="ngf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NH">#REF!</definedName>
    <definedName name="NHL">[86]터널조도!$AR$19:$AT$25</definedName>
    <definedName name="NHM">#REF!</definedName>
    <definedName name="NN">[87]원형1호맨홀토공수량!#REF!</definedName>
    <definedName name="NNN" localSheetId="9">#REF!</definedName>
    <definedName name="NNN">#REF!</definedName>
    <definedName name="NNNN">'[32]ABUT수량-A1'!$T$25</definedName>
    <definedName name="no4fix" localSheetId="9">#REF!</definedName>
    <definedName name="no4fix">#REF!</definedName>
    <definedName name="NOMUBY" localSheetId="9">#REF!</definedName>
    <definedName name="NOMUBY">#REF!</definedName>
    <definedName name="NOT">#REF!</definedName>
    <definedName name="NOTCH">#REF!</definedName>
    <definedName name="NP">#REF!</definedName>
    <definedName name="NPI" localSheetId="9">#REF!</definedName>
    <definedName name="NPI">#REF!</definedName>
    <definedName name="NPZ">[77]FOOTING단면력!#REF!</definedName>
    <definedName name="NS">#REF!</definedName>
    <definedName name="NSC">'[34]도장수량(하1)'!#REF!</definedName>
    <definedName name="NSE">'[34]도장수량(하1)'!#REF!</definedName>
    <definedName name="nsen">#REF!</definedName>
    <definedName name="NSH" localSheetId="9">#REF!</definedName>
    <definedName name="NSH">#REF!</definedName>
    <definedName name="NSO" localSheetId="9">#REF!</definedName>
    <definedName name="NSO">#REF!</definedName>
    <definedName name="null">#REF!</definedName>
    <definedName name="nx">#REF!</definedName>
    <definedName name="n이">#REF!</definedName>
    <definedName name="n이_1">#REF!</definedName>
    <definedName name="n이_2">#REF!</definedName>
    <definedName name="n일">#REF!</definedName>
    <definedName name="N치">#REF!</definedName>
    <definedName name="O" localSheetId="9">#REF!</definedName>
    <definedName name="O">#N/A</definedName>
    <definedName name="o_m" localSheetId="9">#REF!</definedName>
    <definedName name="o_m">#REF!</definedName>
    <definedName name="OIL">#REF!</definedName>
    <definedName name="oioi">BlankMacro1</definedName>
    <definedName name="oiy" hidden="1">{#N/A,#N/A,FALSE,"포장2"}</definedName>
    <definedName name="ONP" hidden="1">#REF!</definedName>
    <definedName name="OOO" localSheetId="9">#REF!</definedName>
    <definedName name="OOO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oooo">'[88]ABUT수량-A1'!$T$25</definedName>
    <definedName name="oop" localSheetId="9">BlankMacro1</definedName>
    <definedName name="oop">BlankMacro1</definedName>
    <definedName name="OP" localSheetId="9">#REF!</definedName>
    <definedName name="op">BlankMacro1</definedName>
    <definedName name="OPIU" localSheetId="9">BlankMacro1</definedName>
    <definedName name="OPIU">BlankMacro1</definedName>
    <definedName name="OPOP" hidden="1">[89]수량산출!#REF!</definedName>
    <definedName name="OPP" hidden="1">#REF!</definedName>
    <definedName name="oppp" localSheetId="9">BlankMacro1</definedName>
    <definedName name="OPPP" hidden="1">[90]수량산출!$A$3:$H$8539</definedName>
    <definedName name="owoel" hidden="1">#REF!</definedName>
    <definedName name="P" localSheetId="9">[91]Sheet2!$F$140,[91]Sheet2!$F$140:$F$142,[91]Sheet2!$F$160</definedName>
    <definedName name="P">#N/A</definedName>
    <definedName name="P.S.C.BEAM">#REF!</definedName>
    <definedName name="P_H2">#REF!</definedName>
    <definedName name="p_m" localSheetId="9">#REF!</definedName>
    <definedName name="p_m">#REF!</definedName>
    <definedName name="P10TL">[27]INPUT!#REF!</definedName>
    <definedName name="P10TR">[27]INPUT!#REF!</definedName>
    <definedName name="P1H1">[44]단위수량!#REF!</definedName>
    <definedName name="P1X" localSheetId="9">#REF!</definedName>
    <definedName name="P1X">#REF!</definedName>
    <definedName name="P1Z">[77]FOOTING단면력!#REF!</definedName>
    <definedName name="P2X" localSheetId="9">#REF!</definedName>
    <definedName name="P2X">#REF!</definedName>
    <definedName name="P2Z">[77]FOOTING단면력!#REF!</definedName>
    <definedName name="P3TL">[27]INPUT!#REF!</definedName>
    <definedName name="P3TR">[27]INPUT!#REF!</definedName>
    <definedName name="P4TL">[27]INPUT!#REF!</definedName>
    <definedName name="P4TR">[27]INPUT!#REF!</definedName>
    <definedName name="P5TL">[27]INPUT!#REF!</definedName>
    <definedName name="P5TR">[27]INPUT!#REF!</definedName>
    <definedName name="P6TL">[27]INPUT!#REF!</definedName>
    <definedName name="P6TR">[27]INPUT!#REF!</definedName>
    <definedName name="P7TL">[27]INPUT!#REF!</definedName>
    <definedName name="P7TR">[27]INPUT!#REF!</definedName>
    <definedName name="P8TL">[27]INPUT!#REF!</definedName>
    <definedName name="P8TR">[27]INPUT!#REF!</definedName>
    <definedName name="P9TL">[27]INPUT!#REF!</definedName>
    <definedName name="P9TR">[27]INPUT!#REF!</definedName>
    <definedName name="Pa" localSheetId="9">#REF!</definedName>
    <definedName name="Pa">#REF!</definedName>
    <definedName name="pai">#REF!</definedName>
    <definedName name="papaap">#REF!</definedName>
    <definedName name="PASS">#REF!</definedName>
    <definedName name="pa삼" localSheetId="9">#REF!</definedName>
    <definedName name="pa삼">#REF!</definedName>
    <definedName name="Pa오" localSheetId="9">#REF!</definedName>
    <definedName name="Pa오">#REF!</definedName>
    <definedName name="pb">#REF!</definedName>
    <definedName name="PBB">#REF!</definedName>
    <definedName name="PC">#REF!</definedName>
    <definedName name="pcase">#REF!</definedName>
    <definedName name="pcaseout">#REF!</definedName>
    <definedName name="PCO">#REF!</definedName>
    <definedName name="PD">#REF!</definedName>
    <definedName name="PE" localSheetId="9">#REF!</definedName>
    <definedName name="PE">#REF!</definedName>
    <definedName name="PE100C" localSheetId="9">[47]단가!#REF!</definedName>
    <definedName name="PE100C">[48]단가!#REF!</definedName>
    <definedName name="PE16C" localSheetId="9">[47]단가!#REF!</definedName>
    <definedName name="PE16C">[48]단가!#REF!</definedName>
    <definedName name="PE22C" localSheetId="9">[47]단가!#REF!</definedName>
    <definedName name="PE22C">[48]단가!#REF!</definedName>
    <definedName name="pe22c1" localSheetId="9">#REF!</definedName>
    <definedName name="pe22c1">#REF!</definedName>
    <definedName name="pe22c2" localSheetId="9">#REF!</definedName>
    <definedName name="pe22c2">#REF!</definedName>
    <definedName name="PE28C" localSheetId="9">[47]단가!#REF!</definedName>
    <definedName name="PE28C">[48]단가!#REF!</definedName>
    <definedName name="PE36C" localSheetId="9">[47]단가!#REF!</definedName>
    <definedName name="PE36C">[48]단가!#REF!</definedName>
    <definedName name="PE42C" localSheetId="9">[47]단가!#REF!</definedName>
    <definedName name="PE42C">[48]단가!#REF!</definedName>
    <definedName name="PE54C" localSheetId="9">[47]단가!#REF!</definedName>
    <definedName name="PE54C">[48]단가!#REF!</definedName>
    <definedName name="PEA" localSheetId="9">#REF!</definedName>
    <definedName name="PEA">#REF!</definedName>
    <definedName name="PEE">[92]DATA!$N$4:$P$12</definedName>
    <definedName name="pen">#REF!</definedName>
    <definedName name="PF" localSheetId="9">#REF!</definedName>
    <definedName name="PF">#REF!</definedName>
    <definedName name="PG">#REF!</definedName>
    <definedName name="PH" localSheetId="9">#REF!</definedName>
    <definedName name="PH">#REF!</definedName>
    <definedName name="PHG">#REF!</definedName>
    <definedName name="phi">#REF!</definedName>
    <definedName name="phiVn">#REF!</definedName>
    <definedName name="PI">#REF!</definedName>
    <definedName name="piiuer" hidden="1">#REF!</definedName>
    <definedName name="pile_s">[57]말뚝지지력산정!$F$116</definedName>
    <definedName name="PILED10L">[27]INPUT!#REF!</definedName>
    <definedName name="PILED10R">[27]INPUT!#REF!</definedName>
    <definedName name="PILED3L">[27]INPUT!#REF!</definedName>
    <definedName name="PILED3R">[27]INPUT!#REF!</definedName>
    <definedName name="PILED4L">[27]INPUT!#REF!</definedName>
    <definedName name="PILED4R">[27]INPUT!#REF!</definedName>
    <definedName name="PILED5L">[27]INPUT!#REF!</definedName>
    <definedName name="PILED5R">[27]INPUT!#REF!</definedName>
    <definedName name="PILED6L">[27]INPUT!#REF!</definedName>
    <definedName name="PILED6R">[27]INPUT!#REF!</definedName>
    <definedName name="PILED7L">[27]INPUT!#REF!</definedName>
    <definedName name="PILED7R">[27]INPUT!#REF!</definedName>
    <definedName name="PILED8L">[27]INPUT!#REF!</definedName>
    <definedName name="PILED8R">[27]INPUT!#REF!</definedName>
    <definedName name="PILED9L">[27]INPUT!#REF!</definedName>
    <definedName name="PILED9R">[27]INPUT!#REF!</definedName>
    <definedName name="PILET10L">[27]INPUT!#REF!</definedName>
    <definedName name="PILET10R">[27]INPUT!#REF!</definedName>
    <definedName name="PILET3L">[27]INPUT!#REF!</definedName>
    <definedName name="PILET3R">[27]INPUT!#REF!</definedName>
    <definedName name="PILET4L">[27]INPUT!#REF!</definedName>
    <definedName name="PILET4R">[27]INPUT!#REF!</definedName>
    <definedName name="PILET5L">[27]INPUT!#REF!</definedName>
    <definedName name="PILET5R">[27]INPUT!#REF!</definedName>
    <definedName name="PILET6L">[27]INPUT!#REF!</definedName>
    <definedName name="PILET6R">[27]INPUT!#REF!</definedName>
    <definedName name="PILET7L">[27]INPUT!#REF!</definedName>
    <definedName name="PILET7R">[27]INPUT!#REF!</definedName>
    <definedName name="PILET8L">[27]INPUT!#REF!</definedName>
    <definedName name="PILET8R">[27]INPUT!#REF!</definedName>
    <definedName name="PILET9L">[27]INPUT!#REF!</definedName>
    <definedName name="PILET9R">[27]INPUT!#REF!</definedName>
    <definedName name="PILE규격" localSheetId="9">#REF!</definedName>
    <definedName name="PILE규격">#REF!</definedName>
    <definedName name="PILE길이" localSheetId="9">[73]가시설수량!$AE$13</definedName>
    <definedName name="pile길이">#REF!</definedName>
    <definedName name="pile연결">#REF!</definedName>
    <definedName name="PIPE1">#REF!</definedName>
    <definedName name="pj" localSheetId="9">BlankMacro1</definedName>
    <definedName name="pj">BlankMacro1</definedName>
    <definedName name="PK">#REF!</definedName>
    <definedName name="PL">[37]교각1!#REF!</definedName>
    <definedName name="PM" localSheetId="9">#REF!</definedName>
    <definedName name="PM">#REF!</definedName>
    <definedName name="pmax" localSheetId="9">#REF!</definedName>
    <definedName name="pmax">#REF!</definedName>
    <definedName name="pmin" localSheetId="9">#REF!</definedName>
    <definedName name="pmin">#REF!</definedName>
    <definedName name="pmin3">#REF!</definedName>
    <definedName name="PN">[37]교각1!#REF!</definedName>
    <definedName name="PNAME">#N/A</definedName>
    <definedName name="PO">#REF!</definedName>
    <definedName name="POT_BEARING">#REF!</definedName>
    <definedName name="pp" localSheetId="9">#REF!</definedName>
    <definedName name="pp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PPP" localSheetId="9">#REF!</definedName>
    <definedName name="PPP" hidden="1">#REF!</definedName>
    <definedName name="PQ" localSheetId="9">#REF!</definedName>
    <definedName name="PQ">#REF!</definedName>
    <definedName name="pqoeir">#REF!</definedName>
    <definedName name="Pr" localSheetId="9">#REF!</definedName>
    <definedName name="Pr">#REF!</definedName>
    <definedName name="PRC">#REF!</definedName>
    <definedName name="PRDump">#REF!</definedName>
    <definedName name="prin">#REF!</definedName>
    <definedName name="PRIN_AREA">#REF!</definedName>
    <definedName name="print" localSheetId="9">#REF!</definedName>
    <definedName name="PRINT">#REF!</definedName>
    <definedName name="_xlnm.Print_Area" localSheetId="9">Sheet2!#REF!</definedName>
    <definedName name="_xlnm.Print_Area" localSheetId="0">'공사 총괄원가계산서(총괄원가계산)'!$A$1:$F$38</definedName>
    <definedName name="_xlnm.Print_Area" localSheetId="2">공종별내역서!$A$1:$M$835</definedName>
    <definedName name="_xlnm.Print_Area" localSheetId="1">공종별집계표!$A$1:$M$52</definedName>
    <definedName name="_xlnm.Print_Area" localSheetId="6">단가대비표!$A$1:$X$350</definedName>
    <definedName name="_xlnm.Print_Area" localSheetId="3">일위대가목록!$A$1:$J$287</definedName>
    <definedName name="_xlnm.Print_Area" localSheetId="4">중기단가목록!$A$1:$J$10</definedName>
    <definedName name="_xlnm.Print_Area" localSheetId="5">중기단가산출서!$A$1:$F$315</definedName>
    <definedName name="_xlnm.Print_Area">#REF!</definedName>
    <definedName name="PRINT_AREA_MI" localSheetId="9">#REF!</definedName>
    <definedName name="PRINT_AREA_MI">#REF!</definedName>
    <definedName name="PRINT_AREA_MI1" localSheetId="9">#REF!</definedName>
    <definedName name="PRINT_AREA_MI1">#REF!</definedName>
    <definedName name="PRINT_TILIES" localSheetId="9">#REF!,#REF!,#REF!,#REF!,#REF!</definedName>
    <definedName name="PRINT_TILIES">#REF!,#REF!,#REF!,#REF!,#REF!</definedName>
    <definedName name="PRINT_TILLES">[93]우수!$A$1:$IV$3,[93]우수!$A$1:$D$65536</definedName>
    <definedName name="PRINT_TILTES" localSheetId="9">#REF!</definedName>
    <definedName name="PRINT_TILTES">#REF!</definedName>
    <definedName name="PRINT_TITEL">#REF!</definedName>
    <definedName name="print_title" localSheetId="9">#REF!</definedName>
    <definedName name="print_title">#REF!</definedName>
    <definedName name="_xlnm.Print_Titles" localSheetId="9">[94]공량산출서!$1:$1</definedName>
    <definedName name="_xlnm.Print_Titles" localSheetId="0">#REF!</definedName>
    <definedName name="_xlnm.Print_Titles" localSheetId="2">공종별내역서!$1:$3</definedName>
    <definedName name="_xlnm.Print_Titles" localSheetId="1">공종별집계표!$1:$4</definedName>
    <definedName name="_xlnm.Print_Titles" localSheetId="6">단가대비표!$1:$4</definedName>
    <definedName name="_xlnm.Print_Titles" localSheetId="3">일위대가목록!$1:$3</definedName>
    <definedName name="_xlnm.Print_Titles" localSheetId="4">중기단가목록!$1:$3</definedName>
    <definedName name="_xlnm.Print_Titles" localSheetId="5">중기단가산출서!$1:$3</definedName>
    <definedName name="_xlnm.Print_Titles">#REF!</definedName>
    <definedName name="Print_Titles_MI" localSheetId="9">#REF!</definedName>
    <definedName name="PRINT_TITLES_MI">#N/A</definedName>
    <definedName name="Printed_Titles">#REF!</definedName>
    <definedName name="printer">#REF!</definedName>
    <definedName name="PRINTER_AREA">#REF!</definedName>
    <definedName name="printer_Titles">#REF!</definedName>
    <definedName name="printer_ttitle">#REF!</definedName>
    <definedName name="PROJNAME">#REF!</definedName>
    <definedName name="PS" localSheetId="9">#REF!</definedName>
    <definedName name="PS">#REF!</definedName>
    <definedName name="psie" hidden="1">#REF!</definedName>
    <definedName name="pspap">#REF!</definedName>
    <definedName name="PSS">#REF!</definedName>
    <definedName name="PT">[37]교각1!#REF!</definedName>
    <definedName name="PTT">#REF!</definedName>
    <definedName name="PU">#REF!</definedName>
    <definedName name="PUL">#REF!</definedName>
    <definedName name="PUM">#REF!</definedName>
    <definedName name="PUU">#REF!</definedName>
    <definedName name="PV">#REF!</definedName>
    <definedName name="PVCPIPE">'[95]8.석축단위(H=1.5M)'!$AY$48</definedName>
    <definedName name="PWP" localSheetId="9">#REF!</definedName>
    <definedName name="PWP">#REF!</definedName>
    <definedName name="PWS" localSheetId="9">#REF!</definedName>
    <definedName name="PWS">#REF!</definedName>
    <definedName name="PWW" localSheetId="9">#REF!</definedName>
    <definedName name="PWW">#REF!</definedName>
    <definedName name="pwwc1">#REF!</definedName>
    <definedName name="pwwc2">#REF!</definedName>
    <definedName name="PY">#REF!</definedName>
    <definedName name="PYUUYF" localSheetId="9">BlankMacro1</definedName>
    <definedName name="PYUUYF">BlankMacro1</definedName>
    <definedName name="q" localSheetId="9">#REF!</definedName>
    <definedName name="Q">#N/A</definedName>
    <definedName name="QA" localSheetId="9">#REF!</definedName>
    <definedName name="QA">#REF!</definedName>
    <definedName name="QAE" localSheetId="9">#REF!</definedName>
    <definedName name="QAE">#REF!</definedName>
    <definedName name="QAQA">'[96]ABUT수량-A1'!$T$25</definedName>
    <definedName name="Qe앨" localSheetId="9">#REF!</definedName>
    <definedName name="Qe앨">#REF!</definedName>
    <definedName name="qi">[3]설계조건!#REF!</definedName>
    <definedName name="qiqi">BlankMacro1</definedName>
    <definedName name="QKF">'[97]Macro(차단기)'!$B$1</definedName>
    <definedName name="qoeio">#REF!</definedName>
    <definedName name="qpp">'[98]tggwan(mac)'!$A$1:$A$65536</definedName>
    <definedName name="qpppp">BlankMacro1</definedName>
    <definedName name="qq" localSheetId="9">#REF!</definedName>
    <definedName name="QQ">[99]DATA!$A$1:$B$18</definedName>
    <definedName name="qqaa">'[88]ABUT수량-A1'!$T$25</definedName>
    <definedName name="qqq" localSheetId="9">#REF!</definedName>
    <definedName name="QQQ">[100]미드수량!#REF!</definedName>
    <definedName name="QQQQ">'[101]ABUT수량-A1'!$T$25</definedName>
    <definedName name="qqqqq">BlankMacro1</definedName>
    <definedName name="QRQRQR">BlankMacro1</definedName>
    <definedName name="Qten" localSheetId="9">#REF!</definedName>
    <definedName name="Qten">#REF!</definedName>
    <definedName name="QTY">#REF!</definedName>
    <definedName name="QU" localSheetId="9">#REF!</definedName>
    <definedName name="QU">#REF!</definedName>
    <definedName name="QWQW">'[96]ABUT수량-A1'!$T$25</definedName>
    <definedName name="qwqwqwq">BlankMacro1</definedName>
    <definedName name="QWT">'[76]3련 BOX'!#REF!</definedName>
    <definedName name="q디" localSheetId="9">#REF!</definedName>
    <definedName name="q디">#REF!</definedName>
    <definedName name="q앨" localSheetId="9">#REF!</definedName>
    <definedName name="q앨">#REF!</definedName>
    <definedName name="R_">#REF!</definedName>
    <definedName name="RAD">#REF!</definedName>
    <definedName name="RATE">#REF!</definedName>
    <definedName name="RawAgencyPrice">#REF!</definedName>
    <definedName name="RBData">#REF!</definedName>
    <definedName name="RD">#REF!</definedName>
    <definedName name="RealAs">#REF!</definedName>
    <definedName name="realfs">#REF!</definedName>
    <definedName name="realp">#REF!</definedName>
    <definedName name="REBAR">#REF!</definedName>
    <definedName name="_xlnm.Recorder" localSheetId="9">#REF!</definedName>
    <definedName name="_xlnm.Recorder">#REF!</definedName>
    <definedName name="reinftype" localSheetId="9">#REF!</definedName>
    <definedName name="reinftype">#REF!</definedName>
    <definedName name="ReqAs" localSheetId="9">#REF!</definedName>
    <definedName name="ReqAs">#REF!</definedName>
    <definedName name="reqbar" localSheetId="9">#REF!</definedName>
    <definedName name="reqbar">#REF!</definedName>
    <definedName name="RER">#REF!</definedName>
    <definedName name="Reselects">#REF!</definedName>
    <definedName name="retr" localSheetId="9">BlankMacro1</definedName>
    <definedName name="retr">BlankMacro1</definedName>
    <definedName name="retyuiop">BlankMacro1</definedName>
    <definedName name="rff">[22]을!#REF!</definedName>
    <definedName name="RFYIFIOYGOPIO" hidden="1">#REF!</definedName>
    <definedName name="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gr" localSheetId="9">BlankMacro1</definedName>
    <definedName name="rgr">BlankMacro1</definedName>
    <definedName name="RGR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RH.4">#REF!</definedName>
    <definedName name="RH.7">#REF!</definedName>
    <definedName name="rhks">[102]BID!$A$1:$U$504</definedName>
    <definedName name="rho" localSheetId="9">#REF!</definedName>
    <definedName name="rho">#REF!</definedName>
    <definedName name="rkstjs">#N/A</definedName>
    <definedName name="RL" localSheetId="9">#REF!</definedName>
    <definedName name="RL">#REF!</definedName>
    <definedName name="RL1D" localSheetId="9">#REF!</definedName>
    <definedName name="RL1D">#REF!</definedName>
    <definedName name="RL2D">#REF!</definedName>
    <definedName name="RL3D">#REF!</definedName>
    <definedName name="RL4D">#REF!</definedName>
    <definedName name="RL5D">#REF!</definedName>
    <definedName name="RL6D">#REF!</definedName>
    <definedName name="RL7D">#REF!</definedName>
    <definedName name="RLA">[103]터파기및재료!#REF!</definedName>
    <definedName name="RLD" localSheetId="9">#REF!</definedName>
    <definedName name="RLD">#REF!</definedName>
    <definedName name="rlr">#REF!</definedName>
    <definedName name="Rl이" localSheetId="9">#REF!</definedName>
    <definedName name="Rl이">#REF!</definedName>
    <definedName name="Rl일" localSheetId="9">#REF!</definedName>
    <definedName name="Rl일">#REF!</definedName>
    <definedName name="Rn">#REF!</definedName>
    <definedName name="RNG">#REF!</definedName>
    <definedName name="roerdf">#REF!</definedName>
    <definedName name="ROTAT">#N/A</definedName>
    <definedName name="ROTAT1">#N/A</definedName>
    <definedName name="ROTAT2">#N/A</definedName>
    <definedName name="ROTAT3">#N/A</definedName>
    <definedName name="ROTAT4">#N/A</definedName>
    <definedName name="Royalty" hidden="1">{#N/A,#N/A,FALSE,"Sheet1"}</definedName>
    <definedName name="Royalty1">#REF!</definedName>
    <definedName name="RR" localSheetId="9">#REF!</definedName>
    <definedName name="RR">#REF!</definedName>
    <definedName name="RRR">[83]우각부보강!#REF!</definedName>
    <definedName name="rrrr">BlankMacro1</definedName>
    <definedName name="RRRRR">#REF!</definedName>
    <definedName name="rryry" localSheetId="9">BlankMacro1</definedName>
    <definedName name="rryry">BlankMacro1</definedName>
    <definedName name="rt" localSheetId="9">BlankMacro1</definedName>
    <definedName name="rt">BlankMacro1</definedName>
    <definedName name="rtb" localSheetId="9">BlankMacro1</definedName>
    <definedName name="rtb">BlankMacro1</definedName>
    <definedName name="Rten" localSheetId="9">#REF!</definedName>
    <definedName name="Rten">#REF!</definedName>
    <definedName name="RTR">[34]주형!#REF!</definedName>
    <definedName name="rtret" localSheetId="9">BlankMacro1</definedName>
    <definedName name="rtret">BlankMacro1</definedName>
    <definedName name="rtrj" localSheetId="9">BlankMacro1</definedName>
    <definedName name="rtrj">BlankMacro1</definedName>
    <definedName name="RTS">[34]주형!#REF!</definedName>
    <definedName name="rty">#REF!,#REF!</definedName>
    <definedName name="rtyhrtyhtrrty" localSheetId="9">BlankMacro1</definedName>
    <definedName name="rtyhrtyhtrrty">BlankMacro1</definedName>
    <definedName name="rtyujt" localSheetId="9">BlankMacro1</definedName>
    <definedName name="rtyujt">BlankMacro1</definedName>
    <definedName name="Rx" localSheetId="9">#REF!</definedName>
    <definedName name="Rx">#REF!</definedName>
    <definedName name="Rxw" localSheetId="9">#REF!</definedName>
    <definedName name="Rxw">#REF!</definedName>
    <definedName name="Ry" localSheetId="9">#REF!</definedName>
    <definedName name="Ry">#REF!</definedName>
    <definedName name="RYANG">#N/A</definedName>
    <definedName name="ryr" localSheetId="9">BlankMacro1</definedName>
    <definedName name="ryr">BlankMacro1</definedName>
    <definedName name="ryry">BlankMacro1</definedName>
    <definedName name="Ryw" localSheetId="9">#REF!</definedName>
    <definedName name="Ryw">#REF!</definedName>
    <definedName name="S" localSheetId="9">[85]DATE!$I$24:$I$85</definedName>
    <definedName name="s">[0]!급3고</definedName>
    <definedName name="s_1" localSheetId="9">#REF!</definedName>
    <definedName name="s_1">#REF!</definedName>
    <definedName name="S_10">#REF!</definedName>
    <definedName name="S_11">#REF!</definedName>
    <definedName name="s_2" localSheetId="9">#REF!</definedName>
    <definedName name="s_2">#REF!</definedName>
    <definedName name="S_3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B">#REF!</definedName>
    <definedName name="S_L">#REF!</definedName>
    <definedName name="S_TO">#REF!</definedName>
    <definedName name="S_본">#REF!</definedName>
    <definedName name="S10FL">[19]INPUT!#REF!</definedName>
    <definedName name="S10FR">[19]INPUT!#REF!</definedName>
    <definedName name="S10L">[19]INPUT!#REF!</definedName>
    <definedName name="S10L1">[16]현황!#REF!</definedName>
    <definedName name="S10L2">[16]현황!#REF!</definedName>
    <definedName name="S10R">[19]INPUT!#REF!</definedName>
    <definedName name="S10RL">[19]INPUT!#REF!</definedName>
    <definedName name="S10RR">[19]INPUT!#REF!</definedName>
    <definedName name="S10TL">[27]INPUT!#REF!</definedName>
    <definedName name="S10TR">[27]INPUT!#REF!</definedName>
    <definedName name="S11L1">[16]현황!#REF!</definedName>
    <definedName name="S11L2">[16]현황!#REF!</definedName>
    <definedName name="S11LA">[16]현황!#REF!</definedName>
    <definedName name="S12L1">[16]현황!#REF!</definedName>
    <definedName name="S12L2">[16]현황!#REF!</definedName>
    <definedName name="S13L1">[16]현황!#REF!</definedName>
    <definedName name="S13L2">[16]현황!#REF!</definedName>
    <definedName name="S14L1">[16]현황!#REF!</definedName>
    <definedName name="S14L2">[16]현황!#REF!</definedName>
    <definedName name="S15L1">[16]현황!#REF!</definedName>
    <definedName name="S15L2">[16]현황!#REF!</definedName>
    <definedName name="S16L1">[16]현황!#REF!</definedName>
    <definedName name="S16L2">[16]현황!#REF!</definedName>
    <definedName name="S17L1">[16]현황!#REF!</definedName>
    <definedName name="S17L2">[16]현황!#REF!</definedName>
    <definedName name="S18L1">[16]현황!#REF!</definedName>
    <definedName name="S18L2">[16]현황!#REF!</definedName>
    <definedName name="S19L1">[16]현황!#REF!</definedName>
    <definedName name="S19L2">[16]현황!#REF!</definedName>
    <definedName name="S1L1">[16]현황!#REF!</definedName>
    <definedName name="S1L2">[16]현황!#REF!</definedName>
    <definedName name="s1고">#N/A</definedName>
    <definedName name="S1저">#N/A</definedName>
    <definedName name="S20L1">[16]현황!#REF!</definedName>
    <definedName name="S20L2">[16]현황!#REF!</definedName>
    <definedName name="S2L" localSheetId="9">#REF!</definedName>
    <definedName name="S2L">#REF!</definedName>
    <definedName name="S2L1">[16]현황!#REF!</definedName>
    <definedName name="S2L2">[16]현황!#REF!</definedName>
    <definedName name="s2고">#N/A</definedName>
    <definedName name="s2저">#N/A</definedName>
    <definedName name="S3FL">[19]INPUT!#REF!</definedName>
    <definedName name="S3FR">[19]INPUT!#REF!</definedName>
    <definedName name="S3L">[19]INPUT!#REF!</definedName>
    <definedName name="S3L1">[16]현황!#REF!</definedName>
    <definedName name="S3L2">[16]현황!#REF!</definedName>
    <definedName name="S3L3">[16]현황!#REF!</definedName>
    <definedName name="S3R">[19]INPUT!#REF!</definedName>
    <definedName name="S3RL">[19]INPUT!#REF!</definedName>
    <definedName name="S3RR">[19]INPUT!#REF!</definedName>
    <definedName name="S3TL">[27]INPUT!#REF!</definedName>
    <definedName name="S3TR">[27]INPUT!#REF!</definedName>
    <definedName name="s3고">#N/A</definedName>
    <definedName name="s3저">#N/A</definedName>
    <definedName name="S4FL">[19]INPUT!#REF!</definedName>
    <definedName name="S4FR">[19]INPUT!#REF!</definedName>
    <definedName name="S4L">[19]INPUT!#REF!</definedName>
    <definedName name="S4L1">[16]현황!#REF!</definedName>
    <definedName name="S4L2">[16]현황!#REF!</definedName>
    <definedName name="S4R">[19]INPUT!#REF!</definedName>
    <definedName name="S4RL">[19]INPUT!#REF!</definedName>
    <definedName name="S4RR">[19]INPUT!#REF!</definedName>
    <definedName name="S4TL">[27]INPUT!#REF!</definedName>
    <definedName name="S4TR">[27]INPUT!#REF!</definedName>
    <definedName name="S5FL">[19]INPUT!#REF!</definedName>
    <definedName name="S5FR">[19]INPUT!#REF!</definedName>
    <definedName name="S5L">[19]INPUT!#REF!</definedName>
    <definedName name="S5L1">[16]현황!#REF!</definedName>
    <definedName name="S5L2">[16]현황!#REF!</definedName>
    <definedName name="S5R">[19]INPUT!#REF!</definedName>
    <definedName name="S5RL">[19]INPUT!#REF!</definedName>
    <definedName name="S5RR">[19]INPUT!#REF!</definedName>
    <definedName name="S5TL">[27]INPUT!#REF!</definedName>
    <definedName name="S5TR">[27]INPUT!#REF!</definedName>
    <definedName name="S6FL">[19]INPUT!#REF!</definedName>
    <definedName name="S6FR">[19]INPUT!#REF!</definedName>
    <definedName name="S6L">[19]INPUT!#REF!</definedName>
    <definedName name="S6L1">[16]현황!#REF!</definedName>
    <definedName name="S6L2">[16]현황!#REF!</definedName>
    <definedName name="S6R">[19]INPUT!#REF!</definedName>
    <definedName name="S6RL">[19]INPUT!#REF!</definedName>
    <definedName name="S6RR">[19]INPUT!#REF!</definedName>
    <definedName name="S6TL">[27]INPUT!#REF!</definedName>
    <definedName name="S6TR">[27]INPUT!#REF!</definedName>
    <definedName name="S7FL">[19]INPUT!#REF!</definedName>
    <definedName name="S7FR">[19]INPUT!#REF!</definedName>
    <definedName name="S7L">[19]INPUT!#REF!</definedName>
    <definedName name="S7L1">[16]현황!#REF!</definedName>
    <definedName name="S7L2">[16]현황!#REF!</definedName>
    <definedName name="S7R">[19]INPUT!#REF!</definedName>
    <definedName name="S7RL">[19]INPUT!#REF!</definedName>
    <definedName name="S7RR">[19]INPUT!#REF!</definedName>
    <definedName name="S7TL">[27]INPUT!#REF!</definedName>
    <definedName name="S7TR">[27]INPUT!#REF!</definedName>
    <definedName name="S8FL">[19]INPUT!#REF!</definedName>
    <definedName name="S8FR">[19]INPUT!#REF!</definedName>
    <definedName name="S8L">[19]INPUT!#REF!</definedName>
    <definedName name="S8L1">[16]현황!#REF!</definedName>
    <definedName name="S8L2">[16]현황!#REF!</definedName>
    <definedName name="S8R">[19]INPUT!#REF!</definedName>
    <definedName name="S8RL">[19]INPUT!#REF!</definedName>
    <definedName name="S8RR">[19]INPUT!#REF!</definedName>
    <definedName name="S8TL">[27]INPUT!#REF!</definedName>
    <definedName name="S8TR">[27]INPUT!#REF!</definedName>
    <definedName name="S9FL">[19]INPUT!#REF!</definedName>
    <definedName name="S9FR">[19]INPUT!#REF!</definedName>
    <definedName name="S9L">[19]INPUT!#REF!</definedName>
    <definedName name="S9L1">[16]현황!#REF!</definedName>
    <definedName name="S9L2">[16]현황!#REF!</definedName>
    <definedName name="S9R">[19]INPUT!#REF!</definedName>
    <definedName name="S9RL">[19]INPUT!#REF!</definedName>
    <definedName name="S9RR">[19]INPUT!#REF!</definedName>
    <definedName name="S9TL">[27]INPUT!#REF!</definedName>
    <definedName name="S9TR">[27]INPUT!#REF!</definedName>
    <definedName name="saerad">#REF!</definedName>
    <definedName name="SALESPLAN">#REF!</definedName>
    <definedName name="sallow" localSheetId="9">#REF!</definedName>
    <definedName name="sallow">#REF!</definedName>
    <definedName name="sample" localSheetId="9">#REF!</definedName>
    <definedName name="sample">#REF!</definedName>
    <definedName name="san" localSheetId="9">#REF!</definedName>
    <definedName name="SAN">[22]을!#REF!</definedName>
    <definedName name="sanch_2" localSheetId="9">#REF!</definedName>
    <definedName name="sanch_2">#REF!</definedName>
    <definedName name="sanch_3" localSheetId="9">#REF!</definedName>
    <definedName name="sanch_3">#REF!</definedName>
    <definedName name="sanch_4" localSheetId="9">#REF!</definedName>
    <definedName name="sanch_4">#REF!</definedName>
    <definedName name="sand" localSheetId="9">#REF!,#REF!</definedName>
    <definedName name="sand">#REF!,#REF!</definedName>
    <definedName name="SAPBEXdnldView" hidden="1">"41JLQUL0YNPVK3OX98UIGJGNP"</definedName>
    <definedName name="SAPBEXsysID" hidden="1">"BWP"</definedName>
    <definedName name="SASL">'[76]3련 BOX'!#REF!</definedName>
    <definedName name="satta">#REF!</definedName>
    <definedName name="sbarea" localSheetId="9">#REF!</definedName>
    <definedName name="sbarea">#REF!</definedName>
    <definedName name="SChonsei">#REF!</definedName>
    <definedName name="SCK" localSheetId="9">#REF!</definedName>
    <definedName name="SCK">#REF!</definedName>
    <definedName name="SCODE">#N/A</definedName>
    <definedName name="sd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dAS" hidden="1">'[33]98수문일위'!$A$1:$P$2004</definedName>
    <definedName name="SDF" hidden="1">#REF!</definedName>
    <definedName name="sdfg">'[88]ABUT수량-A1'!$T$25</definedName>
    <definedName name="sdodoisois">#REF!</definedName>
    <definedName name="sdsd">[0]!난방배관경</definedName>
    <definedName name="sdsss">#REF!</definedName>
    <definedName name="sdtstsdz">#REF!</definedName>
    <definedName name="serts">#REF!</definedName>
    <definedName name="sfdbd">[38]!Macro9</definedName>
    <definedName name="sfsfs">BlankMacro1</definedName>
    <definedName name="SG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gfsdfe" hidden="1">#REF!</definedName>
    <definedName name="sh" localSheetId="9">#REF!</definedName>
    <definedName name="sh">#REF!</definedName>
    <definedName name="SH10L">[19]INPUT!#REF!</definedName>
    <definedName name="SH10R">[19]INPUT!#REF!</definedName>
    <definedName name="SH3L">[19]INPUT!#REF!</definedName>
    <definedName name="SH3R">[19]INPUT!#REF!</definedName>
    <definedName name="SH4L">[19]INPUT!#REF!</definedName>
    <definedName name="SH4R">[19]INPUT!#REF!</definedName>
    <definedName name="SH5L">[19]INPUT!#REF!</definedName>
    <definedName name="SH5R">[19]INPUT!#REF!</definedName>
    <definedName name="SH6L">[19]INPUT!#REF!</definedName>
    <definedName name="SH6R">[19]INPUT!#REF!</definedName>
    <definedName name="SH7L">[19]INPUT!#REF!</definedName>
    <definedName name="SH7R">[19]INPUT!#REF!</definedName>
    <definedName name="SH8L">[19]INPUT!#REF!</definedName>
    <definedName name="SH8R">[19]INPUT!#REF!</definedName>
    <definedName name="SH9L">[19]INPUT!#REF!</definedName>
    <definedName name="SH9R">[19]INPUT!#REF!</definedName>
    <definedName name="SHE">#REF!</definedName>
    <definedName name="shear" localSheetId="9">#REF!</definedName>
    <definedName name="shear">#REF!</definedName>
    <definedName name="SHEET56">#REF!</definedName>
    <definedName name="SHOE10L">[27]INPUT!#REF!</definedName>
    <definedName name="SHOE10R">[27]INPUT!#REF!</definedName>
    <definedName name="SHOE3L">[27]INPUT!#REF!</definedName>
    <definedName name="SHOE3R">[27]INPUT!#REF!</definedName>
    <definedName name="SHOE4L">[27]INPUT!#REF!</definedName>
    <definedName name="SHOE4R">[27]INPUT!#REF!</definedName>
    <definedName name="SHOE5L">[27]INPUT!#REF!</definedName>
    <definedName name="SHOE5R">[27]INPUT!#REF!</definedName>
    <definedName name="SHOE6L">[27]INPUT!#REF!</definedName>
    <definedName name="SHOE6R">[27]INPUT!#REF!</definedName>
    <definedName name="SHOE7L">[27]INPUT!#REF!</definedName>
    <definedName name="SHOE7R">[27]INPUT!#REF!</definedName>
    <definedName name="SHOE8L">[27]INPUT!#REF!</definedName>
    <definedName name="SHOE8R">[27]INPUT!#REF!</definedName>
    <definedName name="SHOE9L">[27]INPUT!#REF!</definedName>
    <definedName name="SHOE9R">[27]INPUT!#REF!</definedName>
    <definedName name="SHT" localSheetId="9">#REF!</definedName>
    <definedName name="SHT">#REF!</definedName>
    <definedName name="SIDE_PILE">#REF!</definedName>
    <definedName name="sigy">#REF!</definedName>
    <definedName name="SIL">[63]데이타!$R$23:$S$32</definedName>
    <definedName name="sinchook">[39]Sheet1!$A$1</definedName>
    <definedName name="sitdts">#REF!</definedName>
    <definedName name="size" localSheetId="9">#REF!</definedName>
    <definedName name="SIZE" localSheetId="0">#REF!</definedName>
    <definedName name="SIZE">#REF!</definedName>
    <definedName name="SK" localSheetId="9">#REF!</definedName>
    <definedName name="SK">#REF!</definedName>
    <definedName name="SK10L">[27]INPUT!#REF!</definedName>
    <definedName name="SK10R">[27]INPUT!#REF!</definedName>
    <definedName name="SK3L">[27]INPUT!#REF!</definedName>
    <definedName name="SK3R">[27]INPUT!#REF!</definedName>
    <definedName name="SK4L">[27]INPUT!#REF!</definedName>
    <definedName name="SK4R">[27]INPUT!#REF!</definedName>
    <definedName name="SK5L">[27]INPUT!#REF!</definedName>
    <definedName name="SK5R">[27]INPUT!#REF!</definedName>
    <definedName name="SK6L">[27]INPUT!#REF!</definedName>
    <definedName name="SK6R">[27]INPUT!#REF!</definedName>
    <definedName name="SK7L">[27]INPUT!#REF!</definedName>
    <definedName name="SK7R">[27]INPUT!#REF!</definedName>
    <definedName name="SK8L">[27]INPUT!#REF!</definedName>
    <definedName name="SK8R">[27]INPUT!#REF!</definedName>
    <definedName name="SK9L">[27]INPUT!#REF!</definedName>
    <definedName name="SK9R">[27]INPUT!#REF!</definedName>
    <definedName name="skdfsk" hidden="1">#REF!</definedName>
    <definedName name="SKE" localSheetId="9">#REF!</definedName>
    <definedName name="SKE">#REF!</definedName>
    <definedName name="SKE10L">[27]INPUT!#REF!</definedName>
    <definedName name="SKE10R">[27]INPUT!#REF!</definedName>
    <definedName name="SKE3L">[27]INPUT!#REF!</definedName>
    <definedName name="SKE3R">[27]INPUT!#REF!</definedName>
    <definedName name="SKE4L">[27]INPUT!#REF!</definedName>
    <definedName name="SKE4R">[27]INPUT!#REF!</definedName>
    <definedName name="SKE5L">[27]INPUT!#REF!</definedName>
    <definedName name="SKE5R">[27]INPUT!#REF!</definedName>
    <definedName name="SKE6L">[27]INPUT!#REF!</definedName>
    <definedName name="SKE6R">[27]INPUT!#REF!</definedName>
    <definedName name="SKE7L">[27]INPUT!#REF!</definedName>
    <definedName name="SKE7R">[27]INPUT!#REF!</definedName>
    <definedName name="SKE8L">[27]INPUT!#REF!</definedName>
    <definedName name="SKE8R">[27]INPUT!#REF!</definedName>
    <definedName name="SKE9L">[27]INPUT!#REF!</definedName>
    <definedName name="SKE9R">[27]INPUT!#REF!</definedName>
    <definedName name="SKEW" localSheetId="9">#REF!</definedName>
    <definedName name="SKEW">#REF!</definedName>
    <definedName name="SKIN">#REF!</definedName>
    <definedName name="skskdbsz">#REF!</definedName>
    <definedName name="slab" localSheetId="9">#REF!</definedName>
    <definedName name="slab">#REF!</definedName>
    <definedName name="SLAB1">#REF!</definedName>
    <definedName name="SLAB2">#REF!</definedName>
    <definedName name="SLAB3">#REF!</definedName>
    <definedName name="SLAL">INDIRECT("그림!$b"&amp;MATCH([104]Tool!$D$8,____,0))</definedName>
    <definedName name="slo">#REF!</definedName>
    <definedName name="SMP">#REF!</definedName>
    <definedName name="soidowoe32">#REF!</definedName>
    <definedName name="SON">#REF!</definedName>
    <definedName name="SONG">#REF!</definedName>
    <definedName name="sp.sys">#REF!</definedName>
    <definedName name="SPA">#REF!</definedName>
    <definedName name="SPECI">#N/A</definedName>
    <definedName name="SPTYPE1">#REF!</definedName>
    <definedName name="sr">#REF!,#REF!</definedName>
    <definedName name="SS" localSheetId="9">#REF!</definedName>
    <definedName name="ss">[29]미드수량!#REF!</definedName>
    <definedName name="ss_1">[30]미드수량!#REF!</definedName>
    <definedName name="ss_10">[30]미드수량!#REF!</definedName>
    <definedName name="ss_11">[31]미드수량!#REF!</definedName>
    <definedName name="ss_12">[30]미드수량!#REF!</definedName>
    <definedName name="ss_2">[30]미드수량!#REF!</definedName>
    <definedName name="ss_3">[30]미드수량!#REF!</definedName>
    <definedName name="ss_4">[30]미드수량!#REF!</definedName>
    <definedName name="ss_5">[30]미드수량!#REF!</definedName>
    <definedName name="ss_6">[30]미드수량!#REF!</definedName>
    <definedName name="ss_7">[30]미드수량!#REF!</definedName>
    <definedName name="ss_8">[30]미드수량!#REF!</definedName>
    <definedName name="ss_9">[30]미드수량!#REF!</definedName>
    <definedName name="SS10L">[27]INPUT!#REF!</definedName>
    <definedName name="SS10TR">[27]INPUT!#REF!</definedName>
    <definedName name="SS3L">[27]INPUT!#REF!</definedName>
    <definedName name="SS3R">[27]INPUT!#REF!</definedName>
    <definedName name="SS4L">[27]INPUT!#REF!</definedName>
    <definedName name="SS4R">[27]INPUT!#REF!</definedName>
    <definedName name="SS5L">[27]INPUT!#REF!</definedName>
    <definedName name="SS5R">[27]INPUT!#REF!</definedName>
    <definedName name="SS6L">[27]INPUT!#REF!</definedName>
    <definedName name="SS6R">[27]INPUT!#REF!</definedName>
    <definedName name="SS7L">[27]INPUT!#REF!</definedName>
    <definedName name="SS7R">[27]INPUT!#REF!</definedName>
    <definedName name="SS8L">[27]INPUT!#REF!</definedName>
    <definedName name="SS8R">[27]INPUT!#REF!</definedName>
    <definedName name="SS9L">[27]INPUT!#REF!</definedName>
    <definedName name="SS9R">[27]INPUT!#REF!</definedName>
    <definedName name="SSC10L">[27]INPUT!#REF!</definedName>
    <definedName name="SSC10R">[27]INPUT!#REF!</definedName>
    <definedName name="SSC3L">[27]INPUT!#REF!</definedName>
    <definedName name="SSC3R">[27]INPUT!#REF!</definedName>
    <definedName name="SSC4L">[27]INPUT!#REF!</definedName>
    <definedName name="SSC4R">[27]INPUT!#REF!</definedName>
    <definedName name="SSC5L">[27]INPUT!#REF!</definedName>
    <definedName name="SSC5R">[27]INPUT!#REF!</definedName>
    <definedName name="SSC6L">[27]INPUT!#REF!</definedName>
    <definedName name="SSC6R">[27]INPUT!#REF!</definedName>
    <definedName name="SSC7L">[27]INPUT!#REF!</definedName>
    <definedName name="SSC7R">[27]INPUT!#REF!</definedName>
    <definedName name="SSC8L">[27]INPUT!#REF!</definedName>
    <definedName name="SSC8R">[27]INPUT!#REF!</definedName>
    <definedName name="SSC9L">[27]INPUT!#REF!</definedName>
    <definedName name="SSC9R">[27]INPUT!#REF!</definedName>
    <definedName name="ssddgra">#REF!</definedName>
    <definedName name="SSS" localSheetId="9">#REF!</definedName>
    <definedName name="SSS">#REF!</definedName>
    <definedName name="ssss" localSheetId="9">#REF!,#REF!,#REF!,#REF!,#REF!</definedName>
    <definedName name="SSSS">BLCH</definedName>
    <definedName name="ssssss">#N/A</definedName>
    <definedName name="SST10L">[27]INPUT!#REF!</definedName>
    <definedName name="SST10R">[27]INPUT!#REF!</definedName>
    <definedName name="SST3L">[27]INPUT!#REF!</definedName>
    <definedName name="SST3R">[27]INPUT!#REF!</definedName>
    <definedName name="SST4L">[27]INPUT!#REF!</definedName>
    <definedName name="SST4R">[27]INPUT!#REF!</definedName>
    <definedName name="SST5L">[27]INPUT!#REF!</definedName>
    <definedName name="SST5R">[27]INPUT!#REF!</definedName>
    <definedName name="SST6L">[27]INPUT!#REF!</definedName>
    <definedName name="SST6R">[27]INPUT!#REF!</definedName>
    <definedName name="SST7L">[27]INPUT!#REF!</definedName>
    <definedName name="SST7R">[27]INPUT!#REF!</definedName>
    <definedName name="SST8L">[27]INPUT!#REF!</definedName>
    <definedName name="SST8R">[27]INPUT!#REF!</definedName>
    <definedName name="SST9L">[27]INPUT!#REF!</definedName>
    <definedName name="SST9R">[27]INPUT!#REF!</definedName>
    <definedName name="SSZ10XL">[27]INPUT!#REF!</definedName>
    <definedName name="SSZ10XR">[27]INPUT!#REF!</definedName>
    <definedName name="SSZ10YL">[27]INPUT!#REF!</definedName>
    <definedName name="SSZ10YR">[27]INPUT!#REF!</definedName>
    <definedName name="SSZ3XL">[27]INPUT!#REF!</definedName>
    <definedName name="SSZ3XR">[27]INPUT!#REF!</definedName>
    <definedName name="SSZ3YL">[27]INPUT!#REF!</definedName>
    <definedName name="SSZ3YR">[27]INPUT!#REF!</definedName>
    <definedName name="SSZ4XL">[27]INPUT!#REF!</definedName>
    <definedName name="SSZ4XR">[27]INPUT!#REF!</definedName>
    <definedName name="SSZ4YL">[27]INPUT!#REF!</definedName>
    <definedName name="SSZ4YR">[27]INPUT!#REF!</definedName>
    <definedName name="SSZ5XL">[27]INPUT!#REF!</definedName>
    <definedName name="SSZ5XR">[27]INPUT!#REF!</definedName>
    <definedName name="SSZ5YL">[27]INPUT!#REF!</definedName>
    <definedName name="SSZ5YR">[27]INPUT!#REF!</definedName>
    <definedName name="SSZ6XL">[27]INPUT!#REF!</definedName>
    <definedName name="SSZ6XR">[27]INPUT!#REF!</definedName>
    <definedName name="SSZ6YL">[27]INPUT!#REF!</definedName>
    <definedName name="SSZ6YR">[27]INPUT!#REF!</definedName>
    <definedName name="SSZ7XL">[27]INPUT!#REF!</definedName>
    <definedName name="SSZ7XR">[27]INPUT!#REF!</definedName>
    <definedName name="SSZ7YL">[27]INPUT!#REF!</definedName>
    <definedName name="SSZ7YR">[27]INPUT!#REF!</definedName>
    <definedName name="SSZ8XL">[27]INPUT!#REF!</definedName>
    <definedName name="SSZ8XR">[27]INPUT!#REF!</definedName>
    <definedName name="SSZ8YL">[27]INPUT!#REF!</definedName>
    <definedName name="SSZ8YR">[27]INPUT!#REF!</definedName>
    <definedName name="SSZ9XL">[27]INPUT!#REF!</definedName>
    <definedName name="SSZ9XR">[27]INPUT!#REF!</definedName>
    <definedName name="SSZ9YL">[27]INPUT!#REF!</definedName>
    <definedName name="SSZ9YR">[27]INPUT!#REF!</definedName>
    <definedName name="SSZQ10L">[27]INPUT!#REF!</definedName>
    <definedName name="SSZQ10R">[27]INPUT!#REF!</definedName>
    <definedName name="SSZQ3L">[27]INPUT!#REF!</definedName>
    <definedName name="SSZQ3R">[27]INPUT!#REF!</definedName>
    <definedName name="SSZQ4L">[27]INPUT!#REF!</definedName>
    <definedName name="SSZQ4R">[27]INPUT!#REF!</definedName>
    <definedName name="SSZQ5L">[27]INPUT!#REF!</definedName>
    <definedName name="SSZQ5R">[27]INPUT!#REF!</definedName>
    <definedName name="SSZQ6L">[27]INPUT!#REF!</definedName>
    <definedName name="SSZQ6R">[27]INPUT!#REF!</definedName>
    <definedName name="SSZQ7L">[27]INPUT!#REF!</definedName>
    <definedName name="SSZQ7R">[27]INPUT!#REF!</definedName>
    <definedName name="SSZQ8L">[27]INPUT!#REF!</definedName>
    <definedName name="SSZQ8R">[27]INPUT!#REF!</definedName>
    <definedName name="SSZQ9L">[27]INPUT!#REF!</definedName>
    <definedName name="SSZQ9R">[27]INPUT!#REF!</definedName>
    <definedName name="ST">#REF!</definedName>
    <definedName name="START" localSheetId="9">#REF!</definedName>
    <definedName name="START">#REF!</definedName>
    <definedName name="START1">#REF!</definedName>
    <definedName name="START2">#REF!</definedName>
    <definedName name="START3">#N/A</definedName>
    <definedName name="START4">[105]S0!#REF!</definedName>
    <definedName name="START5">[105]S0!#REF!</definedName>
    <definedName name="START6">[105]S0!#REF!</definedName>
    <definedName name="START7">[105]S0!#REF!</definedName>
    <definedName name="START8">[105]S0!#REF!</definedName>
    <definedName name="START9">[105]S0!#REF!</definedName>
    <definedName name="STATION">#REF!</definedName>
    <definedName name="stmin">#REF!</definedName>
    <definedName name="STOWH">'[76]3련 BOX'!#REF!</definedName>
    <definedName name="Strand가닥수">#REF!</definedName>
    <definedName name="Strand단면적">#REF!</definedName>
    <definedName name="Strand직경">#REF!</definedName>
    <definedName name="stratio" localSheetId="9">#REF!</definedName>
    <definedName name="stratio">#REF!</definedName>
    <definedName name="SU" localSheetId="9">#REF!</definedName>
    <definedName name="SU">#REF!</definedName>
    <definedName name="SUB">#REF!</definedName>
    <definedName name="SubDic" localSheetId="9">#REF!</definedName>
    <definedName name="SubDic">#REF!</definedName>
    <definedName name="SUM">#REF!</definedName>
    <definedName name="SUM10L">[19]INPUT!#REF!</definedName>
    <definedName name="SUM10R">[19]INPUT!#REF!</definedName>
    <definedName name="SUM3L">[19]INPUT!#REF!</definedName>
    <definedName name="SUM3R">[19]INPUT!#REF!</definedName>
    <definedName name="SUM4L">[19]INPUT!#REF!</definedName>
    <definedName name="SUM4R">[19]INPUT!#REF!</definedName>
    <definedName name="SUM5L">[19]INPUT!#REF!</definedName>
    <definedName name="SUM5R">[19]INPUT!#REF!</definedName>
    <definedName name="SUM6L">[19]INPUT!#REF!</definedName>
    <definedName name="SUM6R">[19]INPUT!#REF!</definedName>
    <definedName name="SUM7L">[19]INPUT!#REF!</definedName>
    <definedName name="SUM7R">[19]INPUT!#REF!</definedName>
    <definedName name="SUM8L">[19]INPUT!#REF!</definedName>
    <definedName name="SUM8R">[19]INPUT!#REF!</definedName>
    <definedName name="SUM9L">[19]INPUT!#REF!</definedName>
    <definedName name="SUM9R">[19]INPUT!#REF!</definedName>
    <definedName name="sv" localSheetId="9">#REF!</definedName>
    <definedName name="sv">#REF!</definedName>
    <definedName name="SVSV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SWH.1">'[76]3련 BOX'!#REF!</definedName>
    <definedName name="SWH.2">'[76]3련 BOX'!#REF!</definedName>
    <definedName name="SWH.3">'[76]3련 BOX'!#REF!</definedName>
    <definedName name="SWL" localSheetId="9">#REF!</definedName>
    <definedName name="SWL">#REF!</definedName>
    <definedName name="SWR" localSheetId="9">#REF!</definedName>
    <definedName name="SWR">#REF!</definedName>
    <definedName name="SY" localSheetId="9">#REF!</definedName>
    <definedName name="SY">#REF!</definedName>
    <definedName name="T" localSheetId="9">#REF!</definedName>
    <definedName name="T">#N/A</definedName>
    <definedName name="T.B.M.설치">[50]진주방향!$AS$433</definedName>
    <definedName name="T.B.M설치">#REF!</definedName>
    <definedName name="T0">#REF!</definedName>
    <definedName name="T10B">#REF!</definedName>
    <definedName name="T10B1">#REF!</definedName>
    <definedName name="T10B2">#REF!</definedName>
    <definedName name="T10B3">#REF!</definedName>
    <definedName name="T10B4">#REF!</definedName>
    <definedName name="T10B5">#REF!</definedName>
    <definedName name="T10B6">#REF!</definedName>
    <definedName name="T10B7">#REF!</definedName>
    <definedName name="T10D13">#REF!</definedName>
    <definedName name="T10D16">#REF!</definedName>
    <definedName name="T10D19">#REF!</definedName>
    <definedName name="T10D22">#REF!</definedName>
    <definedName name="T10D25">#REF!</definedName>
    <definedName name="T10D29">#REF!</definedName>
    <definedName name="T10D32">#REF!</definedName>
    <definedName name="T10H">#REF!</definedName>
    <definedName name="T10H1">#REF!</definedName>
    <definedName name="T10H2">#REF!</definedName>
    <definedName name="T10H3">#REF!</definedName>
    <definedName name="T10H4">#REF!</definedName>
    <definedName name="T10HANCH">#REF!</definedName>
    <definedName name="T10L">[19]INPUT!#REF!</definedName>
    <definedName name="T10P">#REF!</definedName>
    <definedName name="T10Q">#REF!</definedName>
    <definedName name="T10R">[19]INPUT!#REF!</definedName>
    <definedName name="T10뒷채움">#REF!</definedName>
    <definedName name="t1a1p">#REF!</definedName>
    <definedName name="t1a1t">#REF!</definedName>
    <definedName name="t1a2p">#REF!</definedName>
    <definedName name="t1a2t">#REF!</definedName>
    <definedName name="T1B">#REF!</definedName>
    <definedName name="T1B1">#REF!</definedName>
    <definedName name="T1B2">#REF!</definedName>
    <definedName name="T1B3">#REF!</definedName>
    <definedName name="T1B4">#REF!</definedName>
    <definedName name="T1B5">#REF!</definedName>
    <definedName name="T1B6">#REF!</definedName>
    <definedName name="T1B7">#REF!</definedName>
    <definedName name="T1D13">#REF!</definedName>
    <definedName name="T1D16">#REF!</definedName>
    <definedName name="T1D19">#REF!</definedName>
    <definedName name="T1D22">#REF!</definedName>
    <definedName name="T1D25">#REF!</definedName>
    <definedName name="T1D26">#REF!</definedName>
    <definedName name="T1D29">#REF!</definedName>
    <definedName name="T1D32">#REF!</definedName>
    <definedName name="T1H">#REF!</definedName>
    <definedName name="T1H1">#REF!</definedName>
    <definedName name="T1H2">#REF!</definedName>
    <definedName name="T1H3">#REF!</definedName>
    <definedName name="T1H4">#REF!</definedName>
    <definedName name="T1HANCH">#REF!</definedName>
    <definedName name="T1HC">#REF!</definedName>
    <definedName name="T1HUNCH">#REF!</definedName>
    <definedName name="T1L">[19]INPUT!$C$3</definedName>
    <definedName name="t1p">#REF!</definedName>
    <definedName name="t1q">#REF!</definedName>
    <definedName name="T1R">[19]INPUT!$E$3</definedName>
    <definedName name="T1S" localSheetId="9">#REF!</definedName>
    <definedName name="T1S">#REF!</definedName>
    <definedName name="T1뒷채움">#REF!</definedName>
    <definedName name="t2a1p">#REF!</definedName>
    <definedName name="t2a1t">#REF!</definedName>
    <definedName name="t2a2p">#REF!</definedName>
    <definedName name="t2a2t">#REF!</definedName>
    <definedName name="T2B">#REF!</definedName>
    <definedName name="T2B1">#REF!</definedName>
    <definedName name="T2B2">#REF!</definedName>
    <definedName name="T2B3">#REF!</definedName>
    <definedName name="T2B4">#REF!</definedName>
    <definedName name="T2B5">#REF!</definedName>
    <definedName name="T2B6">#REF!</definedName>
    <definedName name="T2B7">#REF!</definedName>
    <definedName name="T2D13">#REF!</definedName>
    <definedName name="T2D16">#REF!</definedName>
    <definedName name="T2D19">#REF!</definedName>
    <definedName name="T2D22">#REF!</definedName>
    <definedName name="T2D25">#REF!</definedName>
    <definedName name="T2D29">#REF!</definedName>
    <definedName name="T2D32">#REF!</definedName>
    <definedName name="T2H">#REF!</definedName>
    <definedName name="T2H1">#REF!</definedName>
    <definedName name="T2H2">#REF!</definedName>
    <definedName name="T2H3">#REF!</definedName>
    <definedName name="T2H4">#REF!</definedName>
    <definedName name="T2HANCH">#REF!</definedName>
    <definedName name="T2HC">#REF!</definedName>
    <definedName name="T2L">[19]INPUT!$C$18</definedName>
    <definedName name="t2p">#REF!</definedName>
    <definedName name="T2Q">#REF!</definedName>
    <definedName name="T2R">[19]INPUT!$E$18</definedName>
    <definedName name="T2S" localSheetId="9">#REF!</definedName>
    <definedName name="T2S">#REF!</definedName>
    <definedName name="T2뒷채움">#REF!</definedName>
    <definedName name="T3A1P">#REF!</definedName>
    <definedName name="t3a1t">#REF!</definedName>
    <definedName name="t3a2p">#REF!</definedName>
    <definedName name="t3a2t">#REF!</definedName>
    <definedName name="T3B">#REF!</definedName>
    <definedName name="T3B1">#REF!</definedName>
    <definedName name="T3B2">#REF!</definedName>
    <definedName name="T3B3">#REF!</definedName>
    <definedName name="T3B4">#REF!</definedName>
    <definedName name="T3B5">#REF!</definedName>
    <definedName name="T3B6">#REF!</definedName>
    <definedName name="T3B7">#REF!</definedName>
    <definedName name="T3D13">#REF!</definedName>
    <definedName name="T3D16">#REF!</definedName>
    <definedName name="T3D19">#REF!</definedName>
    <definedName name="T3D22">#REF!</definedName>
    <definedName name="T3D25">#REF!</definedName>
    <definedName name="T3D29">#REF!</definedName>
    <definedName name="T3D32">#REF!</definedName>
    <definedName name="T3H">#REF!</definedName>
    <definedName name="T3H1">#REF!</definedName>
    <definedName name="T3H2">#REF!</definedName>
    <definedName name="T3H3">#REF!</definedName>
    <definedName name="T3H4">#REF!</definedName>
    <definedName name="T3HANCH">#REF!</definedName>
    <definedName name="T3L">[19]INPUT!#REF!</definedName>
    <definedName name="t3p">#REF!</definedName>
    <definedName name="T3Q">#REF!</definedName>
    <definedName name="T3R">[19]INPUT!#REF!</definedName>
    <definedName name="T3S" localSheetId="9">#REF!</definedName>
    <definedName name="T3S">#REF!</definedName>
    <definedName name="T3뒷채움">#REF!</definedName>
    <definedName name="T4B">#REF!</definedName>
    <definedName name="T4B1">#REF!</definedName>
    <definedName name="T4B2">#REF!</definedName>
    <definedName name="T4B3">#REF!</definedName>
    <definedName name="T4B4">#REF!</definedName>
    <definedName name="T4B5">#REF!</definedName>
    <definedName name="T4B6">#REF!</definedName>
    <definedName name="T4B7">#REF!</definedName>
    <definedName name="T4D13">#REF!</definedName>
    <definedName name="T4D16">#REF!</definedName>
    <definedName name="T4D19">#REF!</definedName>
    <definedName name="T4D22">#REF!</definedName>
    <definedName name="T4D25">#REF!</definedName>
    <definedName name="T4D29">#REF!</definedName>
    <definedName name="T4D32">#REF!</definedName>
    <definedName name="T4H">#REF!</definedName>
    <definedName name="T4H1">#REF!</definedName>
    <definedName name="T4H2">#REF!</definedName>
    <definedName name="T4H3">#REF!</definedName>
    <definedName name="T4H4">#REF!</definedName>
    <definedName name="T4HANCH">#REF!</definedName>
    <definedName name="T4L">[19]INPUT!#REF!</definedName>
    <definedName name="t4p">#REF!</definedName>
    <definedName name="T4Q">#REF!</definedName>
    <definedName name="T4R">[19]INPUT!#REF!</definedName>
    <definedName name="t4t4" localSheetId="9">BlankMacro1</definedName>
    <definedName name="t4t4">BlankMacro1</definedName>
    <definedName name="t4tgtdrgr" localSheetId="9">BlankMacro1</definedName>
    <definedName name="t4tgtdrgr">BlankMacro1</definedName>
    <definedName name="T4뒷채움">#REF!</definedName>
    <definedName name="T5B">#REF!</definedName>
    <definedName name="T5B1">#REF!</definedName>
    <definedName name="T5B2">#REF!</definedName>
    <definedName name="T5B3">#REF!</definedName>
    <definedName name="T5B4">#REF!</definedName>
    <definedName name="T5B5">#REF!</definedName>
    <definedName name="T5B6">#REF!</definedName>
    <definedName name="T5B7">#REF!</definedName>
    <definedName name="T5D13">#REF!</definedName>
    <definedName name="T5D16">#REF!</definedName>
    <definedName name="T5D19">#REF!</definedName>
    <definedName name="T5D22">#REF!</definedName>
    <definedName name="T5D25">#REF!</definedName>
    <definedName name="T5D29">#REF!</definedName>
    <definedName name="T5D32">#REF!</definedName>
    <definedName name="T5H">#REF!</definedName>
    <definedName name="T5H1">#REF!</definedName>
    <definedName name="T5H2">#REF!</definedName>
    <definedName name="T5H3">#REF!</definedName>
    <definedName name="T5H4">#REF!</definedName>
    <definedName name="T5HANCH">#REF!</definedName>
    <definedName name="T5L">[19]INPUT!#REF!</definedName>
    <definedName name="t5p">#REF!</definedName>
    <definedName name="T5Q">#REF!</definedName>
    <definedName name="T5R">[19]INPUT!#REF!</definedName>
    <definedName name="T5뒷채움">#REF!</definedName>
    <definedName name="T6B">#REF!</definedName>
    <definedName name="T6B1">#REF!</definedName>
    <definedName name="T6B2">#REF!</definedName>
    <definedName name="T6B3">#REF!</definedName>
    <definedName name="T6B4">#REF!</definedName>
    <definedName name="T6B5">#REF!</definedName>
    <definedName name="T6B6">#REF!</definedName>
    <definedName name="T6B7">#REF!</definedName>
    <definedName name="T6D13">#REF!</definedName>
    <definedName name="T6D16">#REF!</definedName>
    <definedName name="T6D169">#REF!</definedName>
    <definedName name="T6D19">#REF!</definedName>
    <definedName name="T6D22">#REF!</definedName>
    <definedName name="T6D25">#REF!</definedName>
    <definedName name="T6D29">#REF!</definedName>
    <definedName name="T6D32">#REF!</definedName>
    <definedName name="T6H">#REF!</definedName>
    <definedName name="T6H1">#REF!</definedName>
    <definedName name="T6H2">#REF!</definedName>
    <definedName name="T6H3">#REF!</definedName>
    <definedName name="T6H4">#REF!</definedName>
    <definedName name="T6HANCH">#REF!</definedName>
    <definedName name="T6L">[19]INPUT!#REF!</definedName>
    <definedName name="t6p">#REF!</definedName>
    <definedName name="T6Q">#REF!</definedName>
    <definedName name="T6R">[19]INPUT!#REF!</definedName>
    <definedName name="T6뒷채움">#REF!</definedName>
    <definedName name="T7B">#REF!</definedName>
    <definedName name="T7B1">#REF!</definedName>
    <definedName name="T7B2">#REF!</definedName>
    <definedName name="T7B3">#REF!</definedName>
    <definedName name="T7B4">#REF!</definedName>
    <definedName name="T7B5">#REF!</definedName>
    <definedName name="T7B6">#REF!</definedName>
    <definedName name="T7B7">#REF!</definedName>
    <definedName name="T7D13">#REF!</definedName>
    <definedName name="T7D16">#REF!</definedName>
    <definedName name="T7D19">#REF!</definedName>
    <definedName name="T7D22">#REF!</definedName>
    <definedName name="T7D25">#REF!</definedName>
    <definedName name="T7D29">#REF!</definedName>
    <definedName name="T7D32">#REF!</definedName>
    <definedName name="T7H">#REF!</definedName>
    <definedName name="T7H1">#REF!</definedName>
    <definedName name="T7H2">#REF!</definedName>
    <definedName name="T7H3">#REF!</definedName>
    <definedName name="T7H4">#REF!</definedName>
    <definedName name="T7HANCH">#REF!</definedName>
    <definedName name="T7L">[19]INPUT!#REF!</definedName>
    <definedName name="t7p">#REF!</definedName>
    <definedName name="T7Q">#REF!</definedName>
    <definedName name="T7R">[19]INPUT!#REF!</definedName>
    <definedName name="T7뒷채움">#REF!</definedName>
    <definedName name="T8B">#REF!</definedName>
    <definedName name="T8B1">#REF!</definedName>
    <definedName name="T8B2">#REF!</definedName>
    <definedName name="T8B3">#REF!</definedName>
    <definedName name="T8B4">#REF!</definedName>
    <definedName name="T8B5">#REF!</definedName>
    <definedName name="T8B6">#REF!</definedName>
    <definedName name="T8B7">#REF!</definedName>
    <definedName name="T8D13">#REF!</definedName>
    <definedName name="T8D16">#REF!</definedName>
    <definedName name="T8D19">#REF!</definedName>
    <definedName name="T8D22">#REF!</definedName>
    <definedName name="T8D25">#REF!</definedName>
    <definedName name="T8D29">#REF!</definedName>
    <definedName name="T8D32">#REF!</definedName>
    <definedName name="T8H">#REF!</definedName>
    <definedName name="T8H1">#REF!</definedName>
    <definedName name="T8H2">#REF!</definedName>
    <definedName name="T8H3">#REF!</definedName>
    <definedName name="T8H4">#REF!</definedName>
    <definedName name="T8HANCH">#REF!</definedName>
    <definedName name="T8L">[19]INPUT!#REF!</definedName>
    <definedName name="t8p">#REF!</definedName>
    <definedName name="T8Q">#REF!</definedName>
    <definedName name="T8R">[19]INPUT!#REF!</definedName>
    <definedName name="T8뒷채움">#REF!</definedName>
    <definedName name="T9B">#REF!</definedName>
    <definedName name="T9B1">#REF!</definedName>
    <definedName name="T9B2">#REF!</definedName>
    <definedName name="T9B3">#REF!</definedName>
    <definedName name="T9B4">#REF!</definedName>
    <definedName name="T9B5">#REF!</definedName>
    <definedName name="T9B6">#REF!</definedName>
    <definedName name="T9B7">#REF!</definedName>
    <definedName name="T9D13">#REF!</definedName>
    <definedName name="T9D16">#REF!</definedName>
    <definedName name="T9D19">#REF!</definedName>
    <definedName name="T9D202">#REF!</definedName>
    <definedName name="T9D211">#REF!</definedName>
    <definedName name="T9D22">#REF!</definedName>
    <definedName name="T9D25">#REF!</definedName>
    <definedName name="T9D250">#REF!</definedName>
    <definedName name="T9D29">#REF!</definedName>
    <definedName name="T9D32">#REF!</definedName>
    <definedName name="T9H">#REF!</definedName>
    <definedName name="T9H1">#REF!</definedName>
    <definedName name="T9H2">#REF!</definedName>
    <definedName name="T9H3">#REF!</definedName>
    <definedName name="T9H4">#REF!</definedName>
    <definedName name="T9HANCH">#REF!</definedName>
    <definedName name="T9L">[19]INPUT!#REF!</definedName>
    <definedName name="T9P">#REF!</definedName>
    <definedName name="T9Q">#REF!</definedName>
    <definedName name="T9R">[19]INPUT!#REF!</definedName>
    <definedName name="T9뒷채움">#REF!</definedName>
    <definedName name="Ta" localSheetId="9">#REF!</definedName>
    <definedName name="Ta">#REF!</definedName>
    <definedName name="TA1P">#REF!</definedName>
    <definedName name="ta1t">#REF!</definedName>
    <definedName name="ta2p">#REF!</definedName>
    <definedName name="ta2t">#REF!</definedName>
    <definedName name="TABLE" localSheetId="9">#REF!</definedName>
    <definedName name="Table">#REF!</definedName>
    <definedName name="TABLE_14">#REF!</definedName>
    <definedName name="TABLE_15">#REF!</definedName>
    <definedName name="TABLE_2">#REF!</definedName>
    <definedName name="TABLE_23">#REF!</definedName>
    <definedName name="TABLE_24">#REF!</definedName>
    <definedName name="TABLE_25">#REF!</definedName>
    <definedName name="TABLE_26">#REF!</definedName>
    <definedName name="TABLE_27">#REF!</definedName>
    <definedName name="TABLE_28">#REF!</definedName>
    <definedName name="TABLE_29">#REF!</definedName>
    <definedName name="TABLE_30">#REF!</definedName>
    <definedName name="TABLE_31">#REF!</definedName>
    <definedName name="TABLE_32">#REF!</definedName>
    <definedName name="TABLE_33">#REF!</definedName>
    <definedName name="TABLE_34">#REF!</definedName>
    <definedName name="TABLE_35">#REF!</definedName>
    <definedName name="TABLE_36">#REF!</definedName>
    <definedName name="TABLE_37">#REF!</definedName>
    <definedName name="TABLE_38">#REF!</definedName>
    <definedName name="TABLE_39">#REF!</definedName>
    <definedName name="TABLE_40">#REF!</definedName>
    <definedName name="TABLE_41">#REF!</definedName>
    <definedName name="TABLE_42">#REF!</definedName>
    <definedName name="TABLE_43">#REF!</definedName>
    <definedName name="TABLE_44">#REF!</definedName>
    <definedName name="TABLE_45">#REF!</definedName>
    <definedName name="TABLE_46">#REF!</definedName>
    <definedName name="TABLE_47">#REF!</definedName>
    <definedName name="TABLE_48">#REF!</definedName>
    <definedName name="TABLE_49">#REF!</definedName>
    <definedName name="TABLE_50">#REF!</definedName>
    <definedName name="TABLE_51">#REF!</definedName>
    <definedName name="TABLE_52">#REF!</definedName>
    <definedName name="TABLE_53">#REF!</definedName>
    <definedName name="TABLE_54">#REF!</definedName>
    <definedName name="TABLE_55">#REF!</definedName>
    <definedName name="TABLE_56">#REF!</definedName>
    <definedName name="TABLE_57">#REF!</definedName>
    <definedName name="TABLE_58">#REF!</definedName>
    <definedName name="TABLE_59">#REF!</definedName>
    <definedName name="TABLE_60">#REF!</definedName>
    <definedName name="TABLE_61">#REF!</definedName>
    <definedName name="TABLE_62">#REF!</definedName>
    <definedName name="TABLE_63">#REF!</definedName>
    <definedName name="TABLE_64">#REF!</definedName>
    <definedName name="TABLE_65">#REF!</definedName>
    <definedName name="TABLE_66">#REF!</definedName>
    <definedName name="TABLE_67">#REF!</definedName>
    <definedName name="TABLE_68">#REF!</definedName>
    <definedName name="TABLE_69">#REF!</definedName>
    <definedName name="Table1">#REF!</definedName>
    <definedName name="TAK">#REF!</definedName>
    <definedName name="TANB" localSheetId="9">#REF!</definedName>
    <definedName name="TANB">#REF!</definedName>
    <definedName name="TB" localSheetId="9">#REF!</definedName>
    <definedName name="TB">#REF!</definedName>
    <definedName name="Tba">#REF!</definedName>
    <definedName name="TBM">#REF!</definedName>
    <definedName name="TC" localSheetId="9">#REF!</definedName>
    <definedName name="TC">#REF!</definedName>
    <definedName name="TCA">#REF!</definedName>
    <definedName name="TCB">#REF!</definedName>
    <definedName name="TCH">#REF!</definedName>
    <definedName name="TChonsei">#REF!</definedName>
    <definedName name="tcw">#REF!</definedName>
    <definedName name="tcwds">#REF!</definedName>
    <definedName name="TDeposit">#REF!</definedName>
    <definedName name="tdl">#REF!</definedName>
    <definedName name="tdlp">#REF!</definedName>
    <definedName name="teb">#REF!</definedName>
    <definedName name="Ted">#REF!</definedName>
    <definedName name="teg" localSheetId="9">BlankMacro1</definedName>
    <definedName name="teg">BlankMacro1</definedName>
    <definedName name="tel" localSheetId="9">#REF!</definedName>
    <definedName name="tel">#REF!</definedName>
    <definedName name="telp" localSheetId="9">#REF!</definedName>
    <definedName name="telp">#REF!</definedName>
    <definedName name="telp1" localSheetId="9">#REF!</definedName>
    <definedName name="telp1">#REF!</definedName>
    <definedName name="telp2">#REF!</definedName>
    <definedName name="telp3">#REF!</definedName>
    <definedName name="Tendon단면적">#REF!</definedName>
    <definedName name="tesbs">#REF!</definedName>
    <definedName name="text1">[106]가도공!#REF!</definedName>
    <definedName name="tgh" localSheetId="9">BlankMacro1</definedName>
    <definedName name="tgh">BlankMacro1</definedName>
    <definedName name="tgrgr" localSheetId="9">BlankMacro1</definedName>
    <definedName name="tgrgr">BlankMacro1</definedName>
    <definedName name="th" localSheetId="9">BlankMacro1</definedName>
    <definedName name="th">#REF!</definedName>
    <definedName name="thftyr" localSheetId="9">BlankMacro1</definedName>
    <definedName name="thftyr">BlankMacro1</definedName>
    <definedName name="thgh" localSheetId="9">BlankMacro1</definedName>
    <definedName name="thgh">BlankMacro1</definedName>
    <definedName name="thrth" localSheetId="9">BlankMacro1</definedName>
    <definedName name="thrth">BlankMacro1</definedName>
    <definedName name="thth" localSheetId="9">BlankMacro1</definedName>
    <definedName name="thth">BlankMacro1</definedName>
    <definedName name="thtjhgj" localSheetId="9">BlankMacro1</definedName>
    <definedName name="thtjhgj">BlankMacro1</definedName>
    <definedName name="TIT">#REF!</definedName>
    <definedName name="TITLE">#REF!</definedName>
    <definedName name="TITLE_AEAR">[107]우수공!$A$1:$IV$3,[107]우수공!$A$1:$D$65536</definedName>
    <definedName name="TKH">'[76]3련 BOX'!#REF!</definedName>
    <definedName name="Tl" localSheetId="9">#REF!</definedName>
    <definedName name="Tl">#REF!</definedName>
    <definedName name="TLFTN">#N/A</definedName>
    <definedName name="tll" localSheetId="9">#REF!</definedName>
    <definedName name="tll">#REF!</definedName>
    <definedName name="tllp" localSheetId="9">#REF!</definedName>
    <definedName name="tllp">#REF!</definedName>
    <definedName name="TML">#REF!</definedName>
    <definedName name="TMO">#REF!</definedName>
    <definedName name="TMPRICC">#N/A</definedName>
    <definedName name="TO">#REF!</definedName>
    <definedName name="TOB">#REF!</definedName>
    <definedName name="todl" hidden="1">#REF!</definedName>
    <definedName name="tofms" hidden="1">#REF!</definedName>
    <definedName name="TOH">#REF!</definedName>
    <definedName name="TOLB">#REF!</definedName>
    <definedName name="top">#REF!</definedName>
    <definedName name="TOTAL">#REF!</definedName>
    <definedName name="TOTAL1">#REF!</definedName>
    <definedName name="TOTAL2">#REF!</definedName>
    <definedName name="TOTAL3">#REF!</definedName>
    <definedName name="TOTAL4">#REF!</definedName>
    <definedName name="TOWB">#REF!</definedName>
    <definedName name="TOWH">#REF!</definedName>
    <definedName name="tr" localSheetId="9">BlankMacro1</definedName>
    <definedName name="tr">BlankMacro1</definedName>
    <definedName name="Tra" localSheetId="9">#REF!</definedName>
    <definedName name="Tra">#REF!</definedName>
    <definedName name="TRent">#REF!</definedName>
    <definedName name="trt" localSheetId="9">BlankMacro1</definedName>
    <definedName name="trt">BlankMacro1</definedName>
    <definedName name="trunc">#REF!</definedName>
    <definedName name="tryr" localSheetId="9">BlankMacro1</definedName>
    <definedName name="tryr">BlankMacro1</definedName>
    <definedName name="TS" localSheetId="9">#REF!</definedName>
    <definedName name="TS">#REF!</definedName>
    <definedName name="Tsa" localSheetId="9">#REF!</definedName>
    <definedName name="Tsa">#REF!</definedName>
    <definedName name="TSS">[83]우각부보강!#REF!</definedName>
    <definedName name="TT" localSheetId="9">ROUND(#REF!*#REF!,0)</definedName>
    <definedName name="TT">[108]우각부보강!#REF!</definedName>
    <definedName name="TTT" localSheetId="9">[87]원형1호맨홀토공수량!#REF!</definedName>
    <definedName name="ttt" hidden="1">{#N/A,#N/A,FALSE,"부대1"}</definedName>
    <definedName name="TTTT" hidden="1">#REF!</definedName>
    <definedName name="ttttt">BlankMacro1</definedName>
    <definedName name="tttttt">BlankMacro1</definedName>
    <definedName name="TTTY">[109]JUCKEYK!$A$1:$N$61</definedName>
    <definedName name="TU" localSheetId="9">#REF!</definedName>
    <definedName name="TU">#REF!</definedName>
    <definedName name="TV" localSheetId="9">#REF!</definedName>
    <definedName name="TV">#REF!</definedName>
    <definedName name="TV공량">#REF!</definedName>
    <definedName name="TW" localSheetId="9">#REF!</definedName>
    <definedName name="TW">#REF!</definedName>
    <definedName name="TWA">#REF!</definedName>
    <definedName name="TWI">#REF!</definedName>
    <definedName name="TWL" localSheetId="9">#REF!</definedName>
    <definedName name="TWL">#REF!</definedName>
    <definedName name="TWR" localSheetId="9">#REF!</definedName>
    <definedName name="TWR">#REF!</definedName>
    <definedName name="TWW">#REF!</definedName>
    <definedName name="ty" localSheetId="9">BlankMacro1</definedName>
    <definedName name="ty">BlankMacro1</definedName>
    <definedName name="Ty1H1" localSheetId="9">#REF!</definedName>
    <definedName name="Ty1H1">#REF!</definedName>
    <definedName name="Ty1H2" localSheetId="9">#REF!</definedName>
    <definedName name="Ty1H2">#REF!</definedName>
    <definedName name="Ty1H3" localSheetId="9">#REF!</definedName>
    <definedName name="Ty1H3">#REF!</definedName>
    <definedName name="Ty1Hun1">#REF!</definedName>
    <definedName name="Ty1Hun2">#REF!</definedName>
    <definedName name="Ty1K1">#REF!</definedName>
    <definedName name="Ty1K2">#REF!</definedName>
    <definedName name="Ty1L1">#REF!</definedName>
    <definedName name="Ty1L2">#REF!</definedName>
    <definedName name="Ty1L3">#REF!</definedName>
    <definedName name="Ty1L4">#REF!</definedName>
    <definedName name="Ty1L5">#REF!</definedName>
    <definedName name="Ty1L6">#REF!</definedName>
    <definedName name="Ty1TH">#REF!</definedName>
    <definedName name="Ty1TL">#REF!</definedName>
    <definedName name="Ty2H1">#REF!</definedName>
    <definedName name="Ty2H2">#REF!</definedName>
    <definedName name="Ty2H3">#REF!</definedName>
    <definedName name="Ty2Hun1">#REF!</definedName>
    <definedName name="Ty2Hun2">#REF!</definedName>
    <definedName name="Ty2K1">#REF!</definedName>
    <definedName name="Ty2K2">#REF!</definedName>
    <definedName name="Ty2L1">#REF!</definedName>
    <definedName name="Ty2L2">#REF!</definedName>
    <definedName name="Ty2L3">#REF!</definedName>
    <definedName name="Ty2L4">#REF!</definedName>
    <definedName name="Ty2L5">#REF!</definedName>
    <definedName name="Ty2L6">#REF!</definedName>
    <definedName name="Ty2TH">#REF!</definedName>
    <definedName name="Ty2TL">#REF!</definedName>
    <definedName name="TYB">'[76]3련 BOX'!#REF!</definedName>
    <definedName name="tyh" localSheetId="9">BlankMacro1</definedName>
    <definedName name="tyh">BlankMacro1</definedName>
    <definedName name="tyjykr" localSheetId="9">BlankMacro1</definedName>
    <definedName name="tyjykr">BlankMacro1</definedName>
    <definedName name="TYPE" localSheetId="9">#REF!</definedName>
    <definedName name="TYPE">#REF!</definedName>
    <definedName name="tyty" localSheetId="9">BlankMacro1</definedName>
    <definedName name="tyty">BlankMacro1</definedName>
    <definedName name="tyutk" localSheetId="9">BlankMacro1</definedName>
    <definedName name="tyutk">BlankMacro1</definedName>
    <definedName name="tyy" localSheetId="9">BlankMacro1</definedName>
    <definedName name="tyy">BlankMacro1</definedName>
    <definedName name="T값">#REF!</definedName>
    <definedName name="U" localSheetId="9">#REF!</definedName>
    <definedName name="U">#N/A</definedName>
    <definedName name="udst">#REF!</definedName>
    <definedName name="ujjfff" localSheetId="9">BlankMacro1</definedName>
    <definedName name="ujjfff">BlankMacro1</definedName>
    <definedName name="ul" localSheetId="9">[3]설계조건!#REF!</definedName>
    <definedName name="UL">[22]을!#REF!</definedName>
    <definedName name="um">[3]설계조건!#REF!</definedName>
    <definedName name="UMh" localSheetId="9">#REF!</definedName>
    <definedName name="UMh">#REF!</definedName>
    <definedName name="UMv" localSheetId="9">#REF!</definedName>
    <definedName name="UMv">#REF!</definedName>
    <definedName name="UNIT">#REF!</definedName>
    <definedName name="UNIT_1">#REF!</definedName>
    <definedName name="UNIT_3">#REF!</definedName>
    <definedName name="UNITPRICE">#REF!</definedName>
    <definedName name="uo" localSheetId="9">BlankMacro1</definedName>
    <definedName name="uo">BlankMacro1</definedName>
    <definedName name="UPS">#REF!</definedName>
    <definedName name="US">#REF!</definedName>
    <definedName name="UT" localSheetId="9">#REF!</definedName>
    <definedName name="UT">#REF!</definedName>
    <definedName name="uuu" localSheetId="9">BlankMacro1</definedName>
    <definedName name="uuu" hidden="1">{#N/A,#N/A,FALSE,"부대2"}</definedName>
    <definedName name="uuuuu">BlankMacro1</definedName>
    <definedName name="UVh" localSheetId="9">#REF!</definedName>
    <definedName name="UVh">#REF!</definedName>
    <definedName name="UVv" localSheetId="9">#REF!</definedName>
    <definedName name="UVv">#REF!</definedName>
    <definedName name="uw">[3]설계조건!#REF!</definedName>
    <definedName name="UYNG">#REF!</definedName>
    <definedName name="U형수로">'[110]집수정(600-700)'!$P$4</definedName>
    <definedName name="V" localSheetId="9">#REF!</definedName>
    <definedName name="V">#N/A</definedName>
    <definedName name="vbdfgg">[38]!Macro7</definedName>
    <definedName name="vcc" hidden="1">{#N/A,#N/A,FALSE,"구조1"}</definedName>
    <definedName name="vdsfv" localSheetId="9">BlankMacro1</definedName>
    <definedName name="vdsfv">BlankMacro1</definedName>
    <definedName name="vfeg" localSheetId="9">BlankMacro1</definedName>
    <definedName name="vfeg">BlankMacro1</definedName>
    <definedName name="vhdl1" localSheetId="9">#REF!</definedName>
    <definedName name="vhdl1">#REF!</definedName>
    <definedName name="vhel1" localSheetId="9">#REF!</definedName>
    <definedName name="vhel1">#REF!</definedName>
    <definedName name="vhel2" localSheetId="9">#REF!</definedName>
    <definedName name="vhel2">#REF!</definedName>
    <definedName name="vhel3">#REF!</definedName>
    <definedName name="vhll1">#REF!</definedName>
    <definedName name="vhpe2">#REF!</definedName>
    <definedName name="vhpw">#REF!</definedName>
    <definedName name="vhw">#REF!</definedName>
    <definedName name="VIP" localSheetId="9">[111]!Macro9</definedName>
    <definedName name="VIP">#REF!</definedName>
    <definedName name="VIR">[111]!Macro7</definedName>
    <definedName name="VIS">[111]!Macro9</definedName>
    <definedName name="VpRLANF" hidden="1">{#N/A,#N/A,FALSE,"부대2"}</definedName>
    <definedName name="VSV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Vu" localSheetId="9">#REF!</definedName>
    <definedName name="Vu">#REF!</definedName>
    <definedName name="vvdl1" localSheetId="9">#REF!</definedName>
    <definedName name="vvdl1">#REF!</definedName>
    <definedName name="vvel1" localSheetId="9">#REF!</definedName>
    <definedName name="vvel1">#REF!</definedName>
    <definedName name="vvel2">#REF!</definedName>
    <definedName name="vvel3">#REF!</definedName>
    <definedName name="vvll1">#REF!</definedName>
    <definedName name="vvpe2">#REF!</definedName>
    <definedName name="vvpw">#REF!</definedName>
    <definedName name="VVV" localSheetId="9">#REF!</definedName>
    <definedName name="vvv">[99]Sheet1!#REF!</definedName>
    <definedName name="vvvj" localSheetId="9">BlankMacro1</definedName>
    <definedName name="vvvj">BlankMacro1</definedName>
    <definedName name="VVVVVV">BLCH</definedName>
    <definedName name="vvw" localSheetId="9">#REF!</definedName>
    <definedName name="vvw">#REF!</definedName>
    <definedName name="w" localSheetId="9">BlankMacro1</definedName>
    <definedName name="w">#REF!</definedName>
    <definedName name="w_m" localSheetId="9">#REF!</definedName>
    <definedName name="w_m">#REF!</definedName>
    <definedName name="w_m1" localSheetId="9">#REF!</definedName>
    <definedName name="w_m1">#REF!</definedName>
    <definedName name="w_m2" localSheetId="9">#REF!</definedName>
    <definedName name="w_m2">#REF!</definedName>
    <definedName name="w_m22">#REF!</definedName>
    <definedName name="W10L">[19]INPUT!#REF!</definedName>
    <definedName name="W10R">[19]INPUT!#REF!</definedName>
    <definedName name="W1C" localSheetId="9">#REF!</definedName>
    <definedName name="W1C">#REF!</definedName>
    <definedName name="W2C" localSheetId="9">#REF!</definedName>
    <definedName name="W2C">#REF!</definedName>
    <definedName name="W3C" localSheetId="9">#REF!</definedName>
    <definedName name="W3C">#REF!</definedName>
    <definedName name="W3L">[19]INPUT!#REF!</definedName>
    <definedName name="W3R">[19]INPUT!#REF!</definedName>
    <definedName name="W4L">[19]INPUT!#REF!</definedName>
    <definedName name="W4R">[19]INPUT!#REF!</definedName>
    <definedName name="W5L">[19]INPUT!#REF!</definedName>
    <definedName name="W5R">[19]INPUT!#REF!</definedName>
    <definedName name="W6L">[19]INPUT!#REF!</definedName>
    <definedName name="W6R">[19]INPUT!#REF!</definedName>
    <definedName name="W7L">[19]INPUT!#REF!</definedName>
    <definedName name="W7R">[19]INPUT!#REF!</definedName>
    <definedName name="W8L">[19]INPUT!#REF!</definedName>
    <definedName name="W8R">[19]INPUT!#REF!</definedName>
    <definedName name="W9L">[19]INPUT!#REF!</definedName>
    <definedName name="W9R">[19]INPUT!#REF!</definedName>
    <definedName name="WA" localSheetId="9">#REF!</definedName>
    <definedName name="WA">#REF!</definedName>
    <definedName name="WALL">[3]설계조건!#REF!</definedName>
    <definedName name="WB">#REF!</definedName>
    <definedName name="WB.1">#REF!</definedName>
    <definedName name="WB.2">#REF!</definedName>
    <definedName name="WB.3">#REF!</definedName>
    <definedName name="wbeta">#REF!</definedName>
    <definedName name="WC">#REF!</definedName>
    <definedName name="WCC">#REF!</definedName>
    <definedName name="WCP">#REF!</definedName>
    <definedName name="we">#REF!</definedName>
    <definedName name="wer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rfew" localSheetId="9">BlankMacro1</definedName>
    <definedName name="werfew">BlankMacro1</definedName>
    <definedName name="wert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s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esbs">#REF!</definedName>
    <definedName name="wessdd">#REF!</definedName>
    <definedName name="wetuyre" localSheetId="9">BlankMacro1</definedName>
    <definedName name="wetuyre">BlankMacro1</definedName>
    <definedName name="WF" localSheetId="9">#REF!</definedName>
    <definedName name="WF">#REF!</definedName>
    <definedName name="WFF" localSheetId="9">#REF!</definedName>
    <definedName name="WFF">#REF!</definedName>
    <definedName name="wfs" localSheetId="9">#REF!</definedName>
    <definedName name="wfs">#REF!</definedName>
    <definedName name="wh">#REF!</definedName>
    <definedName name="WH.1">#REF!</definedName>
    <definedName name="WH.2">#REF!</definedName>
    <definedName name="WH.3">#REF!</definedName>
    <definedName name="wing_l">#REF!</definedName>
    <definedName name="WING_T">#REF!</definedName>
    <definedName name="WIRE_1">#REF!</definedName>
    <definedName name="WIRE_3">#REF!</definedName>
    <definedName name="wkqcjf">#REF!</definedName>
    <definedName name="WL">#REF!</definedName>
    <definedName name="wla">[3]설계조건!#REF!</definedName>
    <definedName name="Wm">[3]설계조건!#REF!</definedName>
    <definedName name="wn">[3]설계조건!#REF!</definedName>
    <definedName name="woekzd">#REF!</definedName>
    <definedName name="WON">[22]을!#REF!</definedName>
    <definedName name="woogi" localSheetId="9" hidden="1">#REF!</definedName>
    <definedName name="woogi" hidden="1">#REF!</definedName>
    <definedName name="woogi2" localSheetId="9" hidden="1">#REF!</definedName>
    <definedName name="woogi2" hidden="1">#REF!</definedName>
    <definedName name="WPP" localSheetId="9">#REF!</definedName>
    <definedName name="WPP">#REF!</definedName>
    <definedName name="WQW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ITE" hidden="1">{#N/A,#N/A,FALSE,"CCTV"}</definedName>
    <definedName name="wrn.2번." hidden="1">{#N/A,#N/A,FALSE,"2~8번"}</definedName>
    <definedName name="wrn.97년._.사업계획._.및._.예산지침." hidden="1">{#N/A,#N/A,TRUE,"1";#N/A,#N/A,TRUE,"2";#N/A,#N/A,TRUE,"3";#N/A,#N/A,TRUE,"4";#N/A,#N/A,TRUE,"5";#N/A,#N/A,TRUE,"6";#N/A,#N/A,TRUE,"7"}</definedName>
    <definedName name="wrn.BM." hidden="1">{#N/A,#N/A,FALSE,"CCTV"}</definedName>
    <definedName name="wrn.test1." hidden="1">{#N/A,#N/A,FALSE,"명세표"}</definedName>
    <definedName name="wrn.골재소요량." hidden="1">{#N/A,#N/A,FALSE,"골재소요량";#N/A,#N/A,FALSE,"골재소요량"}</definedName>
    <definedName name="wrn.교대구조계산.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부산주경기장." localSheetId="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부산주경기장.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wrn.속도." hidden="1">{#N/A,#N/A,FALSE,"속도"}</definedName>
    <definedName name="wrn.송변전공종단가.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wrn.연동제." localSheetId="9" hidden="1">{#N/A,#N/A,TRUE,"총괄"}</definedName>
    <definedName name="wrn.연동제." hidden="1">{#N/A,#N/A,TRUE,"총괄"}</definedName>
    <definedName name="wrn.운반시간." hidden="1">{#N/A,#N/A,FALSE,"운반시간"}</definedName>
    <definedName name="wrn.이정표." hidden="1">{#N/A,#N/A,FALSE,"이정표"}</definedName>
    <definedName name="wrn.일위대가." localSheetId="9" hidden="1">{#N/A,#N/A,TRUE,"대가1"}</definedName>
    <definedName name="wrn.일위대가." hidden="1">{#N/A,#N/A,TRUE,"대가1"}</definedName>
    <definedName name="wrn.전열선출서." hidden="1">{#N/A,#N/A,FALSE,"전열산출서"}</definedName>
    <definedName name="wrn.조골재." hidden="1">{#N/A,#N/A,FALSE,"조골재"}</definedName>
    <definedName name="wrn.철골집계표._.5칸." hidden="1">{#N/A,#N/A,FALSE,"Sheet1"}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포장단가." hidden="1">{#N/A,#N/A,FALSE,"포장단가"}</definedName>
    <definedName name="wrn.표준공종단가.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wrn.표지." hidden="1">{#N/A,#N/A,FALSE,"표지"}</definedName>
    <definedName name="wrn.표지목차." hidden="1">{#N/A,#N/A,FALSE,"표지목차"}</definedName>
    <definedName name="wrn.혼합골재." hidden="1">{#N/A,#N/A,FALSE,"혼합골재"}</definedName>
    <definedName name="WS">#REF!</definedName>
    <definedName name="wsdwe">{"Book1","상동3BL옥외설계계산서(1차검토분).xls"}</definedName>
    <definedName name="WSO" localSheetId="9">#REF!</definedName>
    <definedName name="WSO">#REF!</definedName>
    <definedName name="WSUM">#REF!</definedName>
    <definedName name="Ws삼">#REF!</definedName>
    <definedName name="Ws이">#REF!</definedName>
    <definedName name="Ws일">#REF!</definedName>
    <definedName name="WT" localSheetId="9">#REF!</definedName>
    <definedName name="WT">[46]원형1호맨홀토공수량!#REF!</definedName>
    <definedName name="WTT">[87]원형1호맨홀토공수량!#REF!</definedName>
    <definedName name="WTYWYWY">BlankMacro1</definedName>
    <definedName name="WW" localSheetId="9">'[96]ABUT수량-A1'!$T$25</definedName>
    <definedName name="WW">#REF!</definedName>
    <definedName name="www" localSheetId="9">'[88]ABUT수량-A1'!$T$25</definedName>
    <definedName name="WWW">[100]미드수량!#REF!</definedName>
    <definedName name="wywy">BlankMacro1</definedName>
    <definedName name="X" localSheetId="9">#REF!</definedName>
    <definedName name="X">[112]원형1호맨홀토공수량!#REF!</definedName>
    <definedName name="X9701D_일위대가_List" localSheetId="9">#REF!</definedName>
    <definedName name="X9701D_일위대가_List">#REF!</definedName>
    <definedName name="XCVBGSDFGSER" hidden="1">#REF!</definedName>
    <definedName name="xsxs">BlankMacro1</definedName>
    <definedName name="xsxsxs">BlankMacro1</definedName>
    <definedName name="xx" localSheetId="9">#REF!</definedName>
    <definedName name="xx">#REF!</definedName>
    <definedName name="xxx" localSheetId="9">#REF!</definedName>
    <definedName name="xxx">#REF!</definedName>
    <definedName name="xxxx">BlankMacro1</definedName>
    <definedName name="XXXXXX" hidden="1">{"'공사부문'!$A$6:$A$32"}</definedName>
    <definedName name="y" localSheetId="9">#REF!</definedName>
    <definedName name="y">#REF!</definedName>
    <definedName name="Y.S.KIM">#REF!,#REF!,#REF!,#REF!,#REF!,#REF!,#REF!,#REF!,#REF!,#REF!,#REF!,#REF!,#REF!,#REF!,#REF!,#REF!,#REF!,#REF!,#REF!</definedName>
    <definedName name="YA">#REF!</definedName>
    <definedName name="YC" localSheetId="9">#REF!</definedName>
    <definedName name="YC">#REF!</definedName>
    <definedName name="yed" localSheetId="9">BlankMacro1</definedName>
    <definedName name="yed">BlankMacro1</definedName>
    <definedName name="YH">'[76]3련 BOX'!#REF!</definedName>
    <definedName name="YHJ" localSheetId="9">#REF!</definedName>
    <definedName name="YHJ">#REF!</definedName>
    <definedName name="yhr" localSheetId="9">BlankMacro1</definedName>
    <definedName name="yhr">BlankMacro1</definedName>
    <definedName name="yhrtu" localSheetId="9">BlankMacro1</definedName>
    <definedName name="yhrtu">BlankMacro1</definedName>
    <definedName name="yiulk" localSheetId="9">BlankMacro1</definedName>
    <definedName name="yiulk">BlankMacro1</definedName>
    <definedName name="yoo10">#REF!</definedName>
    <definedName name="yoo2">#REF!</definedName>
    <definedName name="yoo3">#REF!</definedName>
    <definedName name="yoo4">#REF!</definedName>
    <definedName name="yoo8">#REF!</definedName>
    <definedName name="yr" localSheetId="9">BlankMacro1</definedName>
    <definedName name="yr">BlankMacro1</definedName>
    <definedName name="YRRRYT">#REF!</definedName>
    <definedName name="ysu">#REF!</definedName>
    <definedName name="YUB">#REF!</definedName>
    <definedName name="yuiyi" localSheetId="9">BlankMacro1</definedName>
    <definedName name="yuiyi">BlankMacro1</definedName>
    <definedName name="YUNG">#REF!</definedName>
    <definedName name="YUNG1">#REF!</definedName>
    <definedName name="yutu">BlankMacro1</definedName>
    <definedName name="yyjkyk" localSheetId="9">BlankMacro1</definedName>
    <definedName name="yyjkyk">BlankMacro1</definedName>
    <definedName name="YYY">#REF!</definedName>
    <definedName name="yyyuj" localSheetId="9">BlankMacro1</definedName>
    <definedName name="yyyuj">BlankMacro1</definedName>
    <definedName name="yyyy" localSheetId="9">BlankMacro1</definedName>
    <definedName name="YYYY">[99]DATA!$D$1:$H$57</definedName>
    <definedName name="yyyyy" hidden="1">{#N/A,#N/A,FALSE,"이정표"}</definedName>
    <definedName name="yyyyyyy">BlankMacro1</definedName>
    <definedName name="Z" localSheetId="9">#REF!</definedName>
    <definedName name="z">#REF!</definedName>
    <definedName name="ZCZCZ">BlankMacro1</definedName>
    <definedName name="zlllll">BlankMacro1</definedName>
    <definedName name="ZP" localSheetId="9">#REF!</definedName>
    <definedName name="ZP">#REF!</definedName>
    <definedName name="zvzv">BlankMacro1</definedName>
    <definedName name="zx" hidden="1">[113]사통!#REF!</definedName>
    <definedName name="ZXCV">#REF!</definedName>
    <definedName name="zz" localSheetId="9">#REF!</definedName>
    <definedName name="zz">#REF!</definedName>
    <definedName name="zzS11111">#REF!</definedName>
    <definedName name="zzsszz">#REF!</definedName>
    <definedName name="ZZZ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ㄱ" localSheetId="9">#REF!</definedName>
    <definedName name="ㄱ">#REF!</definedName>
    <definedName name="ㄱ1" localSheetId="9">#REF!</definedName>
    <definedName name="ㄱ1">#REF!</definedName>
    <definedName name="ㄱ2">#REF!</definedName>
    <definedName name="ㄱㄱ" hidden="1">{#N/A,#N/A,FALSE,"명세표"}</definedName>
    <definedName name="ㄱㄱㄱ" localSheetId="9">#REF!</definedName>
    <definedName name="ㄱㄱㄱ">[114]INPUT!$B$5</definedName>
    <definedName name="ㄱㄴㄷ">#N/A</definedName>
    <definedName name="ㄱㄷ" localSheetId="9">#REF!</definedName>
    <definedName name="ㄱ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ㄱㄷㅈ">[115]설계내역서!$B$2:$N$343</definedName>
    <definedName name="ㄱㄷㅈㄱㄷㅈㄱㅈㄷ" hidden="1">{#N/A,#N/A,FALSE,"혼합골재"}</definedName>
    <definedName name="ㄱㄹㄹㄹ">#N/A</definedName>
    <definedName name="ㄱㅎ" localSheetId="9">BlankMacro1</definedName>
    <definedName name="ㄱㅎ">BlankMacro1</definedName>
    <definedName name="가" localSheetId="9">#REF!</definedName>
    <definedName name="가">#REF!</definedName>
    <definedName name="가건물손료">#REF!</definedName>
    <definedName name="가격">#REF!</definedName>
    <definedName name="가라">#REF!</definedName>
    <definedName name="가랋">BlankMacro1</definedName>
    <definedName name="가로등">#N/A</definedName>
    <definedName name="가로등부표1">[38]!Macro13</definedName>
    <definedName name="가로등부표2">#REF!,#REF!</definedName>
    <definedName name="가로등입력">#N/A</definedName>
    <definedName name="가로등주">#REF!</definedName>
    <definedName name="가리닞">BlankMacro1</definedName>
    <definedName name="가설건물면적">#REF!</definedName>
    <definedName name="가설공사" localSheetId="9">#REF!</definedName>
    <definedName name="가설공사">#REF!</definedName>
    <definedName name="가설공사비">#REF!</definedName>
    <definedName name="가설방우판넬">[116]데리네이타현황!$A$4,[116]데리네이타현황!$A$2,[116]데리네이타현황!$A$1,[116]데리네이타현황!$A$279,[116]데리네이타현황!$A$1:$A$65536</definedName>
    <definedName name="가시나무R4" localSheetId="9">[117]데이타!$E$2</definedName>
    <definedName name="가시나무R4">[94]데이타!$E$2</definedName>
    <definedName name="가시나무R5" localSheetId="9">[117]데이타!$E$3</definedName>
    <definedName name="가시나무R5">[94]데이타!$E$3</definedName>
    <definedName name="가시나무R6" localSheetId="9">[117]데이타!$E$4</definedName>
    <definedName name="가시나무R6">[94]데이타!$E$4</definedName>
    <definedName name="가시나무R8" localSheetId="9">[117]데이타!$E$5</definedName>
    <definedName name="가시나무R8">[94]데이타!$E$5</definedName>
    <definedName name="가시설">#REF!</definedName>
    <definedName name="가식장" localSheetId="9">#REF!</definedName>
    <definedName name="가식장">#REF!</definedName>
    <definedName name="가이즈까향1204" localSheetId="9">[117]데이타!$E$6</definedName>
    <definedName name="가이즈까향1204">[94]데이타!$E$6</definedName>
    <definedName name="가이즈까향1505" localSheetId="9">[117]데이타!$E$7</definedName>
    <definedName name="가이즈까향1505">[94]데이타!$E$7</definedName>
    <definedName name="가이즈까향2006" localSheetId="9">[117]데이타!$E$8</definedName>
    <definedName name="가이즈까향2006">[94]데이타!$E$8</definedName>
    <definedName name="가이즈까향2008" localSheetId="9">[117]데이타!$E$9</definedName>
    <definedName name="가이즈까향2008">[94]데이타!$E$9</definedName>
    <definedName name="가이즈까향2510" localSheetId="9">[117]데이타!$E$10</definedName>
    <definedName name="가이즈까향2510">[94]데이타!$E$10</definedName>
    <definedName name="가중나무B10" localSheetId="9">[117]데이타!$E$19</definedName>
    <definedName name="가중나무B10">[94]데이타!$E$19</definedName>
    <definedName name="가중나무B4" localSheetId="9">[117]데이타!$E$15</definedName>
    <definedName name="가중나무B4">[94]데이타!$E$15</definedName>
    <definedName name="가중나무B5" localSheetId="9">[117]데이타!$E$16</definedName>
    <definedName name="가중나무B5">[94]데이타!$E$16</definedName>
    <definedName name="가중나무B6" localSheetId="9">[117]데이타!$E$17</definedName>
    <definedName name="가중나무B6">[94]데이타!$E$17</definedName>
    <definedName name="가중나무B8" localSheetId="9">[117]데이타!$E$18</definedName>
    <definedName name="가중나무B8">[94]데이타!$E$18</definedName>
    <definedName name="가폭">#REF!</definedName>
    <definedName name="각종함">#REF!</definedName>
    <definedName name="간" hidden="1">{#N/A,#N/A,FALSE,"포장단가"}</definedName>
    <definedName name="간격1">#REF!</definedName>
    <definedName name="간격10">#REF!</definedName>
    <definedName name="간격11">#REF!</definedName>
    <definedName name="간격2">#REF!</definedName>
    <definedName name="간격3">#REF!</definedName>
    <definedName name="간격4">#REF!</definedName>
    <definedName name="간격5">#REF!</definedName>
    <definedName name="간격6">#REF!</definedName>
    <definedName name="간격7">#REF!</definedName>
    <definedName name="간격8">#REF!</definedName>
    <definedName name="간격9">#REF!</definedName>
    <definedName name="간노비">#REF!</definedName>
    <definedName name="간노율">#N/A</definedName>
    <definedName name="간재비">#REF!</definedName>
    <definedName name="간접공사비" localSheetId="9">#REF!</definedName>
    <definedName name="간접공사비">#REF!</definedName>
    <definedName name="간접노무비" localSheetId="9">#REF!</definedName>
    <definedName name="간접노무비">#REF!</definedName>
    <definedName name="간접재료비">#REF!</definedName>
    <definedName name="간지">#N/A</definedName>
    <definedName name="간지2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간지ㅈ">#N/A</definedName>
    <definedName name="감R10" localSheetId="9">[117]데이타!$E$24</definedName>
    <definedName name="감R10">[94]데이타!$E$24</definedName>
    <definedName name="감R12" localSheetId="9">[117]데이타!$E$25</definedName>
    <definedName name="감R12">[94]데이타!$E$25</definedName>
    <definedName name="감R15" localSheetId="9">[117]데이타!$E$26</definedName>
    <definedName name="감R15">[94]데이타!$E$26</definedName>
    <definedName name="감R5" localSheetId="9">[117]데이타!$E$20</definedName>
    <definedName name="감R5">[94]데이타!$E$20</definedName>
    <definedName name="감R6" localSheetId="9">[117]데이타!$E$21</definedName>
    <definedName name="감R6">[94]데이타!$E$21</definedName>
    <definedName name="감R7" localSheetId="9">[117]데이타!$E$22</definedName>
    <definedName name="감R7">[94]데이타!$E$22</definedName>
    <definedName name="감R8" localSheetId="9">[117]데이타!$E$23</definedName>
    <definedName name="감R8">[94]데이타!$E$23</definedName>
    <definedName name="감나무" localSheetId="9">#REF!</definedName>
    <definedName name="감나무">#REF!</definedName>
    <definedName name="감속턱수량" localSheetId="9">#REF!</definedName>
    <definedName name="감속턱수량">#REF!</definedName>
    <definedName name="갑03">#REF!</definedName>
    <definedName name="갑지" localSheetId="9">#REF!</definedName>
    <definedName name="갑지" hidden="1">{#N/A,#N/A,FALSE,"CCTV"}</definedName>
    <definedName name="갑지1" hidden="1">{#N/A,#N/A,FALSE,"CCTV"}</definedName>
    <definedName name="갑지3" hidden="1">{#N/A,#N/A,FALSE,"CCTV"}</definedName>
    <definedName name="강_동바리">[118]수량산출!#REF!</definedName>
    <definedName name="강_비계">[118]수량산출!#REF!</definedName>
    <definedName name="강관말뚝공">#REF!</definedName>
    <definedName name="강관파일공">#REF!</definedName>
    <definedName name="강교스치로폴_채움">#REF!</definedName>
    <definedName name="강단면적">#REF!</definedName>
    <definedName name="강성3Span">#REF!</definedName>
    <definedName name="강재DATA">[73]단위수량!$A$4:$Z$7</definedName>
    <definedName name="강재거푸집">#REF!</definedName>
    <definedName name="강재규격">[73]단위수량!$B$4:$B$7</definedName>
    <definedName name="강재운반">[73]가시설수량!$AE$235</definedName>
    <definedName name="강탄성계수" localSheetId="9">#REF!</definedName>
    <definedName name="강탄성계수">#REF!</definedName>
    <definedName name="개거" hidden="1">#REF!</definedName>
    <definedName name="개나리" localSheetId="9">#REF!</definedName>
    <definedName name="개나리">#REF!</definedName>
    <definedName name="개나리12" localSheetId="9">[117]데이타!$E$31</definedName>
    <definedName name="개나리12">[94]데이타!$E$31</definedName>
    <definedName name="개나리3" localSheetId="9">[117]데이타!$E$27</definedName>
    <definedName name="개나리3">[94]데이타!$E$27</definedName>
    <definedName name="개나리5" localSheetId="9">[117]데이타!$E$28</definedName>
    <definedName name="개나리5">[94]데이타!$E$28</definedName>
    <definedName name="개나리7" localSheetId="9">[117]데이타!$E$29</definedName>
    <definedName name="개나리7">[94]데이타!$E$29</definedName>
    <definedName name="개나리9" localSheetId="9">[117]데이타!$E$30</definedName>
    <definedName name="개나리9">[94]데이타!$E$30</definedName>
    <definedName name="개보수">#REF!</definedName>
    <definedName name="개비온" localSheetId="9">BlankMacro1</definedName>
    <definedName name="개비온">BlankMacro1</definedName>
    <definedName name="개소">#REF!</definedName>
    <definedName name="개쉬땅1204" localSheetId="9">[117]데이타!$E$32</definedName>
    <definedName name="개쉬땅1204">[94]데이타!$E$32</definedName>
    <definedName name="개쉬땅1506" localSheetId="9">[117]데이타!$E$33</definedName>
    <definedName name="개쉬땅1506">[94]데이타!$E$33</definedName>
    <definedName name="갸뎌">#N/A</definedName>
    <definedName name="걀" hidden="1">{#N/A,#N/A,FALSE,"포장단가"}</definedName>
    <definedName name="거">#REF!</definedName>
    <definedName name="거_3">[118]수량산출!#REF!</definedName>
    <definedName name="거_4">[119]단위수량산출!#REF!</definedName>
    <definedName name="거_44">[118]수량산출!$R$20</definedName>
    <definedName name="거_6">[119]단위수량산출!#REF!</definedName>
    <definedName name="거래가격">#REF!</definedName>
    <definedName name="거리">'[120]H-PILE수량집계'!#REF!</definedName>
    <definedName name="거리1">#REF!</definedName>
    <definedName name="거리2">#REF!</definedName>
    <definedName name="거리3">#REF!</definedName>
    <definedName name="거리4">#REF!</definedName>
    <definedName name="거리5">#REF!</definedName>
    <definedName name="거친마감">#REF!</definedName>
    <definedName name="거푸4재">[121]관급자재대!#REF!</definedName>
    <definedName name="거푸집_합판6회">'[95]8.석축단위(H=1.5M)'!$AY$46</definedName>
    <definedName name="거푸집공">#REF!</definedName>
    <definedName name="건설규모">#N/A</definedName>
    <definedName name="건설규모1">[0]!건설규모</definedName>
    <definedName name="건설기계운전기사" localSheetId="9">[122]기본단가표!$K$12</definedName>
    <definedName name="건설기계운전기사">[123]기본단가표!$K$12</definedName>
    <definedName name="건설기계운전조수" localSheetId="9">[122]기본단가표!$K$14</definedName>
    <definedName name="건설기계운전조수">[123]기본단가표!$K$14</definedName>
    <definedName name="건설기계조장" localSheetId="9">[122]기본단가표!$K$13</definedName>
    <definedName name="건설기계조장">[123]기본단가표!$K$13</definedName>
    <definedName name="건조수축율">#REF!</definedName>
    <definedName name="건축">#REF!</definedName>
    <definedName name="건축면적">#REF!</definedName>
    <definedName name="건축목공" localSheetId="9">[124]기본단가표!$L$10</definedName>
    <definedName name="건축목공">[125]기본단가표!$L$10</definedName>
    <definedName name="견">#REF!,#REF!</definedName>
    <definedName name="견적">#REF!</definedName>
    <definedName name="견적갑지">#REF!</definedName>
    <definedName name="견적단가">[126]견적단가!$A$3:$K$131</definedName>
    <definedName name="견적시스템">#REF!</definedName>
    <definedName name="견적협력업체3">#REF!,#REF!,#REF!,#REF!,#REF!,#REF!,#REF!,#REF!,#REF!,#REF!,#REF!,#REF!,#REF!,#REF!,#REF!,#REF!,#REF!,#REF!,#REF!</definedName>
    <definedName name="결로">#REF!</definedName>
    <definedName name="결재" hidden="1">{#N/A,#N/A,FALSE,"포장단가"}</definedName>
    <definedName name="겹동백1002" localSheetId="9">[117]데이타!$E$145</definedName>
    <definedName name="겹동백1002">[94]데이타!$E$145</definedName>
    <definedName name="겹동백1204" localSheetId="9">[117]데이타!$E$146</definedName>
    <definedName name="겹동백1204">[94]데이타!$E$146</definedName>
    <definedName name="겹동백1506" localSheetId="9">[117]데이타!$E$147</definedName>
    <definedName name="겹동백1506">[94]데이타!$E$147</definedName>
    <definedName name="겹벗R6" localSheetId="9">[117]데이타!$E$34</definedName>
    <definedName name="겹벗R6">[94]데이타!$E$34</definedName>
    <definedName name="겹벗R8" localSheetId="9">[117]데이타!$E$35</definedName>
    <definedName name="겹벗R8">[94]데이타!$E$35</definedName>
    <definedName name="겹철쭉0304" localSheetId="9">[117]데이타!$E$36</definedName>
    <definedName name="겹철쭉0304">[94]데이타!$E$36</definedName>
    <definedName name="겹철쭉0506" localSheetId="9">[117]데이타!$E$37</definedName>
    <definedName name="겹철쭉0506">[94]데이타!$E$37</definedName>
    <definedName name="겹철쭉0608" localSheetId="9">[117]데이타!$E$38</definedName>
    <definedName name="겹철쭉0608">[94]데이타!$E$38</definedName>
    <definedName name="겹철쭉0810" localSheetId="9">[117]데이타!$E$39</definedName>
    <definedName name="겹철쭉0810">[94]데이타!$E$39</definedName>
    <definedName name="겹철쭉0812" localSheetId="9">[117]데이타!$E$40</definedName>
    <definedName name="겹철쭉0812">[94]데이타!$E$40</definedName>
    <definedName name="경">#REF!</definedName>
    <definedName name="경계블럭연장" hidden="1">[127]조명시설!#REF!</definedName>
    <definedName name="경과년수">#REF!</definedName>
    <definedName name="경기노임">#REF!</definedName>
    <definedName name="경량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경비" localSheetId="9">#REF!</definedName>
    <definedName name="경비">#REF!</definedName>
    <definedName name="경비율" localSheetId="9">#REF!</definedName>
    <definedName name="경비율">#REF!</definedName>
    <definedName name="경비율1" localSheetId="9">#REF!</definedName>
    <definedName name="경비율1">#REF!</definedName>
    <definedName name="경사1">#REF!</definedName>
    <definedName name="경사2">#REF!</definedName>
    <definedName name="경사3">#REF!</definedName>
    <definedName name="경사4">#REF!</definedName>
    <definedName name="경사5">#REF!</definedName>
    <definedName name="경암">#REF!</definedName>
    <definedName name="경운기" hidden="1">{#N/A,#N/A,FALSE,"포장단가"}</definedName>
    <definedName name="경유" localSheetId="9">[122]기본단가표!$L$46</definedName>
    <definedName name="경유">[123]기본단가표!$L$46</definedName>
    <definedName name="경유가격">#N/A</definedName>
    <definedName name="계" localSheetId="9">#REF!</definedName>
    <definedName name="계">#REF!</definedName>
    <definedName name="계산서총괄표">#N/A</definedName>
    <definedName name="계산조건">#REF!,#REF!</definedName>
    <definedName name="계산조건1">[38]!Macro6</definedName>
    <definedName name="계수">#REF!</definedName>
    <definedName name="계수1">#REF!</definedName>
    <definedName name="계수B5" localSheetId="9">[117]데이타!$E$41</definedName>
    <definedName name="계수B5">[94]데이타!$E$41</definedName>
    <definedName name="계수B6" localSheetId="9">[117]데이타!$E$42</definedName>
    <definedName name="계수B6">[94]데이타!$E$42</definedName>
    <definedName name="계수B8" localSheetId="9">[117]데이타!$E$43</definedName>
    <definedName name="계수B8">[94]데이타!$E$43</definedName>
    <definedName name="계정">[128]구분자!$H$44:$H$55</definedName>
    <definedName name="계정01">[128]구분자!$I$44:$I$47</definedName>
    <definedName name="계정02">[128]구분자!$J$44:$J$46</definedName>
    <definedName name="계정03">[128]구분자!$K$44:$K$55</definedName>
    <definedName name="계정04">[128]구분자!$L$44:$L$46</definedName>
    <definedName name="계정05">[128]구분자!$M$44</definedName>
    <definedName name="계정06">[128]구분자!$N$44</definedName>
    <definedName name="계정07">[128]구분자!$O$44</definedName>
    <definedName name="계정08">[128]구분자!$P$44</definedName>
    <definedName name="계정09">[128]구분자!$Q$44:$Q$45</definedName>
    <definedName name="계측기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고" localSheetId="9" hidden="1">#REF!</definedName>
    <definedName name="고">[0]!급3고</definedName>
    <definedName name="고강직경D13">#REF!</definedName>
    <definedName name="고강직경D16_25">#REF!</definedName>
    <definedName name="고강직경D29_35">#REF!</definedName>
    <definedName name="고광3" localSheetId="9">[117]데이타!$E$44</definedName>
    <definedName name="고광3">[94]데이타!$E$44</definedName>
    <definedName name="고광5" localSheetId="9">[117]데이타!$E$45</definedName>
    <definedName name="고광5">[94]데이타!$E$45</definedName>
    <definedName name="고기" hidden="1">#REF!</definedName>
    <definedName name="고압">#REF!</definedName>
    <definedName name="고압복구">[129]일위대가!#REF!</definedName>
    <definedName name="고압블럭수량" localSheetId="9">#REF!</definedName>
    <definedName name="고압블럭수량">#REF!</definedName>
    <definedName name="고용보험료" localSheetId="9">#REF!</definedName>
    <definedName name="고용보험료">#REF!</definedName>
    <definedName name="고재" localSheetId="9">#REF!</definedName>
    <definedName name="고재">#REF!</definedName>
    <definedName name="고정차고부속동신설수량">'[9]30집계표'!$A$4:$O$134</definedName>
    <definedName name="고층부급수">[0]!건설규모</definedName>
    <definedName name="고층부급수계통">#N/A</definedName>
    <definedName name="고케" localSheetId="9">#REF!</definedName>
    <definedName name="고케">#REF!</definedName>
    <definedName name="곡관135.J">[62]진주방향!$AN$355</definedName>
    <definedName name="곡관90.J">[62]진주방향!$AN$348</definedName>
    <definedName name="곡사명">[130]Total!#REF!</definedName>
    <definedName name="골조">#REF!</definedName>
    <definedName name="곰솔2508" localSheetId="9">[131]데이타!$E$46</definedName>
    <definedName name="곰솔2508">[131]데이타!$E$46</definedName>
    <definedName name="곰솔3010" localSheetId="9">[117]데이타!$E$47</definedName>
    <definedName name="곰솔3010">[94]데이타!$E$47</definedName>
    <definedName name="곰솔R10" localSheetId="9">[117]데이타!$E$48</definedName>
    <definedName name="곰솔R10">[94]데이타!$E$48</definedName>
    <definedName name="곰솔R12" localSheetId="9">[117]데이타!$E$49</definedName>
    <definedName name="곰솔R12">[94]데이타!$E$49</definedName>
    <definedName name="곰솔R15" localSheetId="9">[117]데이타!$E$50</definedName>
    <definedName name="곰솔R15">[94]데이타!$E$50</definedName>
    <definedName name="곱" localSheetId="9">[85]DATE!$I$24:$I$85</definedName>
    <definedName name="곱">[62]DATE!$I$24:$I$85</definedName>
    <definedName name="곱곱">[132]DATE!$I$24:$I$85</definedName>
    <definedName name="공">#REF!</definedName>
    <definedName name="공간노">#N/A</definedName>
    <definedName name="공공도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도서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공공시설">#REF!</definedName>
    <definedName name="공구관로번호" localSheetId="9">#REF!</definedName>
    <definedName name="공구관로번호">#REF!</definedName>
    <definedName name="공구도로명" localSheetId="9">#REF!</definedName>
    <definedName name="공구도로명">#REF!</definedName>
    <definedName name="공구및예비품">#REF!</definedName>
    <definedName name="공구별관로번호">[39]Sheet1!$A$4:$B$235</definedName>
    <definedName name="공구별도로명">[39]Sheet1!$D$3:$E$103</definedName>
    <definedName name="공구손료" localSheetId="9">#REF!</definedName>
    <definedName name="공구손료">#REF!</definedName>
    <definedName name="공급가액" localSheetId="9">#REF!</definedName>
    <definedName name="공급가액">#REF!</definedName>
    <definedName name="공기" localSheetId="9">#REF!</definedName>
    <definedName name="공기">#REF!</definedName>
    <definedName name="공기1" hidden="1">[133]설계내역서!#REF!</definedName>
    <definedName name="공동구공" localSheetId="9">#REF!</definedName>
    <definedName name="공동구공">#REF!</definedName>
    <definedName name="공동구공집계표" localSheetId="9">#REF!</definedName>
    <definedName name="공동구공집계표">#REF!</definedName>
    <definedName name="공명">[134]도급예산내역서봉투!$C$5</definedName>
    <definedName name="공문">#REF!</definedName>
    <definedName name="공비" localSheetId="9">#REF!</definedName>
    <definedName name="공비">#REF!</definedName>
    <definedName name="공사감독자" localSheetId="9">#REF!</definedName>
    <definedName name="공사감독자">#REF!</definedName>
    <definedName name="공사규모">#REF!</definedName>
    <definedName name="공사명" localSheetId="9">#REF!</definedName>
    <definedName name="공사명">#REF!</definedName>
    <definedName name="공사비">#REF!</definedName>
    <definedName name="공사비1310">#REF!</definedName>
    <definedName name="공사비1315">#REF!</definedName>
    <definedName name="공사비1320">#REF!</definedName>
    <definedName name="공사비135">#REF!</definedName>
    <definedName name="공사비2005">#REF!</definedName>
    <definedName name="공사비2010">#REF!</definedName>
    <definedName name="공사비2015">#REF!</definedName>
    <definedName name="공사비2020">#REF!</definedName>
    <definedName name="공사비2505">#REF!</definedName>
    <definedName name="공사비2510">#REF!</definedName>
    <definedName name="공사비2515">#REF!</definedName>
    <definedName name="공사비2520">#REF!</definedName>
    <definedName name="공사비내역">#REF!</definedName>
    <definedName name="공사비집">#REF!</definedName>
    <definedName name="공사비총괄표">#REF!</definedName>
    <definedName name="공사원가" localSheetId="9">#REF!</definedName>
    <definedName name="공사원가">#REF!</definedName>
    <definedName name="공사원가계산서경비소계">[134]공사원가계산서!$C$22</definedName>
    <definedName name="공사원가계산서노무비">[134]공사원가계산서!$C$9</definedName>
    <definedName name="공사원가계산서재료비">[134]공사원가계산서!$C$6</definedName>
    <definedName name="공사원가명세서" localSheetId="9">#REF!</definedName>
    <definedName name="공사원가명세서">#REF!</definedName>
    <definedName name="공사원가명세서분석표1" localSheetId="9">[135]경산!#REF!</definedName>
    <definedName name="공사원가명세서분석표1">[136]경산!#REF!</definedName>
    <definedName name="공사유형">#REF!</definedName>
    <definedName name="공수">[128]구분자!$AN$5:$AP$19</definedName>
    <definedName name="공수1">#REF!</definedName>
    <definedName name="공압축3.5간재" localSheetId="9">'[137]기계경비(시간당)'!$H$248</definedName>
    <definedName name="공압축3.5간재">'[138]기계경비(시간당)'!$H$248</definedName>
    <definedName name="공압축3.5노무" localSheetId="9">'[137]기계경비(시간당)'!$H$244</definedName>
    <definedName name="공압축3.5노무">'[138]기계경비(시간당)'!$H$244</definedName>
    <definedName name="공압축3.5노무야간" localSheetId="9">'[137]기계경비(시간당)'!$H$245</definedName>
    <definedName name="공압축3.5노무야간">'[138]기계경비(시간당)'!$H$245</definedName>
    <definedName name="공압축3.5손료" localSheetId="9">'[137]기계경비(시간당)'!$H$243</definedName>
    <definedName name="공압축3.5손료">'[138]기계경비(시간당)'!$H$243</definedName>
    <definedName name="공압축7.1간재" localSheetId="9">'[137]기계경비(시간당)'!$H$256</definedName>
    <definedName name="공압축7.1간재">'[138]기계경비(시간당)'!$H$256</definedName>
    <definedName name="공압축7.1노무" localSheetId="9">'[137]기계경비(시간당)'!$H$252</definedName>
    <definedName name="공압축7.1노무">'[138]기계경비(시간당)'!$H$252</definedName>
    <definedName name="공압축7.1노무야간" localSheetId="9">'[137]기계경비(시간당)'!$H$253</definedName>
    <definedName name="공압축7.1노무야간">'[138]기계경비(시간당)'!$H$253</definedName>
    <definedName name="공압축7.1손료" localSheetId="9">'[137]기계경비(시간당)'!$H$251</definedName>
    <definedName name="공압축7.1손료">'[138]기계경비(시간당)'!$H$251</definedName>
    <definedName name="공일">#REF!</definedName>
    <definedName name="공정">[139]중요!$AG$7:$BF$16</definedName>
    <definedName name="공정수량">#REF!</definedName>
    <definedName name="공정집계">#REF!</definedName>
    <definedName name="공제" hidden="1">[140]조명시설!#REF!</definedName>
    <definedName name="공제길이">#REF!</definedName>
    <definedName name="공조실급수2">#REF!</definedName>
    <definedName name="공종">'[141]효성CB 1P기초'!#REF!</definedName>
    <definedName name="공통가설">#REF!</definedName>
    <definedName name="공통일위" localSheetId="9">#REF!</definedName>
    <definedName name="공통일위">#REF!</definedName>
    <definedName name="과업명">#REF!</definedName>
    <definedName name="관_지">[119]단위수량산출!#REF!</definedName>
    <definedName name="관T" localSheetId="9">#REF!</definedName>
    <definedName name="관T">#REF!</definedName>
    <definedName name="관갉">#REF!,#REF!,#REF!</definedName>
    <definedName name="관경" localSheetId="9">#REF!</definedName>
    <definedName name="관경">#REF!</definedName>
    <definedName name="관경1" localSheetId="9">#REF!</definedName>
    <definedName name="관경1">#REF!</definedName>
    <definedName name="관급" localSheetId="9">#REF!,#REF!,#REF!</definedName>
    <definedName name="관급">[8]갑지!#REF!,[8]갑지!#REF!,[8]갑지!#REF!</definedName>
    <definedName name="관급1">#REF!,#REF!,#REF!</definedName>
    <definedName name="관급1310">#REF!</definedName>
    <definedName name="관급1315">#REF!</definedName>
    <definedName name="관급1320">#REF!</definedName>
    <definedName name="관급135">#REF!</definedName>
    <definedName name="관급2005">#REF!</definedName>
    <definedName name="관급2010">#REF!</definedName>
    <definedName name="관급2015">#REF!</definedName>
    <definedName name="관급2020">#REF!</definedName>
    <definedName name="관급2505">#REF!</definedName>
    <definedName name="관급2510">#REF!</definedName>
    <definedName name="관급2515">#REF!</definedName>
    <definedName name="관급2520">#REF!</definedName>
    <definedName name="관급단가">#REF!</definedName>
    <definedName name="관급자재" localSheetId="9">[142]투찰금액!$G$2</definedName>
    <definedName name="관급자재">[142]투찰금액!$G$2</definedName>
    <definedName name="관급자재1" localSheetId="9">[143]투찰금액!$G$2</definedName>
    <definedName name="관급자재1">[143]투찰금액!$G$2</definedName>
    <definedName name="관급자재대" localSheetId="9">#REF!</definedName>
    <definedName name="관급자재대">#REF!</definedName>
    <definedName name="관급자재비" localSheetId="9">#REF!</definedName>
    <definedName name="관급자재비">#REF!</definedName>
    <definedName name="관급조달" hidden="1">{#N/A,#N/A,FALSE,"Sheet1"}</definedName>
    <definedName name="관로공사">#REF!</definedName>
    <definedName name="관로터파기">[144]!돌아가기</definedName>
    <definedName name="관목계" localSheetId="9">#REF!</definedName>
    <definedName name="관목계">#REF!</definedName>
    <definedName name="관수량">#N/A</definedName>
    <definedName name="관수량1">[0]!관수량</definedName>
    <definedName name="관제원" localSheetId="9">#REF!</definedName>
    <definedName name="관제원">#REF!</definedName>
    <definedName name="관지수링">#REF!</definedName>
    <definedName name="관지수판">[119]단위수량산출!#REF!</definedName>
    <definedName name="관치수">'[145]2호맨홀공제수량'!$A$5:$C$11</definedName>
    <definedName name="괄">#REF!</definedName>
    <definedName name="광나무1003" localSheetId="9">[117]데이타!$E$51</definedName>
    <definedName name="광나무1003">[94]데이타!$E$51</definedName>
    <definedName name="광나무1203" localSheetId="9">[117]데이타!$E$52</definedName>
    <definedName name="광나무1203">[94]데이타!$E$52</definedName>
    <definedName name="광나무1506" localSheetId="9">[117]데이타!$E$53</definedName>
    <definedName name="광나무1506">[94]데이타!$E$53</definedName>
    <definedName name="광명" localSheetId="9">#REF!</definedName>
    <definedName name="광명">#REF!</definedName>
    <definedName name="광명1" localSheetId="9">#REF!</definedName>
    <definedName name="광명1">#REF!</definedName>
    <definedName name="광편백0405" localSheetId="9">[117]데이타!$E$153</definedName>
    <definedName name="광편백0405">[94]데이타!$E$153</definedName>
    <definedName name="광편백0507" localSheetId="9">[117]데이타!$E$154</definedName>
    <definedName name="광편백0507">[94]데이타!$E$154</definedName>
    <definedName name="광편백0509" localSheetId="9">[117]데이타!$E$155</definedName>
    <definedName name="광편백0509">[94]데이타!$E$155</definedName>
    <definedName name="교각1">'[146]토공(우물통,기타) '!$V$2:$AG$22</definedName>
    <definedName name="교각2">'[146]토공(우물통,기타) '!$V$22:$AG$47</definedName>
    <definedName name="교대">'[146]토공(우물통,기타) '!$A$52:$K$66</definedName>
    <definedName name="교대2">'[146]토공(우물통,기타) '!$V$52:$AG$67</definedName>
    <definedName name="교대보호블럭_설치">#REF!</definedName>
    <definedName name="교대접합공">#REF!</definedName>
    <definedName name="교량">[147]토공!$1:$2</definedName>
    <definedName name="교량2">[147]토공!$1:$2</definedName>
    <definedName name="교량배수시설공">#REF!</definedName>
    <definedName name="교면방수">#REF!</definedName>
    <definedName name="교명판및설명판">#REF!</definedName>
    <definedName name="교목계" localSheetId="9">#REF!</definedName>
    <definedName name="교목계">#REF!</definedName>
    <definedName name="교육">#REF!</definedName>
    <definedName name="교좌받침공">#REF!</definedName>
    <definedName name="교통" localSheetId="9" hidden="1">#REF!</definedName>
    <definedName name="교통">#REF!</definedName>
    <definedName name="교통2" localSheetId="9">#REF!</definedName>
    <definedName name="교통2">#REF!</definedName>
    <definedName name="교폭">#REF!</definedName>
    <definedName name="교화">#REF!</definedName>
    <definedName name="구">#REF!</definedName>
    <definedName name="구분" localSheetId="9">BlankMacro1</definedName>
    <definedName name="구분">BlankMacro1</definedName>
    <definedName name="구분1" localSheetId="9">BlankMacro1</definedName>
    <definedName name="구분1">BlankMacro1</definedName>
    <definedName name="구상나무1505" localSheetId="9">[117]데이타!$E$69</definedName>
    <definedName name="구상나무1505">[94]데이타!$E$69</definedName>
    <definedName name="구상나무2008" localSheetId="9">[117]데이타!$E$70</definedName>
    <definedName name="구상나무2008">[94]데이타!$E$70</definedName>
    <definedName name="구상나무2510" localSheetId="9">[117]데이타!$E$71</definedName>
    <definedName name="구상나무2510">[94]데이타!$E$71</definedName>
    <definedName name="구상나무3012" localSheetId="9">[117]데이타!$E$72</definedName>
    <definedName name="구상나무3012">[94]데이타!$E$72</definedName>
    <definedName name="구조물집계">[148]터파기및재료!#REF!</definedName>
    <definedName name="굵기">[144]!굵기</definedName>
    <definedName name="권">[149]DATE!$I$24:$I$85</definedName>
    <definedName name="권권">[150]DATE!$I$24:$I$85</definedName>
    <definedName name="규격" localSheetId="9">[85]DATE!$C$24:$C$85</definedName>
    <definedName name="규격">[62]DATE!$C$24:$C$85</definedName>
    <definedName name="그레이더">350000</definedName>
    <definedName name="그림">INDIRECT("그림!$b"&amp;MATCH([151]Tool!$D$8,알유형,0))</definedName>
    <definedName name="근입_TO">#REF!</definedName>
    <definedName name="근입_TO_C">#REF!</definedName>
    <definedName name="근입장" localSheetId="9">#REF!</definedName>
    <definedName name="근입장">#REF!</definedName>
    <definedName name="글">#REF!</definedName>
    <definedName name="금경비단가">#REF!</definedName>
    <definedName name="금관급자재대">#REF!</definedName>
    <definedName name="금금공사개요6">#REF!</definedName>
    <definedName name="금노무비단가">#REF!</definedName>
    <definedName name="금마타리" localSheetId="9">#REF!</definedName>
    <definedName name="금마타리">#REF!</definedName>
    <definedName name="금물가상승비">#REF!</definedName>
    <definedName name="금변2금간접노무비">#REF!</definedName>
    <definedName name="금변2금고용보험료">#REF!</definedName>
    <definedName name="금변2금공급가액">#REF!</definedName>
    <definedName name="금변2금공사원가">#REF!</definedName>
    <definedName name="금변2금기타경비">#REF!</definedName>
    <definedName name="금변2금도급액">#REF!</definedName>
    <definedName name="금변2금부가가치세">#REF!</definedName>
    <definedName name="금변2금산재보험료">#REF!</definedName>
    <definedName name="금변2금순공사원가">#REF!</definedName>
    <definedName name="금변2금안전관리비">#REF!</definedName>
    <definedName name="금변2금이윤">#REF!</definedName>
    <definedName name="금변2금일반관리비">#REF!</definedName>
    <definedName name="금변2전간접노무비">#REF!</definedName>
    <definedName name="금변2전고용보험료">#REF!</definedName>
    <definedName name="금변2전공급가액">#REF!</definedName>
    <definedName name="금변2전공사원가">#REF!</definedName>
    <definedName name="금변2전기타경비">#REF!</definedName>
    <definedName name="금변2전도급액">#REF!</definedName>
    <definedName name="금변2전부가가치세">#REF!</definedName>
    <definedName name="금변2전산재보험료">#REF!</definedName>
    <definedName name="금변2전순공사원가">#REF!</definedName>
    <definedName name="금변2전안전관리비">#REF!</definedName>
    <definedName name="금변2전이윤">#REF!</definedName>
    <definedName name="금변2전일반관리비">#REF!</definedName>
    <definedName name="금변관급자재대">#REF!</definedName>
    <definedName name="금변금간접노무비">#REF!</definedName>
    <definedName name="금변금고용보험료">#REF!</definedName>
    <definedName name="금변금공급가액">#REF!</definedName>
    <definedName name="금변금공사개요6">#REF!</definedName>
    <definedName name="금변금공사원가">#REF!</definedName>
    <definedName name="금변금기타경비">#REF!</definedName>
    <definedName name="금변금도급액">#REF!</definedName>
    <definedName name="금변금보상비">#REF!</definedName>
    <definedName name="금변금부가가치세">#REF!</definedName>
    <definedName name="금변금산재보험료">#REF!</definedName>
    <definedName name="금변금순공사원가">#REF!</definedName>
    <definedName name="금변금안전관리비">#REF!</definedName>
    <definedName name="금변금이윤">#REF!</definedName>
    <definedName name="금변금일반관리비">#REF!</definedName>
    <definedName name="금변금제이윤">#REF!</definedName>
    <definedName name="금변금총공사비">#REF!</definedName>
    <definedName name="금변금폐기물처리비">#REF!</definedName>
    <definedName name="금변기간접노무비">#REF!</definedName>
    <definedName name="금변기고용보험료">#REF!</definedName>
    <definedName name="금변기공급가액">#REF!</definedName>
    <definedName name="금변기공사원가">#REF!</definedName>
    <definedName name="금변기기타경비">#REF!</definedName>
    <definedName name="금변기도급액">#REF!</definedName>
    <definedName name="금변기부가가치세">#REF!</definedName>
    <definedName name="금변기산재보험료">#REF!</definedName>
    <definedName name="금변기순공사원가">#REF!</definedName>
    <definedName name="금변기안전관리비">#REF!</definedName>
    <definedName name="금변기이윤">#REF!</definedName>
    <definedName name="금변기일반관리비">#REF!</definedName>
    <definedName name="금변물가상승액">#REF!</definedName>
    <definedName name="금변변금공사원가">#REF!</definedName>
    <definedName name="금변변기공사원가">#REF!</definedName>
    <definedName name="금변변장공사원가">#REF!</definedName>
    <definedName name="금변변전공사원가">#REF!</definedName>
    <definedName name="금변보상비">#REF!</definedName>
    <definedName name="금변장간접노무비">#REF!</definedName>
    <definedName name="금변장고용보험료">#REF!</definedName>
    <definedName name="금변장공급가액">#REF!</definedName>
    <definedName name="금변장공사원가">#REF!</definedName>
    <definedName name="금변장기타경비">#REF!</definedName>
    <definedName name="금변장도급액">#REF!</definedName>
    <definedName name="금변장부가가치세">#REF!</definedName>
    <definedName name="금변장산재보험료">#REF!</definedName>
    <definedName name="금변장순공사원가">#REF!</definedName>
    <definedName name="금변장안전관리비">#REF!</definedName>
    <definedName name="금변장이윤">#REF!</definedName>
    <definedName name="금변장일반관리비">#REF!</definedName>
    <definedName name="금변전간접노무비">#REF!</definedName>
    <definedName name="금변전고용보험료">#REF!</definedName>
    <definedName name="금변전공급가액">#REF!</definedName>
    <definedName name="금변전공사개요6">#REF!</definedName>
    <definedName name="금변전공사원가">#REF!</definedName>
    <definedName name="금변전기타경비">#REF!</definedName>
    <definedName name="금변전도급액">#REF!</definedName>
    <definedName name="금변전보상비">#REF!</definedName>
    <definedName name="금변전부가가치세">#REF!</definedName>
    <definedName name="금변전산재보험료">#REF!</definedName>
    <definedName name="금변전순공사원가">#REF!</definedName>
    <definedName name="금변전안전관리비">#REF!</definedName>
    <definedName name="금변전이윤">#REF!</definedName>
    <definedName name="금변전일반관리비">#REF!</definedName>
    <definedName name="금변전총공사비">#REF!</definedName>
    <definedName name="금변전폐기물처리비">#REF!</definedName>
    <definedName name="금변폐기물처리비">#REF!</definedName>
    <definedName name="금보상비">#REF!</definedName>
    <definedName name="금송1006" localSheetId="9">[117]데이타!$E$73</definedName>
    <definedName name="금송1006">[94]데이타!$E$73</definedName>
    <definedName name="금송1208" localSheetId="9">[117]데이타!$E$74</definedName>
    <definedName name="금송1208">[94]데이타!$E$74</definedName>
    <definedName name="금송1510" localSheetId="9">[117]데이타!$E$75</definedName>
    <definedName name="금송1510">[94]데이타!$E$75</definedName>
    <definedName name="금액">#REF!</definedName>
    <definedName name="금액합계">#REF!</definedName>
    <definedName name="금재료비단가">#REF!</definedName>
    <definedName name="금전공사개요6">#REF!</definedName>
    <definedName name="금폐기물처리비">#REF!</definedName>
    <definedName name="금회공사원가금회">#REF!</definedName>
    <definedName name="금회공사원가기시행">#REF!</definedName>
    <definedName name="금회공사원가전체">#REF!</definedName>
    <definedName name="금회금간접노무비">#REF!</definedName>
    <definedName name="금회금고용보험료">#REF!</definedName>
    <definedName name="금회금공급가액">#REF!</definedName>
    <definedName name="금회금공사원가">#REF!</definedName>
    <definedName name="금회금기타경비">#REF!</definedName>
    <definedName name="금회금도급액">#REF!</definedName>
    <definedName name="금회금보상비">#REF!</definedName>
    <definedName name="금회금부가가치세">#REF!</definedName>
    <definedName name="금회금산재보험료">#REF!</definedName>
    <definedName name="금회금안전관리비">#REF!</definedName>
    <definedName name="금회금이윤">#REF!</definedName>
    <definedName name="금회금일반관리비">#REF!</definedName>
    <definedName name="금회금제이윤">#REF!</definedName>
    <definedName name="금회금총공사비">#REF!</definedName>
    <definedName name="금회금폐기물처리비">#REF!</definedName>
    <definedName name="금회기간접노무비">#REF!</definedName>
    <definedName name="금회기고용보험료">#REF!</definedName>
    <definedName name="금회기공사원가">#REF!</definedName>
    <definedName name="금회기기타경비">#REF!</definedName>
    <definedName name="금회기산재보험료">#REF!</definedName>
    <definedName name="금회기안전관리비">#REF!</definedName>
    <definedName name="금회기이윤">#REF!</definedName>
    <definedName name="금회기일반관리비">#REF!</definedName>
    <definedName name="금회변금간접노무비">#REF!</definedName>
    <definedName name="금회변금고용보험료">#REF!</definedName>
    <definedName name="금회변금공급가액">#REF!</definedName>
    <definedName name="금회변금공사원가">#REF!</definedName>
    <definedName name="금회변금기타경비">#REF!</definedName>
    <definedName name="금회변금도급액">#REF!</definedName>
    <definedName name="금회변금보상비">#REF!</definedName>
    <definedName name="금회변금부가가치세">#REF!</definedName>
    <definedName name="금회변금산재보험료">#REF!</definedName>
    <definedName name="금회변금순공사원가">#REF!</definedName>
    <definedName name="금회변금안전관리비">#REF!</definedName>
    <definedName name="금회변금이윤">#REF!</definedName>
    <definedName name="금회변금일반관리비">#REF!</definedName>
    <definedName name="금회변금총공사비">#REF!</definedName>
    <definedName name="금회변금폐기물처리비">#REF!</definedName>
    <definedName name="금회변금환경보전비">#REF!</definedName>
    <definedName name="금회변기간접노무비">#REF!</definedName>
    <definedName name="금회변기고용보험료">#REF!</definedName>
    <definedName name="금회변기공급가액">#REF!</definedName>
    <definedName name="금회변기공사원가">#REF!</definedName>
    <definedName name="금회변기기타경비">#REF!</definedName>
    <definedName name="금회변기도급액">#REF!</definedName>
    <definedName name="금회변기보상비">#REF!</definedName>
    <definedName name="금회변기부가가치세">#REF!</definedName>
    <definedName name="금회변기산재보험료">#REF!</definedName>
    <definedName name="금회변기순공사원가">#REF!</definedName>
    <definedName name="금회변기안전관리비">#REF!</definedName>
    <definedName name="금회변기이윤">#REF!</definedName>
    <definedName name="금회변기일반관리비">#REF!</definedName>
    <definedName name="금회변기총공사비">#REF!</definedName>
    <definedName name="금회변기폐기물처리비">#REF!</definedName>
    <definedName name="금회변기환경보전비">#REF!</definedName>
    <definedName name="금회변변금간접노무비">#REF!</definedName>
    <definedName name="금회변변금고용보험료">#REF!</definedName>
    <definedName name="금회변변금공급가액">#REF!</definedName>
    <definedName name="금회변변금공사원가">#REF!</definedName>
    <definedName name="금회변변금기타경비">#REF!</definedName>
    <definedName name="금회변변금도급액">#REF!</definedName>
    <definedName name="금회변변금보상비">#REF!</definedName>
    <definedName name="금회변변금부가가치세">#REF!</definedName>
    <definedName name="금회변변금산재보험료">#REF!</definedName>
    <definedName name="금회변변금순공사원가">#REF!</definedName>
    <definedName name="금회변변금안전관리비">#REF!</definedName>
    <definedName name="금회변변금이윤">#REF!</definedName>
    <definedName name="금회변변금일반관리비">#REF!</definedName>
    <definedName name="금회변변금제이윤">#REF!</definedName>
    <definedName name="금회변변금총공사비">#REF!</definedName>
    <definedName name="금회변변금폐기물처리비">#REF!</definedName>
    <definedName name="금회변변금환경보전비">#REF!</definedName>
    <definedName name="금회변변기간접노무비">#REF!</definedName>
    <definedName name="금회변변기고용보험료">#REF!</definedName>
    <definedName name="금회변변기공급가액">#REF!</definedName>
    <definedName name="금회변변기공사원가">#REF!</definedName>
    <definedName name="금회변변기기타경비">#REF!</definedName>
    <definedName name="금회변변기도급액">#REF!</definedName>
    <definedName name="금회변변기보상비">#REF!</definedName>
    <definedName name="금회변변기부가가치세">#REF!</definedName>
    <definedName name="금회변변기산재보험료">#REF!</definedName>
    <definedName name="금회변변기순공사원가">#REF!</definedName>
    <definedName name="금회변변기안전관리비">#REF!</definedName>
    <definedName name="금회변변기이윤">#REF!</definedName>
    <definedName name="금회변변기일반관리비">#REF!</definedName>
    <definedName name="금회변변기총공사비">#REF!</definedName>
    <definedName name="금회변변기폐기물처리비">#REF!</definedName>
    <definedName name="금회변변기환경보전비">#REF!</definedName>
    <definedName name="금회변변장간접노무비">#REF!</definedName>
    <definedName name="금회변변장고용보험료">#REF!</definedName>
    <definedName name="금회변변장공급가액">#REF!</definedName>
    <definedName name="금회변변장공사원가">#REF!</definedName>
    <definedName name="금회변변장기타경비">#REF!</definedName>
    <definedName name="금회변변장도급액">#REF!</definedName>
    <definedName name="금회변변장보상비">#REF!</definedName>
    <definedName name="금회변변장부가가치세">#REF!</definedName>
    <definedName name="금회변변장산재보험료">#REF!</definedName>
    <definedName name="금회변변장순공사원가">#REF!</definedName>
    <definedName name="금회변변장안전관리비">#REF!</definedName>
    <definedName name="금회변변장이윤">#REF!</definedName>
    <definedName name="금회변변장일반관리비">#REF!</definedName>
    <definedName name="금회변변장총공사비">#REF!</definedName>
    <definedName name="금회변변장폐기물처리비">#REF!</definedName>
    <definedName name="금회변변장환경보전비">#REF!</definedName>
    <definedName name="금회변변전간접노무비">#REF!</definedName>
    <definedName name="금회변변전고용보험료">#REF!</definedName>
    <definedName name="금회변변전공급가액">#REF!</definedName>
    <definedName name="금회변변전공사원가">#REF!</definedName>
    <definedName name="금회변변전기타경비">#REF!</definedName>
    <definedName name="금회변변전도급액">#REF!</definedName>
    <definedName name="금회변변전보상비">#REF!</definedName>
    <definedName name="금회변변전부가가치세">#REF!</definedName>
    <definedName name="금회변변전산재보험료">#REF!</definedName>
    <definedName name="금회변변전순공사원가">#REF!</definedName>
    <definedName name="금회변변전안전관리비">#REF!</definedName>
    <definedName name="금회변변전이윤">#REF!</definedName>
    <definedName name="금회변변전일반관리비">#REF!</definedName>
    <definedName name="금회변변전제이윤">#REF!</definedName>
    <definedName name="금회변변전총공사비">#REF!</definedName>
    <definedName name="금회변변전폐기물처리비">#REF!</definedName>
    <definedName name="금회변변전환경보전비">#REF!</definedName>
    <definedName name="금회변보상비">#REF!</definedName>
    <definedName name="금회변장간접노무비">#REF!</definedName>
    <definedName name="금회변장고용보험료">#REF!</definedName>
    <definedName name="금회변장공급가액">#REF!</definedName>
    <definedName name="금회변장공사원가">#REF!</definedName>
    <definedName name="금회변장기타경비">#REF!</definedName>
    <definedName name="금회변장도급액">#REF!</definedName>
    <definedName name="금회변장보상비">#REF!</definedName>
    <definedName name="금회변장부가가치세">#REF!</definedName>
    <definedName name="금회변장산재보험료">#REF!</definedName>
    <definedName name="금회변장순공사원가">#REF!</definedName>
    <definedName name="금회변장안전관리비">#REF!</definedName>
    <definedName name="금회변장이윤">#REF!</definedName>
    <definedName name="금회변장일반관리비">#REF!</definedName>
    <definedName name="금회변장총공사비">#REF!</definedName>
    <definedName name="금회변장폐기물처리비">#REF!</definedName>
    <definedName name="금회변장환경보전비">#REF!</definedName>
    <definedName name="금회변전간접노무비">#REF!</definedName>
    <definedName name="금회변전고용보험료">#REF!</definedName>
    <definedName name="금회변전공급가액">#REF!</definedName>
    <definedName name="금회변전공사원가">#REF!</definedName>
    <definedName name="금회변전기타경비">#REF!</definedName>
    <definedName name="금회변전도급액">#REF!</definedName>
    <definedName name="금회변전보상비">#REF!</definedName>
    <definedName name="금회변전부가가치세">#REF!</definedName>
    <definedName name="금회변전산재보험료">#REF!</definedName>
    <definedName name="금회변전순공사원가">#REF!</definedName>
    <definedName name="금회변전안전관리비">#REF!</definedName>
    <definedName name="금회변전이윤">#REF!</definedName>
    <definedName name="금회변전일반관리비">#REF!</definedName>
    <definedName name="금회변전총공사비">#REF!</definedName>
    <definedName name="금회변전폐기물처리비">#REF!</definedName>
    <definedName name="금회변전환경보전비">#REF!</definedName>
    <definedName name="금회장공사원가">#REF!</definedName>
    <definedName name="금회전공급가액">#REF!</definedName>
    <definedName name="금회전공사원가">#REF!</definedName>
    <definedName name="금회전도급액">#REF!</definedName>
    <definedName name="금회전보상비">#REF!</definedName>
    <definedName name="금회전부가가치세">#REF!</definedName>
    <definedName name="금회전총공사비">#REF!</definedName>
    <definedName name="금회전폐기물처리비">#REF!</definedName>
    <definedName name="급">#N/A</definedName>
    <definedName name="급1">[152]!급3저</definedName>
    <definedName name="급1고">#N/A</definedName>
    <definedName name="급1고1">[152]!급1고</definedName>
    <definedName name="급1저">#N/A</definedName>
    <definedName name="급1저1">[152]!급1저</definedName>
    <definedName name="급2고">#N/A</definedName>
    <definedName name="급2고1">[152]!급2고</definedName>
    <definedName name="급2저">#N/A</definedName>
    <definedName name="급2저1">[152]!급2저</definedName>
    <definedName name="급3고">#N/A</definedName>
    <definedName name="급3고1">[152]!급3고</definedName>
    <definedName name="급3저">#N/A</definedName>
    <definedName name="급3저1">[152]!급3저</definedName>
    <definedName name="급수관경">#N/A</definedName>
    <definedName name="급수관경1">[0]!급수관경</definedName>
    <definedName name="급수설계기준4">{"Book1","상동3BL옥외설계계산서(1차검토분).xls"}</definedName>
    <definedName name="급수정렬">#REF!</definedName>
    <definedName name="급수펌프선정" hidden="1">{"'급수사용량산정 (2)'!$A$1:$M$49","'급수사용량산정 (2)'!$A$1:$M$80"}</definedName>
    <definedName name="급수품목정렬">#REF!</definedName>
    <definedName name="급열교환기">#N/A</definedName>
    <definedName name="급열교환기1">#N/A</definedName>
    <definedName name="급탕감압">#N/A</definedName>
    <definedName name="급탕감압1">[0]!급탕감압</definedName>
    <definedName name="급탕교환기">#N/A</definedName>
    <definedName name="급탕교환기1">[0]!급탕교환기</definedName>
    <definedName name="급탕배관경">#N/A</definedName>
    <definedName name="급탕배관경1">[0]!급탕배관경</definedName>
    <definedName name="급탕보급수">#N/A</definedName>
    <definedName name="급탕보급수1">[0]!급탕보급수</definedName>
    <definedName name="급탕열교환기용량">#N/A</definedName>
    <definedName name="급탕열교환기용량1">#N/A</definedName>
    <definedName name="급탕펌프">#N/A</definedName>
    <definedName name="급탕펌프1">[0]!급탕펌프</definedName>
    <definedName name="기계">#N/A</definedName>
    <definedName name="기계3" localSheetId="9">BlankMacro1</definedName>
    <definedName name="기계3">BlankMacro1</definedName>
    <definedName name="기계경비">#REF!</definedName>
    <definedName name="기계공">#REF!</definedName>
    <definedName name="기계관수량">#N/A</definedName>
    <definedName name="기계관수량1">[0]!기계관수량</definedName>
    <definedName name="기계설치공" localSheetId="9">#REF!</definedName>
    <definedName name="기계설치공">#REF!</definedName>
    <definedName name="기계설치공1" localSheetId="9">#REF!</definedName>
    <definedName name="기계설치공1">#REF!</definedName>
    <definedName name="기계운전사" localSheetId="9">[122]기본단가표!$L$16</definedName>
    <definedName name="기계운전사">[123]기본단가표!$L$16</definedName>
    <definedName name="기금공사원가">#REF!</definedName>
    <definedName name="기기">#REF!</definedName>
    <definedName name="기기신설" localSheetId="9">#REF!</definedName>
    <definedName name="기기신설">#REF!</definedName>
    <definedName name="기기철거" localSheetId="9">#REF!</definedName>
    <definedName name="기기철거">#REF!</definedName>
    <definedName name="기누공사원가">#REF!</definedName>
    <definedName name="기도공사원가">#REF!</definedName>
    <definedName name="기본">[153]데리네이타현황!$A$4,[153]데리네이타현황!$A$2,[153]데리네이타현황!$A$1,[153]데리네이타현황!$A$279,[153]데리네이타현황!$A$1:$A$65536</definedName>
    <definedName name="기본1">[153]데리네이타현황!$A$4,[153]데리네이타현황!$A$2,[153]데리네이타현황!$A$1,[153]데리네이타현황!$A$279,[153]데리네이타현황!$A$1:$A$65536</definedName>
    <definedName name="기본서류">[0]!기본서류</definedName>
    <definedName name="기사야">#REF!</definedName>
    <definedName name="기사주">#REF!</definedName>
    <definedName name="기상">#REF!</definedName>
    <definedName name="기성금공사원가">#REF!</definedName>
    <definedName name="기성누공사원가">#REF!</definedName>
    <definedName name="기성도공사원가">#REF!</definedName>
    <definedName name="기성전공사원가">#REF!</definedName>
    <definedName name="기성전안전관리비">#REF!</definedName>
    <definedName name="기수분리기">#N/A</definedName>
    <definedName name="기수분리기1">[0]!기수분리기</definedName>
    <definedName name="기전공사원가">#REF!</definedName>
    <definedName name="기존" localSheetId="9">BlankMacro1</definedName>
    <definedName name="기존">BlankMacro1</definedName>
    <definedName name="기준">#REF!</definedName>
    <definedName name="기초" localSheetId="9">'[154]9509'!$A$3:$Y$665</definedName>
    <definedName name="기초">#REF!</definedName>
    <definedName name="기초교직">9</definedName>
    <definedName name="기초교축">9</definedName>
    <definedName name="기초길이">#REF!</definedName>
    <definedName name="기초폭300">[2]대로근거!#REF!</definedName>
    <definedName name="기초폭350">[2]대로근거!#REF!</definedName>
    <definedName name="기초폭교직">9</definedName>
    <definedName name="기초폭교축">9</definedName>
    <definedName name="기초피복">0.1</definedName>
    <definedName name="기타">#N/A</definedName>
    <definedName name="기타경비" localSheetId="9">#REF!</definedName>
    <definedName name="기타경비">#REF!</definedName>
    <definedName name="기타자재" localSheetId="9">#N/A</definedName>
    <definedName name="기타자재">#N/A</definedName>
    <definedName name="기호">#REF!</definedName>
    <definedName name="길이">#REF!</definedName>
    <definedName name="길이1">#REF!</definedName>
    <definedName name="김" localSheetId="9">'[155]9811'!$A$3:$AD$1530</definedName>
    <definedName name="김">[156]!단지개요</definedName>
    <definedName name="김미영">#N/A</definedName>
    <definedName name="김성혁">#REF!,#REF!,#REF!,#REF!,#REF!,#REF!,#REF!,#REF!,#REF!,#REF!,#REF!,#REF!,#REF!,#REF!</definedName>
    <definedName name="김양석">#REF!,#REF!,#REF!,#REF!,#REF!,#REF!,#REF!,#REF!,#REF!,#REF!,#REF!,#REF!,#REF!,#REF!,#REF!,#REF!,#REF!,#REF!,#REF!</definedName>
    <definedName name="김용식" localSheetId="9">#REF!</definedName>
    <definedName name="김용식">#REF!</definedName>
    <definedName name="김정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김종혁">#N/A</definedName>
    <definedName name="김종현" localSheetId="9">#REF!</definedName>
    <definedName name="김종현">#REF!</definedName>
    <definedName name="깊이" localSheetId="9">#REF!</definedName>
    <definedName name="깊이">#REF!</definedName>
    <definedName name="깬돌">'[95]8.석축단위(H=1.5M)'!$AY$40</definedName>
    <definedName name="깬잡석" hidden="1">{#N/A,#N/A,FALSE,"포장단가"}</definedName>
    <definedName name="꽃복숭아R3" localSheetId="9">[117]데이타!$E$58</definedName>
    <definedName name="꽃복숭아R3">[94]데이타!$E$58</definedName>
    <definedName name="꽃복숭아R4" localSheetId="9">[117]데이타!$E$59</definedName>
    <definedName name="꽃복숭아R4">[94]데이타!$E$59</definedName>
    <definedName name="꽃복숭아R5" localSheetId="9">[117]데이타!$E$60</definedName>
    <definedName name="꽃복숭아R5">[94]데이타!$E$60</definedName>
    <definedName name="꽃사과R10" localSheetId="9">[117]데이타!$E$64</definedName>
    <definedName name="꽃사과R10">[94]데이타!$E$64</definedName>
    <definedName name="꽃사과R4" localSheetId="9">[117]데이타!$E$61</definedName>
    <definedName name="꽃사과R4">[94]데이타!$E$61</definedName>
    <definedName name="꽃사과R6" localSheetId="9">[117]데이타!$E$62</definedName>
    <definedName name="꽃사과R6">[94]데이타!$E$62</definedName>
    <definedName name="꽃사과R8" localSheetId="9">[117]데이타!$E$63</definedName>
    <definedName name="꽃사과R8">[94]데이타!$E$63</definedName>
    <definedName name="꽃아그배R10" localSheetId="9">[117]데이타!$E$68</definedName>
    <definedName name="꽃아그배R10">[94]데이타!$E$68</definedName>
    <definedName name="꽃아그배R4" localSheetId="9">[117]데이타!$E$65</definedName>
    <definedName name="꽃아그배R4">[94]데이타!$E$65</definedName>
    <definedName name="꽃아그배R6" localSheetId="9">[117]데이타!$E$66</definedName>
    <definedName name="꽃아그배R6">[94]데이타!$E$66</definedName>
    <definedName name="꽃아그배R8" localSheetId="9">[117]데이타!$E$67</definedName>
    <definedName name="꽃아그배R8">[94]데이타!$E$67</definedName>
    <definedName name="꽃창포" localSheetId="9">#REF!</definedName>
    <definedName name="꽃창포">#REF!</definedName>
    <definedName name="꽃향유" localSheetId="9">#REF!</definedName>
    <definedName name="꽃향유">#REF!</definedName>
    <definedName name="꽝꽝0304" localSheetId="9">[117]데이타!$E$54</definedName>
    <definedName name="꽝꽝0304">[94]데이타!$E$54</definedName>
    <definedName name="꽝꽝0406" localSheetId="9">[117]데이타!$E$55</definedName>
    <definedName name="꽝꽝0406">[94]데이타!$E$55</definedName>
    <definedName name="꽝꽝0508" localSheetId="9">[117]데이타!$E$56</definedName>
    <definedName name="꽝꽝0508">[94]데이타!$E$56</definedName>
    <definedName name="꽝꽝0610" localSheetId="9">[117]데이타!$E$57</definedName>
    <definedName name="꽝꽝0610">[94]데이타!$E$57</definedName>
    <definedName name="ㄳㄳㄳㄳ" hidden="1">{"'용역비'!$A$4:$C$8"}</definedName>
    <definedName name="ㄳㄷ" hidden="1">{#N/A,#N/A,FALSE,"조골재"}</definedName>
    <definedName name="ㄴ" localSheetId="9">#REF!</definedName>
    <definedName name="ㄴ">#REF!</definedName>
    <definedName name="ㄴ1">#REF!</definedName>
    <definedName name="ㄴ2">#REF!</definedName>
    <definedName name="ㄴㄴㄴ" localSheetId="9">[157]연습!#REF!</definedName>
    <definedName name="ㄴㄴㄴ">{"Book1","상동3BL옥외설계계산서(1차검토분).xls"}</definedName>
    <definedName name="ㄴㄴㄴㄴ" hidden="1">'[158]#REF'!#REF!</definedName>
    <definedName name="ㄴㄴㄴㄴㄴ" localSheetId="9" hidden="1">'[158]#REF'!$A$3:$H$292</definedName>
    <definedName name="ㄴㄴㄴㄴㄴ">[0]!난방배관경</definedName>
    <definedName name="ㄴㄹㄴ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ㄹㄴㄹ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ㄴㅁ" hidden="1">#REF!</definedName>
    <definedName name="ㄴㅁㄴㅇㄹ" hidden="1">#REF!</definedName>
    <definedName name="ㄴㅁㄹㅈㄹ" localSheetId="9" hidden="1">#REF!</definedName>
    <definedName name="ㄴㅁㄹㅈㄹ" hidden="1">#REF!</definedName>
    <definedName name="ㄴㅇㄹㄷ" hidden="1">#REF!</definedName>
    <definedName name="ㄴㅇㄻ" hidden="1">#REF!</definedName>
    <definedName name="ㄴㅇㄼㅈㄷㄹ" hidden="1">'[35]98수문일위'!$A$1:$P$2004</definedName>
    <definedName name="ㄴㅇㅍㅁㄴㅇㄹ" hidden="1">'[33]98수문일위'!$A$1:$P$2004</definedName>
    <definedName name="나" localSheetId="9">#REF!</definedName>
    <definedName name="나">#REF!</definedName>
    <definedName name="나." localSheetId="9">#REF!</definedName>
    <definedName name="나.">#REF!</definedName>
    <definedName name="나무" localSheetId="9">#REF!</definedName>
    <definedName name="나무">#REF!</definedName>
    <definedName name="나사식_이음">#REF!</definedName>
    <definedName name="나ㅏㅓ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낙상홍" localSheetId="9">'[159]실행내역 '!$A:$A</definedName>
    <definedName name="낙상홍">'[159]실행내역 '!$A:$A</definedName>
    <definedName name="낙상홍1004" localSheetId="9">[117]데이타!$E$76</definedName>
    <definedName name="낙상홍1004">[94]데이타!$E$76</definedName>
    <definedName name="낙상홍1506" localSheetId="9">[117]데이타!$E$77</definedName>
    <definedName name="낙상홍1506">[94]데이타!$E$77</definedName>
    <definedName name="낙상홍1808" localSheetId="9">[117]데이타!$E$78</definedName>
    <definedName name="낙상홍1808">[94]데이타!$E$78</definedName>
    <definedName name="낙상홍2010" localSheetId="9">[117]데이타!$E$79</definedName>
    <definedName name="낙상홍2010">[94]데이타!$E$79</definedName>
    <definedName name="낙상홍2515" localSheetId="9">[117]데이타!$E$80</definedName>
    <definedName name="낙상홍2515">[94]데이타!$E$80</definedName>
    <definedName name="낙우송R10" localSheetId="9">[117]데이타!$E$84</definedName>
    <definedName name="낙우송R10">[94]데이타!$E$84</definedName>
    <definedName name="낙우송R12" localSheetId="9">[117]데이타!$E$85</definedName>
    <definedName name="낙우송R12">[94]데이타!$E$85</definedName>
    <definedName name="낙우송R5" localSheetId="9">[117]데이타!$E$81</definedName>
    <definedName name="낙우송R5">[94]데이타!$E$81</definedName>
    <definedName name="낙우송R6" localSheetId="9">[117]데이타!$E$82</definedName>
    <definedName name="낙우송R6">[94]데이타!$E$82</definedName>
    <definedName name="낙우송R8" localSheetId="9">[117]데이타!$E$83</definedName>
    <definedName name="낙우송R8">[94]데이타!$E$83</definedName>
    <definedName name="낙찰가">#N/A</definedName>
    <definedName name="낙하물방지">[50]진주방향!$AS$440</definedName>
    <definedName name="낙하물방지.">[50]마산방향!$AS$453</definedName>
    <definedName name="낙하물방지공">#REF!</definedName>
    <definedName name="난_경">[118]수량산출!#REF!</definedName>
    <definedName name="난_수">[118]수량산출!$R$39</definedName>
    <definedName name="난간">#REF!</definedName>
    <definedName name="난방관경">[160]!난방관경</definedName>
    <definedName name="난방관경1">[160]!난방관경</definedName>
    <definedName name="난방교환기">#N/A</definedName>
    <definedName name="난방교환기1">[0]!난방교환기</definedName>
    <definedName name="난방면적">#N/A</definedName>
    <definedName name="난방면적1">#N/A</definedName>
    <definedName name="난방배관경">#N/A</definedName>
    <definedName name="난방배관경1">[0]!난방배관경</definedName>
    <definedName name="난방중온수">#N/A</definedName>
    <definedName name="난방중온수1">#N/A</definedName>
    <definedName name="난방펌프">#N/A</definedName>
    <definedName name="난방펌프1">[0]!난방펌프</definedName>
    <definedName name="날짜">[134]설계산출표지!$B$8</definedName>
    <definedName name="남">#REF!</definedName>
    <definedName name="남남" hidden="1">[66]Sheet3!#REF!</definedName>
    <definedName name="내">#REF!</definedName>
    <definedName name="내공H" localSheetId="9">#REF!</definedName>
    <definedName name="내공H">#REF!</definedName>
    <definedName name="내공V" localSheetId="9">#REF!</definedName>
    <definedName name="내공V">#REF!</definedName>
    <definedName name="내공넓이" localSheetId="9">#REF!</definedName>
    <definedName name="내공넓이">#REF!</definedName>
    <definedName name="내공높이">#REF!</definedName>
    <definedName name="내녁">#REF!</definedName>
    <definedName name="내민식">[161]비탈면보호공수량산출!#REF!</definedName>
    <definedName name="내벽" localSheetId="9">#REF!</definedName>
    <definedName name="내벽">#REF!</definedName>
    <definedName name="내선전공" localSheetId="9">#REF!</definedName>
    <definedName name="내선전공">#REF!</definedName>
    <definedName name="내선전공1" localSheetId="9">#REF!</definedName>
    <definedName name="내선전공1">#REF!</definedName>
    <definedName name="내역" localSheetId="9">#REF!</definedName>
    <definedName name="내역" hidden="1">{#N/A,#N/A,FALSE,"CCTV"}</definedName>
    <definedName name="내역서" localSheetId="9">#REF!</definedName>
    <definedName name="내역서" hidden="1">{#N/A,#N/A,FALSE,"CCTV"}</definedName>
    <definedName name="내역서1" localSheetId="9">#REF!</definedName>
    <definedName name="내역서1" hidden="1">{#N/A,#N/A,FALSE,"CCTV"}</definedName>
    <definedName name="내역서2" hidden="1">{#N/A,#N/A,FALSE,"CCTV"}</definedName>
    <definedName name="내역서수량">#REF!</definedName>
    <definedName name="내역서을지">#REF!</definedName>
    <definedName name="내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내전">#REF!</definedName>
    <definedName name="냉방부하">[162]공조기!$A$365</definedName>
    <definedName name="냉전" hidden="1">{#N/A,#N/A,FALSE,"Sheet1"}</definedName>
    <definedName name="너비">#REF!</definedName>
    <definedName name="녭" hidden="1">#REF!</definedName>
    <definedName name="노계1">BLCH</definedName>
    <definedName name="노니" hidden="1">#REF!</definedName>
    <definedName name="노단">#REF!</definedName>
    <definedName name="노르웨이R12" localSheetId="9">[117]데이타!$E$90</definedName>
    <definedName name="노르웨이R12">[94]데이타!$E$90</definedName>
    <definedName name="노르웨이R15" localSheetId="9">[117]데이타!$E$91</definedName>
    <definedName name="노르웨이R15">[94]데이타!$E$91</definedName>
    <definedName name="노르웨이R4" localSheetId="9">[117]데이타!$E$86</definedName>
    <definedName name="노르웨이R4">[94]데이타!$E$86</definedName>
    <definedName name="노르웨이R5" localSheetId="9">[117]데이타!$E$87</definedName>
    <definedName name="노르웨이R5">[94]데이타!$E$87</definedName>
    <definedName name="노르웨이R6" localSheetId="9">[117]데이타!$E$88</definedName>
    <definedName name="노르웨이R6">[94]데이타!$E$88</definedName>
    <definedName name="노르웨이R8" localSheetId="9">[117]데이타!$E$89</definedName>
    <definedName name="노르웨이R8">[94]데이타!$E$89</definedName>
    <definedName name="노무" localSheetId="9">#REF!</definedName>
    <definedName name="노무">#REF!</definedName>
    <definedName name="노무공" hidden="1">'[163]몸체(460×600)'!#REF!</definedName>
    <definedName name="노무공량">#REF!</definedName>
    <definedName name="노무비" localSheetId="9">#REF!</definedName>
    <definedName name="노무비">#REF!</definedName>
    <definedName name="노무비1">[164]수목표준대가!$J$1:$J$65536</definedName>
    <definedName name="노무집">BLCH</definedName>
    <definedName name="노산3교집계표">#REF!</definedName>
    <definedName name="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원문화1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노임" localSheetId="9">BlankMacro1</definedName>
    <definedName name="노임" localSheetId="0">#REF!</definedName>
    <definedName name="노임">#REF!</definedName>
    <definedName name="노임1" localSheetId="9">BlankMacro1</definedName>
    <definedName name="노임1">BlankMacro1</definedName>
    <definedName name="노임단가" localSheetId="9">#REF!</definedName>
    <definedName name="노임단가">#REF!</definedName>
    <definedName name="노집1">BLCH</definedName>
    <definedName name="노출형">[63]DATA!$E$50:$F$59</definedName>
    <definedName name="녹막이경">[121]관급자재대!#REF!</definedName>
    <definedName name="녹막이노">[121]관급자재대!#REF!</definedName>
    <definedName name="녹막이재">[121]관급자재대!#REF!</definedName>
    <definedName name="녹음기">BlankMacro1</definedName>
    <definedName name="높" localSheetId="9">#REF!</definedName>
    <definedName name="높">#REF!</definedName>
    <definedName name="높이" localSheetId="9">#REF!</definedName>
    <definedName name="높이">#REF!</definedName>
    <definedName name="높이300">[2]대로근거!#REF!</definedName>
    <definedName name="높이350">[2]대로근거!#REF!</definedName>
    <definedName name="누" hidden="1">#REF!</definedName>
    <definedName name="눈주목" localSheetId="9">#REF!</definedName>
    <definedName name="눈주목">#REF!</definedName>
    <definedName name="눈향L06" localSheetId="9">[117]데이타!$E$92</definedName>
    <definedName name="눈향L06">[94]데이타!$E$92</definedName>
    <definedName name="눈향L08" localSheetId="9">[117]데이타!$E$93</definedName>
    <definedName name="눈향L08">[94]데이타!$E$93</definedName>
    <definedName name="눈향L10" localSheetId="9">[117]데이타!$E$94</definedName>
    <definedName name="눈향L10">[94]데이타!$E$94</definedName>
    <definedName name="눈향L14" localSheetId="9">[117]데이타!$E$95</definedName>
    <definedName name="눈향L14">[94]데이타!$E$95</definedName>
    <definedName name="눈향L20" localSheetId="9">[117]데이타!$E$96</definedName>
    <definedName name="눈향L20">[94]데이타!$E$96</definedName>
    <definedName name="느릅R10" localSheetId="9">[117]데이타!$E$100</definedName>
    <definedName name="느릅R10">[94]데이타!$E$100</definedName>
    <definedName name="느릅R4" localSheetId="9">[117]데이타!$E$97</definedName>
    <definedName name="느릅R4">[94]데이타!$E$97</definedName>
    <definedName name="느릅R5" localSheetId="9">[117]데이타!$E$98</definedName>
    <definedName name="느릅R5">[94]데이타!$E$98</definedName>
    <definedName name="느릅R8" localSheetId="9">[131]데이타!$E$99</definedName>
    <definedName name="느릅R8">[131]데이타!$E$99</definedName>
    <definedName name="느티R10" localSheetId="9">[131]데이타!$E$104</definedName>
    <definedName name="느티R10">[131]데이타!$E$104</definedName>
    <definedName name="느티R12" localSheetId="9">[117]데이타!$E$105</definedName>
    <definedName name="느티R12">[94]데이타!$E$105</definedName>
    <definedName name="느티R15" localSheetId="9">[117]데이타!$E$106</definedName>
    <definedName name="느티R15">[94]데이타!$E$106</definedName>
    <definedName name="느티R18" localSheetId="9">[117]데이타!$E$107</definedName>
    <definedName name="느티R18">[94]데이타!$E$107</definedName>
    <definedName name="느티R20" localSheetId="9">[117]데이타!$E$108</definedName>
    <definedName name="느티R20">[94]데이타!$E$108</definedName>
    <definedName name="느티R25" localSheetId="9">[117]데이타!$E$109</definedName>
    <definedName name="느티R25">[94]데이타!$E$109</definedName>
    <definedName name="느티R30" localSheetId="9">[117]데이타!$E$110</definedName>
    <definedName name="느티R30">[94]데이타!$E$110</definedName>
    <definedName name="느티R5" localSheetId="9">[117]데이타!$E$101</definedName>
    <definedName name="느티R5">[94]데이타!$E$101</definedName>
    <definedName name="느티R6" localSheetId="9">[117]데이타!$E$102</definedName>
    <definedName name="느티R6">[94]데이타!$E$102</definedName>
    <definedName name="느티R8" localSheetId="9">[117]데이타!$E$103</definedName>
    <definedName name="느티R8">[94]데이타!$E$103</definedName>
    <definedName name="느티나무" localSheetId="9">#REF!</definedName>
    <definedName name="느티나무">#REF!</definedName>
    <definedName name="능소화R2" localSheetId="9">[117]데이타!$E$111</definedName>
    <definedName name="능소화R2">[94]데이타!$E$111</definedName>
    <definedName name="능소화R4" localSheetId="9">[117]데이타!$E$112</definedName>
    <definedName name="능소화R4">[94]데이타!$E$112</definedName>
    <definedName name="능소화R6" localSheetId="9">[117]데이타!$E$113</definedName>
    <definedName name="능소화R6">[94]데이타!$E$113</definedName>
    <definedName name="ㄷ" localSheetId="9">#REF!</definedName>
    <definedName name="ㄷ">#REF!</definedName>
    <definedName name="ㄷ1">#REF!</definedName>
    <definedName name="ㄷ2">#REF!</definedName>
    <definedName name="ㄷ41">[165]하부철근수량!#REF!</definedName>
    <definedName name="ㄷ645">#REF!</definedName>
    <definedName name="ㄷㄷ">'[166]이토변실(A3-LINE)'!$O$62</definedName>
    <definedName name="ㄷㄷㄷ" localSheetId="9">'[96]ABUT수량-A1'!$T$25</definedName>
    <definedName name="ㄷㄷㄷ">#N/A</definedName>
    <definedName name="ㄷㄹ1" localSheetId="9">#REF!</definedName>
    <definedName name="ㄷㄹ1">#REF!</definedName>
    <definedName name="ㄷㅁㅁ">#REF!</definedName>
    <definedName name="ㄷㅅ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ㅈ">{"Book1","상동3BL옥외설계계산서(1차검토분).xls"}</definedName>
    <definedName name="ㄷㅈㄱ" hidden="1">{#N/A,#N/A,FALSE,"포장1";#N/A,#N/A,FALSE,"포장1"}</definedName>
    <definedName name="ㄷ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ㄷㅎㄹㅇ" localSheetId="9" hidden="1">#REF!</definedName>
    <definedName name="ㄷㅎㄹㅇ" hidden="1">#REF!</definedName>
    <definedName name="다" localSheetId="9">#REF!</definedName>
    <definedName name="다">#REF!</definedName>
    <definedName name="다." localSheetId="9">#REF!</definedName>
    <definedName name="다.">#REF!</definedName>
    <definedName name="다락">BlankMacro1</definedName>
    <definedName name="다셔ㅏ">#N/A</definedName>
    <definedName name="다우웰바설치공">#REF!</definedName>
    <definedName name="다짐되메우기">#REF!</definedName>
    <definedName name="단" localSheetId="9">BlankMacro1</definedName>
    <definedName name="단">BlankMacro1</definedName>
    <definedName name="단_가">#REF!</definedName>
    <definedName name="단_가2">#REF!</definedName>
    <definedName name="단_가3">#REF!</definedName>
    <definedName name="단_가4">#REF!</definedName>
    <definedName name="단_가5">#REF!</definedName>
    <definedName name="단_가6">#REF!</definedName>
    <definedName name="단가" localSheetId="9">#REF!</definedName>
    <definedName name="단가" localSheetId="0">#REF!</definedName>
    <definedName name="단가">#REF!</definedName>
    <definedName name="단가_1">#REF!</definedName>
    <definedName name="단가2">#REF!,#REF!</definedName>
    <definedName name="단가검토">'[8]#REF'!$A$12:$T$42</definedName>
    <definedName name="단가비교">#REF!</definedName>
    <definedName name="단가비교표" localSheetId="9">#REF!</definedName>
    <definedName name="단가비교표">[8]갑지!$D$19:$D$19,[8]갑지!$F$19:$BD$19</definedName>
    <definedName name="단가산출" localSheetId="9">#REF!</definedName>
    <definedName name="단가산출">#REF!</definedName>
    <definedName name="단가산출서2" hidden="1">{#N/A,#N/A,FALSE,"포장단가"}</definedName>
    <definedName name="단가산출서외곽선_L2">[167]Macro1!$A$1</definedName>
    <definedName name="단가산출선내부세로선">[168]Mc1!#REF!</definedName>
    <definedName name="단가적용표" localSheetId="9">#REF!</definedName>
    <definedName name="단가적용표">#REF!</definedName>
    <definedName name="단가조사자료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단가조사표" localSheetId="9">#REF!</definedName>
    <definedName name="단가조사표">#REF!</definedName>
    <definedName name="단가테이블" localSheetId="9">'[137]기계경비(시간당)'!$C$1:$F$58</definedName>
    <definedName name="단가테이블">'[138]기계경비(시간당)'!$C$1:$F$58</definedName>
    <definedName name="단같">#N/A</definedName>
    <definedName name="단같1">#N/A</definedName>
    <definedName name="단같2">#N/A</definedName>
    <definedName name="단같3">#N/A</definedName>
    <definedName name="단같4">#N/A</definedName>
    <definedName name="단관M" localSheetId="9">[85]DATE!$H$24:$H$85</definedName>
    <definedName name="단관M">[62]DATE!$H$24:$H$85</definedName>
    <definedName name="단뎀로라">250000</definedName>
    <definedName name="단말처리재">#REF!</definedName>
    <definedName name="단면2모">#REF!</definedName>
    <definedName name="단면2모멘트">#REF!</definedName>
    <definedName name="단면적3Span">#REF!</definedName>
    <definedName name="단빔플랜지" localSheetId="9">#REF!</definedName>
    <definedName name="단빔플랜지">#REF!</definedName>
    <definedName name="단수">#REF!</definedName>
    <definedName name="단위" localSheetId="9">BlankMacro1</definedName>
    <definedName name="단위">BlankMacro1</definedName>
    <definedName name="단위공량10">'[169]일위대가(4층원격)'!#REF!</definedName>
    <definedName name="단위공량11">'[169]일위대가(4층원격)'!#REF!</definedName>
    <definedName name="단위공량12">'[169]일위대가(4층원격)'!#REF!</definedName>
    <definedName name="단위공량13">'[169]일위대가(4층원격)'!#REF!</definedName>
    <definedName name="단위공량14">'[169]일위대가(4층원격)'!#REF!</definedName>
    <definedName name="단위공량15">'[169]일위대가(4층원격)'!#REF!</definedName>
    <definedName name="단위공량16">'[169]일위대가(4층원격)'!#REF!</definedName>
    <definedName name="단위공량17">'[169]일위대가(4층원격)'!#REF!</definedName>
    <definedName name="단위공량2">[170]일위대가!#REF!</definedName>
    <definedName name="단위공량3">[170]일위대가!#REF!</definedName>
    <definedName name="단위공량4">'[169]일위대가(4층원격)'!#REF!</definedName>
    <definedName name="단위공량5">'[169]일위대가(4층원격)'!#REF!</definedName>
    <definedName name="단위공량6">'[169]일위대가(4층원격)'!#REF!</definedName>
    <definedName name="단위공량7">'[169]일위대가(4층원격)'!#REF!</definedName>
    <definedName name="단위공량8">'[169]일위대가(4층원격)'!#REF!</definedName>
    <definedName name="단위공량9">#REF!</definedName>
    <definedName name="단위량" localSheetId="9">BlankMacro1</definedName>
    <definedName name="단위량">BlankMacro1</definedName>
    <definedName name="단위수량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단위중량">2.5</definedName>
    <definedName name="단인상" hidden="1">[21]수지예산!$O$59:$O$59</definedName>
    <definedName name="단중">[128]구분자!$C$20:$D$90</definedName>
    <definedName name="단지개요">#N/A</definedName>
    <definedName name="단차">#REF!</definedName>
    <definedName name="담쟁이L03" localSheetId="9">[117]데이타!$E$114</definedName>
    <definedName name="담쟁이L03">[94]데이타!$E$114</definedName>
    <definedName name="담쟁이넝쿨수량산출" localSheetId="9">#REF!</definedName>
    <definedName name="담쟁이넝쿨수량산출">#REF!</definedName>
    <definedName name="당초" localSheetId="9">BlankMacro1</definedName>
    <definedName name="당초">BlankMacro1</definedName>
    <definedName name="당초간접노무비">#REF!</definedName>
    <definedName name="당초고용보험료">#REF!</definedName>
    <definedName name="당초공급가액">#REF!</definedName>
    <definedName name="당초공사원가">#REF!</definedName>
    <definedName name="당초기타경비">#REF!</definedName>
    <definedName name="당초도급액">#REF!</definedName>
    <definedName name="당초부가가치세">#REF!</definedName>
    <definedName name="당초산재보험료">#REF!</definedName>
    <definedName name="당초순공사원가">#REF!</definedName>
    <definedName name="당초안전관리비">#REF!</definedName>
    <definedName name="당초이윤">#REF!</definedName>
    <definedName name="당초일반관리비">#REF!</definedName>
    <definedName name="당초총공사비">#REF!</definedName>
    <definedName name="대" localSheetId="9">#REF!</definedName>
    <definedName name="대">[71]일위대가목록!#REF!</definedName>
    <definedName name="대가" localSheetId="9">#REF!,#REF!</definedName>
    <definedName name="대가">#REF!,#REF!</definedName>
    <definedName name="대개소" localSheetId="9">#REF!</definedName>
    <definedName name="대개소">#REF!</definedName>
    <definedName name="대관경" localSheetId="9">#REF!</definedName>
    <definedName name="대관경">#REF!</definedName>
    <definedName name="대구공항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대기" hidden="1">#REF!</definedName>
    <definedName name="대기영역">#REF!</definedName>
    <definedName name="대기질">#REF!</definedName>
    <definedName name="대기질측정">#REF!</definedName>
    <definedName name="대나무" localSheetId="9">#REF!</definedName>
    <definedName name="대나무">#REF!</definedName>
    <definedName name="대리석포장" localSheetId="9" hidden="1">{#N/A,#N/A,TRUE,"총괄"}</definedName>
    <definedName name="대리석포장" hidden="1">{#N/A,#N/A,TRUE,"총괄"}</definedName>
    <definedName name="대상의">#N/A</definedName>
    <definedName name="대안설정">#REF!</definedName>
    <definedName name="대왕참R10" localSheetId="9">[117]데이타!$E$118</definedName>
    <definedName name="대왕참R10">[94]데이타!$E$118</definedName>
    <definedName name="대왕참R4" localSheetId="9">[117]데이타!$E$115</definedName>
    <definedName name="대왕참R4">[94]데이타!$E$115</definedName>
    <definedName name="대왕참R6" localSheetId="9">[117]데이타!$E$116</definedName>
    <definedName name="대왕참R6">[94]데이타!$E$116</definedName>
    <definedName name="대왕참R8" localSheetId="9">[117]데이타!$E$117</definedName>
    <definedName name="대왕참R8">[94]데이타!$E$117</definedName>
    <definedName name="대전내역서_대전추가비교표_List">#REF!</definedName>
    <definedName name="대지면적">#REF!</definedName>
    <definedName name="대체구거">#REF!</definedName>
    <definedName name="대추R10" localSheetId="9">[117]데이타!$E$123</definedName>
    <definedName name="대추R10">[94]데이타!$E$123</definedName>
    <definedName name="대추R4" localSheetId="9">[117]데이타!$E$119</definedName>
    <definedName name="대추R4">[94]데이타!$E$119</definedName>
    <definedName name="대추R5" localSheetId="9">[117]데이타!$E$120</definedName>
    <definedName name="대추R5">[94]데이타!$E$120</definedName>
    <definedName name="대추R6" localSheetId="9">[117]데이타!$E$121</definedName>
    <definedName name="대추R6">[94]데이타!$E$121</definedName>
    <definedName name="대추R8" localSheetId="9">[117]데이타!$E$122</definedName>
    <definedName name="대추R8">[94]데이타!$E$122</definedName>
    <definedName name="대한" hidden="1">#REF!</definedName>
    <definedName name="댈타5" localSheetId="9">#REF!</definedName>
    <definedName name="댈타5">#REF!</definedName>
    <definedName name="더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더하기" localSheetId="9">[85]DATE!$J$24:$J$85</definedName>
    <definedName name="더하기">#N/A</definedName>
    <definedName name="덤프">250000</definedName>
    <definedName name="덩굴장미3" localSheetId="9">[117]데이타!$E$128</definedName>
    <definedName name="덩굴장미3">[94]데이타!$E$128</definedName>
    <definedName name="덩굴장미4" localSheetId="9">[117]데이타!$E$129</definedName>
    <definedName name="덩굴장미4">[94]데이타!$E$129</definedName>
    <definedName name="덩굴장미5" localSheetId="9">[117]데이타!$E$130</definedName>
    <definedName name="덩굴장미5">[94]데이타!$E$130</definedName>
    <definedName name="데이타" localSheetId="9">#REF!</definedName>
    <definedName name="데이타">#REF!</definedName>
    <definedName name="데크휘니샤면고르기">#REF!</definedName>
    <definedName name="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도근점">#REF!</definedName>
    <definedName name="도급공사">#REF!</definedName>
    <definedName name="도급공사비" localSheetId="9">'[171]2공구산출내역'!#REF!</definedName>
    <definedName name="도급공사비">'[171]2공구산출내역'!#REF!</definedName>
    <definedName name="도급단가">#REF!</definedName>
    <definedName name="도급예산내역서총괄표공구손료">[134]도급예산내역서총괄표!$G$21</definedName>
    <definedName name="도급예산내역서총괄표공비">[134]도급예산내역서총괄표!$H$21</definedName>
    <definedName name="도급예산내역서총괄표재료비">[134]도급예산내역서총괄표!$F$21</definedName>
    <definedName name="도급예산액">#REF!</definedName>
    <definedName name="도급예상액">#REF!</definedName>
    <definedName name="도로반사경현황">[172]데리네이타현황!$A$4,[172]데리네이타현황!$A$2,[172]데리네이타현황!$A$1,[172]데리네이타현황!$A$279,[172]데리네이타현황!$A$1:$A$65536</definedName>
    <definedName name="도면">INDIRECT("그림2!a"&amp;MATCH([173]총괄집계표!$C$7,[0]!프로파일형태,0))</definedName>
    <definedName name="도면2">INDIRECT("그림2!a"&amp;MATCH(#REF!,[0]!프로파일형태,0))</definedName>
    <definedName name="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도장공" localSheetId="9">[122]기본단가표!$L$21</definedName>
    <definedName name="도장공">[123]기본단가표!$L$21</definedName>
    <definedName name="도쟈6P">250000</definedName>
    <definedName name="도피밸브">#N/A</definedName>
    <definedName name="독일가문비1206" localSheetId="9">[117]데이타!$E$131</definedName>
    <definedName name="독일가문비1206">[94]데이타!$E$131</definedName>
    <definedName name="독일가문비1508" localSheetId="9">[117]데이타!$E$132</definedName>
    <definedName name="독일가문비1508">[94]데이타!$E$132</definedName>
    <definedName name="독일가문비2010" localSheetId="9">[117]데이타!$E$133</definedName>
    <definedName name="독일가문비2010">[94]데이타!$E$133</definedName>
    <definedName name="독일가문비2512" localSheetId="9">[117]데이타!$E$134</definedName>
    <definedName name="독일가문비2512">[94]데이타!$E$134</definedName>
    <definedName name="독일가문비3015" localSheetId="9">[117]데이타!$E$135</definedName>
    <definedName name="독일가문비3015">[94]데이타!$E$135</definedName>
    <definedName name="독일가문비3518" localSheetId="9">[117]데이타!$E$136</definedName>
    <definedName name="독일가문비3518">[94]데이타!$E$136</definedName>
    <definedName name="돈나무0504" localSheetId="9">[117]데이타!$E$137</definedName>
    <definedName name="돈나무0504">[94]데이타!$E$137</definedName>
    <definedName name="돈나무0805" localSheetId="9">[117]데이타!$E$138</definedName>
    <definedName name="돈나무0805">[94]데이타!$E$138</definedName>
    <definedName name="돈나무1007" localSheetId="9">[117]데이타!$E$139</definedName>
    <definedName name="돈나무1007">[94]데이타!$E$139</definedName>
    <definedName name="돈나무1210" localSheetId="9">[117]데이타!$E$140</definedName>
    <definedName name="돈나무1210">[94]데이타!$E$140</definedName>
    <definedName name="돌단풍" localSheetId="9">#REF!</definedName>
    <definedName name="돌단풍">#REF!</definedName>
    <definedName name="돌아가_교통">[144]!돌아가_교통</definedName>
    <definedName name="돌아가기">[144]!돌아가기</definedName>
    <definedName name="동바리" localSheetId="9">#REF!</definedName>
    <definedName name="동바리">#REF!</definedName>
    <definedName name="동바리공">#REF!</definedName>
    <definedName name="동방층" localSheetId="9">#REF!</definedName>
    <definedName name="동방층">#REF!</definedName>
    <definedName name="동백1002" localSheetId="9">[117]데이타!$E$141</definedName>
    <definedName name="동백1002">[94]데이타!$E$141</definedName>
    <definedName name="동백1204" localSheetId="9">[117]데이타!$E$142</definedName>
    <definedName name="동백1204">[94]데이타!$E$142</definedName>
    <definedName name="동백1506" localSheetId="9">[117]데이타!$E$143</definedName>
    <definedName name="동백1506">[94]데이타!$E$143</definedName>
    <definedName name="동백1808" localSheetId="9">[117]데이타!$E$144</definedName>
    <definedName name="동백1808">[94]데이타!$E$144</definedName>
    <definedName name="동상" localSheetId="9">#REF!</definedName>
    <definedName name="동상">#REF!</definedName>
    <definedName name="동상1" localSheetId="9">#REF!</definedName>
    <definedName name="동상1">#REF!</definedName>
    <definedName name="동상2" localSheetId="9">#REF!</definedName>
    <definedName name="동상2">#REF!</definedName>
    <definedName name="동식물상">#REF!</definedName>
    <definedName name="동양" hidden="1">{#N/A,#N/A,FALSE,"CCTV"}</definedName>
    <definedName name="동원" localSheetId="9">#REF!</definedName>
    <definedName name="동원">#REF!</definedName>
    <definedName name="동원1" localSheetId="9">#REF!</definedName>
    <definedName name="동원1">#REF!</definedName>
    <definedName name="되메인경">#REF!</definedName>
    <definedName name="되메인노">#REF!</definedName>
    <definedName name="되메인재">#REF!</definedName>
    <definedName name="두부" localSheetId="9">#REF!</definedName>
    <definedName name="두부">#REF!</definedName>
    <definedName name="뒷굽">#REF!</definedName>
    <definedName name="등R2" localSheetId="9">[117]데이타!$E$156</definedName>
    <definedName name="등R2">[94]데이타!$E$156</definedName>
    <definedName name="등R4" localSheetId="9">[117]데이타!$E$157</definedName>
    <definedName name="등R4">[94]데이타!$E$157</definedName>
    <definedName name="등R6" localSheetId="9">[117]데이타!$E$158</definedName>
    <definedName name="등R6">[94]데이타!$E$158</definedName>
    <definedName name="등R8" localSheetId="9">[117]데이타!$E$159</definedName>
    <definedName name="등R8">[94]데이타!$E$159</definedName>
    <definedName name="등가거리">'[174]전선 및 전선관'!$A$1:$F$3</definedName>
    <definedName name="등가도움">[144]!등가도움</definedName>
    <definedName name="등락폭산정표" hidden="1">{#N/A,#N/A,FALSE,"포장단가"}</definedName>
    <definedName name="등용구분">#N/A</definedName>
    <definedName name="등주높이">#N/A</definedName>
    <definedName name="디디" hidden="1">#REF!</definedName>
    <definedName name="때죽R10" localSheetId="9">[117]데이타!$E$127</definedName>
    <definedName name="때죽R10">[94]데이타!$E$127</definedName>
    <definedName name="때죽R4" localSheetId="9">[117]데이타!$E$124</definedName>
    <definedName name="때죽R4">[94]데이타!$E$124</definedName>
    <definedName name="때죽R6" localSheetId="9">[117]데이타!$E$125</definedName>
    <definedName name="때죽R6">[94]데이타!$E$125</definedName>
    <definedName name="때죽R8" localSheetId="9">[117]데이타!$E$126</definedName>
    <definedName name="때죽R8">[94]데이타!$E$126</definedName>
    <definedName name="떡">INDIRECT("그림!$b"&amp;MATCH([175]Tool!$D$8,____,0))</definedName>
    <definedName name="띠장규격" localSheetId="9">#REF!</definedName>
    <definedName name="띠장규격">#REF!</definedName>
    <definedName name="띠장설치">[73]가시설수량!$AE$52</definedName>
    <definedName name="띠장연결개소">[73]가시설수량!$AE$79</definedName>
    <definedName name="ㄹ" localSheetId="9">#REF!</definedName>
    <definedName name="ㄹ">#REF!</definedName>
    <definedName name="ㄹ1">#REF!</definedName>
    <definedName name="ㄹ116">[176]가로등내역서!#REF!</definedName>
    <definedName name="ㄹ2">#REF!</definedName>
    <definedName name="ㄹ62">#REF!</definedName>
    <definedName name="ㄹ65">'[177]급수 (LPM)'!#REF!</definedName>
    <definedName name="ㄹ78">#REF!</definedName>
    <definedName name="ㄹF25" localSheetId="0">#REF!</definedName>
    <definedName name="ㄹF25">#REF!</definedName>
    <definedName name="ㄹㄴ" hidden="1">#REF!</definedName>
    <definedName name="ㄹㄴㅇㄹㄴㅇㄹ">'[178]인원계획-미화'!#REF!</definedName>
    <definedName name="ㄹ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ㄷ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" localSheetId="9" hidden="1">[140]조명시설!#REF!</definedName>
    <definedName name="ㄹㄹ" hidden="1">#REF!</definedName>
    <definedName name="ㄹㄹ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" localSheetId="9" hidden="1">{#N/A,#N/A,FALSE,"명세표"}</definedName>
    <definedName name="ㄹㄹ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ㄹㄹㄹ">#REF!</definedName>
    <definedName name="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ㄹㄹㄹ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ㄹㄹㅇㄴ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ㄻㅈㄷㅇㅁㄴㅇㄹ">#REF!</definedName>
    <definedName name="ㄹㅇ" localSheetId="9" hidden="1">{#N/A,#N/A,TRUE,"총괄"}</definedName>
    <definedName name="ㄹㅇ" hidden="1">{#N/A,#N/A,TRUE,"총괄"}</definedName>
    <definedName name="ㄹㅇ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ㄹㅇㄹㅇ" hidden="1">#REF!</definedName>
    <definedName name="ㄹㅇㄹㅈㄷㅊ" hidden="1">'[33]98수문일위'!$A$1:$P$2004</definedName>
    <definedName name="ㄹㅇㅎㄹㅇㅎ">#N/A</definedName>
    <definedName name="ㄹ아ㅣㄹ" localSheetId="9" hidden="1">#REF!</definedName>
    <definedName name="ㄹ아ㅣㄹ" hidden="1">#REF!</definedName>
    <definedName name="라" localSheetId="9">#REF!</definedName>
    <definedName name="라">#REF!</definedName>
    <definedName name="라간ㄴ">BlankMacro1</definedName>
    <definedName name="라닿ㅎ">BlankMacro1</definedName>
    <definedName name="라라">BlankMacro1</definedName>
    <definedName name="라라1">BlankMacro1</definedName>
    <definedName name="라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램머Q간재" localSheetId="9">[137]램머!$D$20</definedName>
    <definedName name="램머Q간재">[138]램머!$D$20</definedName>
    <definedName name="램머Q간재10" localSheetId="9">[137]램머!$F$20</definedName>
    <definedName name="램머Q간재10">[138]램머!$F$20</definedName>
    <definedName name="램머Q간재야간" localSheetId="9">[137]램머!$J$20</definedName>
    <definedName name="램머Q간재야간">[138]램머!$J$20</definedName>
    <definedName name="램머Q노무" localSheetId="9">[137]램머!$D$21</definedName>
    <definedName name="램머Q노무">[138]램머!$D$21</definedName>
    <definedName name="램머Q노무10" localSheetId="9">[137]램머!$F$21</definedName>
    <definedName name="램머Q노무10">[138]램머!$F$21</definedName>
    <definedName name="램머Q노무야간" localSheetId="9">[137]램머!$J$21</definedName>
    <definedName name="램머Q노무야간">[138]램머!$J$21</definedName>
    <definedName name="램머Q손료" localSheetId="9">[137]램머!$D$22</definedName>
    <definedName name="램머Q손료">[138]램머!$D$22</definedName>
    <definedName name="램머Q손료10" localSheetId="9">[137]램머!$F$22</definedName>
    <definedName name="램머Q손료10">[138]램머!$F$22</definedName>
    <definedName name="램머Q손료야간" localSheetId="9">[137]램머!$J$22</definedName>
    <definedName name="램머Q손료야간">[138]램머!$J$22</definedName>
    <definedName name="램머간재" localSheetId="9">'[137]기계경비(시간당)'!$H$170</definedName>
    <definedName name="램머간재">'[138]기계경비(시간당)'!$H$170</definedName>
    <definedName name="램머노무" localSheetId="9">'[137]기계경비(시간당)'!$H$166</definedName>
    <definedName name="램머노무">'[138]기계경비(시간당)'!$H$166</definedName>
    <definedName name="램머노무야간" localSheetId="9">'[137]기계경비(시간당)'!$H$167</definedName>
    <definedName name="램머노무야간">'[138]기계경비(시간당)'!$H$167</definedName>
    <definedName name="램머손료" localSheetId="9">'[137]기계경비(시간당)'!$H$165</definedName>
    <definedName name="램머손료">'[138]기계경비(시간당)'!$H$165</definedName>
    <definedName name="램프">[179]단가조사!#REF!</definedName>
    <definedName name="레_무근">[119]단위수량산출!#REF!</definedName>
    <definedName name="레_무근1">[118]수량산출!$R$9</definedName>
    <definedName name="련수">#REF!</definedName>
    <definedName name="롸" hidden="1">#REF!</definedName>
    <definedName name="뢰" hidden="1">#REF!</definedName>
    <definedName name="루사" hidden="1">#REF!</definedName>
    <definedName name="를" hidden="1">#REF!</definedName>
    <definedName name="리릴">BlankMacro1</definedName>
    <definedName name="리브두께">#REF!</definedName>
    <definedName name="리브폭">#REF!</definedName>
    <definedName name="리히깆">BlankMacro1</definedName>
    <definedName name="ㄻㅇㄴㄻㄴㅇ">#REF!</definedName>
    <definedName name="ㅀ오ㅓㅎ롱ㄶㄹㄴ" hidden="1">{#N/A,#N/A,FALSE,"2~8번"}</definedName>
    <definedName name="ㅁ" localSheetId="9">#REF!</definedName>
    <definedName name="ㅁ">#REF!</definedName>
    <definedName name="ㅁ01">#REF!</definedName>
    <definedName name="ㅁ1" localSheetId="9">#REF!</definedName>
    <definedName name="ㅁ1">[180]PAC!#REF!</definedName>
    <definedName name="ㅁ1000">#REF!</definedName>
    <definedName name="ㅁ1090">#REF!</definedName>
    <definedName name="ㅁ11" localSheetId="9">#REF!</definedName>
    <definedName name="ㅁ11">#REF!</definedName>
    <definedName name="ㅁ1100">#REF!</definedName>
    <definedName name="ㅁ1140">#REF!</definedName>
    <definedName name="ㅁ1180">#REF!</definedName>
    <definedName name="ㅁ12">#REF!</definedName>
    <definedName name="ㅁ1382">#REF!</definedName>
    <definedName name="ㅁ15">[181]연결관암거!#REF!</definedName>
    <definedName name="ㅁ2" localSheetId="9">[135]경산!#REF!</definedName>
    <definedName name="ㅁ2">[136]경산!#REF!</definedName>
    <definedName name="ㅁ331" localSheetId="9">#REF!</definedName>
    <definedName name="ㅁ331">#REF!</definedName>
    <definedName name="ㅁ347">'[182] 냉각수펌프'!#REF!</definedName>
    <definedName name="ㅁ40">[162]공조기휀!#REF!</definedName>
    <definedName name="ㅁ450" localSheetId="9">'[183]내역서(삼호)'!#REF!</definedName>
    <definedName name="ㅁ450">[162]AHU집계!#REF!</definedName>
    <definedName name="ㅁ489">#REF!</definedName>
    <definedName name="ㅁ500" localSheetId="9">'[183]내역서(삼호)'!#REF!</definedName>
    <definedName name="ㅁ500">[179]Baby일위대가!#REF!</definedName>
    <definedName name="ㅁ545" localSheetId="9">#REF!</definedName>
    <definedName name="ㅁ545">#REF!</definedName>
    <definedName name="ㅁ60" localSheetId="9">[184]직노!#REF!</definedName>
    <definedName name="ㅁ60">[171]직노!#REF!</definedName>
    <definedName name="ㅁ63">#REF!</definedName>
    <definedName name="ㅁ636" localSheetId="9">#REF!</definedName>
    <definedName name="ㅁ636">#REF!</definedName>
    <definedName name="ㅁa1140">#REF!</definedName>
    <definedName name="ㅁㄴ" localSheetId="9">#REF!</definedName>
    <definedName name="ㅁㄴ">[46]원형1호맨홀토공수량!#REF!</definedName>
    <definedName name="ㅁㄴㅇ">#REF!</definedName>
    <definedName name="ㅁㄴㅇㄱㄻㅈㄷㄱㄹ">#REF!</definedName>
    <definedName name="ㅁㄴㅇㄹ" hidden="1">#REF!</definedName>
    <definedName name="ㅁㄴㅇ류" hidden="1">#REF!</definedName>
    <definedName name="ㅁㄴㅇㄻ">[157]연습!#REF!</definedName>
    <definedName name="ㅁㄴㅇㄻㄴㅇㄹㄴ" hidden="1">#REF!</definedName>
    <definedName name="ㅁㄴㅇㄻㄷㅈㄱㄹ">#REF!</definedName>
    <definedName name="ㅁㄴㅇㄻㅁㅁㅁ">#REF!</definedName>
    <definedName name="ㅁㄴㅇㄻㅈㄷㄱ">#REF!</definedName>
    <definedName name="ㅁㄴㅇㅇ">[157]연습!#REF!</definedName>
    <definedName name="ㅁㄴㅇㅍㄴㅇㄴ" hidden="1">'[35]98수문일위'!$A$1:$P$2004</definedName>
    <definedName name="ㅁㄴㅇㅎㄹ호">#REF!</definedName>
    <definedName name="ㅁㄴㅊㅍㅁㅌㅊ펌ㄴㅇㄹ" hidden="1">#REF!</definedName>
    <definedName name="ㅁㄷㄱㄻ">#REF!</definedName>
    <definedName name="ㅁㄷㄺㅁㄷㄹ">#REF!</definedName>
    <definedName name="ㅁㄹ" localSheetId="9" hidden="1">{#N/A,#N/A,TRUE,"총괄"}</definedName>
    <definedName name="ㅁㄹ" hidden="1">{#N/A,#N/A,TRUE,"총괄"}</definedName>
    <definedName name="ㅁㄻㄴㅇㄹㄴㅇㄹㄴ" hidden="1">#REF!</definedName>
    <definedName name="ㅁㅀㅁㅈㄷㄹ">#REF!</definedName>
    <definedName name="ㅁㅁ" localSheetId="9">#REF!</definedName>
    <definedName name="ㅁㅁ">{"Book1","상동3BL옥외설계계산서(1차검토분).xls"}</definedName>
    <definedName name="ㅁㅁ158">#REF!</definedName>
    <definedName name="ㅁㅁ185" localSheetId="9">#REF!</definedName>
    <definedName name="ㅁㅁ185">#REF!</definedName>
    <definedName name="ㅁㅁㅁ" localSheetId="9">#REF!</definedName>
    <definedName name="ㅁㅁㅁ">{"Book1","상동3BL옥외설계계산서(1차검토분).xls"}</definedName>
    <definedName name="ㅁㅁㅁㅁ">BLCH</definedName>
    <definedName name="ㅁㅁㅁㅁㅁㅁㅁ" hidden="1">#REF!</definedName>
    <definedName name="ㅁ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ㅁㅅㅅㅁㄱㅈ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ㅁㅇㄹ">#REF!</definedName>
    <definedName name="ㅁㅇㄹㅈㄷㄱㄹ">#REF!</definedName>
    <definedName name="ㅁㅇㄻ">#REF!</definedName>
    <definedName name="ㅁㅇㄻㄴㅇㄹ" localSheetId="9">#REF!</definedName>
    <definedName name="ㅁㅇㄻㄴㅇㄹ">#REF!</definedName>
    <definedName name="ㅁㅇㄻㄴㅇㄹㅇㅁㄴㅇㄹ">#REF!</definedName>
    <definedName name="ㅁㅇㄻㄷㄱㄹ">#REF!</definedName>
    <definedName name="ㅁㅇㄻㄷㄺ">#REF!</definedName>
    <definedName name="ㅁㅇㄻㅇㄹ">[1]예가표!#REF!</definedName>
    <definedName name="ㅁㅇㄻㅈㄷㄱ">#REF!</definedName>
    <definedName name="ㅁㅇㅎㄻㄷㄱㄹ">#REF!</definedName>
    <definedName name="ㅁㅇㅎㅁㄷㄱ">#REF!</definedName>
    <definedName name="ㅁ인ㅍㅁ닟ㅍㅁㄴㅇㄹ" hidden="1">#REF!</definedName>
    <definedName name="ㅁ읾ㄴㅇㄻ" hidden="1">#REF!</definedName>
    <definedName name="ㅁㅈ704">#REF!</definedName>
    <definedName name="ㅁㅈㄷㄱㅁㅈ3ㄱㄹㅇ">#REF!</definedName>
    <definedName name="ㅁㅈㄷㄱㅁㅈㄷㄱ">#REF!</definedName>
    <definedName name="ㅁㅈㄷㄱㅁㅈㄷㄱㄹ">#REF!</definedName>
    <definedName name="ㅁㅈㄷㅅㅂㄱ흎ㅊ퓨" hidden="1">#REF!</definedName>
    <definedName name="ㅁㅊㅇㅍㅁㄴㅇㄻㄴㅇㄹ" hidden="1">#REF!</definedName>
    <definedName name="ㅁㅎㅁ">#REF!</definedName>
    <definedName name="마" localSheetId="9">#REF!</definedName>
    <definedName name="마">#REF!</definedName>
    <definedName name="마가목R3" localSheetId="9">[117]데이타!$E$160</definedName>
    <definedName name="마가목R3">[94]데이타!$E$160</definedName>
    <definedName name="마가목R5" localSheetId="9">[117]데이타!$E$161</definedName>
    <definedName name="마가목R5">[94]데이타!$E$161</definedName>
    <definedName name="마가목R7" localSheetId="9">[117]데이타!$E$162</definedName>
    <definedName name="마가목R7">[94]데이타!$E$162</definedName>
    <definedName name="마마마" localSheetId="9">#REF!</definedName>
    <definedName name="마마마">#REF!</definedName>
    <definedName name="마스콘수량" localSheetId="9">#REF!</definedName>
    <definedName name="마스콘수량">#REF!</definedName>
    <definedName name="마음">#REF!,#REF!</definedName>
    <definedName name="마찰각" localSheetId="9">#REF!</definedName>
    <definedName name="마찰각">#REF!</definedName>
    <definedName name="마카담로라">250000</definedName>
    <definedName name="말뚝길이">#REF!</definedName>
    <definedName name="말뚝두께">#REF!</definedName>
    <definedName name="말뚝속채움">#REF!</definedName>
    <definedName name="말뚝시험비">#REF!</definedName>
    <definedName name="말뚝열수">#REF!</definedName>
    <definedName name="말뚝이음">#REF!</definedName>
    <definedName name="말뚝직경">#REF!</definedName>
    <definedName name="말뚝행수">#REF!</definedName>
    <definedName name="말발도리1003" localSheetId="9">[117]데이타!$E$163</definedName>
    <definedName name="말발도리1003">[94]데이타!$E$163</definedName>
    <definedName name="말발도리1204" localSheetId="9">[117]데이타!$E$164</definedName>
    <definedName name="말발도리1204">[94]데이타!$E$164</definedName>
    <definedName name="말발도리1506" localSheetId="9">[117]데이타!$E$165</definedName>
    <definedName name="말발도리1506">[94]데이타!$E$165</definedName>
    <definedName name="망">[173]구분자!$M$22:$M$24</definedName>
    <definedName name="망루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매" hidden="1">#REF!</definedName>
    <definedName name="매끈한마감">#REF!</definedName>
    <definedName name="매몰본">#REF!</definedName>
    <definedName name="매입개방">[63]DATA!$E$6:$F$15</definedName>
    <definedName name="매자0804" localSheetId="9">[117]데이타!$E$166</definedName>
    <definedName name="매자0804">[94]데이타!$E$166</definedName>
    <definedName name="매자1005" localSheetId="9">[117]데이타!$E$167</definedName>
    <definedName name="매자1005">[94]데이타!$E$167</definedName>
    <definedName name="매크로1">#N/A</definedName>
    <definedName name="매크로11">[185]!매크로11</definedName>
    <definedName name="매크로33">[167]Macro2!$B$1</definedName>
    <definedName name="매크로4">[185]!매크로4</definedName>
    <definedName name="매화R10" localSheetId="9">[117]데이타!$E$174</definedName>
    <definedName name="매화R10">[94]데이타!$E$174</definedName>
    <definedName name="매화R4" localSheetId="9">[117]데이타!$E$171</definedName>
    <definedName name="매화R4">[94]데이타!$E$171</definedName>
    <definedName name="매화R6" localSheetId="9">[117]데이타!$E$172</definedName>
    <definedName name="매화R6">[94]데이타!$E$172</definedName>
    <definedName name="매화R8" localSheetId="9">[117]데이타!$E$173</definedName>
    <definedName name="매화R8">[94]데이타!$E$173</definedName>
    <definedName name="맥문동" localSheetId="9">#REF!</definedName>
    <definedName name="맥문동">#REF!</definedName>
    <definedName name="맨_두겅">[118]수량산출!$R$37</definedName>
    <definedName name="맨홀">#N/A</definedName>
    <definedName name="맨홀규격">#REF!</definedName>
    <definedName name="맨홀뚜껑">#REF!</definedName>
    <definedName name="맨홀자재집계표">[186]원형1호맨홀토공수량!#REF!</definedName>
    <definedName name="맨홀토공단위수량" localSheetId="9">#REF!</definedName>
    <definedName name="맨홀토공단위수량">#REF!</definedName>
    <definedName name="맨홀평균높이산출" localSheetId="9">#REF!</definedName>
    <definedName name="맨홀평균높이산출">#REF!</definedName>
    <definedName name="맨홀호수">#REF!</definedName>
    <definedName name="머" hidden="1">{#N/A,#N/A,FALSE,"명세표"}</definedName>
    <definedName name="메1" localSheetId="9">#REF!</definedName>
    <definedName name="메1">#REF!</definedName>
    <definedName name="메2" localSheetId="9">#REF!</definedName>
    <definedName name="메2">#REF!</definedName>
    <definedName name="메타B10" localSheetId="9">[117]데이타!$E$179</definedName>
    <definedName name="메타B10">[94]데이타!$E$179</definedName>
    <definedName name="메타B12" localSheetId="9">[117]데이타!$E$180</definedName>
    <definedName name="메타B12">[94]데이타!$E$180</definedName>
    <definedName name="메타B15" localSheetId="9">[117]데이타!$E$181</definedName>
    <definedName name="메타B15">[94]데이타!$E$181</definedName>
    <definedName name="메타B18" localSheetId="9">[117]데이타!$E$182</definedName>
    <definedName name="메타B18">[94]데이타!$E$182</definedName>
    <definedName name="메타B4" localSheetId="9">[117]데이타!$E$175</definedName>
    <definedName name="메타B4">[94]데이타!$E$175</definedName>
    <definedName name="메타B5" localSheetId="9">[117]데이타!$E$176</definedName>
    <definedName name="메타B5">[94]데이타!$E$176</definedName>
    <definedName name="메타B6" localSheetId="9">[117]데이타!$E$177</definedName>
    <definedName name="메타B6">[94]데이타!$E$177</definedName>
    <definedName name="메타B8" localSheetId="9">[117]데이타!$E$178</definedName>
    <definedName name="메타B8">[94]데이타!$E$178</definedName>
    <definedName name="멘트">#REF!</definedName>
    <definedName name="면벽높이" localSheetId="9">#REF!</definedName>
    <definedName name="면벽높이">#REF!</definedName>
    <definedName name="면벽두께" localSheetId="9">#REF!</definedName>
    <definedName name="면벽두께">#REF!</definedName>
    <definedName name="면수">#REF!</definedName>
    <definedName name="면적">#REF!</definedName>
    <definedName name="명자0604" localSheetId="9">[117]데이타!$E$183</definedName>
    <definedName name="명자0604">[94]데이타!$E$183</definedName>
    <definedName name="명자0805" localSheetId="9">[117]데이타!$E$184</definedName>
    <definedName name="명자0805">[94]데이타!$E$184</definedName>
    <definedName name="명자1006" localSheetId="9">[117]데이타!$E$185</definedName>
    <definedName name="명자1006">[94]데이타!$E$185</definedName>
    <definedName name="명자1208" localSheetId="9">[117]데이타!$E$186</definedName>
    <definedName name="명자1208">[94]데이타!$E$186</definedName>
    <definedName name="모">#REF!</definedName>
    <definedName name="모21" localSheetId="9">#REF!</definedName>
    <definedName name="모21">#REF!</definedName>
    <definedName name="모감주R10" localSheetId="9">[117]데이타!$E$190</definedName>
    <definedName name="모감주R10">[94]데이타!$E$190</definedName>
    <definedName name="모감주R4" localSheetId="9">[117]데이타!$E$187</definedName>
    <definedName name="모감주R4">[94]데이타!$E$187</definedName>
    <definedName name="모감주R6" localSheetId="9">[117]데이타!$E$188</definedName>
    <definedName name="모감주R6">[94]데이타!$E$188</definedName>
    <definedName name="모감주R8" localSheetId="9">[117]데이타!$E$189</definedName>
    <definedName name="모감주R8">[94]데이타!$E$189</definedName>
    <definedName name="모과2005" localSheetId="9">[117]데이타!$E$191</definedName>
    <definedName name="모과2005">[94]데이타!$E$191</definedName>
    <definedName name="모과2507" localSheetId="9">[117]데이타!$E$192</definedName>
    <definedName name="모과2507">[94]데이타!$E$192</definedName>
    <definedName name="모과R10" localSheetId="9">[117]데이타!$E$195</definedName>
    <definedName name="모과R10">[94]데이타!$E$195</definedName>
    <definedName name="모과R12" localSheetId="9">[117]데이타!$E$196</definedName>
    <definedName name="모과R12">[94]데이타!$E$196</definedName>
    <definedName name="모과R15" localSheetId="9">[117]데이타!$E$197</definedName>
    <definedName name="모과R15">[94]데이타!$E$197</definedName>
    <definedName name="모과R20" localSheetId="9">[117]데이타!$E$198</definedName>
    <definedName name="모과R20">[94]데이타!$E$198</definedName>
    <definedName name="모과R25" localSheetId="9">[117]데이타!$E$199</definedName>
    <definedName name="모과R25">[94]데이타!$E$199</definedName>
    <definedName name="모과R5" localSheetId="9">[117]데이타!$E$193</definedName>
    <definedName name="모과R5">[94]데이타!$E$193</definedName>
    <definedName name="모과R8" localSheetId="9">[117]데이타!$E$194</definedName>
    <definedName name="모과R8">[94]데이타!$E$194</definedName>
    <definedName name="모과나무" localSheetId="9">#REF!</definedName>
    <definedName name="모과나무">#REF!</definedName>
    <definedName name="모듈2">BlankMacro1</definedName>
    <definedName name="모듈3">BlankMacro1</definedName>
    <definedName name="모듈4">BlankMacro1</definedName>
    <definedName name="모듈5">BlankMacro1</definedName>
    <definedName name="모듈6">BlankMacro1</definedName>
    <definedName name="모듈7">BlankMacro1</definedName>
    <definedName name="모란5가지" localSheetId="9">[117]데이타!$E$200</definedName>
    <definedName name="모란5가지">[94]데이타!$E$200</definedName>
    <definedName name="모란6가지" localSheetId="9">[117]데이타!$E$201</definedName>
    <definedName name="모란6가지">[94]데이타!$E$201</definedName>
    <definedName name="모래">#REF!</definedName>
    <definedName name="모래1">#REF!</definedName>
    <definedName name="모래300">[2]대로근거!#REF!</definedName>
    <definedName name="모래350">[2]대로근거!#REF!</definedName>
    <definedName name="목도" localSheetId="9">[187]단위단가!$B$11</definedName>
    <definedName name="목도">[187]단위단가!$B$11</definedName>
    <definedName name="목도공" localSheetId="9">[122]기본단가표!$L$17</definedName>
    <definedName name="목도공">[123]기본단가표!$L$17</definedName>
    <definedName name="목동" hidden="1">{#N/A,#N/A,FALSE,"CCTV"}</definedName>
    <definedName name="목동현대백화점" hidden="1">{#N/A,#N/A,FALSE,"CCTV"}</definedName>
    <definedName name="목련R10" localSheetId="9">[117]데이타!$E$206</definedName>
    <definedName name="목련R10">[94]데이타!$E$206</definedName>
    <definedName name="목련R12" localSheetId="9">[117]데이타!$E$207</definedName>
    <definedName name="목련R12">[94]데이타!$E$207</definedName>
    <definedName name="목련R15" localSheetId="9">[117]데이타!$E$208</definedName>
    <definedName name="목련R15">[94]데이타!$E$208</definedName>
    <definedName name="목련R20" localSheetId="9">[117]데이타!$E$209</definedName>
    <definedName name="목련R20">[94]데이타!$E$209</definedName>
    <definedName name="목련R4" localSheetId="9">[117]데이타!$E$202</definedName>
    <definedName name="목련R4">[94]데이타!$E$202</definedName>
    <definedName name="목련R5" localSheetId="9">[117]데이타!$E$203</definedName>
    <definedName name="목련R5">[94]데이타!$E$203</definedName>
    <definedName name="목련R6" localSheetId="9">[117]데이타!$E$204</definedName>
    <definedName name="목련R6">[94]데이타!$E$204</definedName>
    <definedName name="목련R8" localSheetId="9">[117]데이타!$E$205</definedName>
    <definedName name="목련R8">[94]데이타!$E$205</definedName>
    <definedName name="목록">OFFSET([188]그림!$B$1,0,0,COUNTA([188]그림!$B$1:$B$65536),1)</definedName>
    <definedName name="목백합" localSheetId="9">#REF!</definedName>
    <definedName name="목백합">#REF!</definedName>
    <definedName name="목서1506" localSheetId="9">[117]데이타!$E$213</definedName>
    <definedName name="목서1506">[94]데이타!$E$213</definedName>
    <definedName name="목서2012" localSheetId="9">[117]데이타!$E$214</definedName>
    <definedName name="목서2012">[94]데이타!$E$214</definedName>
    <definedName name="목서2515" localSheetId="9">[117]데이타!$E$215</definedName>
    <definedName name="목서2515">[94]데이타!$E$215</definedName>
    <definedName name="목수국1006" localSheetId="9">[117]데이타!$E$210</definedName>
    <definedName name="목수국1006">[94]데이타!$E$210</definedName>
    <definedName name="목수국1208" localSheetId="9">[117]데이타!$E$211</definedName>
    <definedName name="목수국1208">[94]데이타!$E$211</definedName>
    <definedName name="목수국1510" localSheetId="9">[117]데이타!$E$212</definedName>
    <definedName name="목수국1510">[94]데이타!$E$212</definedName>
    <definedName name="목재료1">[189]재료!$K$7:$P$18</definedName>
    <definedName name="목재료2">[189]재료!$K$19:$P$30</definedName>
    <definedName name="목제남">#REF!</definedName>
    <definedName name="목제여">#REF!</definedName>
    <definedName name="목제합계">#REF!</definedName>
    <definedName name="목차">#N/A</definedName>
    <definedName name="목차표" localSheetId="9">#REF!</definedName>
    <definedName name="목차표">#REF!</definedName>
    <definedName name="몰탈" localSheetId="9">#REF!</definedName>
    <definedName name="몰탈">'[95]8.석축단위(H=1.5M)'!$AY$47</definedName>
    <definedName name="무궁화" localSheetId="9">#REF!</definedName>
    <definedName name="무궁화">#REF!</definedName>
    <definedName name="무궁화1003" localSheetId="9">[117]데이타!$E$216</definedName>
    <definedName name="무궁화1003">[94]데이타!$E$216</definedName>
    <definedName name="무궁화1203" localSheetId="9">[117]데이타!$E$217</definedName>
    <definedName name="무궁화1203">[94]데이타!$E$217</definedName>
    <definedName name="무궁화1504" localSheetId="9">[117]데이타!$E$218</definedName>
    <definedName name="무궁화1504">[94]데이타!$E$218</definedName>
    <definedName name="무궁화1805" localSheetId="9">[117]데이타!$E$219</definedName>
    <definedName name="무궁화1805">[94]데이타!$E$219</definedName>
    <definedName name="무궁화2006" localSheetId="9">[117]데이타!$E$220</definedName>
    <definedName name="무궁화2006">[94]데이타!$E$220</definedName>
    <definedName name="무근" localSheetId="9">#REF!</definedName>
    <definedName name="무근">#REF!</definedName>
    <definedName name="무근콘경">[121]관급자재대!#REF!</definedName>
    <definedName name="무근콘노">[121]관급자재대!#REF!</definedName>
    <definedName name="무근콘재">[121]관급자재대!#REF!</definedName>
    <definedName name="무늬">[173]구분자!$L$22:$L$23</definedName>
    <definedName name="무늬거푸집">#REF!</definedName>
    <definedName name="무사복구">[129]일위대가!#REF!</definedName>
    <definedName name="무수축.J">[62]진주방향!$AN$110</definedName>
    <definedName name="무수축콘크리트">#REF!</definedName>
    <definedName name="문서의_처음">#REF!</definedName>
    <definedName name="문화재">#REF!</definedName>
    <definedName name="물" localSheetId="9">#REF!</definedName>
    <definedName name="물">#REF!</definedName>
    <definedName name="물가">#REF!</definedName>
    <definedName name="물가2">#REF!</definedName>
    <definedName name="물가변동내역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물가상승액">#REF!</definedName>
    <definedName name="물가자료" localSheetId="9">#REF!</definedName>
    <definedName name="물가자료">#REF!</definedName>
    <definedName name="물가정보">#REF!</definedName>
    <definedName name="물량산출근거">#REF!</definedName>
    <definedName name="물탱크">#REF!</definedName>
    <definedName name="물푸기">#REF!</definedName>
    <definedName name="물푸레R5" localSheetId="9">[117]데이타!$E$221</definedName>
    <definedName name="물푸레R5">[94]데이타!$E$221</definedName>
    <definedName name="물푸레R6" localSheetId="9">[117]데이타!$E$222</definedName>
    <definedName name="물푸레R6">[94]데이타!$E$222</definedName>
    <definedName name="물푸레R8" localSheetId="9">[117]데이타!$E$223</definedName>
    <definedName name="물푸레R8">[94]데이타!$E$223</definedName>
    <definedName name="뮤" localSheetId="9">#REF!</definedName>
    <definedName name="뮤">#REF!</definedName>
    <definedName name="뮤2" localSheetId="9">#REF!</definedName>
    <definedName name="뮤2">#REF!</definedName>
    <definedName name="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미끄럼방지시설2" localSheetId="9">BlankMacro1</definedName>
    <definedName name="미끄럼방지시설2">BlankMacro1</definedName>
    <definedName name="미리보기">#N/A</definedName>
    <definedName name="미선0804" localSheetId="9">[117]데이타!$E$224</definedName>
    <definedName name="미선0804">[94]데이타!$E$224</definedName>
    <definedName name="미선1206" localSheetId="9">[117]데이타!$E$225</definedName>
    <definedName name="미선1206">[94]데이타!$E$225</definedName>
    <definedName name="미이" hidden="1">#REF!</definedName>
    <definedName name="미장공" localSheetId="9">[122]기본단가표!$L$25</definedName>
    <definedName name="미장공">[123]기본단가표!$L$25</definedName>
    <definedName name="ㅂ" localSheetId="9">#REF!</definedName>
    <definedName name="ㅂ">#REF!</definedName>
    <definedName name="ㅂ2ㅂ2" hidden="1">{#N/A,#N/A,FALSE,"배수1"}</definedName>
    <definedName name="ㅂㄷ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ㅁㄷㅎ">#REF!</definedName>
    <definedName name="ㅂㅂ" localSheetId="9">#REF!</definedName>
    <definedName name="ㅂㅂ">{"Book1","상동3BL옥외설계계산서(1차검토분).xls"}</definedName>
    <definedName name="ㅂㅂㅂ" localSheetId="9">[190]단가목록!$1:$1048576</definedName>
    <definedName name="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" localSheetId="9" hidden="1">{#N/A,#N/A,FALSE,"명세표"}</definedName>
    <definedName name="ㅂㅂㅂㅂ">#N/A</definedName>
    <definedName name="ㅂㅂㅂㅂㅂ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ㅂㅂㅂㅂㅂㅂ" hidden="1">{#N/A,#N/A,FALSE,"명세표"}</definedName>
    <definedName name="ㅂㅈ" hidden="1">{#N/A,#N/A,TRUE,"1";#N/A,#N/A,TRUE,"2";#N/A,#N/A,TRUE,"3";#N/A,#N/A,TRUE,"4";#N/A,#N/A,TRUE,"5";#N/A,#N/A,TRUE,"6";#N/A,#N/A,TRUE,"7"}</definedName>
    <definedName name="ㅂ쟈ㅕㅑㅂ1" hidden="1">{#N/A,#N/A,FALSE,"배수1"}</definedName>
    <definedName name="ㅂ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ㅂㅎㅁㅇㅀ">#REF!</definedName>
    <definedName name="ㅂㅎㅎㅁ">#REF!</definedName>
    <definedName name="바" localSheetId="9">#REF!</definedName>
    <definedName name="바">#REF!</definedName>
    <definedName name="바바">INDIRECT("그림!$b"&amp;MATCH([175]Tool!$D$8,____,0))</definedName>
    <definedName name="바보">[191]I一般比!#REF!</definedName>
    <definedName name="박광민" localSheetId="9">#REF!</definedName>
    <definedName name="박광민">#REF!</definedName>
    <definedName name="박민민" localSheetId="9">#REF!</definedName>
    <definedName name="박민민">#REF!</definedName>
    <definedName name="박태기">#REF!</definedName>
    <definedName name="반대탭">[192]시설장비!#REF!</definedName>
    <definedName name="반송1012" localSheetId="9">[117]데이타!$E$148</definedName>
    <definedName name="반송1012">[94]데이타!$E$148</definedName>
    <definedName name="반송1215" localSheetId="9">[117]데이타!$E$149</definedName>
    <definedName name="반송1215">[94]데이타!$E$149</definedName>
    <definedName name="반송1518" localSheetId="9">[117]데이타!$E$150</definedName>
    <definedName name="반송1518">[94]데이타!$E$150</definedName>
    <definedName name="반송1520" localSheetId="9">[117]데이타!$E$151</definedName>
    <definedName name="반송1520">[94]데이타!$E$151</definedName>
    <definedName name="반송2022" localSheetId="9">[117]데이타!$E$152</definedName>
    <definedName name="반송2022">[94]데이타!$E$152</definedName>
    <definedName name="반여수량">#REF!</definedName>
    <definedName name="발코니샷시">INDIRECT("그림!$b"&amp;MATCH([104]Tool!$D$8,____,0))</definedName>
    <definedName name="발코니알루미늄창호">INDIRECT("그림!$b"&amp;MATCH([193]Tool!$D$8,[0]!알유형,0))</definedName>
    <definedName name="밥">INDIRECT("그림!$b"&amp;MATCH([175]Tool!$D$8,____,0))</definedName>
    <definedName name="방">#REF!</definedName>
    <definedName name="방_모">[118]수량산출!$R$47</definedName>
    <definedName name="방류펌프">#REF!</definedName>
    <definedName name="방송공량">#REF!</definedName>
    <definedName name="방송설비" localSheetId="9">#REF!</definedName>
    <definedName name="방송설비">#REF!</definedName>
    <definedName name="방수공" localSheetId="9">[122]기본단가표!$L$24</definedName>
    <definedName name="방수공">[123]기본단가표!$L$24</definedName>
    <definedName name="방수공2">#REF!</definedName>
    <definedName name="방수몰탈">#REF!</definedName>
    <definedName name="방충창자재">[128]자재!$D$39:$AI$46</definedName>
    <definedName name="방호벽" localSheetId="9">#REF!</definedName>
    <definedName name="방호벽">#REF!</definedName>
    <definedName name="방호벽철근">#REF!</definedName>
    <definedName name="배" hidden="1">#REF!</definedName>
    <definedName name="배관공" localSheetId="9">[124]기본단가표!$K$8</definedName>
    <definedName name="배관공">[125]기본단가표!$K$8</definedName>
    <definedName name="배롱나무" localSheetId="9">#REF!</definedName>
    <definedName name="배롱나무">#REF!</definedName>
    <definedName name="배면방수">#REF!</definedName>
    <definedName name="배수관날개벽집계">#REF!</definedName>
    <definedName name="배수구">#REF!</definedName>
    <definedName name="배수로">#REF!</definedName>
    <definedName name="배수로굴착2">#REF!</definedName>
    <definedName name="배수품목정렬">#REF!</definedName>
    <definedName name="배전" localSheetId="9">#REF!</definedName>
    <definedName name="배전">#REF!</definedName>
    <definedName name="배전반">#REF!</definedName>
    <definedName name="배전반1">#REF!</definedName>
    <definedName name="배전반자재단가영">#REF!</definedName>
    <definedName name="배전야">#REF!</definedName>
    <definedName name="배전전공">#REF!</definedName>
    <definedName name="배전주">#REF!</definedName>
    <definedName name="백02간재" localSheetId="9">'[137]기계경비(시간당)'!$H$161</definedName>
    <definedName name="백02간재">'[138]기계경비(시간당)'!$H$161</definedName>
    <definedName name="백02간재티스제외" localSheetId="9">'[137]기계경비(시간당)'!$H$162</definedName>
    <definedName name="백02간재티스제외">'[138]기계경비(시간당)'!$H$162</definedName>
    <definedName name="백02노무" localSheetId="9">'[137]기계경비(시간당)'!$H$153</definedName>
    <definedName name="백02노무">'[138]기계경비(시간당)'!$H$153</definedName>
    <definedName name="백02노무야간" localSheetId="9">'[137]기계경비(시간당)'!$H$157</definedName>
    <definedName name="백02노무야간">'[138]기계경비(시간당)'!$H$157</definedName>
    <definedName name="백02손료" localSheetId="9">'[137]기계경비(시간당)'!$H$149</definedName>
    <definedName name="백02손료">'[138]기계경비(시간당)'!$H$149</definedName>
    <definedName name="백04간재" localSheetId="9">'[137]기계경비(시간당)'!$H$145</definedName>
    <definedName name="백04간재">'[138]기계경비(시간당)'!$H$145</definedName>
    <definedName name="백04간재티스제외" localSheetId="9">'[137]기계경비(시간당)'!$H$146</definedName>
    <definedName name="백04간재티스제외">'[138]기계경비(시간당)'!$H$146</definedName>
    <definedName name="백04노무" localSheetId="9">'[137]기계경비(시간당)'!$H$137</definedName>
    <definedName name="백04노무">'[138]기계경비(시간당)'!$H$137</definedName>
    <definedName name="백04노무야간" localSheetId="9">'[137]기계경비(시간당)'!$H$141</definedName>
    <definedName name="백04노무야간">'[138]기계경비(시간당)'!$H$141</definedName>
    <definedName name="백04손료" localSheetId="9">'[137]기계경비(시간당)'!$H$133</definedName>
    <definedName name="백04손료">'[138]기계경비(시간당)'!$H$133</definedName>
    <definedName name="백07간재" localSheetId="9">'[137]기계경비(시간당)'!$H$129</definedName>
    <definedName name="백07간재">'[138]기계경비(시간당)'!$H$129</definedName>
    <definedName name="백07노무" localSheetId="9">'[137]기계경비(시간당)'!$H$121</definedName>
    <definedName name="백07노무">'[138]기계경비(시간당)'!$H$121</definedName>
    <definedName name="백07손료" localSheetId="9">'[137]기계경비(시간당)'!$H$117</definedName>
    <definedName name="백07손료">'[138]기계경비(시간당)'!$H$117</definedName>
    <definedName name="백호02">230000</definedName>
    <definedName name="백호06">300000</definedName>
    <definedName name="백호10">250000</definedName>
    <definedName name="버_C.T.C">#REF!</definedName>
    <definedName name="버_단수">#REF!</definedName>
    <definedName name="버1">#REF!</definedName>
    <definedName name="버2">#REF!</definedName>
    <definedName name="버3">#REF!</definedName>
    <definedName name="버4">#REF!</definedName>
    <definedName name="버5">#REF!</definedName>
    <definedName name="버6">#REF!</definedName>
    <definedName name="버팀1단">[73]단위수량!$D$10</definedName>
    <definedName name="버팀2단">[73]단위수량!$D$11</definedName>
    <definedName name="버팀간격" localSheetId="9">#REF!</definedName>
    <definedName name="버팀간격">#REF!</definedName>
    <definedName name="버팀규격" localSheetId="9">#REF!</definedName>
    <definedName name="버팀규격">#REF!</definedName>
    <definedName name="버팀및띠장연결">[73]가시설수량!$AE$168</definedName>
    <definedName name="버팀수량" localSheetId="9">#REF!</definedName>
    <definedName name="버팀수량">#REF!</definedName>
    <definedName name="버팀제작">[73]가시설수량!$AE$138</definedName>
    <definedName name="번호" localSheetId="9">#REF!</definedName>
    <definedName name="번호">#REF!</definedName>
    <definedName name="법면보호블럭">#REF!</definedName>
    <definedName name="벽높이" localSheetId="9">#REF!</definedName>
    <definedName name="벽높이">#REF!</definedName>
    <definedName name="벽체">#REF!</definedName>
    <definedName name="변간접노무비">#REF!</definedName>
    <definedName name="변경간접노무비">#REF!</definedName>
    <definedName name="변경개요1">#REF!</definedName>
    <definedName name="변경개요2">#REF!</definedName>
    <definedName name="변경개요3">#REF!</definedName>
    <definedName name="변경개요4">#REF!</definedName>
    <definedName name="변경고용보험료">#REF!</definedName>
    <definedName name="변경공급가액">#REF!</definedName>
    <definedName name="변경공사원가">#REF!</definedName>
    <definedName name="변경기타경비">#REF!</definedName>
    <definedName name="변경도급액">#REF!</definedName>
    <definedName name="변경부가가치세">#REF!</definedName>
    <definedName name="변경비">#REF!</definedName>
    <definedName name="변경산재보험료">#REF!</definedName>
    <definedName name="변경순공사원가">#REF!</definedName>
    <definedName name="변경안전관리비">#REF!</definedName>
    <definedName name="변경이윤">#REF!</definedName>
    <definedName name="변경일반관리비">#REF!</definedName>
    <definedName name="변경총공사비">#REF!</definedName>
    <definedName name="변고용보험료">#REF!</definedName>
    <definedName name="변공급가액">#REF!</definedName>
    <definedName name="변관경비금액">#REF!</definedName>
    <definedName name="변관경비단가">#REF!</definedName>
    <definedName name="변관급자재">#REF!</definedName>
    <definedName name="변관노무비금액">#REF!</definedName>
    <definedName name="변관노무비단가">#REF!</definedName>
    <definedName name="변관수량">#REF!</definedName>
    <definedName name="변관임시">#REF!</definedName>
    <definedName name="변관재료비금액">#REF!</definedName>
    <definedName name="변관재료비단가">#REF!</definedName>
    <definedName name="변기타경비">#REF!</definedName>
    <definedName name="변노무비">#REF!</definedName>
    <definedName name="변변관급자재">#REF!</definedName>
    <definedName name="변변관임시">#REF!</definedName>
    <definedName name="변변수수료">#REF!</definedName>
    <definedName name="변부가가치세">#REF!</definedName>
    <definedName name="변산재보험료">#REF!</definedName>
    <definedName name="변수수료">#REF!</definedName>
    <definedName name="변순공사원가">#REF!</definedName>
    <definedName name="변안전관리비">#REF!</definedName>
    <definedName name="변압기1">#REF!</definedName>
    <definedName name="변이윤">#REF!</definedName>
    <definedName name="변일반관리비">#REF!</definedName>
    <definedName name="변재료비">#REF!</definedName>
    <definedName name="변제간접노무비">#REF!</definedName>
    <definedName name="변제공급가액">#REF!</definedName>
    <definedName name="변제기타경비">#REF!</definedName>
    <definedName name="변제도급액">#REF!</definedName>
    <definedName name="변제부가가치세">#REF!</definedName>
    <definedName name="변제산재보험료">#REF!</definedName>
    <definedName name="변제순공사원가">#REF!</definedName>
    <definedName name="변제안전관리비">#REF!</definedName>
    <definedName name="변제이윤">#REF!</definedName>
    <definedName name="변제일반관리비">#REF!</definedName>
    <definedName name="보">[194]미드수량!#REF!</definedName>
    <definedName name="보걸이">[73]가시설수량!$AE$39</definedName>
    <definedName name="보급수급수">#N/A</definedName>
    <definedName name="보도" localSheetId="9" hidden="1">{#N/A,#N/A,TRUE,"총괄"}</definedName>
    <definedName name="보도" hidden="1">{#N/A,#N/A,TRUE,"총괄"}</definedName>
    <definedName name="보도경계블럭수량">#REF!</definedName>
    <definedName name="보오링그라우팅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보인" localSheetId="9">#REF!</definedName>
    <definedName name="보인">#REF!</definedName>
    <definedName name="보조" localSheetId="9">#REF!</definedName>
    <definedName name="보조">#REF!</definedName>
    <definedName name="보조1" localSheetId="9">#REF!</definedName>
    <definedName name="보조1">#REF!</definedName>
    <definedName name="보조2">#REF!</definedName>
    <definedName name="보조30경">[121]관급자재대!#REF!</definedName>
    <definedName name="보조30노">[121]관급자재대!#REF!</definedName>
    <definedName name="보조30재">[121]관급자재대!#REF!</definedName>
    <definedName name="보조기층" localSheetId="9">#REF!</definedName>
    <definedName name="보조기층">#REF!</definedName>
    <definedName name="보차도경계블럭수량" localSheetId="9">#REF!</definedName>
    <definedName name="보차도경계블럭수량">#REF!</definedName>
    <definedName name="보통마감">#REF!</definedName>
    <definedName name="보통암">#REF!</definedName>
    <definedName name="보통야">#REF!</definedName>
    <definedName name="보통인부" localSheetId="9">[131]데이타!$E$659</definedName>
    <definedName name="보통인부">'[138]기계경비(시간당)'!$D$2</definedName>
    <definedName name="보통인부B10" localSheetId="9">[117]식재인부!$C$24</definedName>
    <definedName name="보통인부B10">[94]식재인부!$C$24</definedName>
    <definedName name="보통인부B4이하" localSheetId="9">[117]식재인부!$C$18</definedName>
    <definedName name="보통인부B4이하">[94]식재인부!$C$18</definedName>
    <definedName name="보통인부B5" localSheetId="9">[117]식재인부!$C$19</definedName>
    <definedName name="보통인부B5">[94]식재인부!$C$19</definedName>
    <definedName name="보통인부B6" localSheetId="9">[117]식재인부!$C$20</definedName>
    <definedName name="보통인부B6">[94]식재인부!$C$20</definedName>
    <definedName name="보통인부B8" localSheetId="9">[117]식재인부!$C$22</definedName>
    <definedName name="보통인부B8">[94]식재인부!$C$22</definedName>
    <definedName name="보통인부R10" localSheetId="9">[117]식재인부!$C$54</definedName>
    <definedName name="보통인부R10">[94]식재인부!$C$54</definedName>
    <definedName name="보통인부R12" localSheetId="9">[117]식재인부!$C$56</definedName>
    <definedName name="보통인부R12">[94]식재인부!$C$56</definedName>
    <definedName name="보통인부R15" localSheetId="9">[117]식재인부!$C$59</definedName>
    <definedName name="보통인부R15">[94]식재인부!$C$59</definedName>
    <definedName name="보통인부R4이하" localSheetId="9">[117]식재인부!$C$48</definedName>
    <definedName name="보통인부R4이하">[94]식재인부!$C$48</definedName>
    <definedName name="보통인부R5" localSheetId="9">[117]식재인부!$C$49</definedName>
    <definedName name="보통인부R5">[94]식재인부!$C$49</definedName>
    <definedName name="보통인부R6" localSheetId="9">[117]식재인부!$C$50</definedName>
    <definedName name="보통인부R6">[94]식재인부!$C$50</definedName>
    <definedName name="보통인부R7" localSheetId="9">[117]식재인부!$C$51</definedName>
    <definedName name="보통인부R7">[94]식재인부!$C$51</definedName>
    <definedName name="보통인부R8" localSheetId="9">[117]식재인부!$C$52</definedName>
    <definedName name="보통인부R8">[94]식재인부!$C$52</definedName>
    <definedName name="보통주">#REF!</definedName>
    <definedName name="보호몰탈1">#REF!</definedName>
    <definedName name="보호몰탈2">#REF!</definedName>
    <definedName name="보호몰탈3">#REF!</definedName>
    <definedName name="복공">#REF!</definedName>
    <definedName name="복사" localSheetId="9">#REF!</definedName>
    <definedName name="복사">[195]!복사</definedName>
    <definedName name="복사준비">[196]!복사준비</definedName>
    <definedName name="복지" hidden="1">#REF!</definedName>
    <definedName name="복토">#REF!</definedName>
    <definedName name="부가가치세" localSheetId="9">#REF!</definedName>
    <definedName name="부가가치세">#REF!</definedName>
    <definedName name="부가세">#REF!</definedName>
    <definedName name="부대a" hidden="1">{#N/A,#N/A,FALSE,"골재소요량";#N/A,#N/A,FALSE,"골재소요량"}</definedName>
    <definedName name="부대공">#REF!</definedName>
    <definedName name="부대공집계">[148]터파기및재료!#REF!</definedName>
    <definedName name="부대시설2">INDIRECT("그림!$A"&amp;MATCH(#REF!,[0]!목록,0))</definedName>
    <definedName name="부대원본" hidden="1">{#N/A,#N/A,FALSE,"토공2"}</definedName>
    <definedName name="부대일위대가" localSheetId="9">#REF!</definedName>
    <definedName name="부대일위대가">#REF!</definedName>
    <definedName name="부대입찰">[197]본공사!$A$1:$G$630</definedName>
    <definedName name="부산주경기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부서">[198]코드!$I$4:$K$110</definedName>
    <definedName name="부하_부하명" localSheetId="9">#REF!</definedName>
    <definedName name="부하_부하명">#REF!</definedName>
    <definedName name="분담13">#REF!</definedName>
    <definedName name="분담20">#REF!</definedName>
    <definedName name="분담25">#REF!</definedName>
    <definedName name="분리">'[199]빗물받이(910-510-410)'!$P$4</definedName>
    <definedName name="분야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야별공사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양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분전함견적">#REF!</definedName>
    <definedName name="분전함신설합계">[200]분전함신설!$S$29</definedName>
    <definedName name="브02간재구조물" localSheetId="9">'[137]기계경비(시간당)'!$H$112</definedName>
    <definedName name="브02간재구조물">'[138]기계경비(시간당)'!$H$112</definedName>
    <definedName name="브02노무" localSheetId="9">'[137]기계경비(시간당)'!$H$110</definedName>
    <definedName name="브02노무">'[138]기계경비(시간당)'!$H$110</definedName>
    <definedName name="브02노무야간" localSheetId="9">'[137]기계경비(시간당)'!$H$111</definedName>
    <definedName name="브02노무야간">'[138]기계경비(시간당)'!$H$111</definedName>
    <definedName name="브02손료" localSheetId="9">'[137]기계경비(시간당)'!$H$109</definedName>
    <definedName name="브02손료">'[138]기계경비(시간당)'!$H$109</definedName>
    <definedName name="브04간재구조물" localSheetId="9">'[137]기계경비(시간당)'!$H$105</definedName>
    <definedName name="브04간재구조물">'[138]기계경비(시간당)'!$H$105</definedName>
    <definedName name="브04노무" localSheetId="9">'[137]기계경비(시간당)'!$H$103</definedName>
    <definedName name="브04노무">'[138]기계경비(시간당)'!$H$103</definedName>
    <definedName name="브04노무야간" localSheetId="9">'[137]기계경비(시간당)'!$H$104</definedName>
    <definedName name="브04노무야간">'[138]기계경비(시간당)'!$H$104</definedName>
    <definedName name="브04손료" localSheetId="9">'[137]기계경비(시간당)'!$H$102</definedName>
    <definedName name="브04손료">'[138]기계경비(시간당)'!$H$102</definedName>
    <definedName name="브라켓길이1" localSheetId="9">#REF!</definedName>
    <definedName name="브라켓길이1">#REF!</definedName>
    <definedName name="브라켓길이2" localSheetId="9">#REF!</definedName>
    <definedName name="브라켓길이2">#REF!</definedName>
    <definedName name="브라켓높이1" localSheetId="9">#REF!</definedName>
    <definedName name="브라켓높이1">#REF!</definedName>
    <definedName name="브라켓높이2">#REF!</definedName>
    <definedName name="브라켓폭">#REF!</definedName>
    <definedName name="브레이드" localSheetId="9">'[137]기계경비(시간당)'!$D$28</definedName>
    <definedName name="브레이드">'[138]기계경비(시간당)'!$D$28</definedName>
    <definedName name="브이c" localSheetId="9">#REF!</definedName>
    <definedName name="브이c">#REF!</definedName>
    <definedName name="블록H" localSheetId="9">#REF!</definedName>
    <definedName name="블록H">#REF!</definedName>
    <definedName name="블록V" localSheetId="9">#REF!</definedName>
    <definedName name="블록V">#REF!</definedName>
    <definedName name="비___목">#REF!</definedName>
    <definedName name="비겁" hidden="1">#REF!</definedName>
    <definedName name="비계" localSheetId="9">#REF!</definedName>
    <definedName name="비계">#REF!</definedName>
    <definedName name="비계1">#REF!</definedName>
    <definedName name="비계2">#REF!</definedName>
    <definedName name="비계공">#REF!</definedName>
    <definedName name="비공통코드">INDIRECT("그림!$b"&amp;MATCH([151]Tool!$D$8,알유형,0))</definedName>
    <definedName name="비교표">#REF!</definedName>
    <definedName name="비목1" localSheetId="9">#REF!</definedName>
    <definedName name="비목1">#REF!</definedName>
    <definedName name="비목2" localSheetId="9">#REF!</definedName>
    <definedName name="비목2">#REF!</definedName>
    <definedName name="비목3" localSheetId="9">#REF!</definedName>
    <definedName name="비목3">#REF!</definedName>
    <definedName name="비목4" localSheetId="9">#REF!</definedName>
    <definedName name="비목4">#REF!</definedName>
    <definedName name="비비추">#REF!</definedName>
    <definedName name="비유다">250000</definedName>
    <definedName name="비율" localSheetId="9">[142]투찰금액!$G$2</definedName>
    <definedName name="비율">[142]투찰금액!$G$2</definedName>
    <definedName name="비틀림모멘트">#REF!</definedName>
    <definedName name="빔간격" localSheetId="9">#REF!</definedName>
    <definedName name="빔간격">#REF!</definedName>
    <definedName name="빔높이" localSheetId="9">#REF!</definedName>
    <definedName name="빔높이">#REF!</definedName>
    <definedName name="빗물받이1">#REF!</definedName>
    <definedName name="빗물받이2">#REF!</definedName>
    <definedName name="빗물받이연터">#REF!</definedName>
    <definedName name="빼기">#N/A</definedName>
    <definedName name="ㅄ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ㅅ" localSheetId="9" hidden="1">#REF!</definedName>
    <definedName name="ㅅ" hidden="1">#REF!</definedName>
    <definedName name="ㅅㄱㄷ" hidden="1">{#N/A,#N/A,FALSE,"2~8번"}</definedName>
    <definedName name="ㅅㄱㄷㅅㄱㄷ" hidden="1">{#N/A,#N/A,FALSE,"구조2"}</definedName>
    <definedName name="ㅅㄱㄷㅅㄷㄱ" hidden="1">{#N/A,#N/A,FALSE,"단가표지"}</definedName>
    <definedName name="ㅅㄱㄷㅅㄷㄳ" hidden="1">{#N/A,#N/A,FALSE,"골재소요량";#N/A,#N/A,FALSE,"골재소요량"}</definedName>
    <definedName name="ㅅㅅ">INDIRECT("그림!$b"&amp;MATCH([104]Tool!$D$8,____,0))</definedName>
    <definedName name="ㅅㅅㅅㅅ">BlankMacro1</definedName>
    <definedName name="ㅅㅅㅅㅅㅅ">BlankMacro1</definedName>
    <definedName name="ㅅㅍ">#REF!</definedName>
    <definedName name="ㅅㅎ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사" localSheetId="9">#REF!</definedName>
    <definedName name="사">#REF!</definedName>
    <definedName name="사_TO">#REF!</definedName>
    <definedName name="사각">#REF!</definedName>
    <definedName name="사급자재비">#REF!</definedName>
    <definedName name="사다리">#REF!</definedName>
    <definedName name="사람">INDIRECT("그림!$b"&amp;MATCH([175]Tool!$D$8,____,0))</definedName>
    <definedName name="사랑" hidden="1">#REF!</definedName>
    <definedName name="사사">#N/A</definedName>
    <definedName name="사업의">#REF!</definedName>
    <definedName name="사용램프">#N/A</definedName>
    <definedName name="사인원가" hidden="1">'[201]#REF'!#REF!</definedName>
    <definedName name="사인일위" localSheetId="9">#REF!</definedName>
    <definedName name="사인일위">#REF!</definedName>
    <definedName name="사타" hidden="1">#REF!</definedName>
    <definedName name="사팔">#REF!</definedName>
    <definedName name="사폭">#REF!</definedName>
    <definedName name="사하중1">#REF!</definedName>
    <definedName name="사하중2">#REF!</definedName>
    <definedName name="사하중3">#REF!</definedName>
    <definedName name="사하중4">#REF!</definedName>
    <definedName name="사하중계수">#REF!</definedName>
    <definedName name="사후환경조사">#REF!</definedName>
    <definedName name="산">#REF!</definedName>
    <definedName name="산서" hidden="1">#REF!</definedName>
    <definedName name="산업">#REF!</definedName>
    <definedName name="산재보험료" localSheetId="9">#REF!</definedName>
    <definedName name="산재보험료">#REF!</definedName>
    <definedName name="산정">#REF!</definedName>
    <definedName name="산철쭉" localSheetId="9">#REF!</definedName>
    <definedName name="산철쭉">#REF!</definedName>
    <definedName name="산출" localSheetId="9">#REF!</definedName>
    <definedName name="산출">#REF!</definedName>
    <definedName name="산출근거" localSheetId="9">BlankMacro1</definedName>
    <definedName name="산출근거">BlankMacro1</definedName>
    <definedName name="산출근거1">#REF!</definedName>
    <definedName name="산출내역">#REF!</definedName>
    <definedName name="살수차">220000</definedName>
    <definedName name="삼" hidden="1">'[201]#REF'!#REF!</definedName>
    <definedName name="삼각지_동력부하_List">#REF!</definedName>
    <definedName name="상대" hidden="1">#REF!</definedName>
    <definedName name="상부" localSheetId="9">#REF!</definedName>
    <definedName name="상부">#REF!</definedName>
    <definedName name="상부1" localSheetId="9">#REF!</definedName>
    <definedName name="상부1">#REF!</definedName>
    <definedName name="상부2" localSheetId="9">#REF!</definedName>
    <definedName name="상부2">#REF!</definedName>
    <definedName name="상부사하중3">'[45]2.가정단면'!#REF!</definedName>
    <definedName name="상부슬라브" localSheetId="9">#REF!</definedName>
    <definedName name="상부슬라브">#REF!</definedName>
    <definedName name="상부플랜지두께">#REF!</definedName>
    <definedName name="상선">#REF!</definedName>
    <definedName name="상수도공" localSheetId="9">#REF!</definedName>
    <definedName name="상수도공">#REF!</definedName>
    <definedName name="상수도공집계표" localSheetId="9">#REF!</definedName>
    <definedName name="상수도공집계표">#REF!</definedName>
    <definedName name="상수집">[202]터파기및재료!#REF!</definedName>
    <definedName name="상수집계">[148]터파기및재료!#REF!</definedName>
    <definedName name="새마을차고신설수량">'[10]40집계'!$A$4:$O$157</definedName>
    <definedName name="새이" hidden="1">#REF!</definedName>
    <definedName name="샘플">[29]미드수량!#REF!</definedName>
    <definedName name="샘플_1">[30]미드수량!#REF!</definedName>
    <definedName name="샘플_10">[30]미드수량!#REF!</definedName>
    <definedName name="샘플_11">[31]미드수량!#REF!</definedName>
    <definedName name="샘플_12">[30]미드수량!#REF!</definedName>
    <definedName name="샘플_2">[30]미드수량!#REF!</definedName>
    <definedName name="샘플_3">[30]미드수량!#REF!</definedName>
    <definedName name="샘플_4">[30]미드수량!#REF!</definedName>
    <definedName name="샘플_5">[30]미드수량!#REF!</definedName>
    <definedName name="샘플_6">[30]미드수량!#REF!</definedName>
    <definedName name="샘플_7">[30]미드수량!#REF!</definedName>
    <definedName name="샘플_8">[30]미드수량!#REF!</definedName>
    <definedName name="샘플_9">[30]미드수량!#REF!</definedName>
    <definedName name="서울">#REF!</definedName>
    <definedName name="서울및경기일부">#REF!</definedName>
    <definedName name="석공" localSheetId="9">[122]기본단가표!$L$20</definedName>
    <definedName name="석공">[123]기본단가표!$L$20</definedName>
    <definedName name="석면철거" hidden="1">{#N/A,#N/A,FALSE,"혼합골재"}</definedName>
    <definedName name="석재받은의뢰업체" hidden="1">255</definedName>
    <definedName name="석축철거">#REF!</definedName>
    <definedName name="석항" hidden="1">{#N/A,#N/A,FALSE,"명세표"}</definedName>
    <definedName name="선관">#REF!</definedName>
    <definedName name="선로신설" localSheetId="9">#REF!</definedName>
    <definedName name="선로신설">#REF!</definedName>
    <definedName name="선로철거" localSheetId="9">#REF!</definedName>
    <definedName name="선로철거">#REF!</definedName>
    <definedName name="선팽창계수">#REF!</definedName>
    <definedName name="설계">#REF!</definedName>
    <definedName name="설계가">#N/A</definedName>
    <definedName name="설계내역" localSheetId="9">#REF!</definedName>
    <definedName name="설계내역">#REF!</definedName>
    <definedName name="설계설명" hidden="1">#REF!</definedName>
    <definedName name="설계속도" localSheetId="9">#REF!</definedName>
    <definedName name="설계속도">#REF!</definedName>
    <definedName name="설명">#N/A</definedName>
    <definedName name="설명4">#N/A</definedName>
    <definedName name="설비">#REF!</definedName>
    <definedName name="설원가2000">'[203]설-원가'!$A$5:$H$140</definedName>
    <definedName name="설자">[128]구분자!$V$3:$AA$69</definedName>
    <definedName name="설치">'[203]설-원가'!$A$5:$H$115</definedName>
    <definedName name="설치자재">[203]설치자재!$A$6:$I$72</definedName>
    <definedName name="설치자재2">[189]설치자재!$A$6:$I$72</definedName>
    <definedName name="성북갑">#REF!</definedName>
    <definedName name="세로갑지">#REF!</definedName>
    <definedName name="세부내역">#REF!</definedName>
    <definedName name="소">[204]단가목록!$1:$1048576</definedName>
    <definedName name="소갑">#REF!</definedName>
    <definedName name="소개소" localSheetId="9">#REF!</definedName>
    <definedName name="소개소">#REF!</definedName>
    <definedName name="소계" localSheetId="9">#REF!</definedName>
    <definedName name="소계">#REF!</definedName>
    <definedName name="소관경">#REF!</definedName>
    <definedName name="소나무">#REF!</definedName>
    <definedName name="소방">[204]단가목록!$1:$1048576</definedName>
    <definedName name="소방설비">#REF!</definedName>
    <definedName name="소운반" hidden="1">{#N/A,#N/A,FALSE,"포장단가"}</definedName>
    <definedName name="소음진동">#REF!</definedName>
    <definedName name="소음진동측정">#REF!</definedName>
    <definedName name="소일위대가1" localSheetId="9">#REF!</definedName>
    <definedName name="소일위대가1">#REF!</definedName>
    <definedName name="소켓무게" localSheetId="9">[205]DATE!$G$24:$G$79</definedName>
    <definedName name="소켓무게">[62]DATE!$G$24:$G$79</definedName>
    <definedName name="소콘경">[121]관급자재대!#REF!</definedName>
    <definedName name="소콘노">[121]관급자재대!#REF!</definedName>
    <definedName name="소콘재">[121]관급자재대!#REF!</definedName>
    <definedName name="소형B손료" localSheetId="9">'[137]기계경비(시간당)'!$H$240</definedName>
    <definedName name="소형B손료">'[138]기계경비(시간당)'!$H$240</definedName>
    <definedName name="소화">#N/A</definedName>
    <definedName name="소화감압">#N/A</definedName>
    <definedName name="소화갑지" hidden="1">{#N/A,#N/A,FALSE,"CCTV"}</definedName>
    <definedName name="소화마찰손실">#REF!</definedName>
    <definedName name="소화양정1">[0]!급3고</definedName>
    <definedName name="소화양정계산">#N/A</definedName>
    <definedName name="소화펌프">#N/A</definedName>
    <definedName name="소화펌프선정">[0]!급1고</definedName>
    <definedName name="속">INDIRECT("그림!$b"&amp;MATCH([175]Tool!$D$8,____,0))</definedName>
    <definedName name="솔">{"Book1","상동3BL옥외설계계산서(1차검토분).xls"}</definedName>
    <definedName name="송곡교" localSheetId="9">#REF!</definedName>
    <definedName name="송곡교">#REF!</definedName>
    <definedName name="쇼" localSheetId="9">BlankMacro1</definedName>
    <definedName name="쇼">BlankMacro1</definedName>
    <definedName name="쇼쇼">INDIRECT("그림!$b"&amp;MATCH([175]Tool!$D$8,____,0))</definedName>
    <definedName name="쇼ㅕ">BlankMacro1</definedName>
    <definedName name="수" localSheetId="9">#REF!</definedName>
    <definedName name="수">INDIRECT("그림!$b"&amp;MATCH([175]Tool!$D$8,____,0))</definedName>
    <definedName name="수____종" localSheetId="9">#REF!</definedName>
    <definedName name="수____종">#REF!</definedName>
    <definedName name="수급인상호" localSheetId="9">#REF!</definedName>
    <definedName name="수급인상호">#REF!</definedName>
    <definedName name="수급인성명" localSheetId="9">#REF!</definedName>
    <definedName name="수급인성명">#REF!</definedName>
    <definedName name="수급인주소" localSheetId="9">#REF!</definedName>
    <definedName name="수급인주소">#REF!</definedName>
    <definedName name="수량" localSheetId="9">#REF!</definedName>
    <definedName name="수량">[206]맨홀수량!#REF!</definedName>
    <definedName name="수량1">'[45]2.가정단면'!#REF!</definedName>
    <definedName name="수량검토">'[8]#REF'!$A$6:$U$99</definedName>
    <definedName name="수량계산">#REF!</definedName>
    <definedName name="수량산출" localSheetId="9">#REF!</definedName>
    <definedName name="수량산출">#REF!</definedName>
    <definedName name="수량산출2" localSheetId="9">BlankMacro1</definedName>
    <definedName name="수량산출2">BlankMacro1</definedName>
    <definedName name="수량산출5" localSheetId="9">BlankMacro1</definedName>
    <definedName name="수량산출5">BlankMacro1</definedName>
    <definedName name="수량산출내역" hidden="1">{#N/A,#N/A,FALSE,"포장단가"}</definedName>
    <definedName name="수량산출서" localSheetId="9">#REF!</definedName>
    <definedName name="수량산출서">[200]단가산출!#REF!</definedName>
    <definedName name="수량산출서표지" localSheetId="9">BlankMacro1</definedName>
    <definedName name="수량산출서표지">BlankMacro1</definedName>
    <definedName name="수량집계" hidden="1">{#N/A,#N/A,FALSE,"포장단가"}</definedName>
    <definedName name="수리수문">#REF!</definedName>
    <definedName name="수목" localSheetId="9">#REF!</definedName>
    <definedName name="수목">#REF!</definedName>
    <definedName name="수수꽃다리" localSheetId="9">#REF!</definedName>
    <definedName name="수수꽃다리">#REF!</definedName>
    <definedName name="수수료1">#REF!</definedName>
    <definedName name="수식1">#REF!</definedName>
    <definedName name="수식입력매크로">[207]!수식입력매크로</definedName>
    <definedName name="수압1" localSheetId="9">#REF!</definedName>
    <definedName name="수압1">#REF!</definedName>
    <definedName name="수압2" localSheetId="9">#REF!</definedName>
    <definedName name="수압2">#REF!</definedName>
    <definedName name="수압3" localSheetId="9">#REF!</definedName>
    <definedName name="수압3">#REF!</definedName>
    <definedName name="수용부하">#N/A</definedName>
    <definedName name="수용설명">#N/A</definedName>
    <definedName name="수중면정리및청소">#REF!</definedName>
    <definedName name="수중토사p1">#REF!</definedName>
    <definedName name="수직">#REF!</definedName>
    <definedName name="수질">#REF!</definedName>
    <definedName name="수질측정">#REF!</definedName>
    <definedName name="수토1">#REF!</definedName>
    <definedName name="수평">#REF!</definedName>
    <definedName name="순공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비" localSheetId="9">#REF!</definedName>
    <definedName name="순공사비">#REF!</definedName>
    <definedName name="순공사비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순공사원가">#REF!</definedName>
    <definedName name="순단면적">#REF!</definedName>
    <definedName name="숨기기">#N/A</definedName>
    <definedName name="숨기지않기">#N/A</definedName>
    <definedName name="스치로폴설치">#REF!</definedName>
    <definedName name="스티로폴">[36]마산방향!$AS$433</definedName>
    <definedName name="스페이서설치">#REF!</definedName>
    <definedName name="스페이셔">#REF!</definedName>
    <definedName name="스페이셔_설치">#REF!</definedName>
    <definedName name="슬래브" localSheetId="9">#REF!</definedName>
    <definedName name="슬래브">#REF!</definedName>
    <definedName name="슬래브높이">#REF!</definedName>
    <definedName name="슬래브총괄수량집계표">'[208]Sheet1 (2)'!#REF!</definedName>
    <definedName name="습윤" localSheetId="9">#REF!</definedName>
    <definedName name="습윤">#REF!</definedName>
    <definedName name="시">#REF!</definedName>
    <definedName name="시_이음">[118]수량산출!#REF!</definedName>
    <definedName name="시간외남">#REF!</definedName>
    <definedName name="시간외여">#REF!</definedName>
    <definedName name="시공이음" localSheetId="9">#REF!</definedName>
    <definedName name="시공이음">#REF!</definedName>
    <definedName name="시멘트">#REF!</definedName>
    <definedName name="시멘트운반" hidden="1">{#N/A,#N/A,FALSE,"포장단가"}</definedName>
    <definedName name="시발">#REF!</definedName>
    <definedName name="시방">#REF!</definedName>
    <definedName name="시방1">#REF!</definedName>
    <definedName name="시선유도집계">[209]데리네이타현황!#REF!,[209]데리네이타현황!$A$2,[209]데리네이타현황!$A$1,[209]데리네이타현황!$A$278,[209]데리네이타현황!$A$1:$A$65536</definedName>
    <definedName name="시설물수량" localSheetId="9">#REF!</definedName>
    <definedName name="시설물수량">#REF!</definedName>
    <definedName name="시설수량" localSheetId="9">#REF!</definedName>
    <definedName name="시설수량">#REF!</definedName>
    <definedName name="시중노임1">#N/A</definedName>
    <definedName name="시행청">[134]설계산출표지!$B$21</definedName>
    <definedName name="시화군대체">#REF!</definedName>
    <definedName name="식대">4000+1500*2</definedName>
    <definedName name="식재" localSheetId="9">#REF!</definedName>
    <definedName name="식재">#REF!</definedName>
    <definedName name="신규포장" hidden="1">{#N/A,#N/A,FALSE,"포장단가"}</definedName>
    <definedName name="신축이음각도" localSheetId="9">#REF!</definedName>
    <definedName name="신축이음각도">#REF!</definedName>
    <definedName name="신축이음갯수">#REF!</definedName>
    <definedName name="신축이음장치">#REF!</definedName>
    <definedName name="신축장치">#REF!</definedName>
    <definedName name="신호기">#N/A</definedName>
    <definedName name="신호기용공배관">[144]!돌아가기</definedName>
    <definedName name="실인원">#REF!</definedName>
    <definedName name="실지수_기호">#REF!</definedName>
    <definedName name="실행">#REF!</definedName>
    <definedName name="실행갑">#REF!</definedName>
    <definedName name="ㅆ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썰치">'[210]설-원가'!$J$5:$K$140</definedName>
    <definedName name="씨" localSheetId="9">#REF!</definedName>
    <definedName name="씨">#REF!</definedName>
    <definedName name="씨그마ck" localSheetId="9">#REF!</definedName>
    <definedName name="씨그마ck">#REF!</definedName>
    <definedName name="씨그마y" localSheetId="9">#REF!</definedName>
    <definedName name="씨그마y">#REF!</definedName>
    <definedName name="ㅇ" localSheetId="9">#REF!</definedName>
    <definedName name="ㅇ">#N/A</definedName>
    <definedName name="ㅇ560">#REF!</definedName>
    <definedName name="ㅇㄱ" localSheetId="9">BlankMacro1</definedName>
    <definedName name="ㅇㄱ">BlankMacro1</definedName>
    <definedName name="ㅇㄱ1" localSheetId="9">#REF!</definedName>
    <definedName name="ㅇㄱ1">#REF!</definedName>
    <definedName name="ㅇㄱ셔ㅓㅀ" hidden="1">#REF!</definedName>
    <definedName name="ㅇㄴㄹㄴㅇㄹ">#N/A</definedName>
    <definedName name="ㅇㄹ" localSheetId="9" hidden="1">'[211]98수문일위'!$A$1:$P$2004</definedName>
    <definedName name="ㅇㄹ">[212]단가산출서!$A$2:$N$87</definedName>
    <definedName name="ㅇ라ㅓㅏ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ㅇ러ㅣㄴ이ㅏ러ㅣ" hidden="1">{#N/A,#N/A,FALSE,"Sheet1"}</definedName>
    <definedName name="ㅇㄻㄴㅇㄹ">#REF!</definedName>
    <definedName name="ㅇㄻㄴㅇㄻㄴㅇㄹ" hidden="1">#REF!</definedName>
    <definedName name="ㅇㄻㅇㄹ">#REF!</definedName>
    <definedName name="ㅇㅀ">[213]단가목록!$1:$1048576</definedName>
    <definedName name="ㅇㅀㄴ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ㅁ" localSheetId="9">BlankMacro1</definedName>
    <definedName name="ㅇㅁ">#REF!</definedName>
    <definedName name="ㅇㅁㄻ" hidden="1">{#N/A,#N/A,FALSE,"Sheet1"}</definedName>
    <definedName name="ㅇㅁㅇ">#REF!</definedName>
    <definedName name="ㅇ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ㅇㅇ" localSheetId="9">#REF!</definedName>
    <definedName name="ㅇㅇ">#REF!</definedName>
    <definedName name="ㅇㅇㄹ" localSheetId="9" hidden="1">'[158]#REF'!#REF!</definedName>
    <definedName name="ㅇㅇ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ㅇㅇㅇ" localSheetId="9">#REF!</definedName>
    <definedName name="ㅇㅇㅇ">#N/A</definedName>
    <definedName name="ㅇㅇㅇㅇ" localSheetId="9">#REF!</definedName>
    <definedName name="ㅇㅇㅇㅇ" hidden="1">#REF!</definedName>
    <definedName name="ㅇㅇㅇㅇㅇ">INDIRECT("그림!$b"&amp;MATCH([175]Tool!$D$8,FFFF,0))</definedName>
    <definedName name="ㅇㅇㅇㅈ">[0]!고층부급수계통</definedName>
    <definedName name="ㅇ어ㅗ" localSheetId="9">#REF!</definedName>
    <definedName name="ㅇ어ㅗ">#REF!</definedName>
    <definedName name="ㅇㅈㄷㅄㅂㅈㄷㄱ" hidden="1">#REF!</definedName>
    <definedName name="ㅇㅍ" localSheetId="9">BlankMacro1</definedName>
    <definedName name="ㅇㅍ">BlankMacro1</definedName>
    <definedName name="아" localSheetId="9">#REF!</definedName>
    <definedName name="아">#REF!</definedName>
    <definedName name="아니오" hidden="1">#REF!</definedName>
    <definedName name="아마">INDIRECT("그림!$b"&amp;MATCH([175]Tool!$D$8,____,0))</definedName>
    <definedName name="아서">#REF!</definedName>
    <definedName name="아스콘" localSheetId="9">#REF!</definedName>
    <definedName name="아스콘">#REF!</definedName>
    <definedName name="아스콘1" localSheetId="9">#REF!</definedName>
    <definedName name="아스콘1">#REF!</definedName>
    <definedName name="아스콘2" hidden="1">[140]조명시설!#REF!</definedName>
    <definedName name="아스콘복구비">[129]일위대가!#REF!</definedName>
    <definedName name="아스콘복구비5">[129]일위대가!#REF!</definedName>
    <definedName name="아스콘수량" localSheetId="9">#REF!</definedName>
    <definedName name="아스콘수량">#REF!</definedName>
    <definedName name="아스콘파괴비">[129]일위대가!#REF!</definedName>
    <definedName name="아스팔트" localSheetId="9">#REF!</definedName>
    <definedName name="아스팔트">#REF!</definedName>
    <definedName name="아아" hidden="1">#REF!</definedName>
    <definedName name="아앙">[214]DATE!$G$24:$G$79</definedName>
    <definedName name="아야">#REF!</definedName>
    <definedName name="아이">#REF!</definedName>
    <definedName name="아ㅏㅓ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아ㅏㅓㅗㄹ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악취">#REF!</definedName>
    <definedName name="안" localSheetId="9">#REF!</definedName>
    <definedName name="안">#REF!</definedName>
    <definedName name="안산" hidden="1">{#N/A,#N/A,FALSE,"CCTV"}</definedName>
    <definedName name="안전">#REF!</definedName>
    <definedName name="안전관리비" localSheetId="9">#REF!</definedName>
    <definedName name="안전관리비">[134]설계산출기초!$G$11</definedName>
    <definedName name="알d" localSheetId="9">#REF!</definedName>
    <definedName name="알d">#REF!</definedName>
    <definedName name="알어러">BLCH</definedName>
    <definedName name="알유형">[151]그림!$A$1:$A$5</definedName>
    <definedName name="알파1" localSheetId="9">#REF!</definedName>
    <definedName name="알파1">#REF!</definedName>
    <definedName name="알파2" localSheetId="9">#REF!</definedName>
    <definedName name="알파2">#REF!</definedName>
    <definedName name="암_TOTAL">#REF!</definedName>
    <definedName name="암거공">#REF!</definedName>
    <definedName name="암거구체수량산출_1연">#REF!</definedName>
    <definedName name="암거구체수량산출1연_형식1">#REF!</definedName>
    <definedName name="암거구체수량산출1연_형식2">#REF!</definedName>
    <definedName name="암거구체수량산출2연_형식1">#REF!</definedName>
    <definedName name="암거구체수량산출2연_형식2">#REF!</definedName>
    <definedName name="암거구체수량산출3연_형식1">#REF!</definedName>
    <definedName name="암거구체수량산출3연_형식2">#REF!</definedName>
    <definedName name="암근">#REF!</definedName>
    <definedName name="암근C">#REF!</definedName>
    <definedName name="암파쇄">#REF!,#REF!,#REF!,#REF!,#REF!</definedName>
    <definedName name="압축강도">#REF!</definedName>
    <definedName name="앞굽높이" localSheetId="9">#REF!</definedName>
    <definedName name="앞굽높이">#REF!</definedName>
    <definedName name="앞성토" localSheetId="9">#REF!</definedName>
    <definedName name="앞성토">#REF!</definedName>
    <definedName name="애" hidden="1">#REF!</definedName>
    <definedName name="앨c">#REF!</definedName>
    <definedName name="앨e">#REF!</definedName>
    <definedName name="양매자0403" localSheetId="9">[117]데이타!$E$168</definedName>
    <definedName name="양매자0403">[94]데이타!$E$168</definedName>
    <definedName name="양매자0505" localSheetId="9">[117]데이타!$E$169</definedName>
    <definedName name="양매자0505">[94]데이타!$E$169</definedName>
    <definedName name="양매자0606" localSheetId="9">[117]데이타!$E$170</definedName>
    <definedName name="양매자0606">[94]데이타!$E$170</definedName>
    <definedName name="양석">#REF!,#REF!,#REF!,#REF!,#REF!,#REF!,#REF!,#REF!,#REF!,#REF!,#REF!,#REF!,#REF!,#REF!,#REF!,#REF!,#REF!,#REF!,#REF!</definedName>
    <definedName name="양석김">#REF!</definedName>
    <definedName name="양정">[0]!건설규모</definedName>
    <definedName name="어름" hidden="1">#REF!</definedName>
    <definedName name="어절시구리">[172]데리네이타현황!$A$4,[172]데리네이타현황!$A$2,[172]데리네이타현황!$A$1,[172]데리네이타현황!$A$279,[172]데리네이타현황!$A$1:$A$65536</definedName>
    <definedName name="어ㅏ아">BLCH</definedName>
    <definedName name="어ㅓ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어ㅓㅓ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어ㅘ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얼">#REF!</definedName>
    <definedName name="업체단가">[215]자재단가!$A$6:$M$156</definedName>
    <definedName name="업체리스트">#REF!</definedName>
    <definedName name="여">#REF!</definedName>
    <definedName name="여과지동" localSheetId="9">[216]여과지동!$F$3:$AS$80</definedName>
    <definedName name="여과지동">[216]여과지동!$F$3:$AS$80</definedName>
    <definedName name="여기">#REF!</definedName>
    <definedName name="여유폭">[73]단위수량!$C$19</definedName>
    <definedName name="역사">#REF!</definedName>
    <definedName name="연1">'[217]안양동교 1안'!#REF!</definedName>
    <definedName name="연결열부하">#N/A</definedName>
    <definedName name="연봉">'[178]인원계획-미화'!#REF!</definedName>
    <definedName name="연속3M">#REF!</definedName>
    <definedName name="연속3Mu">#REF!</definedName>
    <definedName name="연수">#REF!</definedName>
    <definedName name="연습" localSheetId="9" hidden="1">{#N/A,#N/A,TRUE,"총괄"}</definedName>
    <definedName name="연습" hidden="1">{#N/A,#N/A,TRUE,"총괄"}</definedName>
    <definedName name="연습9" localSheetId="9">#REF!</definedName>
    <definedName name="연습9">#REF!</definedName>
    <definedName name="연습99" localSheetId="9">#REF!</definedName>
    <definedName name="연습99">#REF!</definedName>
    <definedName name="연암">#REF!</definedName>
    <definedName name="연암개소">#REF!</definedName>
    <definedName name="연장" localSheetId="9">#REF!</definedName>
    <definedName name="연장">#REF!</definedName>
    <definedName name="연접도움말">[144]!연접도움말</definedName>
    <definedName name="연접물량">#N/A</definedName>
    <definedName name="열교환기">#N/A</definedName>
    <definedName name="열량집계">#N/A</definedName>
    <definedName name="열수">#REF!</definedName>
    <definedName name="영산홍" localSheetId="9">#REF!</definedName>
    <definedName name="영산홍">#REF!</definedName>
    <definedName name="영원무역" localSheetId="9" hidden="1">{#N/A,#N/A,TRUE,"총괄"}</definedName>
    <definedName name="영원무역" hidden="1">{#N/A,#N/A,TRUE,"총괄"}</definedName>
    <definedName name="예" localSheetId="9" hidden="1">#REF!</definedName>
    <definedName name="예">[218]!Macro10</definedName>
    <definedName name="예산서" hidden="1">#REF!</definedName>
    <definedName name="오" localSheetId="9">#REF!</definedName>
    <definedName name="오">#REF!</definedName>
    <definedName name="오라1" localSheetId="9">#REF!</definedName>
    <definedName name="오라1">#REF!</definedName>
    <definedName name="오수1호맨홀">[219]터파기및재료!#REF!</definedName>
    <definedName name="오수공" localSheetId="9">#REF!</definedName>
    <definedName name="오수공">#REF!</definedName>
    <definedName name="오수공수량">#REF!</definedName>
    <definedName name="오수공수량집계표">#REF!</definedName>
    <definedName name="오수관단위수량">[219]터파기및재료!#REF!</definedName>
    <definedName name="오수관로높이">[219]터파기및재료!#REF!</definedName>
    <definedName name="오수맨홀높이">[219]터파기및재료!#REF!</definedName>
    <definedName name="옥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옥계1교">#REF!</definedName>
    <definedName name="옥외등철거공구손료" localSheetId="9">#REF!</definedName>
    <definedName name="옥외등철거공구손료">#REF!</definedName>
    <definedName name="옥외등철거공비" localSheetId="9">#REF!</definedName>
    <definedName name="옥외등철거공비">#REF!</definedName>
    <definedName name="온도">#REF!</definedName>
    <definedName name="온도조절">#N/A</definedName>
    <definedName name="온도조절열량">#N/A</definedName>
    <definedName name="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옹벽" localSheetId="9">#REF!</definedName>
    <definedName name="옹벽">#REF!</definedName>
    <definedName name="옹벽공" localSheetId="9">#REF!</definedName>
    <definedName name="옹벽공">#REF!</definedName>
    <definedName name="옹벽공집계표" localSheetId="9">#REF!</definedName>
    <definedName name="옹벽공집계표">#REF!</definedName>
    <definedName name="옹벽단위">[220]터파기및재료!#REF!</definedName>
    <definedName name="옹벽연장">#REF!</definedName>
    <definedName name="완공3" hidden="1">#REF!</definedName>
    <definedName name="왕벚나무" localSheetId="9">#REF!</definedName>
    <definedName name="왕벚나무">#REF!</definedName>
    <definedName name="왜" hidden="1">#REF!</definedName>
    <definedName name="왜성도라지" localSheetId="9">#REF!</definedName>
    <definedName name="왜성도라지">#REF!</definedName>
    <definedName name="외벽" localSheetId="9">#REF!</definedName>
    <definedName name="외벽">#REF!</definedName>
    <definedName name="외벽1">#REF!</definedName>
    <definedName name="외벽2">#REF!</definedName>
    <definedName name="요약문">#REF!</definedName>
    <definedName name="요율">#REF!</definedName>
    <definedName name="용역">#REF!</definedName>
    <definedName name="용접" localSheetId="9">#REF!</definedName>
    <definedName name="용접">#REF!</definedName>
    <definedName name="용접공" localSheetId="9">[122]기본단가표!$L$23</definedName>
    <definedName name="용접공">'[138]기계경비(시간당)'!$D$13</definedName>
    <definedName name="용접식_이음">#REF!</definedName>
    <definedName name="우로복사">[196]!우로복사</definedName>
    <definedName name="우물통_굴착토사">#REF!</definedName>
    <definedName name="우물통굴착_리핑암">#REF!</definedName>
    <definedName name="우물통굴착_발파암">#REF!</definedName>
    <definedName name="우수공" localSheetId="9">#REF!</definedName>
    <definedName name="우수공">#REF!</definedName>
    <definedName name="우수공수량집계표">#REF!</definedName>
    <definedName name="우수관수량산출" localSheetId="9">#REF!</definedName>
    <definedName name="우수관수량산출">#REF!</definedName>
    <definedName name="운">#REF!</definedName>
    <definedName name="운반2">#REF!</definedName>
    <definedName name="운반구간">[134]을부담운반비!$D$5</definedName>
    <definedName name="운반비">[134]설계산출기초!$G$7</definedName>
    <definedName name="운잔">#REF!</definedName>
    <definedName name="운전" localSheetId="9">#REF!</definedName>
    <definedName name="운전">#REF!</definedName>
    <definedName name="운전사" localSheetId="9">#REF!</definedName>
    <definedName name="운전사">#REF!</definedName>
    <definedName name="운전사_운반" localSheetId="9">'[137]기계경비(시간당)'!$D$7</definedName>
    <definedName name="운전사_운반">'[138]기계경비(시간당)'!$D$7</definedName>
    <definedName name="운전사운반차" localSheetId="9">[122]기본단가표!$L$15</definedName>
    <definedName name="운전사운반차">[123]기본단가표!$L$15</definedName>
    <definedName name="운전조" localSheetId="9">#REF!</definedName>
    <definedName name="운전조">#REF!</definedName>
    <definedName name="원">[221]옥외외등집계표!#REF!</definedName>
    <definedName name="원가" localSheetId="9" hidden="1">[222]날개벽수량표!#REF!</definedName>
    <definedName name="원가">[210]원가!$K$5:$L$720</definedName>
    <definedName name="원가계" localSheetId="9">[223]옥외외등집계표!#REF!</definedName>
    <definedName name="원가계">#REF!</definedName>
    <definedName name="원가계간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1">[224]자재단가!$A$6:$M$156</definedName>
    <definedName name="원가계산19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가계산서" localSheetId="9">#REF!</definedName>
    <definedName name="원가계산서">[225]자재단가!$A$6:$M$156</definedName>
    <definedName name="원가계산선갑지" localSheetId="9">[226]기본단가표!$K$6</definedName>
    <definedName name="원가계산선갑지">[227]기본단가표!$K$6</definedName>
    <definedName name="원가내역" hidden="1">#REF!</definedName>
    <definedName name="원각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기기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원위치">#REF!</definedName>
    <definedName name="원형3회">#REF!</definedName>
    <definedName name="원형4회">#REF!</definedName>
    <definedName name="웨브높이">#REF!</definedName>
    <definedName name="웨브두께">#REF!</definedName>
    <definedName name="위">#REF!</definedName>
    <definedName name="위1">#REF!</definedName>
    <definedName name="위락경관">#REF!</definedName>
    <definedName name="위병면회소">[228]원가계산서!#REF!</definedName>
    <definedName name="위생공중보건">#REF!</definedName>
    <definedName name="위생기구">#REF!</definedName>
    <definedName name="위생기구설치">#REF!</definedName>
    <definedName name="위치" localSheetId="9">#REF!</definedName>
    <definedName name="위치">#N/A</definedName>
    <definedName name="유사복구">[129]일위대가!#REF!</definedName>
    <definedName name="유입1">#REF!</definedName>
    <definedName name="유입2">#REF!</definedName>
    <definedName name="유입3">#REF!</definedName>
    <definedName name="유출관경">#REF!</definedName>
    <definedName name="유통물가">#REF!</definedName>
    <definedName name="유효폭">#REF!</definedName>
    <definedName name="육상동식물">#REF!</definedName>
    <definedName name="육상면정리및청소">#REF!</definedName>
    <definedName name="육수동식물">#REF!</definedName>
    <definedName name="윤">#REF!,#REF!,#REF!,#REF!,#REF!,#REF!,#REF!,#REF!,#REF!,#REF!,#REF!,#REF!,#REF!,#REF!,#REF!,#REF!,#REF!,#REF!,#REF!</definedName>
    <definedName name="율">#REF!</definedName>
    <definedName name="으치" hidden="1">#REF!</definedName>
    <definedName name="은행나무" localSheetId="9">#REF!</definedName>
    <definedName name="은행나무">#REF!</definedName>
    <definedName name="을부담품목별중량계">[134]운반비산출!$E$25</definedName>
    <definedName name="이" localSheetId="9">#REF!,#REF!,#REF!,#REF!,#REF!,#REF!,#REF!,#REF!,#REF!,#REF!,#REF!,#REF!,#REF!,#REF!,#REF!,#REF!,#REF!,#REF!,#REF!</definedName>
    <definedName name="이">[0]!급3고</definedName>
    <definedName name="이공구가설비" localSheetId="9">#REF!</definedName>
    <definedName name="이공구가설비">#REF!</definedName>
    <definedName name="이공구간접노무비" localSheetId="9">#REF!</definedName>
    <definedName name="이공구간접노무비">#REF!</definedName>
    <definedName name="이공구공사원가" localSheetId="9">#REF!</definedName>
    <definedName name="이공구공사원가">#REF!</definedName>
    <definedName name="이공구기타경비" localSheetId="9">#REF!</definedName>
    <definedName name="이공구기타경비">#REF!</definedName>
    <definedName name="이공구부가가치세" localSheetId="9">'[171]2공구산출내역'!#REF!</definedName>
    <definedName name="이공구부가가치세">'[171]2공구산출내역'!#REF!</definedName>
    <definedName name="이공구산재보험료" localSheetId="9">#REF!</definedName>
    <definedName name="이공구산재보험료">#REF!</definedName>
    <definedName name="이공구안전관리비" localSheetId="9">#REF!</definedName>
    <definedName name="이공구안전관리비">#REF!</definedName>
    <definedName name="이공구이윤" localSheetId="9">#REF!</definedName>
    <definedName name="이공구이윤">#REF!</definedName>
    <definedName name="이공구일반관리비" localSheetId="9">#REF!</definedName>
    <definedName name="이공구일반관리비">#REF!</definedName>
    <definedName name="이름" hidden="1">#REF!</definedName>
    <definedName name="이릉" hidden="1">#REF!</definedName>
    <definedName name="이미" hidden="1">#REF!</definedName>
    <definedName name="이미리" hidden="1">#REF!</definedName>
    <definedName name="이삼">#REF!</definedName>
    <definedName name="이상" localSheetId="9">#REF!</definedName>
    <definedName name="이상">#REF!</definedName>
    <definedName name="이식" localSheetId="9">#REF!</definedName>
    <definedName name="이식">#REF!</definedName>
    <definedName name="이윤" localSheetId="9">#REF!</definedName>
    <definedName name="이윤">#REF!</definedName>
    <definedName name="이응각">#REF!</definedName>
    <definedName name="이형관" localSheetId="9">[85]DATE!$B$24:$B$85</definedName>
    <definedName name="이형관">[62]DATE!$B$24:$B$85</definedName>
    <definedName name="이희선">#REF!,#REF!</definedName>
    <definedName name="인">#REF!</definedName>
    <definedName name="인가번호" localSheetId="9">#REF!</definedName>
    <definedName name="인가번호">#REF!</definedName>
    <definedName name="인건비">#REF!</definedName>
    <definedName name="인공">#REF!</definedName>
    <definedName name="인구" localSheetId="9" hidden="1">#REF!</definedName>
    <definedName name="인구">#REF!</definedName>
    <definedName name="인기300">[2]대로근거!#REF!</definedName>
    <definedName name="인기350">[2]대로근거!#REF!</definedName>
    <definedName name="인동덩쿨" localSheetId="9">#REF!</definedName>
    <definedName name="인동덩쿨">#REF!</definedName>
    <definedName name="인력품">#REF!</definedName>
    <definedName name="인모">#REF!</definedName>
    <definedName name="인버트두께">#REF!</definedName>
    <definedName name="인부신상자료">#REF!</definedName>
    <definedName name="인쇄">[196]!인쇄</definedName>
    <definedName name="인쇄영역">#REF!</definedName>
    <definedName name="인쇄영역2">#REF!</definedName>
    <definedName name="인쇄영역끝">#REF!</definedName>
    <definedName name="인쇄영역끝P">#REF!</definedName>
    <definedName name="인쇄영역시작">#REF!</definedName>
    <definedName name="인쇄영역시작P">#REF!</definedName>
    <definedName name="인쇄하기">#N/A</definedName>
    <definedName name="인암300">[2]대로근거!#REF!</definedName>
    <definedName name="인암350">[2]대로근거!#REF!</definedName>
    <definedName name="인원" localSheetId="9">#REF!</definedName>
    <definedName name="인원">#REF!</definedName>
    <definedName name="인입">#REF!</definedName>
    <definedName name="인천지검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인테리어">#REF!</definedName>
    <definedName name="인토300">[2]대로근거!#REF!</definedName>
    <definedName name="인토350">[2]대로근거!#REF!</definedName>
    <definedName name="일" hidden="1">#REF!</definedName>
    <definedName name="일___위___대___가___표" localSheetId="9">'[229]일위(시설)'!#REF!</definedName>
    <definedName name="일___위___대___가___표">'[230]일위(시설)'!#REF!</definedName>
    <definedName name="일공구직영비" localSheetId="9">#REF!</definedName>
    <definedName name="일공구직영비">#REF!</definedName>
    <definedName name="일단">[231]원형1호맨홀토공수량!#REF!</definedName>
    <definedName name="일대" localSheetId="9">#REF!</definedName>
    <definedName name="일대">#REF!</definedName>
    <definedName name="일대1">#REF!</definedName>
    <definedName name="일반관리비">#REF!</definedName>
    <definedName name="일반비">#REF!</definedName>
    <definedName name="일반통신설비">#REF!</definedName>
    <definedName name="일위" localSheetId="9">#REF!,#REF!</definedName>
    <definedName name="일위" localSheetId="0">#REF!</definedName>
    <definedName name="일위">#REF!</definedName>
    <definedName name="일위1">#REF!</definedName>
    <definedName name="일위규격매크로">[207]!일위규격매크로</definedName>
    <definedName name="일위대가" localSheetId="9" hidden="1">#REF!</definedName>
    <definedName name="일위대가">[232]코드!$B$3:$G$202</definedName>
    <definedName name="일위대가1" localSheetId="9">#REF!</definedName>
    <definedName name="일위대가1">#REF!</definedName>
    <definedName name="일위대가2">#REF!</definedName>
    <definedName name="일위대가폼">#REF!</definedName>
    <definedName name="일위대가표" localSheetId="9">#REF!</definedName>
    <definedName name="일위대가표">#REF!</definedName>
    <definedName name="일위목록">#REF!</definedName>
    <definedName name="일위산출">#REF!</definedName>
    <definedName name="일위산출1">#REF!</definedName>
    <definedName name="일위수량">#REF!</definedName>
    <definedName name="일위코드입력매크로">[207]!일위코드입력매크로</definedName>
    <definedName name="일위호표" localSheetId="9">#REF!</definedName>
    <definedName name="일위호표">[233]일위대가!#REF!</definedName>
    <definedName name="일위화면복귀매크로">[207]!일위화면복귀매크로</definedName>
    <definedName name="일의01" localSheetId="9">[184]직노!#REF!</definedName>
    <definedName name="일의01">[171]직노!#REF!</definedName>
    <definedName name="일조장해">#REF!</definedName>
    <definedName name="일집" hidden="1">#REF!</definedName>
    <definedName name="임">#REF!</definedName>
    <definedName name="임금">#REF!</definedName>
    <definedName name="임시">BlankMacro1</definedName>
    <definedName name="임직" localSheetId="9">#REF!</definedName>
    <definedName name="임직">#REF!</definedName>
    <definedName name="입력">#REF!,#REF!,#REF!,#REF!,#REF!,#REF!,#REF!,#REF!,#REF!,#REF!,#REF!,#REF!</definedName>
    <definedName name="입력선택" localSheetId="9">#REF!</definedName>
    <definedName name="입력선택">#REF!</definedName>
    <definedName name="입찰" hidden="1">{#N/A,#N/A,FALSE,"구조2"}</definedName>
    <definedName name="ㅈ" localSheetId="9">BlankMacro1</definedName>
    <definedName name="ㅈ">BlankMacro1</definedName>
    <definedName name="ㅈ238">#REF!</definedName>
    <definedName name="ㅈㄱ">#N/A</definedName>
    <definedName name="ㅈㄷ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ㅈㄷ23">#REF!</definedName>
    <definedName name="ㅈㄷㄱ">{"Book1","상동3BL옥외설계계산서(1차검토분).xls"}</definedName>
    <definedName name="ㅈㄷㄱㄷㄱㄷ" hidden="1">{"'용역비'!$A$4:$C$8"}</definedName>
    <definedName name="ㅈㄷㄻㅇㄹ" hidden="1">#REF!</definedName>
    <definedName name="ㅈㄷㄻㅈ" hidden="1">#REF!</definedName>
    <definedName name="ㅈㅁ" localSheetId="9">#REF!</definedName>
    <definedName name="ㅈㅁ">#REF!</definedName>
    <definedName name="ㅈㅅ">#REF!</definedName>
    <definedName name="ㅈㅈ">[157]연습!#REF!</definedName>
    <definedName name="ㅈㅈㅁ">#N/A</definedName>
    <definedName name="ㅈㅈㅈ">{"Book1","상동3BL옥외설계계산서(1차검토분).xls"}</definedName>
    <definedName name="ㅈㅈㅈㅈ" hidden="1">{#N/A,#N/A,FALSE,"명세표"}</definedName>
    <definedName name="ㅈㅈㅈㅈㅈ">#N/A</definedName>
    <definedName name="자" localSheetId="9">#REF!</definedName>
    <definedName name="자">#REF!</definedName>
    <definedName name="자_트">#REF!</definedName>
    <definedName name="자갈">#REF!</definedName>
    <definedName name="자격자등급">#REF!</definedName>
    <definedName name="자귀나무" localSheetId="9">#REF!</definedName>
    <definedName name="자귀나무">#REF!</definedName>
    <definedName name="자단">#REF!</definedName>
    <definedName name="자동화재탐지설비" localSheetId="9">#REF!</definedName>
    <definedName name="자동화재탐지설비">#REF!</definedName>
    <definedName name="자료" localSheetId="9">[216]기초자료!$A$3:$X$80</definedName>
    <definedName name="자료">[216]기초자료!$A$3:$X$80</definedName>
    <definedName name="자리">#REF!</definedName>
    <definedName name="자미" hidden="1">{#N/A,#N/A,FALSE,"명세표"}</definedName>
    <definedName name="자재" localSheetId="9">#REF!</definedName>
    <definedName name="자재">[234]미드수량!#REF!</definedName>
    <definedName name="자재1">[234]미드수량!#REF!</definedName>
    <definedName name="자재단가" localSheetId="9">#REF!</definedName>
    <definedName name="자재단가">#REF!</definedName>
    <definedName name="자재단가근거" hidden="1">#REF!</definedName>
    <definedName name="자재단가표" localSheetId="9">#REF!</definedName>
    <definedName name="자재단가표">#REF!</definedName>
    <definedName name="자재집게" localSheetId="9">BlankMacro1</definedName>
    <definedName name="자재집게">BlankMacro1</definedName>
    <definedName name="자재집계" hidden="1">{#N/A,#N/A,FALSE,"포장단가"}</definedName>
    <definedName name="자재집계표">#REF!</definedName>
    <definedName name="자재코드">[235]자재테이블!$A$2:$D$13927</definedName>
    <definedName name="작업" localSheetId="9">#REF!</definedName>
    <definedName name="작업">#REF!</definedName>
    <definedName name="잔" localSheetId="9">#REF!</definedName>
    <definedName name="잔">{"Book1","상동3BL옥외설계계산서(1차검토분).xls"}</definedName>
    <definedName name="잔디_평떼" localSheetId="9">#REF!</definedName>
    <definedName name="잔디_평떼">#REF!</definedName>
    <definedName name="잔토처리경경">#REF!</definedName>
    <definedName name="잔토처리경노">#REF!</definedName>
    <definedName name="잔토처리경재">#REF!</definedName>
    <definedName name="잡비">#REF!</definedName>
    <definedName name="잡석">[119]단위수량산출!#REF!</definedName>
    <definedName name="잡석_150">'[95]8.석축단위(H=1.5M)'!$AY$50</definedName>
    <definedName name="잡자재비">#REF!</definedName>
    <definedName name="잣나무" localSheetId="9">#REF!</definedName>
    <definedName name="잣나무">#REF!</definedName>
    <definedName name="장">#REF!</definedName>
    <definedName name="장비" localSheetId="9">#REF!</definedName>
    <definedName name="장비">#REF!</definedName>
    <definedName name="장비부하">#N/A</definedName>
    <definedName name="장산교" localSheetId="9">#REF!</definedName>
    <definedName name="장산교">#REF!</definedName>
    <definedName name="장산교1">#REF!</definedName>
    <definedName name="장순상">#REF!</definedName>
    <definedName name="재">#REF!</definedName>
    <definedName name="재롱이">#N/A</definedName>
    <definedName name="재료">#REF!</definedName>
    <definedName name="재료비">#REF!</definedName>
    <definedName name="재료집계3">#REF!</definedName>
    <definedName name="저">[0]!급3고</definedName>
    <definedName name="저감방안수립">#REF!</definedName>
    <definedName name="저라">#REF!</definedName>
    <definedName name="저압">#REF!</definedName>
    <definedName name="저압케이블공">#N/A</definedName>
    <definedName name="저압케이블전공">#REF!</definedName>
    <definedName name="저케">#REF!</definedName>
    <definedName name="저판">#REF!</definedName>
    <definedName name="저판두께">'[236]#REF'!$AJ$30</definedName>
    <definedName name="적용">#REF!</definedName>
    <definedName name="적용거리">[134]을부담운반비!$D$2</definedName>
    <definedName name="적용속도">[134]을부담운반비!$D$3</definedName>
    <definedName name="적용톤수">[134]을부담운반비!$D$1</definedName>
    <definedName name="전기">#REF!</definedName>
    <definedName name="전기공사1급">#REF!</definedName>
    <definedName name="전기공사2급">#REF!</definedName>
    <definedName name="전기집계">#REF!</definedName>
    <definedName name="전기집계표">#REF!</definedName>
    <definedName name="전단면적">#REF!</definedName>
    <definedName name="전도금">#REF!</definedName>
    <definedName name="전등공량">#REF!</definedName>
    <definedName name="전등신설" localSheetId="9">#REF!</definedName>
    <definedName name="전등신설">#REF!</definedName>
    <definedName name="전망">#REF!</definedName>
    <definedName name="전사모멘트">#REF!</definedName>
    <definedName name="전사전단력">#REF!</definedName>
    <definedName name="전선_관">[144]!전선_관</definedName>
    <definedName name="전선관" localSheetId="9">#REF!</definedName>
    <definedName name="전선관">#REF!</definedName>
    <definedName name="전선관부속품비">#REF!</definedName>
    <definedName name="전압강하가기">[144]!전압강하가기</definedName>
    <definedName name="전열공량">#REF!</definedName>
    <definedName name="전원차단장치_내역서_03월06일_미아6동배수지_List">#REF!</definedName>
    <definedName name="전장" localSheetId="9">#REF!</definedName>
    <definedName name="전장">#REF!</definedName>
    <definedName name="전토압1">#REF!</definedName>
    <definedName name="전토압2">#REF!</definedName>
    <definedName name="전토압3">#REF!</definedName>
    <definedName name="전토압4">#REF!</definedName>
    <definedName name="전파장해">#REF!</definedName>
    <definedName name="절토부">BlankMacro1</definedName>
    <definedName name="점검통로">#REF!</definedName>
    <definedName name="점멸기">#REF!</definedName>
    <definedName name="점멸기입력">#N/A</definedName>
    <definedName name="접속">[37]교각1!#REF!</definedName>
    <definedName name="접속슬라브길이1" localSheetId="9">#REF!</definedName>
    <definedName name="접속슬라브길이1">#REF!</definedName>
    <definedName name="접속슬라브길이2" localSheetId="9">#REF!</definedName>
    <definedName name="접속슬라브길이2">#REF!</definedName>
    <definedName name="접속슬라브폭1" localSheetId="9">#REF!</definedName>
    <definedName name="접속슬라브폭1">#REF!</definedName>
    <definedName name="접속슬라브폭2">#REF!</definedName>
    <definedName name="접속슬라브폭3">#REF!</definedName>
    <definedName name="접속슬라브폭4">#REF!</definedName>
    <definedName name="접속슬래브">#REF!</definedName>
    <definedName name="접속슬래브접합공">#REF!</definedName>
    <definedName name="접속저판길이1">#REF!</definedName>
    <definedName name="접속저판길이2">#REF!</definedName>
    <definedName name="접속저판폭1">#REF!</definedName>
    <definedName name="접속저판폭2">#REF!</definedName>
    <definedName name="접속저판폭3">#REF!</definedName>
    <definedName name="접속저판폭4">#REF!</definedName>
    <definedName name="접지">#REF!</definedName>
    <definedName name="접지1종합계">[200]접지1종!$S$20</definedName>
    <definedName name="접지장치">#REF!</definedName>
    <definedName name="정">[39]Sheet1!$B$16384</definedName>
    <definedName name="정근">[39]Sheet1!$B$16384</definedName>
    <definedName name="정산">#REF!</definedName>
    <definedName name="정액초과20">#REF!</definedName>
    <definedName name="정지" localSheetId="9">#REF!</definedName>
    <definedName name="정지">#REF!</definedName>
    <definedName name="정착장치set량">#REF!</definedName>
    <definedName name="제도사" localSheetId="9">[124]기본단가표!$L$34</definedName>
    <definedName name="제도사">[125]기본단가표!$L$34</definedName>
    <definedName name="제수문" hidden="1">#REF!</definedName>
    <definedName name="제수변설치노200">[121]관급자재대!#REF!</definedName>
    <definedName name="제수변설치노80">[121]관급자재대!#REF!</definedName>
    <definedName name="제작비">#REF!</definedName>
    <definedName name="제잡비">#REF!</definedName>
    <definedName name="제조" hidden="1">#REF!</definedName>
    <definedName name="제조3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제조노임">'[237]N賃率-職'!#REF!</definedName>
    <definedName name="조건_입력">[238]!조건_입력</definedName>
    <definedName name="조경공" localSheetId="9">[131]데이타!$E$658</definedName>
    <definedName name="조경공">[131]데이타!$E$658</definedName>
    <definedName name="조경공B10" localSheetId="9">[117]식재인부!$B$24</definedName>
    <definedName name="조경공B10">[94]식재인부!$B$24</definedName>
    <definedName name="조경공B4이하" localSheetId="9">[117]식재인부!$B$18</definedName>
    <definedName name="조경공B4이하">[94]식재인부!$B$18</definedName>
    <definedName name="조경공B5" localSheetId="9">[117]식재인부!$B$19</definedName>
    <definedName name="조경공B5">[94]식재인부!$B$19</definedName>
    <definedName name="조경공B6" localSheetId="9">[117]식재인부!$B$20</definedName>
    <definedName name="조경공B6">[94]식재인부!$B$20</definedName>
    <definedName name="조경공B8" localSheetId="9">[117]식재인부!$B$22</definedName>
    <definedName name="조경공B8">[94]식재인부!$B$22</definedName>
    <definedName name="조경공R10" localSheetId="9">[117]식재인부!$B$54</definedName>
    <definedName name="조경공R10">[94]식재인부!$B$54</definedName>
    <definedName name="조경공R12" localSheetId="9">[117]식재인부!$B$56</definedName>
    <definedName name="조경공R12">[94]식재인부!$B$56</definedName>
    <definedName name="조경공R15" localSheetId="9">[117]식재인부!$B$59</definedName>
    <definedName name="조경공R15">[94]식재인부!$B$59</definedName>
    <definedName name="조경공R4이하" localSheetId="9">[117]식재인부!$B$48</definedName>
    <definedName name="조경공R4이하">[94]식재인부!$B$48</definedName>
    <definedName name="조경공R5" localSheetId="9">[117]식재인부!$B$49</definedName>
    <definedName name="조경공R5">[94]식재인부!$B$49</definedName>
    <definedName name="조경공R6" localSheetId="9">[117]식재인부!$B$50</definedName>
    <definedName name="조경공R6">[94]식재인부!$B$50</definedName>
    <definedName name="조경공R7" localSheetId="9">[117]식재인부!$B$51</definedName>
    <definedName name="조경공R7">[94]식재인부!$B$51</definedName>
    <definedName name="조경공R8" localSheetId="9">[117]식재인부!$B$52</definedName>
    <definedName name="조경공R8">[94]식재인부!$B$52</definedName>
    <definedName name="조달수수료" localSheetId="9">#REF!</definedName>
    <definedName name="조달수수료">#REF!</definedName>
    <definedName name="조도등주종류">#N/A</definedName>
    <definedName name="조도케이블길이">#N/A</definedName>
    <definedName name="조명기구견적">'[239]단가조사-2'!$A$472:$L$522</definedName>
    <definedName name="조명율표">[48]조명율표!$B$4:$F$495</definedName>
    <definedName name="조수">#N/A</definedName>
    <definedName name="조수야">#REF!</definedName>
    <definedName name="조수주">#REF!</definedName>
    <definedName name="조영수" localSheetId="9">#REF!</definedName>
    <definedName name="조영수">#REF!</definedName>
    <definedName name="조원공_1.1_1.5" localSheetId="9">[117]식재인부!$B$5</definedName>
    <definedName name="조원공_1.1_1.5">[94]식재인부!$B$5</definedName>
    <definedName name="조장" localSheetId="9">#REF!</definedName>
    <definedName name="조장">#REF!</definedName>
    <definedName name="조장야">#REF!</definedName>
    <definedName name="조장주">#REF!</definedName>
    <definedName name="조적공" localSheetId="9">[122]기본단가표!$L$19</definedName>
    <definedName name="조적공">[123]기본단가표!$L$19</definedName>
    <definedName name="조정">#REF!</definedName>
    <definedName name="조찬" hidden="1">#REF!</definedName>
    <definedName name="조합경">[121]관급자재대!#REF!</definedName>
    <definedName name="조합노">[121]관급자재대!#REF!</definedName>
    <definedName name="조합재">[121]관급자재대!#REF!</definedName>
    <definedName name="조형가이즈까3010" localSheetId="9">[117]데이타!$E$11</definedName>
    <definedName name="조형가이즈까3010">[94]데이타!$E$11</definedName>
    <definedName name="조형가이즈까3012" localSheetId="9">[117]데이타!$E$12</definedName>
    <definedName name="조형가이즈까3012">[94]데이타!$E$12</definedName>
    <definedName name="조형가이즈까3014" localSheetId="9">[117]데이타!$E$13</definedName>
    <definedName name="조형가이즈까3014">[94]데이타!$E$13</definedName>
    <definedName name="조형가이즈까3516" localSheetId="9">[117]데이타!$E$14</definedName>
    <definedName name="조형가이즈까3516">[94]데이타!$E$14</definedName>
    <definedName name="종단위">#REF!</definedName>
    <definedName name="종합청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종합평가">#REF!</definedName>
    <definedName name="주거">#REF!</definedName>
    <definedName name="주공부하집계">#N/A</definedName>
    <definedName name="주목" localSheetId="9">#REF!</definedName>
    <definedName name="주목">#REF!</definedName>
    <definedName name="주민의견수렴">#REF!</definedName>
    <definedName name="주빔플랜지" localSheetId="9">#REF!</definedName>
    <definedName name="주빔플랜지">#REF!</definedName>
    <definedName name="주영">#REF!</definedName>
    <definedName name="주영이">#REF!,#REF!,#REF!</definedName>
    <definedName name="주형1">#REF!</definedName>
    <definedName name="주형2">#REF!</definedName>
    <definedName name="주형3">#REF!</definedName>
    <definedName name="주형4">#REF!</definedName>
    <definedName name="주형보공제량">#REF!</definedName>
    <definedName name="준">#REF!</definedName>
    <definedName name="준공년월일" localSheetId="9">#REF!</definedName>
    <definedName name="준공년월일">#REF!</definedName>
    <definedName name="줄눈1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줄눈공" localSheetId="9">[122]기본단가표!$L$27</definedName>
    <definedName name="줄눈공">[123]기본단가표!$L$27</definedName>
    <definedName name="줄사철" localSheetId="9">#REF!</definedName>
    <definedName name="줄사철">#REF!</definedName>
    <definedName name="중급기술자" localSheetId="9">[124]기본단가표!$L$33</definedName>
    <definedName name="중급기술자">[125]기본단가표!$L$33</definedName>
    <definedName name="중기기사">#N/A</definedName>
    <definedName name="중기운반식" hidden="1">{#N/A,#N/A,FALSE,"포장단가"}</definedName>
    <definedName name="중기운전기사" localSheetId="9">'[137]기계경비(시간당)'!$D$4</definedName>
    <definedName name="중기운전기사">'[138]기계경비(시간당)'!$D$4</definedName>
    <definedName name="중량" localSheetId="9">#REF!</definedName>
    <definedName name="중량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중량표" localSheetId="9">#REF!</definedName>
    <definedName name="중량표">#REF!</definedName>
    <definedName name="중분대">#REF!</definedName>
    <definedName name="중분대조서">[240]데리네이타현황!$A$4,[240]데리네이타현황!$A$2,[240]데리네이타현황!$A$1,[240]데리네이타현황!$A$279,[240]데리네이타현황!$A$1:$A$65536</definedName>
    <definedName name="중앙공제">#REF!</definedName>
    <definedName name="중앙길이">#REF!</definedName>
    <definedName name="중앙본">#REF!</definedName>
    <definedName name="중온수">#N/A</definedName>
    <definedName name="중온수배관">#N/A</definedName>
    <definedName name="증설13205계">#REF!</definedName>
    <definedName name="지" localSheetId="9">#REF!</definedName>
    <definedName name="지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지k1">#REF!</definedName>
    <definedName name="지k2">#REF!</definedName>
    <definedName name="지k4">#REF!</definedName>
    <definedName name="지VI1">#REF!</definedName>
    <definedName name="지VI2">#REF!</definedName>
    <definedName name="지VI3">#REF!</definedName>
    <definedName name="지VI4">#REF!</definedName>
    <definedName name="지vi5">#REF!</definedName>
    <definedName name="지급미포함차액">#REF!</definedName>
    <definedName name="지급이자산출내역">#REF!</definedName>
    <definedName name="지급자재비">#REF!</definedName>
    <definedName name="지급합계">#REF!</definedName>
    <definedName name="지베타">#REF!</definedName>
    <definedName name="지설치1">'[217]안양동교 1안'!#REF!</definedName>
    <definedName name="지설치2">'[217]안양동교 1안'!#REF!</definedName>
    <definedName name="지설치3">'[217]안양동교 1안'!#REF!</definedName>
    <definedName name="지역">#N/A</definedName>
    <definedName name="지우기">[196]!지우기</definedName>
    <definedName name="지장선로">#REF!</definedName>
    <definedName name="지중자재">#REF!</definedName>
    <definedName name="지케1">'[217]안양동교 1안'!#REF!</definedName>
    <definedName name="지하수" localSheetId="9">#REF!</definedName>
    <definedName name="지하수">#REF!</definedName>
    <definedName name="지형지질">#REF!</definedName>
    <definedName name="지힌k1">#REF!</definedName>
    <definedName name="지힌k2">#REF!</definedName>
    <definedName name="지힌k4">#REF!</definedName>
    <definedName name="지힌VI1">#REF!</definedName>
    <definedName name="지힌VI2">#REF!</definedName>
    <definedName name="지힌VI3">#REF!</definedName>
    <definedName name="지힌VI4">#REF!</definedName>
    <definedName name="지힌vi5">#REF!</definedName>
    <definedName name="직경">#REF!</definedName>
    <definedName name="직관.J">[62]진주방향!$AN$341</definedName>
    <definedName name="직노비">#REF!</definedName>
    <definedName name="직영비" localSheetId="9">'[171]2공구산출내역'!#REF!</definedName>
    <definedName name="직영비">'[171]2공구산출내역'!#REF!</definedName>
    <definedName name="직재비">#REF!</definedName>
    <definedName name="직접경비">#REF!</definedName>
    <definedName name="직접공사비" localSheetId="9">#REF!</definedName>
    <definedName name="직접공사비">#REF!</definedName>
    <definedName name="직접노무비" localSheetId="9">#REF!</definedName>
    <definedName name="직접노무비">#REF!</definedName>
    <definedName name="직접재료비" localSheetId="9">#REF!</definedName>
    <definedName name="직접재료비">#REF!</definedName>
    <definedName name="직종">#REF!</definedName>
    <definedName name="직종별">#REF!</definedName>
    <definedName name="직폭">#REF!</definedName>
    <definedName name="진동로라">250000</definedName>
    <definedName name="진석" localSheetId="9">#REF!,#REF!</definedName>
    <definedName name="진석">#REF!,#REF!</definedName>
    <definedName name="진입">#REF!</definedName>
    <definedName name="집" localSheetId="9">#REF!</definedName>
    <definedName name="집">#REF!</definedName>
    <definedName name="집걔표1">BlankMacro1</definedName>
    <definedName name="집계" localSheetId="9">#REF!</definedName>
    <definedName name="집계">#REF!</definedName>
    <definedName name="집계표">BlankMacro1</definedName>
    <definedName name="집계표1" localSheetId="9">#REF!</definedName>
    <definedName name="집계표1">#REF!</definedName>
    <definedName name="집계표2" localSheetId="9">#REF!</definedName>
    <definedName name="집계표2">#REF!</definedName>
    <definedName name="집계표3" localSheetId="9">#REF!</definedName>
    <definedName name="집계표3">#REF!</definedName>
    <definedName name="집계표4">#REF!</definedName>
    <definedName name="집계표5">#REF!</definedName>
    <definedName name="집수" hidden="1">#REF!</definedName>
    <definedName name="집수덩ㅇ">BlankMacro1</definedName>
    <definedName name="집수정" localSheetId="9">#REF!</definedName>
    <definedName name="집수정">#REF!</definedName>
    <definedName name="집수정1">BlankMacro1</definedName>
    <definedName name="집수정관경" localSheetId="9">#REF!</definedName>
    <definedName name="집수정관경">#REF!</definedName>
    <definedName name="집수정규격" localSheetId="9">#REF!</definedName>
    <definedName name="집수정규격">#REF!</definedName>
    <definedName name="집수정수">[241]산출근거!#REF!</definedName>
    <definedName name="집수정수량" localSheetId="9">#REF!</definedName>
    <definedName name="집수정수량">#REF!</definedName>
    <definedName name="집수정탱크">#REF!</definedName>
    <definedName name="짜장">#REF!</definedName>
    <definedName name="짝당중">[203]단중!$C$18:$P$27</definedName>
    <definedName name="ㅊ" localSheetId="9" hidden="1">{#N/A,#N/A,TRUE,"총괄"}</definedName>
    <definedName name="ㅊ" hidden="1">{#N/A,#N/A,TRUE,"총괄"}</definedName>
    <definedName name="ㅊ1555" localSheetId="9">#REF!</definedName>
    <definedName name="ㅊ1555">#REF!</definedName>
    <definedName name="ㅊ214">#REF!</definedName>
    <definedName name="ㅊ2409">[242]내역!#REF!</definedName>
    <definedName name="ㅊ3030">#REF!</definedName>
    <definedName name="ㅊㄴ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ㅊ모">#REF!</definedName>
    <definedName name="ㅊㅅ">#REF!</definedName>
    <definedName name="ㅊㅇ">#REF!</definedName>
    <definedName name="ㅊㅊ">#REF!</definedName>
    <definedName name="ㅊㅍ">#REF!</definedName>
    <definedName name="ㅊ햐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차">'[243]96정변2'!#REF!</definedName>
    <definedName name="차도부">BlankMacro1</definedName>
    <definedName name="차량가격">[134]을부담운반비!$D$4</definedName>
    <definedName name="차례">#N/A</definedName>
    <definedName name="차선도색설치현황1">[244]데리네이타현황!$A$4,[244]데리네이타현황!$A$2,[244]데리네이타현황!$A$1,[244]데리네이타현황!$A$279,[244]데리네이타현황!$A$1:$A$65536</definedName>
    <definedName name="차선도색중앙선수량" localSheetId="9">#REF!</definedName>
    <definedName name="차선도색중앙선수량">#REF!</definedName>
    <definedName name="차선도색직각주차수량" localSheetId="9">#REF!</definedName>
    <definedName name="차선도색직각주차수량">#REF!</definedName>
    <definedName name="차선도색집계" localSheetId="9">#REF!</definedName>
    <definedName name="차선도색집계">#REF!</definedName>
    <definedName name="차선도색평행주차수량">#REF!</definedName>
    <definedName name="차수벽높이" localSheetId="9">#REF!</definedName>
    <definedName name="차수벽높이">#REF!</definedName>
    <definedName name="차수벽두께" localSheetId="9">#REF!</definedName>
    <definedName name="차수벽두께">#REF!</definedName>
    <definedName name="차압유량조절">#N/A</definedName>
    <definedName name="차차" hidden="1">[14]조명시설!#REF!</definedName>
    <definedName name="착공">#REF!</definedName>
    <definedName name="착공기한" localSheetId="9">#REF!</definedName>
    <definedName name="착공기한">#REF!</definedName>
    <definedName name="착공년월일" localSheetId="9">#REF!</definedName>
    <definedName name="착공년월일">#REF!</definedName>
    <definedName name="착공월">#REF!</definedName>
    <definedName name="착공일" localSheetId="9">#REF!</definedName>
    <definedName name="착공일">#REF!</definedName>
    <definedName name="착암공" localSheetId="9">#REF!</definedName>
    <definedName name="착암공">'[138]기계경비(시간당)'!$D$12</definedName>
    <definedName name="찰샇기" localSheetId="9" hidden="1">#REF!</definedName>
    <definedName name="찰샇기" hidden="1">#REF!</definedName>
    <definedName name="참조">#N/A</definedName>
    <definedName name="창">#REF!</definedName>
    <definedName name="창공">#REF!</definedName>
    <definedName name="창구분">[173]구분자!$G$3:$R$17</definedName>
    <definedName name="창구분목록">[173]구분자!$J$22:$J$36</definedName>
    <definedName name="창짝자재">[128]자재!$D$19:$AW$38</definedName>
    <definedName name="창형태">[173]구분자!$B$3:$E$16</definedName>
    <definedName name="창형태그림">INDIRECT("그림!A"&amp;[188]구성1!$V$25)</definedName>
    <definedName name="창호">OFFSET([245]그림!$B$1,0,0,COUNTA([245]그림!$B$1:$B$65536),1)</definedName>
    <definedName name="천공간격" localSheetId="9">#REF!</definedName>
    <definedName name="천공간격">#REF!</definedName>
    <definedName name="천연공사갑지" hidden="1">#REF!</definedName>
    <definedName name="철">#REF!</definedName>
    <definedName name="철_13">[119]단위수량산출!#REF!</definedName>
    <definedName name="철_16">[119]단위수량산출!#REF!</definedName>
    <definedName name="철_999">[118]수량산출!#REF!</definedName>
    <definedName name="철_총">[119]단위수량산출!#REF!</definedName>
    <definedName name="철거자재" localSheetId="9">#REF!</definedName>
    <definedName name="철거자재">#REF!</definedName>
    <definedName name="철골야">#REF!</definedName>
    <definedName name="철골주">#REF!</definedName>
    <definedName name="철공" localSheetId="9">[122]기본단가표!$L$22</definedName>
    <definedName name="철공">#REF!</definedName>
    <definedName name="철근" localSheetId="9">#REF!</definedName>
    <definedName name="철근" hidden="1">{#N/A,#N/A,FALSE,"포장단가"}</definedName>
    <definedName name="철근가공조립">#REF!</definedName>
    <definedName name="철근공" localSheetId="9">[122]기본단가표!$K$18</definedName>
    <definedName name="철근공">[123]기본단가표!$K$18</definedName>
    <definedName name="철근깨기수량" localSheetId="9">#REF!</definedName>
    <definedName name="철근깨기수량">#REF!</definedName>
    <definedName name="철근단면적">#REF!</definedName>
    <definedName name="철근수량">#REF!</definedName>
    <definedName name="철근야">#REF!</definedName>
    <definedName name="철근운반" hidden="1">{#N/A,#N/A,FALSE,"포장단가"}</definedName>
    <definedName name="철근조립노">[121]관급자재대!#REF!</definedName>
    <definedName name="철근조립재">[121]관급자재대!#REF!</definedName>
    <definedName name="철근주">#REF!</definedName>
    <definedName name="철근직경D13">#REF!</definedName>
    <definedName name="철근직경D16_25">#REF!</definedName>
    <definedName name="철근직경D29_35">#REF!</definedName>
    <definedName name="철근항복응력">'[236]#REF'!$G$144</definedName>
    <definedName name="철제남">#REF!</definedName>
    <definedName name="철제여">#REF!</definedName>
    <definedName name="철제합계">#REF!</definedName>
    <definedName name="철주신설공구손료" localSheetId="9">#REF!</definedName>
    <definedName name="철주신설공구손료">#REF!</definedName>
    <definedName name="철주신설공비" localSheetId="9">#REF!</definedName>
    <definedName name="철주신설공비">#REF!</definedName>
    <definedName name="철주신설재료비" localSheetId="9">#REF!</definedName>
    <definedName name="철주신설재료비">#REF!</definedName>
    <definedName name="철콘" localSheetId="9">#REF!</definedName>
    <definedName name="철콘">#REF!</definedName>
    <definedName name="철콘부대외" hidden="1">{#N/A,#N/A,FALSE,"Sheet1"}</definedName>
    <definedName name="청">[111]!Macro14</definedName>
    <definedName name="청구내역비데">#REF!</definedName>
    <definedName name="청구내역수전">#REF!</definedName>
    <definedName name="청구내역악세사리">#REF!</definedName>
    <definedName name="청구바디">#REF!</definedName>
    <definedName name="청단풍" localSheetId="9">#REF!</definedName>
    <definedName name="청단풍">#REF!</definedName>
    <definedName name="청마총괄" localSheetId="9">[235]직노!#REF!</definedName>
    <definedName name="청마총괄">[235]실행내역!#REF!</definedName>
    <definedName name="쳐ㅑ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초급기술자" localSheetId="9">[124]기본단가표!$L$32</definedName>
    <definedName name="초급기술자">[125]기본단가표!$L$32</definedName>
    <definedName name="총k44">#REF!</definedName>
    <definedName name="총계" localSheetId="9">#REF!</definedName>
    <definedName name="총계">#REF!</definedName>
    <definedName name="총괄" localSheetId="9" hidden="1">{#N/A,#N/A,TRUE,"총괄"}</definedName>
    <definedName name="총괄">#REF!</definedName>
    <definedName name="총괄자재" localSheetId="9">BlankMacro1</definedName>
    <definedName name="총괄자재">BlankMacro1</definedName>
    <definedName name="총괄표" localSheetId="9">[235]직노!#REF!</definedName>
    <definedName name="총괄표">[235]실행내역!#REF!</definedName>
    <definedName name="총연">#REF!</definedName>
    <definedName name="총원가" localSheetId="9">#REF!</definedName>
    <definedName name="총원가">#REF!</definedName>
    <definedName name="총원가2" localSheetId="9">#REF!</definedName>
    <definedName name="총원가2">#REF!</definedName>
    <definedName name="총원가격">#REF!</definedName>
    <definedName name="총폭">#REF!</definedName>
    <definedName name="추" hidden="1">#REF!</definedName>
    <definedName name="추초" hidden="1">#REF!</definedName>
    <definedName name="출">#REF!</definedName>
    <definedName name="충돌">#N/A</definedName>
    <definedName name="충동" hidden="1">#REF!</definedName>
    <definedName name="취소">#N/A</definedName>
    <definedName name="취입" hidden="1">#REF!</definedName>
    <definedName name="측구성토부">BlankMacro1</definedName>
    <definedName name="측구절토부">BlankMacro1</definedName>
    <definedName name="측량" localSheetId="9">#REF!</definedName>
    <definedName name="측량">#REF!</definedName>
    <definedName name="측면길이">#REF!</definedName>
    <definedName name="측면본">#REF!</definedName>
    <definedName name="치">#REF!</definedName>
    <definedName name="치핑">#REF!</definedName>
    <definedName name="칠성" hidden="1">#REF!</definedName>
    <definedName name="ㅋ" localSheetId="9">#REF!</definedName>
    <definedName name="ㅋ">{"Book1","상동3BL옥외설계계산서(1차검토분).xls"}</definedName>
    <definedName name="ㅋㅁ" hidden="1">{#N/A,#N/A,FALSE,"명세표"}</definedName>
    <definedName name="ㅋ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ㅇㅌㅅ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ㅋㅋㅋ">#N/A</definedName>
    <definedName name="ㅋㅋㅋㅋㅋㅋㅋㅋㅋㅋㅋ" hidden="1">{#N/A,#N/A,FALSE,"포장단가"}</definedName>
    <definedName name="칸수">#REF!</definedName>
    <definedName name="칼라샌드블록수량" localSheetId="9">#REF!</definedName>
    <definedName name="칼라샌드블록수량">#REF!</definedName>
    <definedName name="캇타간재" localSheetId="9">'[137]기계경비(시간당)'!$H$92</definedName>
    <definedName name="캇타간재">'[138]기계경비(시간당)'!$H$92</definedName>
    <definedName name="캇타노무" localSheetId="9">'[137]기계경비(시간당)'!$H$88</definedName>
    <definedName name="캇타노무">'[138]기계경비(시간당)'!$H$88</definedName>
    <definedName name="캇타손료" localSheetId="9">'[137]기계경비(시간당)'!$H$87</definedName>
    <definedName name="캇타손료">'[138]기계경비(시간당)'!$H$87</definedName>
    <definedName name="캬캬">INDIRECT("그림!$b"&amp;MATCH([175]Tool!$D$8,____,0))</definedName>
    <definedName name="케이블">#REF!</definedName>
    <definedName name="케이블_1" localSheetId="9">[47]단가!#REF!</definedName>
    <definedName name="케이블_1">[48]단가!#REF!</definedName>
    <definedName name="코드" localSheetId="9">#REF!</definedName>
    <definedName name="코드">#REF!</definedName>
    <definedName name="코드표">#REF!</definedName>
    <definedName name="콘25">#REF!</definedName>
    <definedName name="콘40">#REF!</definedName>
    <definedName name="콘단면적">#REF!</definedName>
    <definedName name="콘주철거공구손료" localSheetId="9">#REF!</definedName>
    <definedName name="콘주철거공구손료">#REF!</definedName>
    <definedName name="콘주철거공비" localSheetId="9">#REF!</definedName>
    <definedName name="콘주철거공비">#REF!</definedName>
    <definedName name="콘주철거합계" localSheetId="9">#REF!</definedName>
    <definedName name="콘주철거합계">#REF!</definedName>
    <definedName name="콘크" localSheetId="9">#REF!</definedName>
    <definedName name="콘크">#REF!</definedName>
    <definedName name="콘크리트" localSheetId="9">#REF!</definedName>
    <definedName name="콘크리트">#REF!</definedName>
    <definedName name="콘크리트_구입">#REF!</definedName>
    <definedName name="콘크리트_생산">#REF!</definedName>
    <definedName name="콘크리트_타설">#REF!</definedName>
    <definedName name="콘크리트2" hidden="1">#REF!</definedName>
    <definedName name="콘크리트25_180_8">'[95]8.석축단위(H=1.5M)'!$AY$43</definedName>
    <definedName name="콘크리트공" localSheetId="9">[122]기본단가표!$K$9</definedName>
    <definedName name="콘크리트공">[123]기본단가표!$K$9</definedName>
    <definedName name="콘크리트공칭강도">'[236]#REF'!$G$132</definedName>
    <definedName name="콘크리트복구비">[129]일위대가!#REF!</definedName>
    <definedName name="콘크리트타설">#REF!</definedName>
    <definedName name="콘크리트파괴비">[129]일위대가!#REF!</definedName>
    <definedName name="콘크야">#REF!</definedName>
    <definedName name="콘크주">#REF!</definedName>
    <definedName name="콘탄성계수">#REF!</definedName>
    <definedName name="크레인가격">#N/A</definedName>
    <definedName name="크리프계수">#REF!</definedName>
    <definedName name="ㅌ">#REF!</definedName>
    <definedName name="ㅌㄹ서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랴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ㅌ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ㅌㅌㅌ">[246]미드수량!#REF!</definedName>
    <definedName name="타이어로라">250000</definedName>
    <definedName name="타일공" localSheetId="9">[122]기본단가표!$L$26</definedName>
    <definedName name="타일공">[123]기본단가표!$L$26</definedName>
    <definedName name="탄성계수">#REF!</definedName>
    <definedName name="탄성계수비">#REF!</definedName>
    <definedName name="탄성고무받침">#REF!</definedName>
    <definedName name="탈부착식">[128]구분자!$G$24:$G$25</definedName>
    <definedName name="택코팅노">#REF!</definedName>
    <definedName name="택코팅재">#REF!</definedName>
    <definedName name="터견경">[121]관급자재대!#REF!</definedName>
    <definedName name="터견노">[121]관급자재대!#REF!</definedName>
    <definedName name="터견재">[121]관급자재대!#REF!</definedName>
    <definedName name="터보노">#REF!</definedName>
    <definedName name="터파기" localSheetId="9">#REF!</definedName>
    <definedName name="터파기">#REF!</definedName>
    <definedName name="터파기계산">[144]!터파기계산</definedName>
    <definedName name="터파기리핑">#REF!</definedName>
    <definedName name="터파기발파암">#REF!</definedName>
    <definedName name="터파기토사">#REF!</definedName>
    <definedName name="텍코팅경">#REF!</definedName>
    <definedName name="템플리트모듈1" localSheetId="9">BlankMacro1</definedName>
    <definedName name="템플리트모듈1">BLCH</definedName>
    <definedName name="템플리트모듈2" localSheetId="9">BlankMacro1</definedName>
    <definedName name="템플리트모듈2">BLCH</definedName>
    <definedName name="템플리트모듈3" localSheetId="9">BlankMacro1</definedName>
    <definedName name="템플리트모듈3">BLCH</definedName>
    <definedName name="템플리트모듈4" localSheetId="9">BlankMacro1</definedName>
    <definedName name="템플리트모듈4">BLCH</definedName>
    <definedName name="템플리트모듈5" localSheetId="9">BlankMacro1</definedName>
    <definedName name="템플리트모듈5">BLCH</definedName>
    <definedName name="템플리트모듈6" localSheetId="9">BlankMacro1</definedName>
    <definedName name="템플리트모듈6">BLCH</definedName>
    <definedName name="토" hidden="1">{#N/A,#N/A,FALSE,"배수2"}</definedName>
    <definedName name="토\40" hidden="1">{#N/A,#N/A,FALSE,"토공2"}</definedName>
    <definedName name="토1" hidden="1">{#N/A,#N/A,FALSE,"이정표"}</definedName>
    <definedName name="토2" hidden="1">{#N/A,#N/A,FALSE,"조골재"}</definedName>
    <definedName name="토3" hidden="1">{#N/A,#N/A,FALSE,"구조1"}</definedName>
    <definedName name="토공" localSheetId="9">#REF!</definedName>
    <definedName name="토공">#REF!</definedName>
    <definedName name="토공1" localSheetId="9">#REF!</definedName>
    <definedName name="토공1">#REF!</definedName>
    <definedName name="토량계산" hidden="1">{#N/A,#N/A,FALSE,"포장단가"}</definedName>
    <definedName name="토류벽">#REF!</definedName>
    <definedName name="토류판">[73]가시설수량!$AE$25</definedName>
    <definedName name="토목">#REF!</definedName>
    <definedName name="토사" localSheetId="9">#REF!</definedName>
    <definedName name="토사">#REF!</definedName>
    <definedName name="토사1" localSheetId="9">#REF!</definedName>
    <definedName name="토사1">#REF!</definedName>
    <definedName name="토사2" localSheetId="9">#REF!</definedName>
    <definedName name="토사2">#REF!</definedName>
    <definedName name="토사3">#REF!</definedName>
    <definedName name="토사자중">710.185</definedName>
    <definedName name="토압계수">#REF!</definedName>
    <definedName name="토양">#REF!</definedName>
    <definedName name="토지">#REF!</definedName>
    <definedName name="토지이용">#REF!</definedName>
    <definedName name="토피" localSheetId="9">#REF!</definedName>
    <definedName name="토피">#REF!</definedName>
    <definedName name="통">#REF!</definedName>
    <definedName name="통상남">#REF!</definedName>
    <definedName name="통상여">#REF!</definedName>
    <definedName name="통신내선공">#REF!</definedName>
    <definedName name="통신설비공">#REF!</definedName>
    <definedName name="통신케이블공">#REF!</definedName>
    <definedName name="통합">#N/A</definedName>
    <definedName name="퇴적깊이450" localSheetId="9">#REF!</definedName>
    <definedName name="퇴적깊이450">#REF!</definedName>
    <definedName name="퇴적량" localSheetId="9">#REF!</definedName>
    <definedName name="퇴적량">#REF!</definedName>
    <definedName name="퇴적량450" localSheetId="9">#REF!</definedName>
    <definedName name="퇴적량450">#REF!</definedName>
    <definedName name="퇴직공제부금비">#REF!</definedName>
    <definedName name="투간접노무비">#REF!</definedName>
    <definedName name="투경비">#REF!</definedName>
    <definedName name="투고용보험료">#REF!</definedName>
    <definedName name="투공급가액">#REF!</definedName>
    <definedName name="투공사원가">#REF!</definedName>
    <definedName name="투기타경비">#REF!</definedName>
    <definedName name="투노무비">#REF!</definedName>
    <definedName name="투도급액">#REF!</definedName>
    <definedName name="투물가상승비">#REF!</definedName>
    <definedName name="투부가가치세">#REF!</definedName>
    <definedName name="투산재보험료">#REF!</definedName>
    <definedName name="투순공사원가">#REF!</definedName>
    <definedName name="투안전관리비">#REF!</definedName>
    <definedName name="투이윤">#REF!</definedName>
    <definedName name="투일반관리비">#REF!</definedName>
    <definedName name="투재료비">#REF!</definedName>
    <definedName name="투퇴직공제부금비">#REF!</definedName>
    <definedName name="투환경보전비">#REF!</definedName>
    <definedName name="특고" localSheetId="9">#REF!</definedName>
    <definedName name="특고">#REF!</definedName>
    <definedName name="특고압">#REF!</definedName>
    <definedName name="특별" localSheetId="9">#REF!</definedName>
    <definedName name="특별">#REF!</definedName>
    <definedName name="특별인부" localSheetId="9">[122]기본단가표!$K$7</definedName>
    <definedName name="특별인부">'[138]기계경비(시간당)'!$D$9</definedName>
    <definedName name="특인">[121]관급자재대!#REF!</definedName>
    <definedName name="틀공">#REF!</definedName>
    <definedName name="틀단중">[203]단중!$C$7:$P$17</definedName>
    <definedName name="틀바단면그림">INDIRECT("그림2!a"&amp;[188]구성1!$P$3)</definedName>
    <definedName name="틀바단면그림2">INDIRECT("그림2!a"&amp;[188]구성2!$P$3)</definedName>
    <definedName name="틀바단면그림3">INDIRECT("그림2!a"&amp;[188]구성3!$P$3)</definedName>
    <definedName name="틀바단면그림4">INDIRECT("그림2!a"&amp;[188]구성4!$P$3)</definedName>
    <definedName name="틀자재">[128]자재!$D$5:$AW$18</definedName>
    <definedName name="ㅍ" localSheetId="9">BlankMacro1</definedName>
    <definedName name="ㅍ">BlankMacro1</definedName>
    <definedName name="ㅍ49">#REF!</definedName>
    <definedName name="ㅍㄴㅇㄹ" hidden="1">#REF!</definedName>
    <definedName name="ㅍㅇㄴ" hidden="1">'[33]98수문일위'!$A$1:$P$2004</definedName>
    <definedName name="ㅍㅋㅌㅊㅍㅇㄷ" hidden="1">'[33]98수문일위'!$A$1:$P$2004</definedName>
    <definedName name="ㅍㅍ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ㅍㅍ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파이1" localSheetId="9">#REF!</definedName>
    <definedName name="파이1">#REF!</definedName>
    <definedName name="파이2" localSheetId="9">#REF!</definedName>
    <definedName name="파이2">#REF!</definedName>
    <definedName name="파이프펜던트">[63]DATA!$E$17:$F$26</definedName>
    <definedName name="파일1간격">0.6</definedName>
    <definedName name="파일간격">1.3</definedName>
    <definedName name="파일길이" localSheetId="9">#REF!</definedName>
    <definedName name="파일길이">#REF!</definedName>
    <definedName name="파일종갯수" localSheetId="9">#REF!</definedName>
    <definedName name="파일종갯수">#REF!</definedName>
    <definedName name="파일횡갯수" localSheetId="9">#REF!</definedName>
    <definedName name="파일횡갯수">#REF!</definedName>
    <definedName name="판넬자재">#REF!</definedName>
    <definedName name="팬" hidden="1">{"'급수사용량산정 (2)'!$A$1:$M$49","'급수사용량산정 (2)'!$A$1:$M$80"}</definedName>
    <definedName name="팽창">#N/A</definedName>
    <definedName name="팽창보급수">#N/A</definedName>
    <definedName name="팽창탱크">#N/A</definedName>
    <definedName name="페기갑지" hidden="1">#REF!</definedName>
    <definedName name="평k1">#REF!</definedName>
    <definedName name="평k2">#REF!</definedName>
    <definedName name="평k4">#REF!</definedName>
    <definedName name="평VI1">#REF!</definedName>
    <definedName name="평VI2">#REF!</definedName>
    <definedName name="평VI3">#REF!</definedName>
    <definedName name="평VI4">#REF!</definedName>
    <definedName name="평vi5">#REF!</definedName>
    <definedName name="평가대상지역">#REF!</definedName>
    <definedName name="평균H" localSheetId="9">#REF!</definedName>
    <definedName name="평균H">#REF!</definedName>
    <definedName name="평균높이" localSheetId="9">#REF!</definedName>
    <definedName name="평균높이">[231]원형1호맨홀토공수량!#REF!</definedName>
    <definedName name="평베타">#REF!</definedName>
    <definedName name="평힌k1">#REF!</definedName>
    <definedName name="평힌k2">#REF!</definedName>
    <definedName name="평힌k4">#REF!</definedName>
    <definedName name="평힌VI1">#REF!</definedName>
    <definedName name="평힌VI2">#REF!</definedName>
    <definedName name="평힌VI3">#REF!</definedName>
    <definedName name="평힌VI4">#REF!</definedName>
    <definedName name="평힌vi5">#REF!</definedName>
    <definedName name="폐기" hidden="1">#REF!</definedName>
    <definedName name="폐기갑지용" hidden="1">#REF!</definedName>
    <definedName name="폐기물">#REF!</definedName>
    <definedName name="포설공">[121]관급자재대!#REF!</definedName>
    <definedName name="포자공집계">#REF!</definedName>
    <definedName name="포장" localSheetId="9">#REF!</definedName>
    <definedName name="포장">#REF!</definedName>
    <definedName name="포장T" localSheetId="9">#REF!</definedName>
    <definedName name="포장T">#REF!</definedName>
    <definedName name="포장공">#REF!</definedName>
    <definedName name="포장공수량집계표">#REF!</definedName>
    <definedName name="포장공집계">#REF!</definedName>
    <definedName name="포장두께">#REF!</definedName>
    <definedName name="포지머ㅗㄱㄷㅌ킹1" hidden="1">{#N/A,#N/A,FALSE,"표지목차"}</definedName>
    <definedName name="포화">#REF!</definedName>
    <definedName name="폭" localSheetId="9">#REF!</definedName>
    <definedName name="폭">#REF!</definedName>
    <definedName name="폭300">[2]대로근거!#REF!</definedName>
    <definedName name="폭350">[2]대로근거!#REF!</definedName>
    <definedName name="폭원" localSheetId="9">#REF!</definedName>
    <definedName name="폭원">#REF!</definedName>
    <definedName name="폽장2" hidden="1">{#N/A,#N/A,FALSE,"포장1";#N/A,#N/A,FALSE,"포장1"}</definedName>
    <definedName name="표면처리">#REF!</definedName>
    <definedName name="표지" localSheetId="9">#REF!</definedName>
    <definedName name="표지" hidden="1">#REF!</definedName>
    <definedName name="표지2" localSheetId="9">#REF!</definedName>
    <definedName name="표지2" hidden="1">#REF!</definedName>
    <definedName name="표지3">#REF!</definedName>
    <definedName name="표지다">#REF!</definedName>
    <definedName name="표지중">#N/A</definedName>
    <definedName name="표지최하">#N/A</definedName>
    <definedName name="표지하">#N/A</definedName>
    <definedName name="표층5경">[121]관급자재대!#REF!</definedName>
    <definedName name="표층5노">[121]관급자재대!#REF!</definedName>
    <definedName name="표층5재">[121]관급자재대!#REF!</definedName>
    <definedName name="표층콘크리파괴">[129]일위대가!#REF!</definedName>
    <definedName name="표품_통신_6_13" localSheetId="9">#REF!</definedName>
    <definedName name="표품_통신_6_13">[71]일위대가목록!#REF!</definedName>
    <definedName name="품_______명" localSheetId="9">#REF!</definedName>
    <definedName name="품_______명" localSheetId="0">#REF!</definedName>
    <definedName name="품_______명">#REF!</definedName>
    <definedName name="품명">#REF!</definedName>
    <definedName name="품신">[134]설계산출표지!$B$1</definedName>
    <definedName name="품의3">#REF!</definedName>
    <definedName name="풍화암">#REF!</definedName>
    <definedName name="풍화암개소">#REF!</definedName>
    <definedName name="프라임경">#REF!</definedName>
    <definedName name="프라임노">#REF!</definedName>
    <definedName name="프라임재">#REF!</definedName>
    <definedName name="프로파일형태">OFFSET([188]그림2!$B$1,0,0,COUNTA([188]그림2!$B$1:$B$65536),1)</definedName>
    <definedName name="플라타너스B8" localSheetId="9">[117]데이타!$E$552</definedName>
    <definedName name="플라타너스B8">[94]데이타!$E$552</definedName>
    <definedName name="플랜야">#REF!</definedName>
    <definedName name="플랜주">#REF!</definedName>
    <definedName name="플랜지접합노200">[121]관급자재대!#REF!</definedName>
    <definedName name="플랜지접합노80">[121]관급자재대!#REF!</definedName>
    <definedName name="플랜지폭">#REF!</definedName>
    <definedName name="플랜트전공">#REF!</definedName>
    <definedName name="플주">#REF!</definedName>
    <definedName name="ㅎ" localSheetId="9">#REF!</definedName>
    <definedName name="ㅎ">#REF!</definedName>
    <definedName name="ㅎ1" localSheetId="9">#REF!</definedName>
    <definedName name="ㅎ1">#REF!</definedName>
    <definedName name="ㅎ115">#REF!</definedName>
    <definedName name="ㅎ143">#REF!</definedName>
    <definedName name="ㅎ23">#REF!</definedName>
    <definedName name="ㅎ314" localSheetId="9">#REF!</definedName>
    <definedName name="ㅎ314">#REF!</definedName>
    <definedName name="ㅎ384">#REF!</definedName>
    <definedName name="ㅎ605">#REF!</definedName>
    <definedName name="ㅎ940">#REF!</definedName>
    <definedName name="ㅎㄱ" localSheetId="9">BlankMacro1</definedName>
    <definedName name="ㅎㄱ">BlankMacro1</definedName>
    <definedName name="ㅎㄴㅇㅁㄹ" hidden="1">'[155]98수문일위'!$A$1:$P$2004</definedName>
    <definedName name="ㅎ로낟안" hidden="1">{#N/A,#N/A,FALSE,"혼합골재"}</definedName>
    <definedName name="ㅎㅀㄹ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ㅎㅂㄷㄱ">#REF!</definedName>
    <definedName name="ㅎㅅㅎ" localSheetId="9">BlankMacro1</definedName>
    <definedName name="ㅎㅅㅎ">BlankMacro1</definedName>
    <definedName name="ㅎㅍ">#REF!</definedName>
    <definedName name="ㅎㅎ" localSheetId="9">#REF!</definedName>
    <definedName name="ㅎㅎ">#REF!</definedName>
    <definedName name="ㅎㅎㄷㅁㅂ">#REF!</definedName>
    <definedName name="ㅎㅎㅎ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ㅎㅎㅎㅎ" localSheetId="9">#REF!</definedName>
    <definedName name="ㅎㅎㅎㅎ">#REF!</definedName>
    <definedName name="ㅎㅎㅎㅎㅎㅎ" localSheetId="9">#REF!</definedName>
    <definedName name="ㅎㅎㅎㅎㅎㅎ">#REF!</definedName>
    <definedName name="ㅎㅎㅎㅎㅎㅎㅎㅎㅎㅎㅎㅎㅎ" localSheetId="9">#REF!</definedName>
    <definedName name="ㅎㅎㅎㅎㅎㅎㅎㅎㅎㅎㅎㅎㅎ">#REF!</definedName>
    <definedName name="하도">#REF!</definedName>
    <definedName name="하도급사항" hidden="1">#REF!</definedName>
    <definedName name="하도비율">#REF!</definedName>
    <definedName name="하도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동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부" localSheetId="9">#REF!</definedName>
    <definedName name="하부">#REF!</definedName>
    <definedName name="하부슬라브" localSheetId="9">#REF!</definedName>
    <definedName name="하부슬라브">#REF!</definedName>
    <definedName name="하부플랜지두께">#REF!</definedName>
    <definedName name="하수도2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하이바" hidden="1">{#N/A,#N/A,FALSE,"포장단가"}</definedName>
    <definedName name="하중" localSheetId="9">#REF!</definedName>
    <definedName name="하중">#REF!</definedName>
    <definedName name="하하">#REF!</definedName>
    <definedName name="학">BlankMacro1</definedName>
    <definedName name="학교">#REF!</definedName>
    <definedName name="학교2">#REF!</definedName>
    <definedName name="한" localSheetId="9">#REF!</definedName>
    <definedName name="한">#REF!</definedName>
    <definedName name="한라구절초" localSheetId="9">#REF!</definedName>
    <definedName name="한라구절초">#REF!</definedName>
    <definedName name="한전공사비">#REF!,#REF!</definedName>
    <definedName name="한전수탁비">#REF!</definedName>
    <definedName name="할석공" localSheetId="9">#REF!</definedName>
    <definedName name="할석공">#REF!</definedName>
    <definedName name="할증율">#REF!</definedName>
    <definedName name="함">#REF!</definedName>
    <definedName name="함계">#REF!</definedName>
    <definedName name="함판3">#REF!</definedName>
    <definedName name="합계" localSheetId="9">#REF!</definedName>
    <definedName name="합계">#REF!</definedName>
    <definedName name="합계금액">#REF!</definedName>
    <definedName name="합성강성3Span">#REF!</definedName>
    <definedName name="합성단면적3Span">#REF!</definedName>
    <definedName name="합판4">#REF!</definedName>
    <definedName name="합판4회">#REF!</definedName>
    <definedName name="합판6">#REF!</definedName>
    <definedName name="합판6회">#REF!</definedName>
    <definedName name="항타길이_경사">#REF!</definedName>
    <definedName name="항타길이_수직">#REF!</definedName>
    <definedName name="해당화">#REF!</definedName>
    <definedName name="행">#REF!</definedName>
    <definedName name="행간격1">#REF!,#REF!,#REF!,#REF!,#REF!,#REF!,#REF!,#REF!,#REF!,#REF!,#REF!,#REF!,#REF!,#REF!,#REF!,#REF!,#REF!,#REF!,#REF!</definedName>
    <definedName name="행간격2">#REF!,#REF!,#REF!,#REF!,#REF!,#REF!,#REF!,#REF!,#REF!,#REF!,#REF!,#REF!,#REF!,#REF!,#REF!,#REF!,#REF!,#REF!,#REF!,#REF!</definedName>
    <definedName name="행선안내게시기설비" localSheetId="9">#REF!</definedName>
    <definedName name="행선안내게시기설비">#REF!</definedName>
    <definedName name="허용지반반력">70</definedName>
    <definedName name="헌치1" localSheetId="9">#REF!</definedName>
    <definedName name="헌치1">#REF!</definedName>
    <definedName name="헌치2" localSheetId="9">#REF!</definedName>
    <definedName name="헌치2">#REF!</definedName>
    <definedName name="헌치H" localSheetId="9">#REF!</definedName>
    <definedName name="헌치H">#REF!</definedName>
    <definedName name="헌치V" localSheetId="9">#REF!</definedName>
    <definedName name="헌치V">#REF!</definedName>
    <definedName name="현대백화점" hidden="1">{#N/A,#N/A,FALSE,"CCTV"}</definedName>
    <definedName name="현장">#REF!</definedName>
    <definedName name="현장계기">#REF!</definedName>
    <definedName name="현장대리인" localSheetId="9">#REF!</definedName>
    <definedName name="현장대리인">#REF!</definedName>
    <definedName name="현장명">#REF!</definedName>
    <definedName name="현지">#REF!</definedName>
    <definedName name="현지사무원급료">#REF!</definedName>
    <definedName name="형상" localSheetId="9">[85]DATE!$D$24:$D$85</definedName>
    <definedName name="형상">[62]DATE!$D$24:$D$85</definedName>
    <definedName name="형틀" localSheetId="9">#REF!</definedName>
    <definedName name="형틀">#REF!</definedName>
    <definedName name="형틀목공" localSheetId="9">[122]기본단가표!$K$11</definedName>
    <definedName name="형틀목공">[123]기본단가표!$K$11</definedName>
    <definedName name="형틀야">#REF!</definedName>
    <definedName name="형틀주">#REF!</definedName>
    <definedName name="호" localSheetId="9">#REF!</definedName>
    <definedName name="호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서" hidden="1">#REF!</definedName>
    <definedName name="호지니">[247]!Macro12</definedName>
    <definedName name="호표" localSheetId="9">#REF!</definedName>
    <definedName name="호표">#REF!</definedName>
    <definedName name="호ㅎ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호호" hidden="1">{#N/A,#N/A,FALSE,"포장1";#N/A,#N/A,FALSE,"포장1"}</definedName>
    <definedName name="호호호호">#REF!</definedName>
    <definedName name="홈">#REF!</definedName>
    <definedName name="홈ㅂㄷㄱ">#REF!</definedName>
    <definedName name="홈통받이수량" localSheetId="9">#REF!</definedName>
    <definedName name="홈통받이수량">#REF!</definedName>
    <definedName name="홍단풍" localSheetId="9">#REF!</definedName>
    <definedName name="홍단풍">#REF!</definedName>
    <definedName name="홍대분전반견적">'[239]단가조사-2'!$A$160:$L$314</definedName>
    <definedName name="화">#REF!</definedName>
    <definedName name="화장">#N/A</definedName>
    <definedName name="화장실">INDIRECT("그림!$b"&amp;MATCH([175]Tool!$D$8,____,0))</definedName>
    <definedName name="화타A">#REF!</definedName>
    <definedName name="화타B">#REF!</definedName>
    <definedName name="화ㅓㅣ허ㅏ">#REF!</definedName>
    <definedName name="확인" localSheetId="9">BlankMacro1</definedName>
    <definedName name="확인">BlankMacro1</definedName>
    <definedName name="확장형">[128]구분자!$O$24:$O$26</definedName>
    <definedName name="확폭수량">#REF!</definedName>
    <definedName name="확폭수량집계">#REF!</definedName>
    <definedName name="환경영향요소">#REF!</definedName>
    <definedName name="환기구">[128]구분자!$N$24:$N$25</definedName>
    <definedName name="환율" localSheetId="9">'[137]기계경비(시간당)'!$D$21</definedName>
    <definedName name="환율">'[138]기계경비(시간당)'!$D$21</definedName>
    <definedName name="활하중" localSheetId="9">#REF!</definedName>
    <definedName name="활하중">#REF!</definedName>
    <definedName name="활하중1" localSheetId="9">#REF!</definedName>
    <definedName name="활하중1">#REF!</definedName>
    <definedName name="활하중2" localSheetId="9">#REF!</definedName>
    <definedName name="활하중2">#REF!</definedName>
    <definedName name="활하중계수">#REF!</definedName>
    <definedName name="황" localSheetId="9">#REF!</definedName>
    <definedName name="황">#REF!</definedName>
    <definedName name="후사모멘트">#REF!</definedName>
    <definedName name="후활모멘트">#REF!</definedName>
    <definedName name="후활전단력">#REF!</definedName>
    <definedName name="후후">INDIRECT("그림!$b"&amp;MATCH([175]Tool!$D$8,____,0))</definedName>
    <definedName name="휀">#N/A</definedName>
    <definedName name="휘니셔">750000</definedName>
    <definedName name="휘발유" localSheetId="9">[122]기본단가표!$L$47</definedName>
    <definedName name="휘발유">[123]기본단가표!$L$47</definedName>
    <definedName name="흄관운반" hidden="1">{#N/A,#N/A,FALSE,"포장단가"}</definedName>
    <definedName name="희선">#REF!,#REF!,#REF!,#REF!,#REF!,#REF!,#REF!,#REF!,#REF!,#REF!,#REF!,#REF!,#REF!,#REF!,#REF!,#REF!,#REF!,#REF!,#REF!</definedName>
    <definedName name="히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히히">INDIRECT("그림!$b"&amp;MATCH([175]Tool!$D$8,____,0))</definedName>
    <definedName name="ㅏ" localSheetId="9">BlankMacro1</definedName>
    <definedName name="ㅏ">#REF!</definedName>
    <definedName name="ㅏ576">[176]가로등내역서!#REF!</definedName>
    <definedName name="ㅏㅏ" hidden="1">#REF!</definedName>
    <definedName name="ㅏㅏㅏ" localSheetId="9" hidden="1">{#N/A,#N/A,FALSE,"명세표"}</definedName>
    <definedName name="ㅏㅏㅏ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갸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ㅏ데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ㅏㅏ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ㅐ">#REF!</definedName>
    <definedName name="ㅐㅐㅐ">'[96]ABUT수량-A1'!$T$25</definedName>
    <definedName name="ㅑ">#REF!</definedName>
    <definedName name="ㅑㅅ">#REF!</definedName>
    <definedName name="ㅑㅑ">[46]원형1호맨홀토공수량!#REF!</definedName>
    <definedName name="ㅑㅑㅑ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" localSheetId="9">BlankMacro1</definedName>
    <definedName name="ㅓ">#REF!</definedName>
    <definedName name="ㅓ39">#REF!</definedName>
    <definedName name="ㅓ8" localSheetId="9">#REF!</definedName>
    <definedName name="ㅓ8">#REF!</definedName>
    <definedName name="ㅓ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난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ㄹ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ㅓㅏㅏㅣ">BLCH</definedName>
    <definedName name="ㅓㅓ" localSheetId="9">BlankMacro1</definedName>
    <definedName name="ㅓㅓ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ㅏ니ㅣㅇ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ㅓㅓ">[130]Total!#REF!</definedName>
    <definedName name="ㅓㅓ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ㅓㅛㅇ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ㅔ" localSheetId="9">#REF!</definedName>
    <definedName name="ㅔ">[2]대로근거!#REF!</definedName>
    <definedName name="ㅔ0">BlankMacro1</definedName>
    <definedName name="ㅔㅔ" hidden="1">{#N/A,#N/A,FALSE,"명세표"}</definedName>
    <definedName name="ㅕ" localSheetId="9">#REF!</definedName>
    <definedName name="ㅕ">BlankMacro1</definedName>
    <definedName name="ㅕㅅ">#REF!</definedName>
    <definedName name="ㅕㅛ" localSheetId="9">BlankMacro1</definedName>
    <definedName name="ㅕㅛ">BlankMacro1</definedName>
    <definedName name="ㅗ" localSheetId="9">BlankMacro1</definedName>
    <definedName name="ㅗ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1" localSheetId="9">#REF!</definedName>
    <definedName name="ㅗ1">#REF!</definedName>
    <definedName name="ㅗ1019" localSheetId="9">#REF!</definedName>
    <definedName name="ㅗ1019">#REF!</definedName>
    <definedName name="ㅗ2">#REF!</definedName>
    <definedName name="ㅗ3">#REF!</definedName>
    <definedName name="ㅗ392">#REF!</definedName>
    <definedName name="ㅗ4">#REF!</definedName>
    <definedName name="ㅗ461">#REF!</definedName>
    <definedName name="ㅗ5">#REF!</definedName>
    <definedName name="ㅗ50" localSheetId="9">[157]연습!#REF!</definedName>
    <definedName name="ㅗ50">[248]연습!#REF!</definedName>
    <definedName name="ㅗㄱㅇ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ㄳ샤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ㄴㄱ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ㅗㄷㄱ">#REF!</definedName>
    <definedName name="ㅗㄹ" localSheetId="9">#REF!</definedName>
    <definedName name="ㅗㄹ">#REF!</definedName>
    <definedName name="ㅗ마ㅓ리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ㅗㅅ20" localSheetId="9">#REF!</definedName>
    <definedName name="ㅗㅅ20">#REF!</definedName>
    <definedName name="ㅗㅅㄴㄱ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ㅗㅎㄴㄷㄳㅁ">#REF!</definedName>
    <definedName name="ㅗㅕㄱty" localSheetId="9">BlankMacro1</definedName>
    <definedName name="ㅗㅕㄱty">BlankMacro1</definedName>
    <definedName name="ㅗㅗ" hidden="1">{#N/A,#N/A,FALSE,"명세표"}</definedName>
    <definedName name="ㅗㅗㅗ" localSheetId="9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ㅗㅗㅗ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ㅛ" localSheetId="9">BlankMacro1</definedName>
    <definedName name="ㅛ">BlankMacro1</definedName>
    <definedName name="ㅛㅌ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ㅛㅗㅁ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ㅛㅛㅛ" localSheetId="9">BlankMacro1</definedName>
    <definedName name="ㅛㅛㅛ">BlankMacro1</definedName>
    <definedName name="ㅛㅛㅛㅛㅛ">#REF!</definedName>
    <definedName name="ㅜ" localSheetId="9" hidden="1">{#N/A,#N/A,FALSE,"명세표"}</definedName>
    <definedName name="ㅜ" hidden="1">[249]수량산출!#REF!</definedName>
    <definedName name="ㅜ1" localSheetId="9">#REF!</definedName>
    <definedName name="ㅜ1">#REF!</definedName>
    <definedName name="ㅜ1574">#REF!</definedName>
    <definedName name="ㅜㅜ">BlankMacro1</definedName>
    <definedName name="ㅠ" localSheetId="9">BlankMacro1</definedName>
    <definedName name="ㅠ">[0]!난방배관경</definedName>
    <definedName name="ㅠ1">#REF!</definedName>
    <definedName name="ㅠ10">#REF!</definedName>
    <definedName name="ㅠ11">#REF!</definedName>
    <definedName name="ㅠ2">#REF!</definedName>
    <definedName name="ㅠ238">#REF!</definedName>
    <definedName name="ㅠ3">#REF!</definedName>
    <definedName name="ㅠ359" localSheetId="9">#REF!</definedName>
    <definedName name="ㅠ359">#REF!</definedName>
    <definedName name="ㅠ4">#REF!</definedName>
    <definedName name="ㅠ5">#REF!</definedName>
    <definedName name="ㅠ6">#REF!</definedName>
    <definedName name="ㅠ7">#REF!</definedName>
    <definedName name="ㅠ8">#REF!</definedName>
    <definedName name="ㅠ9">#REF!</definedName>
    <definedName name="ㅠ뮤ㅐ" localSheetId="9" hidden="1">#REF!</definedName>
    <definedName name="ㅠ뮤ㅐ" hidden="1">#REF!</definedName>
    <definedName name="ㅠㅍ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ㅠㅎㅁ">#REF!</definedName>
    <definedName name="ㅠㅗㅁㅈㄷ">#REF!</definedName>
    <definedName name="ㅠㅗㅠㄷㄱㅁ">#REF!</definedName>
    <definedName name="ㅠㅠ">#REF!</definedName>
    <definedName name="ㅡ" localSheetId="9">#REF!</definedName>
    <definedName name="ㅡ">#REF!</definedName>
    <definedName name="ㅡㅁㅊ개14">[79]!Macro13</definedName>
    <definedName name="ㅡㅐㅎ">#REF!</definedName>
    <definedName name="ㅡㅡ" hidden="1">{#N/A,#N/A,FALSE,"명세표"}</definedName>
    <definedName name="ㅣ" localSheetId="9">#REF!</definedName>
    <definedName name="ㅣ" hidden="1">{"stand",#N/A,TRUE,"공종단가";"mtrvl",#N/A,TRUE,"단가산출";"gis170vl",#N/A,TRUE,"단가산출";"gis23vl",#N/A,TRUE,"단가산출";"cpdlavl",#N/A,TRUE,"단가산출";"BUSVL",#N/A,TRUE,"단가산출";"CABLE",#N/A,TRUE,"단가산출";"MTRST",#N/A,TRUE,"MTR품";"GIS170ST",#N/A,TRUE,"170GIS품";"GIS23ST",#N/A,TRUE,"25.8GIS품";"GITAST",#N/A,TRUE,"잡설비품";"STST",#N/A,TRUE,"표준공종"}</definedName>
    <definedName name="ㅣ11">#REF!</definedName>
    <definedName name="ㅣ15">#REF!</definedName>
    <definedName name="ㅣ니" hidden="1">{#N/A,#N/A,FALSE,"하중 계산 (1)";#N/A,#N/A,FALSE,"토압계수계산";#N/A,#N/A,FALSE,"횡토압계산";#N/A,#N/A,FALSE,"전도에 대한 안정";#N/A,#N/A,FALSE,"활동에 대한 안정";#N/A,#N/A,FALSE,"지지력 검토";#N/A,#N/A,FALSE,"PILE 계산";#N/A,#N/A,FALSE,"PILE계산결과";#N/A,#N/A,FALSE,"PILE검토";#N/A,#N/A,FALSE,"벽체의 설계"}</definedName>
    <definedName name="ㅣㅎ" hidden="1">{#N/A,#N/A,TRUE,"공종단가";#N/A,#N/A,TRUE,"Mtr단가";#N/A,#N/A,TRUE,"170GIS단가";#N/A,#N/A,TRUE,"258GIS단가";#N/A,#N/A,TRUE,"잡단가A";#N/A,#N/A,TRUE,"잡단가B";#N/A,#N/A,TRUE,"잡단가C";#N/A,#N/A,TRUE,"토목방재단가";#N/A,#N/A,TRUE,"MTR품";#N/A,#N/A,TRUE,"170GIS품";#N/A,#N/A,TRUE,"25.8GIS품";#N/A,#N/A,TRUE,"잡설비품";#N/A,#N/A,TRUE,"토목방재";#N/A,#N/A,TRUE,"시중노임"}</definedName>
    <definedName name="ㅣㅏ" localSheetId="9">BlankMacro1</definedName>
    <definedName name="ㅣㅏ">BlankMacro1</definedName>
    <definedName name="ㅣㅏ아ㅓㄴ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">[111]!Macro10</definedName>
    <definedName name="ㅣㅣㅣ" localSheetId="9" hidden="1">[140]조명시설!#REF!</definedName>
    <definedName name="ㅣㅣㅣ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노원문화" hidden="1">{#N/A,#N/A,FALSE,"총괄표지";#N/A,#N/A,FALSE,"표지";#N/A,#N/A,FALSE,"총표지";#N/A,#N/A,FALSE,"집계(총괄)";#N/A,#N/A,FALSE,"집계(토목)";#N/A,#N/A,FALSE,"집계 (R.C)";#N/A,#N/A,FALSE,"집계(철골)";#N/A,#N/A,FALSE,"집계(PC)";#N/A,#N/A,FALSE,"지급자재";#N/A,#N/A,FALSE,"RC";#N/A,#N/A,FALSE,"철골";#N/A,#N/A,FALSE,"PC";#N/A,#N/A,FALSE,"PC";#N/A,#N/A,FALSE,"하도급총괄표";#N/A,#N/A,FALSE,"하도급사항";#N/A,#N/A,FALSE,"하도급산출내역별지";#N/A,#N/A,FALSE,"세부표지";#N/A,#N/A,FALSE,"부대입찰에 관한 확약서";#N/A,#N/A,FALSE,"토목"}</definedName>
    <definedName name="ㅣㅣㅣㅣ" hidden="1">[140]조명시설!#REF!</definedName>
    <definedName name="ㅣㅣㅣㅣㅣ" hidden="1">[140]조명시설!#REF!</definedName>
    <definedName name="ㅣㅣㅣㅣㅣㅣ" hidden="1">[140]조명시설!#REF!</definedName>
  </definedNames>
  <calcPr calcId="125725" iterate="1"/>
</workbook>
</file>

<file path=xl/calcChain.xml><?xml version="1.0" encoding="utf-8"?>
<calcChain xmlns="http://schemas.openxmlformats.org/spreadsheetml/2006/main">
  <c r="D451" i="8"/>
  <c r="O147" i="3" l="1"/>
  <c r="O146"/>
  <c r="AZ226" i="8" l="1"/>
  <c r="AY226"/>
  <c r="AX226" s="1"/>
  <c r="AX450"/>
  <c r="AZ225" l="1"/>
  <c r="AY225"/>
  <c r="AD25" i="3"/>
  <c r="AX225" i="8" l="1"/>
  <c r="AE316" i="3"/>
  <c r="AD316"/>
  <c r="O38" l="1"/>
  <c r="O37"/>
  <c r="O35"/>
  <c r="O34"/>
  <c r="AD33"/>
  <c r="AE112" l="1"/>
  <c r="O283" l="1"/>
  <c r="O282"/>
  <c r="O281"/>
  <c r="V281"/>
  <c r="V250"/>
  <c r="O249"/>
  <c r="O248"/>
  <c r="V246"/>
  <c r="V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5"/>
  <c r="O214"/>
  <c r="O213"/>
  <c r="O212"/>
  <c r="O211"/>
  <c r="O210"/>
  <c r="O209"/>
  <c r="O208"/>
  <c r="O206"/>
  <c r="O205"/>
  <c r="O204"/>
  <c r="O203"/>
  <c r="O202"/>
  <c r="O201"/>
  <c r="O200"/>
  <c r="O199"/>
  <c r="O198"/>
  <c r="O197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2"/>
  <c r="O161"/>
  <c r="O157"/>
  <c r="O156"/>
  <c r="O155"/>
  <c r="O154"/>
  <c r="O153"/>
  <c r="O152"/>
  <c r="O151"/>
  <c r="O150"/>
  <c r="O149"/>
  <c r="O148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1"/>
  <c r="O90"/>
  <c r="O89"/>
  <c r="O88"/>
  <c r="O87"/>
  <c r="O86"/>
  <c r="O85"/>
  <c r="O84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8"/>
  <c r="O57"/>
  <c r="O56"/>
  <c r="O55"/>
  <c r="O54"/>
  <c r="O53"/>
  <c r="O52"/>
  <c r="O51"/>
  <c r="O50"/>
  <c r="O49"/>
  <c r="O48"/>
  <c r="O47"/>
  <c r="O46"/>
  <c r="O45"/>
  <c r="O42"/>
  <c r="O41"/>
  <c r="O40"/>
  <c r="O39"/>
  <c r="O36"/>
  <c r="O33"/>
  <c r="O32"/>
  <c r="O31"/>
  <c r="O30"/>
  <c r="O29"/>
  <c r="O28"/>
  <c r="O26"/>
  <c r="O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</calcChain>
</file>

<file path=xl/sharedStrings.xml><?xml version="1.0" encoding="utf-8"?>
<sst xmlns="http://schemas.openxmlformats.org/spreadsheetml/2006/main" count="13663" uniqueCount="3239">
  <si>
    <t>공 종 별 집 계 표</t>
  </si>
  <si>
    <t>[ 경기상상캠퍼스제2청년문화창작소리모델링공사 ]</t>
  </si>
  <si>
    <t>품      명</t>
  </si>
  <si>
    <t>규      격</t>
  </si>
  <si>
    <t>단위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</si>
  <si>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</si>
  <si>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</si>
  <si>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</si>
  <si>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</si>
  <si>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</si>
  <si>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</si>
  <si>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</si>
  <si>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</si>
  <si>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공종코드</t>
  </si>
  <si>
    <t>변수</t>
  </si>
  <si>
    <t>상위공종</t>
  </si>
  <si>
    <t>공종구분</t>
  </si>
  <si>
    <t>공종레벨</t>
  </si>
  <si>
    <t>공종소계</t>
  </si>
  <si>
    <t>원가계산서 연결금액</t>
  </si>
  <si>
    <t>품목코드</t>
  </si>
  <si>
    <t>설정</t>
  </si>
  <si>
    <t>일위</t>
  </si>
  <si>
    <t>단산</t>
  </si>
  <si>
    <t>자재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</si>
  <si>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</si>
  <si>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</si>
  <si>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</si>
  <si>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</si>
  <si>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</si>
  <si>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</si>
  <si>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</si>
  <si>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</si>
  <si>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</si>
  <si>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</si>
  <si>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</si>
  <si>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JUK9</t>
  </si>
  <si>
    <t>JUK10</t>
  </si>
  <si>
    <t>JUK11</t>
  </si>
  <si>
    <t>JUK12</t>
  </si>
  <si>
    <t>JUK13</t>
  </si>
  <si>
    <t>JUK14</t>
  </si>
  <si>
    <t>JUK15</t>
  </si>
  <si>
    <t>JUK16</t>
  </si>
  <si>
    <t>JUK17</t>
  </si>
  <si>
    <t>JUK18</t>
  </si>
  <si>
    <t>JUK19</t>
  </si>
  <si>
    <t>JUK20</t>
  </si>
  <si>
    <t>자재구분</t>
  </si>
  <si>
    <t>공종+자재</t>
  </si>
  <si>
    <t>고유번호</t>
  </si>
  <si>
    <t>01  경기상상캠퍼스제2청년문화창작소리모델링공사</t>
  </si>
  <si>
    <t/>
  </si>
  <si>
    <t>01</t>
  </si>
  <si>
    <t>0101  A01.본동</t>
  </si>
  <si>
    <t>0101</t>
  </si>
  <si>
    <t>010101  가  설  공  사</t>
  </si>
  <si>
    <t>010101</t>
  </si>
  <si>
    <t>A01.본동</t>
  </si>
  <si>
    <t>컨테이너형 가설건축물 - 사무실</t>
  </si>
  <si>
    <t>3.0*6.0*2.6m, 6개월</t>
  </si>
  <si>
    <t>개소</t>
  </si>
  <si>
    <t>호표 1</t>
  </si>
  <si>
    <t>5FE9B4CB486DCA0F695E2D70FC77E7</t>
  </si>
  <si>
    <t>T</t>
  </si>
  <si>
    <t>F</t>
  </si>
  <si>
    <t>0101015FE9B4CB486DCA0F695E2D70FC77E7</t>
  </si>
  <si>
    <t>컨테이너형 가설건축물 - 창고</t>
  </si>
  <si>
    <t>호표 2</t>
  </si>
  <si>
    <t>5FE9B4CB486DF7B819D9F62BF97567</t>
  </si>
  <si>
    <t>0101015FE9B4CB486DF7B819D9F62BF97567</t>
  </si>
  <si>
    <t>강관비계(쌍줄) 설치 및 해체</t>
  </si>
  <si>
    <t>10m 이하</t>
  </si>
  <si>
    <t>M2</t>
  </si>
  <si>
    <t>호표 3</t>
  </si>
  <si>
    <t>5FE9B4C8F83A44FFA93CB891CB7687</t>
  </si>
  <si>
    <t>0101015FE9B4C8F83A44FFA93CB891CB7687</t>
  </si>
  <si>
    <t>강관 조립말비계(이동식)</t>
  </si>
  <si>
    <t>높이 4m, 3개월</t>
  </si>
  <si>
    <t>대</t>
  </si>
  <si>
    <t>호표 4</t>
  </si>
  <si>
    <t>5FE9B4C8F83A44FFC9EF56671D74C7</t>
  </si>
  <si>
    <t>0101015FE9B4C8F83A44FFC9EF56671D74C7</t>
  </si>
  <si>
    <t>일반</t>
  </si>
  <si>
    <t>호표 5</t>
  </si>
  <si>
    <t>5FE9B4CD7807DD48694839C6D97767</t>
  </si>
  <si>
    <t>0101015FE9B4CD7807DD48694839C6D97767</t>
  </si>
  <si>
    <t>건축물현장정리</t>
  </si>
  <si>
    <t>리모델링</t>
  </si>
  <si>
    <t>호표 6</t>
  </si>
  <si>
    <t>5FE9B4CD7833450669460350E1794B47</t>
  </si>
  <si>
    <t>0101015FE9B4CD7833450669460350E1794B47</t>
  </si>
  <si>
    <t>[ 합           계 ]</t>
  </si>
  <si>
    <t>TOTAL</t>
  </si>
  <si>
    <t>010102  기초 및 토공사</t>
  </si>
  <si>
    <t>010102</t>
  </si>
  <si>
    <t>잡석깔기지정</t>
  </si>
  <si>
    <t>장비, 백호0.2m3+진동롤러(핸드가이드식)</t>
  </si>
  <si>
    <t>M3</t>
  </si>
  <si>
    <t>호표 7</t>
  </si>
  <si>
    <t>5FE994FA78FCBFEC09167FED6F74C7</t>
  </si>
  <si>
    <t>0101025FE994FA78FCBFEC09167FED6F74C7</t>
  </si>
  <si>
    <t>010103  철근콘크리트공사</t>
  </si>
  <si>
    <t>010103</t>
  </si>
  <si>
    <t>레미콘 - 수원 [도급자관급]</t>
  </si>
  <si>
    <t>25-24-15</t>
  </si>
  <si>
    <t>5E510470588475FC398660195E78C90857584F</t>
  </si>
  <si>
    <t>0101035E510470588475FC398660195E78C90857584F</t>
  </si>
  <si>
    <t>25-18-12</t>
  </si>
  <si>
    <t>5E510470588475FC398660195E78C90857584E</t>
  </si>
  <si>
    <t>0101035E510470588475FC398660195E78C90857584E</t>
  </si>
  <si>
    <t>25-18-08</t>
  </si>
  <si>
    <t>5E510470588475FC398660195E78C90857596E</t>
  </si>
  <si>
    <t>0101035E510470588475FC398660195E78C90857596E</t>
  </si>
  <si>
    <t>철근콘크리트 타설 / 펌프차(32m)</t>
  </si>
  <si>
    <t>슬럼프=15, 1일 타설량=50∼100m3 미만, 붐타설 - 17년1분기삭제</t>
  </si>
  <si>
    <t>호표 8</t>
  </si>
  <si>
    <t>5FE9E47B982821D9E92E876A687AC7</t>
  </si>
  <si>
    <t>0101035FE9E47B982821D9E92E876A687AC7</t>
  </si>
  <si>
    <t>무근콘크리트 타설 / 펌프차(32m)</t>
  </si>
  <si>
    <t>슬럼프=8∼12, 1일 타설량=100∼300m3 미만, 붐타설 - 17년1분기삭제</t>
  </si>
  <si>
    <t>호표 9</t>
  </si>
  <si>
    <t>5FE9E47B981FB4F9199239C7837EF7</t>
  </si>
  <si>
    <t>0101035FE9E47B981FB4F9199239C7837EF7</t>
  </si>
  <si>
    <t>유로폼 설치 및 해체</t>
  </si>
  <si>
    <t>보통, 수직고 7m까지</t>
  </si>
  <si>
    <t>호표 10</t>
  </si>
  <si>
    <t>5FE9E47CB8303FC4F9B39B03C87C67</t>
  </si>
  <si>
    <t>0101035FE9E47CB8303FC4F9B39B03C87C67</t>
  </si>
  <si>
    <t>철근콘크리트용봉강 [도급자관급]</t>
  </si>
  <si>
    <t>철근콘크리트용봉강, 이형봉강(SD350/400), HD-10, 하치장상소도</t>
  </si>
  <si>
    <t>TON</t>
  </si>
  <si>
    <t>5E510470588475FC398660195E78C90857596F</t>
  </si>
  <si>
    <t>0101035E510470588475FC398660195E78C90857596F</t>
  </si>
  <si>
    <t>철근콘크리트용봉강, 이형봉강(SD350/400), HD-13, 하치장상소도</t>
  </si>
  <si>
    <t>5E510470588475FC398660195E78C90857596C</t>
  </si>
  <si>
    <t>0101035E510470588475FC398660195E78C90857596C</t>
  </si>
  <si>
    <t>현장 철근 가공 및 조립</t>
  </si>
  <si>
    <t>보통(미할증)</t>
  </si>
  <si>
    <t>호표 11</t>
  </si>
  <si>
    <t>5FE9E47F08B3D4C409AB8835BB70A7</t>
  </si>
  <si>
    <t>0101035FE9E47F08B3D4C409AB8835BB70A7</t>
  </si>
  <si>
    <t>010104  철  골  공  사</t>
  </si>
  <si>
    <t>010104</t>
  </si>
  <si>
    <t>H형강</t>
  </si>
  <si>
    <t>SS275, 298*201*9*14mm, 현장도착도</t>
  </si>
  <si>
    <t>65.4kg/m</t>
  </si>
  <si>
    <t>58C2941B680348C0B95BD54C097E4B7D5773C3</t>
  </si>
  <si>
    <t>01010458C2941B680348C0B95BD54C097E4B7D5773C3</t>
  </si>
  <si>
    <t>철강채널</t>
  </si>
  <si>
    <t>철강채널, 200*90*8.0mm, 중형</t>
  </si>
  <si>
    <t>58C2941B68034832E911908A467550E197C8F8</t>
  </si>
  <si>
    <t>01010458C2941B68034832E911908A467550E197C8F8</t>
  </si>
  <si>
    <t>철강채널, 218*200*8*13.5mm,평행</t>
  </si>
  <si>
    <t>58C2941B68034832E911908A4675477387956E</t>
  </si>
  <si>
    <t>01010458C2941B68034832E911908A4675477387956E</t>
  </si>
  <si>
    <t>일반구조용압연강판</t>
  </si>
  <si>
    <t>일반구조용압연강판, 10mm</t>
  </si>
  <si>
    <t>58C2941B6803742FF904C3D9FE73F82D0740D2</t>
  </si>
  <si>
    <t>01010458C2941B6803742FF904C3D9FE73F82D0740D2</t>
  </si>
  <si>
    <t>일반구조용압연강판, 12mm</t>
  </si>
  <si>
    <t>58C2941B6803742FF904C3D9FE73F82D0740D3</t>
  </si>
  <si>
    <t>01010458C2941B6803742FF904C3D9FE73F82D0740D3</t>
  </si>
  <si>
    <t>ㄱ형강</t>
  </si>
  <si>
    <t>ㄱ형강, 등변, 30*30*3mm</t>
  </si>
  <si>
    <t>kg</t>
  </si>
  <si>
    <t>58C2941B680348E3995EA6852870333D878868</t>
  </si>
  <si>
    <t>01010458C2941B680348E3995EA6852870333D878868</t>
  </si>
  <si>
    <t>앵커볼트</t>
  </si>
  <si>
    <t>앵커볼트, M16*200mm</t>
  </si>
  <si>
    <t>개</t>
  </si>
  <si>
    <t>58C28472C8E7026F6927287AF172061F57D5F3</t>
  </si>
  <si>
    <t>01010458C28472C8E7026F6927287AF172061F57D5F3</t>
  </si>
  <si>
    <t>앵커볼트, M20*300mm</t>
  </si>
  <si>
    <t>58C28472C8E7026F6927287B9F7C7BFEA7DD53</t>
  </si>
  <si>
    <t>01010458C28472C8E7026F6927287B9F7C7BFEA7DD53</t>
  </si>
  <si>
    <t>캐미칼앵커</t>
  </si>
  <si>
    <t>HILTI HVU-HAS, M20*L170mm</t>
  </si>
  <si>
    <t>SET</t>
  </si>
  <si>
    <t>58C28472C8E73F5929724A015B7AF2F547FCD4</t>
  </si>
  <si>
    <t>01010458C28472C8E73F5929724A015B7AF2F547FCD4</t>
  </si>
  <si>
    <t>HILTI HIT-RE 500, M13*L110mm</t>
  </si>
  <si>
    <t>58C28472C8E73F5929724A015B7AF2F547FCDB</t>
  </si>
  <si>
    <t>01010458C28472C8E73F5929724A015B7AF2F547FCDB</t>
  </si>
  <si>
    <t>HILTI HIT-RE 500, M10*L200mm</t>
  </si>
  <si>
    <t>58C28472C8E73F5929724A015B7AF2F547FCDA</t>
  </si>
  <si>
    <t>01010458C28472C8E73F5929724A015B7AF2F547FCDA</t>
  </si>
  <si>
    <t>일반구조용각형강관</t>
  </si>
  <si>
    <t>일반구조용각형강관, 각형강관, 150*150*4.5mm</t>
  </si>
  <si>
    <t>M</t>
  </si>
  <si>
    <t>58B0247078362146B94A0FE63F73DBBB6727F2</t>
  </si>
  <si>
    <t>01010458B0247078362146B94A0FE63F73DBBB6727F2</t>
  </si>
  <si>
    <t>일반구조용각형강관, 각형강관, 200*200*6.0mm</t>
  </si>
  <si>
    <t>58B0247078362146B94A0FE63F73DBBB6725C7</t>
  </si>
  <si>
    <t>01010458B0247078362146B94A0FE63F73DBBB6725C7</t>
  </si>
  <si>
    <t>일반구조용탄소강관</t>
  </si>
  <si>
    <t>일반구조용탄소강관, 흑관, ∮165.2*2.9mm</t>
  </si>
  <si>
    <t>58B0247078362146B94A0FE63F73DBBB571A7E</t>
  </si>
  <si>
    <t>01010458B0247078362146B94A0FE63F73DBBB571A7E</t>
  </si>
  <si>
    <t>일반구조용탄소강관, 흑관, ∮60.5*2.0mm</t>
  </si>
  <si>
    <t>58B0247078362146B94A0FE63F73DBBB571A7B</t>
  </si>
  <si>
    <t>01010458B0247078362146B94A0FE63F73DBBB571A7B</t>
  </si>
  <si>
    <t>건설용거푸집</t>
  </si>
  <si>
    <t>건설용거푸집, 덱플레이트(트러스), A8형(상부D13/하부D10*2)</t>
  </si>
  <si>
    <t>58C2941B6891B304F9623BBD19795A0247B163</t>
  </si>
  <si>
    <t>01010458C2941B6891B304F9623BBD19795A0247B163</t>
  </si>
  <si>
    <t>데크플레이트 설치</t>
  </si>
  <si>
    <t>10층 이하(자재 별도)</t>
  </si>
  <si>
    <t>호표 12</t>
  </si>
  <si>
    <t>5FE9F462E8BC03A379E067F0B37377</t>
  </si>
  <si>
    <t>0101045FE9F462E8BC03A379E067F0B37377</t>
  </si>
  <si>
    <t>앵커 볼트 설치</t>
  </si>
  <si>
    <t>∮16 이하</t>
  </si>
  <si>
    <t>호표 13</t>
  </si>
  <si>
    <t>5FE9F4664856A48929E4EFC0137BC7</t>
  </si>
  <si>
    <t>0101045FE9F4664856A48929E4EFC0137BC7</t>
  </si>
  <si>
    <t>∮20 이하</t>
  </si>
  <si>
    <t>호표 14</t>
  </si>
  <si>
    <t>5FE9F4664856A48929E4EFC3E97877</t>
  </si>
  <si>
    <t>0101045FE9F4664856A48929E4EFC3E97877</t>
  </si>
  <si>
    <t>캐미칼 앵커 설치</t>
  </si>
  <si>
    <t>Φ20</t>
  </si>
  <si>
    <t>호표 15</t>
  </si>
  <si>
    <t>5FE9F4664856A48929E4EFC59675D7</t>
  </si>
  <si>
    <t>0101045FE9F4664856A48929E4EFC59675D7</t>
  </si>
  <si>
    <t>Φ10</t>
  </si>
  <si>
    <t>호표 16</t>
  </si>
  <si>
    <t>5FE9F4664856A48929E4EFC59675E7</t>
  </si>
  <si>
    <t>0101045FE9F4664856A48929E4EFC59675E7</t>
  </si>
  <si>
    <t>Φ13</t>
  </si>
  <si>
    <t>호표 17</t>
  </si>
  <si>
    <t>5FE9F4664856A48929E4EFC59675F7</t>
  </si>
  <si>
    <t>0101045FE9F4664856A48929E4EFC59675F7</t>
  </si>
  <si>
    <t>철골 가공 조립(적은 구조)</t>
  </si>
  <si>
    <t>Rolled shape, 60ton 미만</t>
  </si>
  <si>
    <t>호표 18</t>
  </si>
  <si>
    <t>5FE9F46768D1AF4609F957BC9C70F7</t>
  </si>
  <si>
    <t>0101045FE9F46768D1AF4609F957BC9C70F7</t>
  </si>
  <si>
    <t>철골세우기 - 6층 미만</t>
  </si>
  <si>
    <t>50kg/m2 미만, 10∼15ton 미만</t>
  </si>
  <si>
    <t>호표 19</t>
  </si>
  <si>
    <t>5FE9F461C81637B4E91E57A82E7687</t>
  </si>
  <si>
    <t>0101045FE9F461C81637B4E91E57A82E7687</t>
  </si>
  <si>
    <t>고장력 볼트 본조임</t>
  </si>
  <si>
    <t>30본/t 미만, 300ton 이상~500ton 미만</t>
  </si>
  <si>
    <t>호표 20</t>
  </si>
  <si>
    <t>5FE9F461C8A5FB6F9938A6B8C87337</t>
  </si>
  <si>
    <t>0101045FE9F461C8A5FB6F9938A6B8C87337</t>
  </si>
  <si>
    <t>수용접(Rolled shape 제작)</t>
  </si>
  <si>
    <t>20(m/t) 미만, 30ton 미만</t>
  </si>
  <si>
    <t>호표 21</t>
  </si>
  <si>
    <t>5FE9F461C8A5FB4CB934318C0079B7</t>
  </si>
  <si>
    <t>0101045FE9F461C8A5FB4CB934318C0079B7</t>
  </si>
  <si>
    <t>기둥밑무수축고름모르타르</t>
  </si>
  <si>
    <t>340*180*30mm</t>
  </si>
  <si>
    <t>호표 22</t>
  </si>
  <si>
    <t>5FE9F461C8A5EAF809AAB702587537</t>
  </si>
  <si>
    <t>0101045FE9F461C8A5EAF809AAB702587537</t>
  </si>
  <si>
    <t>280*280*30mm</t>
  </si>
  <si>
    <t>호표 23</t>
  </si>
  <si>
    <t>5FE9F461C8A5EAF809AAB7025977A7</t>
  </si>
  <si>
    <t>0101045FE9F461C8A5EAF809AAB7025977A7</t>
  </si>
  <si>
    <t>280*180*30mm</t>
  </si>
  <si>
    <t>호표 24</t>
  </si>
  <si>
    <t>5FE9F461C8A5EAF809AAB7025E7FC7</t>
  </si>
  <si>
    <t>0101045FE9F461C8A5EAF809AAB7025E7FC7</t>
  </si>
  <si>
    <t>330*330*30mm</t>
  </si>
  <si>
    <t>호표 25</t>
  </si>
  <si>
    <t>5FE9F461C8A5EAF809AAB7025F7827</t>
  </si>
  <si>
    <t>0101045FE9F461C8A5EAF809AAB7025F7827</t>
  </si>
  <si>
    <t>END PLATE</t>
  </si>
  <si>
    <t>L-200*300*2.3t (도장포함)</t>
  </si>
  <si>
    <t>58C2941B6803742FF904C3D9FE73F82D0740D1A8</t>
  </si>
  <si>
    <t>01010458C2941B6803742FF904C3D9FE73F82D0740D1A8</t>
  </si>
  <si>
    <t>녹막이페인트</t>
  </si>
  <si>
    <t>철재면</t>
  </si>
  <si>
    <t>호표 26</t>
  </si>
  <si>
    <t>5FE94478683D38D719D11269187007</t>
  </si>
  <si>
    <t>0101045FE94478683D38D719D11269187007</t>
  </si>
  <si>
    <t>조합페인트</t>
  </si>
  <si>
    <t>철골면</t>
  </si>
  <si>
    <t>호표 27</t>
  </si>
  <si>
    <t>5FE9447B386AA96F79EB513DDF7BE7</t>
  </si>
  <si>
    <t>0101045FE9447B386AA96F79EB513DDF7BE7</t>
  </si>
  <si>
    <t>트럭크레인(15톤)</t>
  </si>
  <si>
    <t>소규모 - 일 처리능력 10톤</t>
  </si>
  <si>
    <t>일</t>
  </si>
  <si>
    <t>호표 28</t>
  </si>
  <si>
    <t>5FE9B4CAB8CB6C6699B33704487087</t>
  </si>
  <si>
    <t>0101045FE9B4CAB8CB6C6699B33704487087</t>
  </si>
  <si>
    <t>010105  조  적  공  사</t>
  </si>
  <si>
    <t>010105</t>
  </si>
  <si>
    <t>콘크리트벽돌</t>
  </si>
  <si>
    <t>콘크리트벽돌, 190*57*90mm, 대전, C종2급</t>
  </si>
  <si>
    <t>매</t>
  </si>
  <si>
    <t>58C2941B683888C2A927ED79C776BC58F77E6F</t>
  </si>
  <si>
    <t>01010558C2941B683888C2A927ED79C776BC58F77E6F</t>
  </si>
  <si>
    <t>0.5B 벽돌쌓기</t>
  </si>
  <si>
    <t>3.6m 이하</t>
  </si>
  <si>
    <t>천매</t>
  </si>
  <si>
    <t>호표 29</t>
  </si>
  <si>
    <t>5FE9C42E88540316096E2F26BD7447</t>
  </si>
  <si>
    <t>0101055FE9C42E88540316096E2F26BD7447</t>
  </si>
  <si>
    <t>1.0B 벽돌쌓기</t>
  </si>
  <si>
    <t>호표 30</t>
  </si>
  <si>
    <t>5FE9C42E88540332D9DD45C20A7B27</t>
  </si>
  <si>
    <t>0101055FE9C42E88540332D9DD45C20A7B27</t>
  </si>
  <si>
    <t>벽돌 운반</t>
  </si>
  <si>
    <t>인력, 1층</t>
  </si>
  <si>
    <t>호표 31</t>
  </si>
  <si>
    <t>5FE9C42E8870E444A98008E58977A7</t>
  </si>
  <si>
    <t>0101055FE9C42E8870E444A98008E58977A7</t>
  </si>
  <si>
    <t>인력, 2층</t>
  </si>
  <si>
    <t>호표 32</t>
  </si>
  <si>
    <t>5FE9C42E8870E444A980098C737EB7</t>
  </si>
  <si>
    <t>0101055FE9C42E8870E444A980098C737EB7</t>
  </si>
  <si>
    <t>인력, 3층</t>
  </si>
  <si>
    <t>호표 33</t>
  </si>
  <si>
    <t>5FE9C42E8870E444A9800A93657A37</t>
  </si>
  <si>
    <t>0101055FE9C42E8870E444A9800A93657A37</t>
  </si>
  <si>
    <t>6인치 블록 보강 쌓기(사춤 1종)</t>
  </si>
  <si>
    <t>150*190*390(블록 포함)</t>
  </si>
  <si>
    <t>호표 34</t>
  </si>
  <si>
    <t>5FE9C42DF8CC348F79E1A914EB7CE7</t>
  </si>
  <si>
    <t>0101055FE9C42DF8CC348F79E1A914EB7CE7</t>
  </si>
  <si>
    <t>블록상부사춤</t>
  </si>
  <si>
    <t>6"*10mm</t>
  </si>
  <si>
    <t>호표 35</t>
  </si>
  <si>
    <t>5FE9C43D08CF66D069C7F1967C70C7</t>
  </si>
  <si>
    <t>0101055FE9C43D08CF66D069C7F1967C70C7</t>
  </si>
  <si>
    <t>블록메시(6"용)</t>
  </si>
  <si>
    <t>#8</t>
  </si>
  <si>
    <t>호표 36</t>
  </si>
  <si>
    <t>5FE9C43D08F4985429896DA0F078A7</t>
  </si>
  <si>
    <t>0101055FE9C43D08F4985429896DA0F078A7</t>
  </si>
  <si>
    <t>보강근 [구조이기]</t>
  </si>
  <si>
    <t>D10</t>
  </si>
  <si>
    <t>호표 37</t>
  </si>
  <si>
    <t>5FE9C43D08F4985419E2E45D4B79F7</t>
  </si>
  <si>
    <t>0101055FE9C43D08F4985419E2E45D4B79F7</t>
  </si>
  <si>
    <t>010106  돌    공    사</t>
  </si>
  <si>
    <t>010106</t>
  </si>
  <si>
    <t>화강석 창대석(습식, 물갈기)</t>
  </si>
  <si>
    <t>마천석 300*30m, 모르타르 30mm</t>
  </si>
  <si>
    <t>호표 38</t>
  </si>
  <si>
    <t>5FE974AC48EB5DA1D9C479A33C7285A7</t>
  </si>
  <si>
    <t>0101065FE974AC48EB5DA1D9C479A33C7285A7</t>
  </si>
  <si>
    <t>화강석 두겁대(습식, 버너)</t>
  </si>
  <si>
    <t>마천석 250*30mm, 모르타르 30mm</t>
  </si>
  <si>
    <t>호표 39</t>
  </si>
  <si>
    <t>5FE974AC48EB5D86F9689235817A47</t>
  </si>
  <si>
    <t>0101065FE974AC48EB5D86F9689235817A47</t>
  </si>
  <si>
    <t>화강석 소변기턱(습식, 물갈기)</t>
  </si>
  <si>
    <t>마천석 200*30mm, 모르타르 30mm</t>
  </si>
  <si>
    <t>호표 40</t>
  </si>
  <si>
    <t>5FE974AC48EB5DF9F9C26537D97467</t>
  </si>
  <si>
    <t>0101065FE974AC48EB5DF9F9C26537D97467</t>
  </si>
  <si>
    <t>카운터-마블</t>
  </si>
  <si>
    <t>W:600*120 L=1000</t>
  </si>
  <si>
    <t>58C2941B6880AC10996881AA78712B11D7A169</t>
  </si>
  <si>
    <t>01010658C2941B6880AC10996881AA78712B11D7A169</t>
  </si>
  <si>
    <t>010107  타  일  공  사</t>
  </si>
  <si>
    <t>010107</t>
  </si>
  <si>
    <t>자기질타일</t>
  </si>
  <si>
    <t>자기질타일, 건유, 300*300*9~11mm</t>
  </si>
  <si>
    <t>58C2941B683888D319116C1F8D7E2879A7C8B6</t>
  </si>
  <si>
    <t>01010758C2941B683888D319116C1F8D7E2879A7C8B6</t>
  </si>
  <si>
    <t>도기질타일</t>
  </si>
  <si>
    <t>도기질타일, 일반색, 300*600*10mm</t>
  </si>
  <si>
    <t>58C2941B683888D319116C1F857935CF47CB3E</t>
  </si>
  <si>
    <t>01010758C2941B683888D319116C1F857935CF47CB3E</t>
  </si>
  <si>
    <t>타일압착붙임(바탕 18mm+압 6mm)</t>
  </si>
  <si>
    <t>벽, 장변 300(일반C, 일반줄눈)</t>
  </si>
  <si>
    <t>호표 41</t>
  </si>
  <si>
    <t>5FE974AF18C8A05CF9342DFCF87237</t>
  </si>
  <si>
    <t>0101075FE974AF18C8A05CF9342DFCF87237</t>
  </si>
  <si>
    <t>타일압착붙임(바탕 18mm+압 5mm)</t>
  </si>
  <si>
    <t>바닥, 300*300(일반C, 일반줄눈)</t>
  </si>
  <si>
    <t>호표 42</t>
  </si>
  <si>
    <t>5FE974AF18EB92BCF90605BBDB73A7</t>
  </si>
  <si>
    <t>0101075FE974AF18EB92BCF90605BBDB73A7</t>
  </si>
  <si>
    <t>010108  목공사 및 수장공사</t>
  </si>
  <si>
    <t>010108</t>
  </si>
  <si>
    <t>석고보드</t>
  </si>
  <si>
    <t>석고보드, 평보드, 9.5*900*1800mm(㎡)</t>
  </si>
  <si>
    <t>58C2941B6865F387A9C7BE2B527629D1E7AE6B</t>
  </si>
  <si>
    <t>01010858C2941B6865F387A9C7BE2B527629D1E7AE6B</t>
  </si>
  <si>
    <t>석고보드, 평보드, 방수, 9.5*900*1800mm(㎡)</t>
  </si>
  <si>
    <t>58C2941B6865F387A9C7BD05697118CB9705E7</t>
  </si>
  <si>
    <t>01010858C2941B6865F387A9C7BD05697118CB9705E7</t>
  </si>
  <si>
    <t>석고보드, 평보드, 차음, 15.0*900*1800mm(㎡)</t>
  </si>
  <si>
    <t>58C2941B6865F387A9C7BD05697118CB970EDE</t>
  </si>
  <si>
    <t>01010858C2941B6865F387A9C7BD05697118CB970EDE</t>
  </si>
  <si>
    <t>악세스후로아(전도성타일마감)</t>
  </si>
  <si>
    <t>스틸판넬 600각 t=3.0</t>
  </si>
  <si>
    <t>시공도</t>
  </si>
  <si>
    <t>58C2941B6865F3A269FB96852871BE8C275088</t>
  </si>
  <si>
    <t>01010858C2941B6865F3A269FB96852871BE8C275088</t>
  </si>
  <si>
    <t>벽체 틀</t>
  </si>
  <si>
    <t>70*70, @450*600</t>
  </si>
  <si>
    <t>호표 43</t>
  </si>
  <si>
    <t>5FE93411889EF6FCA91AE9BE427717</t>
  </si>
  <si>
    <t>0101085FE93411889EF6FCA91AE9BE427717</t>
  </si>
  <si>
    <t>석고판 나사 고정(바탕용) 설치비</t>
  </si>
  <si>
    <t>벽, 2겹 붙임</t>
  </si>
  <si>
    <t>호표 44</t>
  </si>
  <si>
    <t>5FE9546318A170F6A92035B3F17D67</t>
  </si>
  <si>
    <t>0101085FE9546318A170F6A92035B3F17D67</t>
  </si>
  <si>
    <t>건식벽설치(D1)</t>
  </si>
  <si>
    <t>일반12.5t*2겹+STUD+일반12.5t*2겹</t>
  </si>
  <si>
    <t>호표 45</t>
  </si>
  <si>
    <t>5FE9546168F091E2B927E528E57FF7</t>
  </si>
  <si>
    <t>0101085FE9546168F091E2B927E528E57FF7</t>
  </si>
  <si>
    <t>화장실칸막이</t>
  </si>
  <si>
    <t>H1900</t>
  </si>
  <si>
    <t>5E510470588475FC398660195E78C908575847</t>
  </si>
  <si>
    <t>0101085E510470588475FC398660195E78C908575847</t>
  </si>
  <si>
    <t>마루널 깔기/도서관,대형강당</t>
  </si>
  <si>
    <t>강화마루9t, 미송합판(보행용)포함</t>
  </si>
  <si>
    <t>호표 46</t>
  </si>
  <si>
    <t>5FE93412984B9224D941DD0E9B738B47</t>
  </si>
  <si>
    <t>0101085FE93412984B9224D941DD0E9B738B47</t>
  </si>
  <si>
    <t>대강당무대후로링설치(H:600)</t>
  </si>
  <si>
    <t>철재틀+내수합판12t+단풍나무22t</t>
  </si>
  <si>
    <t>호표 47</t>
  </si>
  <si>
    <t>5FE93412984BF4B309BEE9521F7DE7</t>
  </si>
  <si>
    <t>0101085FE93412984BF4B309BEE9521F7DE7</t>
  </si>
  <si>
    <t>대강당무대전면부설치(H:600)</t>
  </si>
  <si>
    <t>목재틀+합판5t+코펜하겐리브18t</t>
  </si>
  <si>
    <t>호표 48</t>
  </si>
  <si>
    <t>5FE93412984BF4B309BEE95D257827</t>
  </si>
  <si>
    <t>0101085FE93412984BF4B309BEE95D257827</t>
  </si>
  <si>
    <t>목재섬유흡음보드설치</t>
  </si>
  <si>
    <t>천정, ㅁ30*30@300 하지포함</t>
  </si>
  <si>
    <t>견적단가</t>
  </si>
  <si>
    <t>5E510470588475FC398660195E78C908575967</t>
  </si>
  <si>
    <t>0101085E510470588475FC398660195E78C908575967</t>
  </si>
  <si>
    <t>하이우드데크설치</t>
  </si>
  <si>
    <t>바닥,19t, 하지틀포함</t>
  </si>
  <si>
    <t>호표 49</t>
  </si>
  <si>
    <t>5FE93412984BF4B3194497FE947877</t>
  </si>
  <si>
    <t>0101085FE93412984BF4B3194497FE947877</t>
  </si>
  <si>
    <t>하이우드데크설치/옥상바닥</t>
  </si>
  <si>
    <t>호표 50</t>
  </si>
  <si>
    <t>5FE93412984BF4B3194497FE947837</t>
  </si>
  <si>
    <t>0101085FE93412984BF4B3194497FE947837</t>
  </si>
  <si>
    <t>방진고무판(장비패드)</t>
  </si>
  <si>
    <t>바닥, 50T압축스티로폼+코킹50*20</t>
  </si>
  <si>
    <t>호표 51</t>
  </si>
  <si>
    <t>5FE9546C78532EE7995D36A1507207</t>
  </si>
  <si>
    <t>0101085FE9546C78532EE7995D36A1507207</t>
  </si>
  <si>
    <t>단열/흡음 뿜칠</t>
  </si>
  <si>
    <t>T=130</t>
  </si>
  <si>
    <t>58C2941B68491AFB89AC369574753429A70DAD</t>
  </si>
  <si>
    <t>01010858C2941B68491AFB89AC369574753429A70DAD</t>
  </si>
  <si>
    <t>우레탄보드(격자넣기 - 벽)</t>
  </si>
  <si>
    <t>80mm</t>
  </si>
  <si>
    <t>호표 52</t>
  </si>
  <si>
    <t>5FE9546438F737A279ED2FFCEB704047</t>
  </si>
  <si>
    <t>0101085FE9546438F737A279ED2FFCEB704047</t>
  </si>
  <si>
    <t>그라스울크로스 설치</t>
  </si>
  <si>
    <t>벽, G.W50+G.C</t>
  </si>
  <si>
    <t>호표 53</t>
  </si>
  <si>
    <t>5FE9546438CBFB6EB93E1115557247</t>
  </si>
  <si>
    <t>0101085FE9546438CBFB6EB93E1115557247</t>
  </si>
  <si>
    <t>천정, G.W50+G.C</t>
  </si>
  <si>
    <t>호표 54</t>
  </si>
  <si>
    <t>5FE9546438CBFB6EB93E1112817457</t>
  </si>
  <si>
    <t>0101085FE9546438CBFB6EB93E1112817457</t>
  </si>
  <si>
    <t>010109  방  수  공  사</t>
  </si>
  <si>
    <t>010109</t>
  </si>
  <si>
    <t>고무아스팔트 - 프라이머 포함</t>
  </si>
  <si>
    <t>바닥 3mm, 비노출</t>
  </si>
  <si>
    <t>호표 55</t>
  </si>
  <si>
    <t>5FE9242F3805DD0019071BF5E77697</t>
  </si>
  <si>
    <t>0101095FE9242F3805DD0019071BF5E77697</t>
  </si>
  <si>
    <t>수직 3mm, 비노출</t>
  </si>
  <si>
    <t>호표 56</t>
  </si>
  <si>
    <t>5FE9242F3805EF9DE9A05F598075E7</t>
  </si>
  <si>
    <t>0101095FE9242F3805EF9DE9A05F598075E7</t>
  </si>
  <si>
    <t>액상형 흡수방지 방수</t>
  </si>
  <si>
    <t>바름 2층(회)</t>
  </si>
  <si>
    <t>호표 57</t>
  </si>
  <si>
    <t>5FE924288800611D295BD6F7C77607</t>
  </si>
  <si>
    <t>0101095FE924288800611D295BD6F7C77607</t>
  </si>
  <si>
    <t>수밀코킹(실리콘)</t>
  </si>
  <si>
    <t>삼각, 5mm이하, 방균용</t>
  </si>
  <si>
    <t>호표 58</t>
  </si>
  <si>
    <t>5FE9242AB81D423C99EFBCA51C7477</t>
  </si>
  <si>
    <t>0101095FE9242AB81D423C99EFBCA51C7477</t>
  </si>
  <si>
    <t>삼각, 10mm, 창호주위</t>
  </si>
  <si>
    <t>호표 59</t>
  </si>
  <si>
    <t>5FE9242AB8381F4649FA24C5E97537</t>
  </si>
  <si>
    <t>0101095FE9242AB8381F4649FA24C5E97537</t>
  </si>
  <si>
    <t>시멘트 액체방수</t>
  </si>
  <si>
    <t>바닥, 1종</t>
  </si>
  <si>
    <t>호표 60</t>
  </si>
  <si>
    <t>5FE92425C8F13E214962D474AA73A7</t>
  </si>
  <si>
    <t>0101095FE92425C8F13E214962D474AA73A7</t>
  </si>
  <si>
    <t>벽, 2종</t>
  </si>
  <si>
    <t>호표 61</t>
  </si>
  <si>
    <t>5FE92425C8C5F3B619FB6F1BD872C7</t>
  </si>
  <si>
    <t>0101095FE92425C8C5F3B619FB6F1BD872C7</t>
  </si>
  <si>
    <t>보호모르타르 / 바닥</t>
  </si>
  <si>
    <t>콘크리트면, 30mm</t>
  </si>
  <si>
    <t>호표 62</t>
  </si>
  <si>
    <t>5FE92426D845989C295D5A77367227</t>
  </si>
  <si>
    <t>0101095FE92426D845989C295D5A77367227</t>
  </si>
  <si>
    <t>배수판설치</t>
  </si>
  <si>
    <t>옥상조경, 300*300*35mm</t>
  </si>
  <si>
    <t>호표 63</t>
  </si>
  <si>
    <t>5FE92421581B7E8CC9C53074BC77E7</t>
  </si>
  <si>
    <t>0101095FE92421581B7E8CC9C53074BC77E7</t>
  </si>
  <si>
    <t>010110  지붕 및 홈통공사</t>
  </si>
  <si>
    <t>010110</t>
  </si>
  <si>
    <t>폴리카보네이트시트</t>
  </si>
  <si>
    <t>폴리카보네이트시트, 3.0mm, 투명</t>
  </si>
  <si>
    <t>58C2941B6803742FE97F3E46BD7673EAB71BF3</t>
  </si>
  <si>
    <t>01011058C2941B6803742FE97F3E46BD7673EAB71BF3</t>
  </si>
  <si>
    <t>루프드레인(L형)설치</t>
  </si>
  <si>
    <t>D120mm</t>
  </si>
  <si>
    <t>호표 64</t>
  </si>
  <si>
    <t>5FE914C6688A99AB59D3832D497847</t>
  </si>
  <si>
    <t>0101105FE914C6688A99AB59D3832D497847</t>
  </si>
  <si>
    <t>루프드레인설치</t>
  </si>
  <si>
    <t>수직형, D120mm</t>
  </si>
  <si>
    <t>호표 65</t>
  </si>
  <si>
    <t>5FE914C668B62C3A59F79EA1547637</t>
  </si>
  <si>
    <t>0101105FE914C668B62C3A59F79EA1547637</t>
  </si>
  <si>
    <t>선홈통-스텐레스파이프-설치</t>
  </si>
  <si>
    <t>D120*2t</t>
  </si>
  <si>
    <t>호표 66</t>
  </si>
  <si>
    <t>5FE914C77814F56F6910D533517247</t>
  </si>
  <si>
    <t>0101105FE914C77814F56F6910D533517247</t>
  </si>
  <si>
    <t>010111  금  속  공  사</t>
  </si>
  <si>
    <t>010111</t>
  </si>
  <si>
    <t>경량철골천정틀</t>
  </si>
  <si>
    <t>M-BAR, H:1m미만. 인써트 유</t>
  </si>
  <si>
    <t>호표 67</t>
  </si>
  <si>
    <t>5FE904D7D8B19F2BA9667ED5CE7387</t>
  </si>
  <si>
    <t>0101115FE904D7D8B19F2BA9667ED5CE7387</t>
  </si>
  <si>
    <t>AL몰딩설치(W형)</t>
  </si>
  <si>
    <t>15*15*15*15*1.0mm</t>
  </si>
  <si>
    <t>호표 68</t>
  </si>
  <si>
    <t>5FE95469A827BFE969DB367BB77CF7</t>
  </si>
  <si>
    <t>0101115FE95469A827BFE969DB367BB77CF7</t>
  </si>
  <si>
    <t>와이어메시 바닥깔기</t>
  </si>
  <si>
    <t>#8-150*150</t>
  </si>
  <si>
    <t>호표 69</t>
  </si>
  <si>
    <t>5FE904DAA8ED147F599A1CD2C678C7</t>
  </si>
  <si>
    <t>0101115FE904DAA8ED147F599A1CD2C678C7</t>
  </si>
  <si>
    <t>스테인리스재료분리대</t>
  </si>
  <si>
    <t>바닥, W45*H20*1.5t</t>
  </si>
  <si>
    <t>호표 70</t>
  </si>
  <si>
    <t>5FE95467F82D2C98D9F7CCD86C70E7</t>
  </si>
  <si>
    <t>0101115FE95467F82D2C98D9F7CCD86C70E7</t>
  </si>
  <si>
    <t>스틸난간대(TYPE2)</t>
  </si>
  <si>
    <t>60*20+￠15강관/분체도장,H:1200</t>
  </si>
  <si>
    <t>호표 71</t>
  </si>
  <si>
    <t>5FE904DD680EAF8609D02F36997797</t>
  </si>
  <si>
    <t>0101115FE904DD680EAF8609D02F36997797</t>
  </si>
  <si>
    <t>스틸난간대(TYPE3)</t>
  </si>
  <si>
    <t>60*20,H:900</t>
  </si>
  <si>
    <t>호표 72</t>
  </si>
  <si>
    <t>5FE904DD680EAF8609D02F36987527</t>
  </si>
  <si>
    <t>0101115FE904DD680EAF8609D02F36987527</t>
  </si>
  <si>
    <t>스틸난간대(TYPE5)</t>
  </si>
  <si>
    <t>￠100 분체도장.H:400</t>
  </si>
  <si>
    <t>호표 73</t>
  </si>
  <si>
    <t>5FE904DD680EAF8609D02F36987547</t>
  </si>
  <si>
    <t>0101115FE904DD680EAF8609D02F36987547</t>
  </si>
  <si>
    <t>강화유리난간</t>
  </si>
  <si>
    <t>H:1200</t>
  </si>
  <si>
    <t>호표 74</t>
  </si>
  <si>
    <t>5FE904D378BAB6A0799F33D9787867</t>
  </si>
  <si>
    <t>0101115FE904D378BAB6A0799F33D9787867</t>
  </si>
  <si>
    <t>스틸그레이팅바닥설치</t>
  </si>
  <si>
    <t>호표 75</t>
  </si>
  <si>
    <t>5FE904D988475AE0F9D2886EB27A47</t>
  </si>
  <si>
    <t>0101115FE904D988475AE0F9D2886EB27A47</t>
  </si>
  <si>
    <t>오픈트랜치</t>
  </si>
  <si>
    <t>한면, L-25*25*3t 아연도금</t>
  </si>
  <si>
    <t>호표 76</t>
  </si>
  <si>
    <t>5FE904D98836C8C8B9D452142377A7</t>
  </si>
  <si>
    <t>0101115FE904D98836C8C8B9D452142377A7</t>
  </si>
  <si>
    <t>양면, L-25*25*3t 아연도금</t>
  </si>
  <si>
    <t>호표 77</t>
  </si>
  <si>
    <t>5FE904D98836C8C8B9D45214207A67</t>
  </si>
  <si>
    <t>0101115FE904D98836C8C8B9D45214207A67</t>
  </si>
  <si>
    <t>대강당계단식강의실바닥틀설치</t>
  </si>
  <si>
    <t>ㅁ-45*45+90*90</t>
  </si>
  <si>
    <t>호표 78</t>
  </si>
  <si>
    <t>5FE904D378BAB6A0799F33DA1E76B7</t>
  </si>
  <si>
    <t>0101115FE904D378BAB6A0799F33DA1E76B7</t>
  </si>
  <si>
    <t>앵글코너가드</t>
  </si>
  <si>
    <t>L-40*40*5t. 도장 포함</t>
  </si>
  <si>
    <t>호표 79</t>
  </si>
  <si>
    <t>5FE9D41C08DAF6DF197C48FB357F77</t>
  </si>
  <si>
    <t>0101115FE9D41C08DAF6DF197C48FB357F77</t>
  </si>
  <si>
    <t>※ 옥탑징크마감</t>
  </si>
  <si>
    <t>RHEINZINK SHEET</t>
  </si>
  <si>
    <t>t:0.7mm P/W FINISH BLUE-GREY</t>
  </si>
  <si>
    <t>58C2941B6803742FE9788C43C67387D2A721D9</t>
  </si>
  <si>
    <t>01011158C2941B6803742FE9788C43C67387D2A721D9</t>
  </si>
  <si>
    <t>STEEL DECK</t>
  </si>
  <si>
    <t>t:1.2mm STEEL DECK</t>
  </si>
  <si>
    <t>58C2941B6803742FF904C3DA837DCF9187EF00</t>
  </si>
  <si>
    <t>01011158C2941B6803742FF904C3DA837DCF9187EF00</t>
  </si>
  <si>
    <t>WATERPROOFING MEMBRANE</t>
  </si>
  <si>
    <t>t:2.0mm ASPHALT SHEET</t>
  </si>
  <si>
    <t>58C2941B6803742FE9788C43C67387C02771AC</t>
  </si>
  <si>
    <t>01011158C2941B6803742FE9788C43C67387C02771AC</t>
  </si>
  <si>
    <t>010112  미  장  공  사</t>
  </si>
  <si>
    <t>010112</t>
  </si>
  <si>
    <t>모르타르 바름</t>
  </si>
  <si>
    <t>외벽, 18mm</t>
  </si>
  <si>
    <t>호표 80</t>
  </si>
  <si>
    <t>5FE9D41788A4C334B9F18E77E87FF7</t>
  </si>
  <si>
    <t>0101125FE9D41788A4C334B9F18E77E87FF7</t>
  </si>
  <si>
    <t>콘크리트면 정리</t>
  </si>
  <si>
    <t>호표 81</t>
  </si>
  <si>
    <t>5FE9D417889A66E3A9CCE538A87197</t>
  </si>
  <si>
    <t>0101125FE9D417889A66E3A9CCE538A87197</t>
  </si>
  <si>
    <t>마감 미장</t>
  </si>
  <si>
    <t>호표 82</t>
  </si>
  <si>
    <t>5FE9D417889A4A0A790020CFBF7C47</t>
  </si>
  <si>
    <t>0101125FE9D417889A4A0A790020CFBF7C47</t>
  </si>
  <si>
    <t>010113  창  호  공  사</t>
  </si>
  <si>
    <t>010113</t>
  </si>
  <si>
    <t>AW-01</t>
  </si>
  <si>
    <t>1.520 x 1.950 = 2.964</t>
  </si>
  <si>
    <t>EA</t>
  </si>
  <si>
    <t>5E510470588475FC398660195E78C90847B656</t>
  </si>
  <si>
    <t>0101135E510470588475FC398660195E78C90847B656</t>
  </si>
  <si>
    <t>AW-01-A</t>
  </si>
  <si>
    <t>5E510470588475FC398660195E78C90847B5B8</t>
  </si>
  <si>
    <t>0101135E510470588475FC398660195E78C90847B5B8</t>
  </si>
  <si>
    <t>AW-02</t>
  </si>
  <si>
    <t>1.200 x 1.750 = 2.100</t>
  </si>
  <si>
    <t>5E510470588475FC398660195E78C90847B5B9</t>
  </si>
  <si>
    <t>0101135E510470588475FC398660195E78C90847B5B9</t>
  </si>
  <si>
    <t>AW-03</t>
  </si>
  <si>
    <t>1.500 x 1.950 = 2.925</t>
  </si>
  <si>
    <t>5E510470588475FC398660195E78C90847B5BA</t>
  </si>
  <si>
    <t>0101135E510470588475FC398660195E78C90847B5BA</t>
  </si>
  <si>
    <t>AW-04</t>
  </si>
  <si>
    <t>3.300 x 3.800 = 12.540</t>
  </si>
  <si>
    <t>5E510470588475FC398660195E78C90847B5BB</t>
  </si>
  <si>
    <t>0101135E510470588475FC398660195E78C90847B5BB</t>
  </si>
  <si>
    <t>AW-07</t>
  </si>
  <si>
    <t>1.850 x 2.950 = 5.457</t>
  </si>
  <si>
    <t>5E510470588475FC398660195E78C90847B5BC</t>
  </si>
  <si>
    <t>0101135E510470588475FC398660195E78C90847B5BC</t>
  </si>
  <si>
    <t>AW-08</t>
  </si>
  <si>
    <t>3.750 x 2.900 = 10.875</t>
  </si>
  <si>
    <t>5E510470588475FC398660195E78C90847B5BD</t>
  </si>
  <si>
    <t>0101135E510470588475FC398660195E78C90847B5BD</t>
  </si>
  <si>
    <t>AW-09</t>
  </si>
  <si>
    <t>1.800 x 2.900 = 5.220</t>
  </si>
  <si>
    <t>5E510470588475FC398660195E78C90847B5BE</t>
  </si>
  <si>
    <t>0101135E510470588475FC398660195E78C90847B5BE</t>
  </si>
  <si>
    <t>AW-10</t>
  </si>
  <si>
    <t>3.250 x 3.000 = 9.750</t>
  </si>
  <si>
    <t>5E510470588475FC398660195E78C90847B5BF</t>
  </si>
  <si>
    <t>0101135E510470588475FC398660195E78C90847B5BF</t>
  </si>
  <si>
    <t>AW-11</t>
  </si>
  <si>
    <t>5E510470588475FC398660195E78C90847B5B0</t>
  </si>
  <si>
    <t>0101135E510470588475FC398660195E78C90847B5B0</t>
  </si>
  <si>
    <t>AW-12</t>
  </si>
  <si>
    <t>3.600 x 0.620 = 2.232</t>
  </si>
  <si>
    <t>5E510470588475FC398660195E78C90847B5B1</t>
  </si>
  <si>
    <t>0101135E510470588475FC398660195E78C90847B5B1</t>
  </si>
  <si>
    <t>AW-13</t>
  </si>
  <si>
    <t>1.500 x 2.900 = 4.350</t>
  </si>
  <si>
    <t>5E510470588475FC398660195E78C90847B492</t>
  </si>
  <si>
    <t>0101135E510470588475FC398660195E78C90847B492</t>
  </si>
  <si>
    <t>AW-14</t>
  </si>
  <si>
    <t>2.200 x 2.900 = 6.380</t>
  </si>
  <si>
    <t>5E510470588475FC398660195E78C90847B493</t>
  </si>
  <si>
    <t>0101135E510470588475FC398660195E78C90847B493</t>
  </si>
  <si>
    <t>AW-15</t>
  </si>
  <si>
    <t>1.200 x 1.530 = 1.836</t>
  </si>
  <si>
    <t>5E510470588475FC398660195E78C90847B490</t>
  </si>
  <si>
    <t>0101135E510470588475FC398660195E78C90847B490</t>
  </si>
  <si>
    <t>AW-16</t>
  </si>
  <si>
    <t>3.250 x 2.900 = 9.425</t>
  </si>
  <si>
    <t>5E510470588475FC398660195E78C90847B491</t>
  </si>
  <si>
    <t>0101135E510470588475FC398660195E78C90847B491</t>
  </si>
  <si>
    <t>AW-17</t>
  </si>
  <si>
    <t>5E510470588475FC398660195E78C90847B496</t>
  </si>
  <si>
    <t>0101135E510470588475FC398660195E78C90847B496</t>
  </si>
  <si>
    <t>AW-18</t>
  </si>
  <si>
    <t>5E510470588475FC398660195E78C90847B497</t>
  </si>
  <si>
    <t>0101135E510470588475FC398660195E78C90847B497</t>
  </si>
  <si>
    <t>FSD01[A01.본동]</t>
  </si>
  <si>
    <t>2.000 x 2.400 = 4.800</t>
  </si>
  <si>
    <t>호표 83</t>
  </si>
  <si>
    <t>5FE96446F87658F089FD28C87F74D7</t>
  </si>
  <si>
    <t>0101135FE96446F87658F089FD28C87F74D7</t>
  </si>
  <si>
    <t>HD01[A01.본동]</t>
  </si>
  <si>
    <t>2.000 x 2.100 = 4.200</t>
  </si>
  <si>
    <t>호표 84</t>
  </si>
  <si>
    <t>5FE96446F87658F089FD28C87E7AF7</t>
  </si>
  <si>
    <t>0101135FE96446F87658F089FD28C87E7AF7</t>
  </si>
  <si>
    <t>SD01[A01.본동]</t>
  </si>
  <si>
    <t>1.300 x 2.400 = 3.120</t>
  </si>
  <si>
    <t>호표 85</t>
  </si>
  <si>
    <t>5FE96446F87658F089FD28C8797257</t>
  </si>
  <si>
    <t>0101135FE96446F87658F089FD28C8797257</t>
  </si>
  <si>
    <t>SD02[A01.본동]</t>
  </si>
  <si>
    <t>호표 86</t>
  </si>
  <si>
    <t>5FE96446F87658F089FD28C8797277</t>
  </si>
  <si>
    <t>0101135FE96446F87658F089FD28C8797277</t>
  </si>
  <si>
    <t>SD03[A01.본동]</t>
  </si>
  <si>
    <t>4.150 x 2.400 = 9.960</t>
  </si>
  <si>
    <t>호표 87</t>
  </si>
  <si>
    <t>5FE96446F87658F089FD28C8797217</t>
  </si>
  <si>
    <t>0101135FE96446F87658F089FD28C8797217</t>
  </si>
  <si>
    <t>SD04[A01.본동]</t>
  </si>
  <si>
    <t>호표 88</t>
  </si>
  <si>
    <t>5FE96446F87658F089FD28C8797237</t>
  </si>
  <si>
    <t>0101135FE96446F87658F089FD28C8797237</t>
  </si>
  <si>
    <t>SD05[A01.본동]</t>
  </si>
  <si>
    <t>호표 89</t>
  </si>
  <si>
    <t>5FE96446F87658F089FD28C87972D7</t>
  </si>
  <si>
    <t>0101135FE96446F87658F089FD28C87972D7</t>
  </si>
  <si>
    <t>SD06[A01.본동]</t>
  </si>
  <si>
    <t>8.550 x 3.300 = 26.015</t>
  </si>
  <si>
    <t>호표 90</t>
  </si>
  <si>
    <t>5FE96446F87658F089FD28C87871F7</t>
  </si>
  <si>
    <t>0101135FE96446F87658F089FD28C87871F7</t>
  </si>
  <si>
    <t>SD07[A01.본동]</t>
  </si>
  <si>
    <t>6.800 x 2.900 = 19.720</t>
  </si>
  <si>
    <t>호표 91</t>
  </si>
  <si>
    <t>5FE96446F87658F089FD28C87871D7</t>
  </si>
  <si>
    <t>0101135FE96446F87658F089FD28C87871D7</t>
  </si>
  <si>
    <t>SD08[A01.본동]</t>
  </si>
  <si>
    <t>호표 92</t>
  </si>
  <si>
    <t>5FE96446F87658F089FD28C87871B7</t>
  </si>
  <si>
    <t>0101135FE96446F87658F089FD28C87871B7</t>
  </si>
  <si>
    <t>SD09[A01.본동]</t>
  </si>
  <si>
    <t>2.600 x 2.700 = 7.020</t>
  </si>
  <si>
    <t>호표 93</t>
  </si>
  <si>
    <t>5FE96446F87658F089FD28C8787197</t>
  </si>
  <si>
    <t>0101135FE96446F87658F089FD28C8787197</t>
  </si>
  <si>
    <t>SD10[A01.본동]</t>
  </si>
  <si>
    <t>1.000 x 2.100 = 2.100</t>
  </si>
  <si>
    <t>호표 94</t>
  </si>
  <si>
    <t>5FE96446F87658F089FD28C8787177</t>
  </si>
  <si>
    <t>0101135FE96446F87658F089FD28C8787177</t>
  </si>
  <si>
    <t>SFD01[A01.본동]</t>
  </si>
  <si>
    <t>5.200 x 2.850 = 14.820</t>
  </si>
  <si>
    <t>호표 95</t>
  </si>
  <si>
    <t>5FE96446F87658F089FD28C87B7D37</t>
  </si>
  <si>
    <t>0101135FE96446F87658F089FD28C87B7D37</t>
  </si>
  <si>
    <t>SFD02[A01.본동]</t>
  </si>
  <si>
    <t>3.525 x 2.100 = 7.402</t>
  </si>
  <si>
    <t>호표 96</t>
  </si>
  <si>
    <t>5FE96446F87658F089FD28C87B7D17</t>
  </si>
  <si>
    <t>0101135FE96446F87658F089FD28C87B7D17</t>
  </si>
  <si>
    <t>SW01[A01.본동]</t>
  </si>
  <si>
    <t>3.240 x 2.900 = 9.396</t>
  </si>
  <si>
    <t>호표 97</t>
  </si>
  <si>
    <t>5FE96446F87658F089FD28C87B7D57</t>
  </si>
  <si>
    <t>0101135FE96446F87658F089FD28C87B7D57</t>
  </si>
  <si>
    <t>WD01[A01.본동]</t>
  </si>
  <si>
    <t>호표 98</t>
  </si>
  <si>
    <t>5FE96446F87658F089FD28C87A7CE7</t>
  </si>
  <si>
    <t>0101135FE96446F87658F089FD28C87A7CE7</t>
  </si>
  <si>
    <t>WD02[A01.본동]</t>
  </si>
  <si>
    <t>1.800 x 2.100 = 3.780</t>
  </si>
  <si>
    <t>호표 99</t>
  </si>
  <si>
    <t>5FE96446F87658F089FD28C87A7CC7</t>
  </si>
  <si>
    <t>0101135FE96446F87658F089FD28C87A7CC7</t>
  </si>
  <si>
    <t>WD03[A01.본동]</t>
  </si>
  <si>
    <t>10.800 x 2.900 = 0.000</t>
  </si>
  <si>
    <t>호표 100</t>
  </si>
  <si>
    <t>5FE96446F87658F089FD28C87A7C27</t>
  </si>
  <si>
    <t>0101135FE96446F87658F089FD28C87A7C27</t>
  </si>
  <si>
    <t>WD04[A01.본동]</t>
  </si>
  <si>
    <t>10.950 x 2.900 = 31.755</t>
  </si>
  <si>
    <t>호표 101</t>
  </si>
  <si>
    <t>5FE96446F87658F089FD28C8757487</t>
  </si>
  <si>
    <t>0101135FE96446F87658F089FD28C8757487</t>
  </si>
  <si>
    <t>WD05[A01.본동]</t>
  </si>
  <si>
    <t>호표 102</t>
  </si>
  <si>
    <t>5FE96446F87658F089FD28C87574A7</t>
  </si>
  <si>
    <t>0101135FE96446F87658F089FD28C87574A7</t>
  </si>
  <si>
    <t>WD06[A01.본동]</t>
  </si>
  <si>
    <t>호표 103</t>
  </si>
  <si>
    <t>5FE96446F87658F089FD28C87574C7</t>
  </si>
  <si>
    <t>0101135FE96446F87658F089FD28C87574C7</t>
  </si>
  <si>
    <t>슬라이딩도아</t>
  </si>
  <si>
    <t>5E510470588475FC398660195E78C908575846</t>
  </si>
  <si>
    <t>0101135E510470588475FC398660195E78C908575846</t>
  </si>
  <si>
    <t>도어클로저</t>
  </si>
  <si>
    <t>도어클로저, K-840, KS4호, 고급형, 60∼85kg</t>
  </si>
  <si>
    <t>조</t>
  </si>
  <si>
    <t>58C2941B687650D2A921C24E59773CDA07C586</t>
  </si>
  <si>
    <t>01011358C2941B687650D2A921C24E59773CDA07C586</t>
  </si>
  <si>
    <t>도어힌지</t>
  </si>
  <si>
    <t>도어힌지, 황동, 베어링3개, 101.6*2.7mm</t>
  </si>
  <si>
    <t>58C28472C8E73F01097E5CBAAD7E720287CCA7</t>
  </si>
  <si>
    <t>01011358C28472C8E73F01097E5CBAAD7E720287CCA7</t>
  </si>
  <si>
    <t>피벗힌지</t>
  </si>
  <si>
    <t>피벗힌지, 80kg이하, K1200</t>
  </si>
  <si>
    <t>58C28472C8E73F01097E5CBAAD7E1887F766E8</t>
  </si>
  <si>
    <t>01011358C28472C8E73F01097E5CBAAD7E1887F766E8</t>
  </si>
  <si>
    <t>피벗힌지, 120kg, 방화문용</t>
  </si>
  <si>
    <t>58C28472C8E73F01097E5CBAAD7E1887F767F1</t>
  </si>
  <si>
    <t>01011358C28472C8E73F01097E5CBAAD7E1887F767F1</t>
  </si>
  <si>
    <t>플로어힌지</t>
  </si>
  <si>
    <t>플로어힌지, KS3호, 105kg, 강화유리문(K-8300)</t>
  </si>
  <si>
    <t>58C28472C8E73F01097E5CBAAD7E1887F76B6D</t>
  </si>
  <si>
    <t>01011358C28472C8E73F01097E5CBAAD7E1887F76B6D</t>
  </si>
  <si>
    <t>도어핸들</t>
  </si>
  <si>
    <t>도어핸들, 9000PB, 레바형</t>
  </si>
  <si>
    <t>58C28472C8E73FCC19C7DB95F07E6875D7854B</t>
  </si>
  <si>
    <t>01011358C28472C8E73FCC19C7DB95F07E6875D7854B</t>
  </si>
  <si>
    <t>도어핸들, 8300, 2CA, 스테인리스</t>
  </si>
  <si>
    <t>58C28472C8E73FCC19C7DB95F07E6875D78651</t>
  </si>
  <si>
    <t>01011358C28472C8E73FCC19C7DB95F07E6875D78651</t>
  </si>
  <si>
    <t>도어핸들, 공정, 데드볼트, K380</t>
  </si>
  <si>
    <t>58C28472C8E73FCC19C7DB95F07E6875D784A2</t>
  </si>
  <si>
    <t>01011358C28472C8E73FCC19C7DB95F07E6875D784A2</t>
  </si>
  <si>
    <t>도어록</t>
  </si>
  <si>
    <t>레버형</t>
  </si>
  <si>
    <t>58C28472C8E73FCC19C7DB97BF71F19F271F95</t>
  </si>
  <si>
    <t>01011358C28472C8E73FCC19C7DB97BF71F19F271F95</t>
  </si>
  <si>
    <t>도아록설치</t>
  </si>
  <si>
    <t>목재문, 재료비 별도</t>
  </si>
  <si>
    <t>호표 104</t>
  </si>
  <si>
    <t>5FE964417844600F195E7234C97BB7</t>
  </si>
  <si>
    <t>0101135FE964417844600F195E7234C97BB7</t>
  </si>
  <si>
    <t>강재문, 재료비 별도</t>
  </si>
  <si>
    <t>호표 105</t>
  </si>
  <si>
    <t>5FE964417844600F195D6BC2927C97</t>
  </si>
  <si>
    <t>0101135FE964417844600F195D6BC2927C97</t>
  </si>
  <si>
    <t>도아체크달기</t>
  </si>
  <si>
    <t>재료비 별도</t>
  </si>
  <si>
    <t>호표 106</t>
  </si>
  <si>
    <t>5FE96441784434DD29C2FF1FFA74A7</t>
  </si>
  <si>
    <t>0101135FE96441784434DD29C2FF1FFA74A7</t>
  </si>
  <si>
    <t>플로어힌지설치</t>
  </si>
  <si>
    <t>호표 107</t>
  </si>
  <si>
    <t>5FE964417871832DB91334FA5574F7</t>
  </si>
  <si>
    <t>0101135FE964417871832DB91334FA5574F7</t>
  </si>
  <si>
    <t>창문틀 주위 충전</t>
  </si>
  <si>
    <t>모르타르 충전</t>
  </si>
  <si>
    <t>호표 108</t>
  </si>
  <si>
    <t>5FE96441781F014D493075B02379D7</t>
  </si>
  <si>
    <t>0101135FE96441781F014D493075B02379D7</t>
  </si>
  <si>
    <t>발포우레탄 충전</t>
  </si>
  <si>
    <t>호표 109</t>
  </si>
  <si>
    <t>5FE96441781F015FB9DA1644737567</t>
  </si>
  <si>
    <t>0101135FE96441781F015FB9DA1644737567</t>
  </si>
  <si>
    <t>010114  유  리  공  사</t>
  </si>
  <si>
    <t>010114</t>
  </si>
  <si>
    <t>강화유리</t>
  </si>
  <si>
    <t>강화유리, 투명, 8mm</t>
  </si>
  <si>
    <t>58C2941B687650FD8946B459C67AC7C4A7D4B6</t>
  </si>
  <si>
    <t>01011458C2941B687650FD8946B459C67AC7C4A7D4B6</t>
  </si>
  <si>
    <t>강화유리, 투명, 10mm</t>
  </si>
  <si>
    <t>58C2941B687650FD8946B459C67AC7C4A7D4B7</t>
  </si>
  <si>
    <t>01011458C2941B687650FD8946B459C67AC7C4A7D4B7</t>
  </si>
  <si>
    <t>복층유리</t>
  </si>
  <si>
    <t>복층유리, 로이, 투명, 24mm</t>
  </si>
  <si>
    <t>58C2941B687650FD1916C368827E2B5AB777D5</t>
  </si>
  <si>
    <t>01011458C2941B687650FD1916C368827E2B5AB777D5</t>
  </si>
  <si>
    <t>유리문</t>
  </si>
  <si>
    <t>유리문, 10*900*2100mm, 투명</t>
  </si>
  <si>
    <t>시공비포함</t>
  </si>
  <si>
    <t>58C2941B687650D2B9CD89E06B78253D671410</t>
  </si>
  <si>
    <t>01011458C2941B687650D2B9CD89E06B78253D671410</t>
  </si>
  <si>
    <t>유리문, 10*1000*2200mm, 투명</t>
  </si>
  <si>
    <t>58C2941B687650D2B9CD89E06B78253D67141051</t>
  </si>
  <si>
    <t>01011458C2941B687650D2B9CD89E06B78253D67141051</t>
  </si>
  <si>
    <t>유리문, 10*1100*2100mm, 투명</t>
  </si>
  <si>
    <t>58C2941B687650D2B9CD89E06B78253D67141052</t>
  </si>
  <si>
    <t>01011458C2941B687650D2B9CD89E06B78253D67141052</t>
  </si>
  <si>
    <t>유리문, 10*1100*2200mm, 투명</t>
  </si>
  <si>
    <t>58C2941B687650D2B9CD89E06B78253D67141053</t>
  </si>
  <si>
    <t>01011458C2941B687650D2B9CD89E06B78253D67141053</t>
  </si>
  <si>
    <t>유리문, 10*900*2200mm, 투명</t>
  </si>
  <si>
    <t>58C2941B687650D2B9CD89E06B78253D67141054</t>
  </si>
  <si>
    <t>01011458C2941B687650D2B9CD89E06B78253D67141054</t>
  </si>
  <si>
    <t>58C2941B687650D2B9CD89E06B78253D67141055</t>
  </si>
  <si>
    <t>01011458C2941B687650D2B9CD89E06B78253D67141055</t>
  </si>
  <si>
    <t>유리끼우기 - 판유리</t>
  </si>
  <si>
    <t>10mm 미만</t>
  </si>
  <si>
    <t>호표 110</t>
  </si>
  <si>
    <t>5FE9644068F0078D19EF632CD073F7</t>
  </si>
  <si>
    <t>0101145FE9644068F0078D19EF632CD073F7</t>
  </si>
  <si>
    <t>10mm 이상</t>
  </si>
  <si>
    <t>호표 111</t>
  </si>
  <si>
    <t>5FE9644068F0078D19EF632CD776E7</t>
  </si>
  <si>
    <t>0101145FE9644068F0078D19EF632CD776E7</t>
  </si>
  <si>
    <t>유리끼우기 - 복층유리, 일반창호</t>
  </si>
  <si>
    <t>24mm(6+12A+6)</t>
  </si>
  <si>
    <t>호표 112</t>
  </si>
  <si>
    <t>5FE9644FD838827569D71D89E17337</t>
  </si>
  <si>
    <t>0101145FE9644FD838827569D71D89E17337</t>
  </si>
  <si>
    <t>복층유리주위코킹</t>
  </si>
  <si>
    <t>5*5, 실리콘</t>
  </si>
  <si>
    <t>호표 113</t>
  </si>
  <si>
    <t>5FE9644FD8A31CEC191DE1E8E37D47</t>
  </si>
  <si>
    <t>0101145FE9644FD8A31CEC191DE1E8E37D47</t>
  </si>
  <si>
    <t>유리주위코킹</t>
  </si>
  <si>
    <t>호표 114</t>
  </si>
  <si>
    <t>5FE9242AB82FDF812905BA3CE47947</t>
  </si>
  <si>
    <t>0101145FE9242AB82FDF812905BA3CE47947</t>
  </si>
  <si>
    <t>방습거울설치 - 합판 12mm+STS 1.5mm</t>
  </si>
  <si>
    <t>5mm, 틀 포함</t>
  </si>
  <si>
    <t>호표 115</t>
  </si>
  <si>
    <t>5FE9644EC89C3993C94CA50B357367</t>
  </si>
  <si>
    <t>0101145FE9644EC89C3993C94CA50B357367</t>
  </si>
  <si>
    <t>010115  칠    공    사</t>
  </si>
  <si>
    <t>010115</t>
  </si>
  <si>
    <t>비닐페인트(롤러칠)</t>
  </si>
  <si>
    <t>콘크리트·모르타르면, 석고보드면, 천장, 2회, 1급, 22∼24층</t>
  </si>
  <si>
    <t>호표 116</t>
  </si>
  <si>
    <t>5FE9447B386A8E4A39680D29257CD377</t>
  </si>
  <si>
    <t>0101155FE9447B386A8E4A39680D29257CD377</t>
  </si>
  <si>
    <t>수성페인트(롤러칠)</t>
  </si>
  <si>
    <t>외부, 2회, 1급</t>
  </si>
  <si>
    <t>호표 117</t>
  </si>
  <si>
    <t>5FE9447A1814CFA2896A4F79B57E87</t>
  </si>
  <si>
    <t>0101155FE9447A1814CFA2896A4F79B57E87</t>
  </si>
  <si>
    <t>내부, 2회, 친환경페인트(진품)</t>
  </si>
  <si>
    <t>호표 118</t>
  </si>
  <si>
    <t>5FE9447A1814CFA2D9E7C7B1277CE7</t>
  </si>
  <si>
    <t>0101155FE9447A1814CFA2D9E7C7B1277CE7</t>
  </si>
  <si>
    <t>바탕만들기+수성페인트(롤러칠)</t>
  </si>
  <si>
    <t>내부, 2회, 석고보드면(줄퍼티), 친환경페인트(진품)</t>
  </si>
  <si>
    <t>호표 119</t>
  </si>
  <si>
    <t>5FE9447A1814CFA2D9E7C1283C78B7</t>
  </si>
  <si>
    <t>0101155FE9447A1814CFA2D9E7C1283C78B7</t>
  </si>
  <si>
    <t>내부 천장, 2회, 친환경페인트(진품)</t>
  </si>
  <si>
    <t>호표 120</t>
  </si>
  <si>
    <t>5FE9447A1814CFA2D9ED50FD787537</t>
  </si>
  <si>
    <t>0101155FE9447A1814CFA2D9ED50FD787537</t>
  </si>
  <si>
    <t>바탕만들기+에폭시 코팅</t>
  </si>
  <si>
    <t>바닥, 롤러칠</t>
  </si>
  <si>
    <t>호표 121</t>
  </si>
  <si>
    <t>5FE94473E81992DD49F64197857D87</t>
  </si>
  <si>
    <t>0101155FE94473E81992DD49F64197857D87</t>
  </si>
  <si>
    <t>콘크리트폴리싱</t>
  </si>
  <si>
    <t>바닥</t>
  </si>
  <si>
    <t>5E510470588475FC398660195E78C908575B14</t>
  </si>
  <si>
    <t>0101155E510470588475FC398660195E78C908575B14</t>
  </si>
  <si>
    <t>010116  기  타  공  사</t>
  </si>
  <si>
    <t>010116</t>
  </si>
  <si>
    <t>해먹설치</t>
  </si>
  <si>
    <t>호표 122</t>
  </si>
  <si>
    <t>5FE9546168B9561FC9AFBBC12E7F37</t>
  </si>
  <si>
    <t>0101165FE9546168B9561FC9AFBBC12E7F37</t>
  </si>
  <si>
    <t>책장설치/대형강당,강당계단하부</t>
  </si>
  <si>
    <t>W300,합판12T+틀포함</t>
  </si>
  <si>
    <t>호표 123</t>
  </si>
  <si>
    <t>5FE9546318CC5AD309706853297127</t>
  </si>
  <si>
    <t>0101165FE9546318CC5AD309706853297127</t>
  </si>
  <si>
    <t>화단수목보호판</t>
  </si>
  <si>
    <t>1200*1200*H1270, 아연도상판+화강석벽판, 하지포함</t>
  </si>
  <si>
    <t>호표 124</t>
  </si>
  <si>
    <t>5FE9546318CC5AD309706853287707</t>
  </si>
  <si>
    <t>0101165FE9546318CC5AD309706853287707</t>
  </si>
  <si>
    <t>개비온앉음벽(1950*1525,기초포함)</t>
  </si>
  <si>
    <t>6T컬러폴리카보네이트패널+ㅁ40*20*2.1T+30*55코너절</t>
  </si>
  <si>
    <t>호표 125</t>
  </si>
  <si>
    <t>5FE9546318CC5AD3097068532C7EB7</t>
  </si>
  <si>
    <t>0101165FE9546318CC5AD3097068532C7EB7</t>
  </si>
  <si>
    <t>옥상벤치</t>
  </si>
  <si>
    <t>2000*600, 나무각재-120*120*2500</t>
  </si>
  <si>
    <t>5E510470588475FC398660195E78C90857569A</t>
  </si>
  <si>
    <t>0101165E510470588475FC398660195E78C90857569A</t>
  </si>
  <si>
    <t>폴리카보네이트페널설치</t>
  </si>
  <si>
    <t>호표 126</t>
  </si>
  <si>
    <t>5FE904D988475AE0F9D2886EB27A77</t>
  </si>
  <si>
    <t>0101165FE904D988475AE0F9D2886EB27A77</t>
  </si>
  <si>
    <t>무늬콘크리트</t>
  </si>
  <si>
    <t>호표 127</t>
  </si>
  <si>
    <t>5FC414A4D836A79DA91414CFF87B97</t>
  </si>
  <si>
    <t>0101165FC414A4D836A79DA91414CFF87B97</t>
  </si>
  <si>
    <t>보도용 투수콘크리트 포장</t>
  </si>
  <si>
    <t>전체면적 2120M2</t>
  </si>
  <si>
    <t>100M2</t>
  </si>
  <si>
    <t>산근 1</t>
  </si>
  <si>
    <t>5FC414A228300CD93934AA680778E7</t>
  </si>
  <si>
    <t>0101165FC414A228300CD93934AA680778E7</t>
  </si>
  <si>
    <t>잔디</t>
  </si>
  <si>
    <t>잔디, 300*300*30mm, 흙부착</t>
  </si>
  <si>
    <t>58ED64AF086F010689429CDE977109B96799BB</t>
  </si>
  <si>
    <t>01011658ED64AF086F010689429CDE977109B96799BB</t>
  </si>
  <si>
    <t>잔디 붙임/줄떼</t>
  </si>
  <si>
    <t>호표 128</t>
  </si>
  <si>
    <t>5FC494507843984419E92868A87087</t>
  </si>
  <si>
    <t>0101165FC494507843984419E92868A87087</t>
  </si>
  <si>
    <t>※ 지붕설치공사</t>
  </si>
  <si>
    <t>경사보</t>
  </si>
  <si>
    <t>120x240x5830</t>
  </si>
  <si>
    <t>5E510470588475FC398660195E78C908575698</t>
  </si>
  <si>
    <t>0101165E510470588475FC398660195E78C908575698</t>
  </si>
  <si>
    <t>하단보</t>
  </si>
  <si>
    <t>120x270x11400</t>
  </si>
  <si>
    <t>5E510470588475FC398660195E78C908575699</t>
  </si>
  <si>
    <t>0101165E510470588475FC398660195E78C908575699</t>
  </si>
  <si>
    <t>동자(대)</t>
  </si>
  <si>
    <t>120x120x1800</t>
  </si>
  <si>
    <t>5E510470588475FC398660195E78C90857569E</t>
  </si>
  <si>
    <t>0101165E510470588475FC398660195E78C90857569E</t>
  </si>
  <si>
    <t>동자(중)</t>
  </si>
  <si>
    <t>120x120x1200</t>
  </si>
  <si>
    <t>5E510470588475FC398660195E78C90857569F</t>
  </si>
  <si>
    <t>0101165E510470588475FC398660195E78C90857569F</t>
  </si>
  <si>
    <t>동자(소)</t>
  </si>
  <si>
    <t>120x270x800</t>
  </si>
  <si>
    <t>5E510470588475FC398660195E78C90857569C</t>
  </si>
  <si>
    <t>0101165E510470588475FC398660195E78C90857569C</t>
  </si>
  <si>
    <t>사선가새(대)</t>
  </si>
  <si>
    <t>120x120x2200</t>
  </si>
  <si>
    <t>5E510470588475FC398660195E78C90857569D</t>
  </si>
  <si>
    <t>0101165E510470588475FC398660195E78C90857569D</t>
  </si>
  <si>
    <t>사선가새(중)</t>
  </si>
  <si>
    <t>120x120x1300</t>
  </si>
  <si>
    <t>5E510470588475FC398660195E78C908575692</t>
  </si>
  <si>
    <t>0101165E510470588475FC398660195E78C908575692</t>
  </si>
  <si>
    <t>5E510470588475FC398660195E78C908575693</t>
  </si>
  <si>
    <t>0101165E510470588475FC398660195E78C908575693</t>
  </si>
  <si>
    <t>대들보</t>
  </si>
  <si>
    <t>5E510470588475FC398660195E78C9085757A1</t>
  </si>
  <si>
    <t>0101165E510470588475FC398660195E78C9085757A1</t>
  </si>
  <si>
    <t>120x270x15100</t>
  </si>
  <si>
    <t>5E510470588475FC398660195E78C9085757A0</t>
  </si>
  <si>
    <t>0101165E510470588475FC398660195E78C9085757A0</t>
  </si>
  <si>
    <t>스프러스</t>
  </si>
  <si>
    <t>1"x12"x12"(천정마감재)</t>
  </si>
  <si>
    <t>5E510470588475FC398660195E78C9085757A3</t>
  </si>
  <si>
    <t>0101165E510470588475FC398660195E78C9085757A3</t>
  </si>
  <si>
    <t>라이백</t>
  </si>
  <si>
    <t>2.8x50m</t>
  </si>
  <si>
    <t>5E510470588475FC398660195E78C9085757A2</t>
  </si>
  <si>
    <t>0101165E510470588475FC398660195E78C9085757A2</t>
  </si>
  <si>
    <t>서까래</t>
  </si>
  <si>
    <t>2"x10"x20"</t>
  </si>
  <si>
    <t>5E510470588475FC398660195E78C9085757A5</t>
  </si>
  <si>
    <t>0101165E510470588475FC398660195E78C9085757A5</t>
  </si>
  <si>
    <t>브로킹</t>
  </si>
  <si>
    <t>2"x6"x14"</t>
  </si>
  <si>
    <t>5E510470588475FC398660195E78C9085757A4</t>
  </si>
  <si>
    <t>0101165E510470588475FC398660195E78C9085757A4</t>
  </si>
  <si>
    <t>OSB합판</t>
  </si>
  <si>
    <t>4"x8"</t>
  </si>
  <si>
    <t>5E510470588475FC398660195E78C9085757A7</t>
  </si>
  <si>
    <t>0101165E510470588475FC398660195E78C9085757A7</t>
  </si>
  <si>
    <t>방수시트</t>
  </si>
  <si>
    <t>1"x10"</t>
  </si>
  <si>
    <t>5E510470588475FC398660195E78C9085757A6</t>
  </si>
  <si>
    <t>0101165E510470588475FC398660195E78C9085757A6</t>
  </si>
  <si>
    <t>인슐레이션</t>
  </si>
  <si>
    <t>글래스울 R32</t>
  </si>
  <si>
    <t>5E510470588475FC398660195E78C9085757A9</t>
  </si>
  <si>
    <t>0101165E510470588475FC398660195E78C9085757A9</t>
  </si>
  <si>
    <t>부속철물</t>
  </si>
  <si>
    <t>볼트. 구조용비스(드레프트핀), 앵커,고정철물, 레일건못, 합판클릭</t>
  </si>
  <si>
    <t>5E510470588475FC398660195E78C9085757A8</t>
  </si>
  <si>
    <t>0101165E510470588475FC398660195E78C9085757A8</t>
  </si>
  <si>
    <t>크레인</t>
  </si>
  <si>
    <t>5E510470588475FC398660195E78C90847B766</t>
  </si>
  <si>
    <t>0101165E510470588475FC398660195E78C90847B766</t>
  </si>
  <si>
    <t>가공비</t>
  </si>
  <si>
    <t>5E510470588475FC398660195E78C90847B767</t>
  </si>
  <si>
    <t>0101165E510470588475FC398660195E78C90847B767</t>
  </si>
  <si>
    <t>인건비, 경비</t>
  </si>
  <si>
    <t>4인 X 10일</t>
  </si>
  <si>
    <t>5E510470588475FC398660195E78C90847B764</t>
  </si>
  <si>
    <t>0101165E510470588475FC398660195E78C90847B764</t>
  </si>
  <si>
    <t>※ 큐블럭 및 개비온앉음벽</t>
  </si>
  <si>
    <t>큐블럭공사</t>
  </si>
  <si>
    <t>Q3, 190*190*190</t>
  </si>
  <si>
    <t>5E510470588475FC398660195E78C90847B765</t>
  </si>
  <si>
    <t>0101165E510470588475FC398660195E78C90847B765</t>
  </si>
  <si>
    <t>Q3, 390*120*120</t>
  </si>
  <si>
    <t>5E510470588475FC398660195E78C90847B762</t>
  </si>
  <si>
    <t>0101165E510470588475FC398660195E78C90847B762</t>
  </si>
  <si>
    <t>블럭메쉬</t>
  </si>
  <si>
    <t>2.5 Inch / 1.7M</t>
  </si>
  <si>
    <t>5E510470588475FC398660195E78C90847B763</t>
  </si>
  <si>
    <t>0101165E510470588475FC398660195E78C90847B763</t>
  </si>
  <si>
    <t>아연도금앵글</t>
  </si>
  <si>
    <t>130x100x9T</t>
  </si>
  <si>
    <t>5E510470588475FC398660195E78C90847B760</t>
  </si>
  <si>
    <t>0101165E510470588475FC398660195E78C90847B760</t>
  </si>
  <si>
    <t>웨지앵커</t>
  </si>
  <si>
    <t>M16x100</t>
  </si>
  <si>
    <t>5E510470588475FC398660195E78C90847B761</t>
  </si>
  <si>
    <t>0101165E510470588475FC398660195E78C90847B761</t>
  </si>
  <si>
    <t>말굽와샤</t>
  </si>
  <si>
    <t>5E510470588475FC398660195E78C90847B65C</t>
  </si>
  <si>
    <t>0101165E510470588475FC398660195E78C90847B65C</t>
  </si>
  <si>
    <t>L형고정철물</t>
  </si>
  <si>
    <t>90~100mm</t>
  </si>
  <si>
    <t>5E510470588475FC398660195E78C90847B76E</t>
  </si>
  <si>
    <t>0101165E510470588475FC398660195E78C90847B76E</t>
  </si>
  <si>
    <t>칼블럭</t>
  </si>
  <si>
    <t>6x47</t>
  </si>
  <si>
    <t>5E510470588475FC398660195E78C90847B76F</t>
  </si>
  <si>
    <t>0101165E510470588475FC398660195E78C90847B76F</t>
  </si>
  <si>
    <t>아연철선</t>
  </si>
  <si>
    <t>3.2Ø / 2.0m</t>
  </si>
  <si>
    <t>5E510470588475FC398660195E78C90847B65F</t>
  </si>
  <si>
    <t>0101165E510470588475FC398660195E78C90847B65F</t>
  </si>
  <si>
    <t>블록매쉬</t>
  </si>
  <si>
    <t>#10 3.2Ø 6"용</t>
  </si>
  <si>
    <t>5E510470588475FC398660195E78C90847B65E</t>
  </si>
  <si>
    <t>0101165E510470588475FC398660195E78C90847B65E</t>
  </si>
  <si>
    <t>운반비(문막&gt;수원)</t>
  </si>
  <si>
    <t>25톤</t>
  </si>
  <si>
    <t>5E510470588475FC398660195E78C90847B65B</t>
  </si>
  <si>
    <t>0101165E510470588475FC398660195E78C90847B65B</t>
  </si>
  <si>
    <t>※ 개비온앉음벽</t>
  </si>
  <si>
    <t>개비온 앉음벽A</t>
  </si>
  <si>
    <t>6mm L2100*W500*H450</t>
  </si>
  <si>
    <t>5E510470588475FC398660195E78C90847B65A</t>
  </si>
  <si>
    <t>0101165E510470588475FC398660195E78C90847B65A</t>
  </si>
  <si>
    <t>개비온 앉음벽B</t>
  </si>
  <si>
    <t>6mm L3000*W500*H450</t>
  </si>
  <si>
    <t>5E510470588475FC398660195E78C90847B659</t>
  </si>
  <si>
    <t>0101165E510470588475FC398660195E78C90847B659</t>
  </si>
  <si>
    <t>개비온 앉음벽B-1</t>
  </si>
  <si>
    <t>5E510470588475FC398660195E78C90847B658</t>
  </si>
  <si>
    <t>0101165E510470588475FC398660195E78C90847B658</t>
  </si>
  <si>
    <t>개비온 앉음벽C</t>
  </si>
  <si>
    <t>6mm L3500*W1000*H450</t>
  </si>
  <si>
    <t>5E510470588475FC398660195E78C90847B657</t>
  </si>
  <si>
    <t>0101165E510470588475FC398660195E78C90847B657</t>
  </si>
  <si>
    <t>※ 부대공사</t>
  </si>
  <si>
    <t>원형맨홀제작설치</t>
  </si>
  <si>
    <t>D:900, H:1200, 토공사 포함</t>
  </si>
  <si>
    <t>호표 129</t>
  </si>
  <si>
    <t>5FE8A475387FBAEBA9904B3C1A7977</t>
  </si>
  <si>
    <t>0101165FE8A475387FBAEBA9904B3C1A7977</t>
  </si>
  <si>
    <t>010117  보수, 보강공사</t>
  </si>
  <si>
    <t>010117</t>
  </si>
  <si>
    <t>기존마감재청소/기계실</t>
  </si>
  <si>
    <t>천정</t>
  </si>
  <si>
    <t>호표 130</t>
  </si>
  <si>
    <t>5FE8B45C087BBE189901525A247EE7</t>
  </si>
  <si>
    <t>0101175FE8B45C087BBE189901525A247EE7</t>
  </si>
  <si>
    <t>벽</t>
  </si>
  <si>
    <t>호표 131</t>
  </si>
  <si>
    <t>5FE8B45C087BBE189901525A247EB7</t>
  </si>
  <si>
    <t>0101175FE8B45C087BBE189901525A247EB7</t>
  </si>
  <si>
    <t>기존외부창호 보수, 보강</t>
  </si>
  <si>
    <t>녹제거형 방청제 도포, 코킹보강</t>
  </si>
  <si>
    <t>호표 132</t>
  </si>
  <si>
    <t>5FE8B45C087BBE189901525A247E97</t>
  </si>
  <si>
    <t>0101175FE8B45C087BBE189901525A247E97</t>
  </si>
  <si>
    <t>콘크리트 보수, 보강</t>
  </si>
  <si>
    <t>표면처리, 치핑</t>
  </si>
  <si>
    <t>호표 133</t>
  </si>
  <si>
    <t>5FE94478683D2E105969C7493B72E7</t>
  </si>
  <si>
    <t>0101175FE94478683D2E105969C7493B72E7</t>
  </si>
  <si>
    <t>010118  골    재    비</t>
  </si>
  <si>
    <t>010118</t>
  </si>
  <si>
    <t>시멘트</t>
  </si>
  <si>
    <t>건재상</t>
  </si>
  <si>
    <t>포</t>
  </si>
  <si>
    <t>58C2941B681DDE4C890820022E7EAA575736D1</t>
  </si>
  <si>
    <t>01011858C2941B681DDE4C890820022E7EAA575736D1</t>
  </si>
  <si>
    <t>모래</t>
  </si>
  <si>
    <t>모래, 도착도</t>
  </si>
  <si>
    <t>58ED74B44856A2F0992B6ECB6E7506994775A8</t>
  </si>
  <si>
    <t>01011858ED74B44856A2F0992B6ECB6E7506994775A8</t>
  </si>
  <si>
    <t>쇄석자갈</t>
  </si>
  <si>
    <t>도착도, 25mm</t>
  </si>
  <si>
    <t>58C2941B6803CC8549C6C1025D74414DB79853</t>
  </si>
  <si>
    <t>01011858C2941B6803CC8549C6C1025D74414DB79853</t>
  </si>
  <si>
    <t>잡석</t>
  </si>
  <si>
    <t>도착도, 지정용</t>
  </si>
  <si>
    <t>58ED74B44856A2E6B99AE813A67D2199A7A10C</t>
  </si>
  <si>
    <t>01011858ED74B44856A2E6B99AE813A67D2199A7A10C</t>
  </si>
  <si>
    <t>010119  운    반    비</t>
  </si>
  <si>
    <t>010119</t>
  </si>
  <si>
    <t>운반비(트레일러20톤+크레인10톤)</t>
  </si>
  <si>
    <t>철골 L:30km</t>
  </si>
  <si>
    <t>산근 2</t>
  </si>
  <si>
    <t>5FE8E490582834F4A905F346467A17</t>
  </si>
  <si>
    <t>0101195FE8E490582834F4A905F346467A17</t>
  </si>
  <si>
    <t>철근 L:30km</t>
  </si>
  <si>
    <t>산근 3</t>
  </si>
  <si>
    <t>5FE8E490582834F4A905F1963D7047</t>
  </si>
  <si>
    <t>0101195FE8E490582834F4A905F1963D7047</t>
  </si>
  <si>
    <t>시멘트운반</t>
  </si>
  <si>
    <t>L:30km, 덤프8톤</t>
  </si>
  <si>
    <t>산근 4</t>
  </si>
  <si>
    <t>5FE8E490585572D459421230207167</t>
  </si>
  <si>
    <t>0101195FE8E490585572D459421230207167</t>
  </si>
  <si>
    <t>010120  작 업 부 산 물</t>
  </si>
  <si>
    <t>010120</t>
  </si>
  <si>
    <t>철강설</t>
  </si>
  <si>
    <t>철강설, 고철, 작업설부산물</t>
  </si>
  <si>
    <t>수집상차도</t>
  </si>
  <si>
    <t>58ED74B448DA0EEBA9E2A3A02F74368857C664</t>
  </si>
  <si>
    <t>01012058ED74B448DA0EEBA9E2A3A02F74368857C664</t>
  </si>
  <si>
    <t>0102  A02.철거</t>
  </si>
  <si>
    <t>0102</t>
  </si>
  <si>
    <t>010201  기  타  공  사</t>
  </si>
  <si>
    <t>010201</t>
  </si>
  <si>
    <t>A02.철거</t>
  </si>
  <si>
    <t>철근콘크리트 철거(30cm미만)</t>
  </si>
  <si>
    <t>소형브레이커25kg</t>
  </si>
  <si>
    <t>호표 134</t>
  </si>
  <si>
    <t>5FE8B45C08C3EC2D69E0AD041071D7</t>
  </si>
  <si>
    <t>0102015FE8B45C08C3EC2D69E0AD041071D7</t>
  </si>
  <si>
    <t>철근절단</t>
  </si>
  <si>
    <t>철근콘크리트철거시</t>
  </si>
  <si>
    <t>10M3</t>
  </si>
  <si>
    <t>호표 135</t>
  </si>
  <si>
    <t>5FE8B45C08C3EC2D69E14E667C71C7</t>
  </si>
  <si>
    <t>0102015FE8B45C08C3EC2D69E14E667C71C7</t>
  </si>
  <si>
    <t>벽돌 및 불럭벽 철거</t>
  </si>
  <si>
    <t>소형브레이커</t>
  </si>
  <si>
    <t>호표 136</t>
  </si>
  <si>
    <t>5FE8B45C08DC1F82E96CCAB66B78E7</t>
  </si>
  <si>
    <t>0102015FE8B45C08DC1F82E96CCAB66B78E7</t>
  </si>
  <si>
    <t>기존지붕철거</t>
  </si>
  <si>
    <t>호표 137</t>
  </si>
  <si>
    <t>5FE8B45C08EEB552F9D4CCCB797D77</t>
  </si>
  <si>
    <t>0102015FE8B45C08EEB552F9D4CCCB797D77</t>
  </si>
  <si>
    <t>지붕철거작업용 크레인</t>
  </si>
  <si>
    <t>일 처리능력 15톤</t>
  </si>
  <si>
    <t>호표 138</t>
  </si>
  <si>
    <t>5FE9B4CAB8CB6C6699B07EDB187187</t>
  </si>
  <si>
    <t>0102015FE9B4CAB8CB6C6699B07EDB187187</t>
  </si>
  <si>
    <t>경량철골천정틀 철거</t>
  </si>
  <si>
    <t>호표 139</t>
  </si>
  <si>
    <t>5FE8B45C087BBE189901525BCD7C57</t>
  </si>
  <si>
    <t>0102015FE8B45C087BBE189901525BCD7C57</t>
  </si>
  <si>
    <t>스텐레스도어 철거</t>
  </si>
  <si>
    <t>호표 140</t>
  </si>
  <si>
    <t>5FE8B45C087BBE189901525A237C87</t>
  </si>
  <si>
    <t>0102015FE8B45C087BBE189901525A237C87</t>
  </si>
  <si>
    <t>스틸도어 철거</t>
  </si>
  <si>
    <t>호표 141</t>
  </si>
  <si>
    <t>5FE8B45C087BBE189901525A237CA7</t>
  </si>
  <si>
    <t>0102015FE8B45C087BBE189901525A237CA7</t>
  </si>
  <si>
    <t>알루미늄도어 철거</t>
  </si>
  <si>
    <t>호표 142</t>
  </si>
  <si>
    <t>5FE8B45C087BBE189901525A237CC7</t>
  </si>
  <si>
    <t>0102015FE8B45C087BBE189901525A237CC7</t>
  </si>
  <si>
    <t>목재도어 철거</t>
  </si>
  <si>
    <t>호표 143</t>
  </si>
  <si>
    <t>5FE8B45C087BBE189901525A237CE7</t>
  </si>
  <si>
    <t>0102015FE8B45C087BBE189901525A237CE7</t>
  </si>
  <si>
    <t>합성수지창 철거</t>
  </si>
  <si>
    <t>호표 144</t>
  </si>
  <si>
    <t>5FE8B45C087BBE189901525A237C07</t>
  </si>
  <si>
    <t>0102015FE8B45C087BBE189901525A237C07</t>
  </si>
  <si>
    <t>스텐레스창 철거</t>
  </si>
  <si>
    <t>호표 145</t>
  </si>
  <si>
    <t>5FE8B45C087BBE189901525A227217</t>
  </si>
  <si>
    <t>0102015FE8B45C087BBE189901525A227217</t>
  </si>
  <si>
    <t>기존잡목제거</t>
  </si>
  <si>
    <t>외부 조경부</t>
  </si>
  <si>
    <t>호표 146</t>
  </si>
  <si>
    <t>5FE8B45C087BBE189901525A277A67</t>
  </si>
  <si>
    <t>0102015FE8B45C087BBE189901525A277A67</t>
  </si>
  <si>
    <t>기존휀스철거및이설</t>
  </si>
  <si>
    <t>호표 147</t>
  </si>
  <si>
    <t>5FE8B45C087BBE189901525A267997</t>
  </si>
  <si>
    <t>0102015FE8B45C087BBE189901525A267997</t>
  </si>
  <si>
    <t>010202  운    반    비</t>
  </si>
  <si>
    <t>010202</t>
  </si>
  <si>
    <t>건설폐기물 상차비 - 중량 기준</t>
  </si>
  <si>
    <t>중간처리 대상, 24ton 덤프트럭</t>
  </si>
  <si>
    <t>5FE9B4CD7833724DE90E4987777C87</t>
  </si>
  <si>
    <t>0102025FE9B4CD7833724DE90E4987777C87</t>
  </si>
  <si>
    <t>매립지 반입대상, 24ton 암롤트럭</t>
  </si>
  <si>
    <t>5FE9B4CD7833724DE90E4987747747</t>
  </si>
  <si>
    <t>0102025FE9B4CD7833724DE90E4987747747</t>
  </si>
  <si>
    <t>010203  작 업 부 산 물</t>
  </si>
  <si>
    <t>010203</t>
  </si>
  <si>
    <t>철거, 고철, 작업설부산물</t>
  </si>
  <si>
    <t>58ED74B448DA0EEBA9E2A3A02F74368857C660</t>
  </si>
  <si>
    <t>01020358ED74B448DA0EEBA9E2A3A02F74368857C660</t>
  </si>
  <si>
    <t>철거, 스텐레스, 작업설부산물</t>
  </si>
  <si>
    <t>58ED74B448DA0EEBA9E2A3A02F74368857C709</t>
  </si>
  <si>
    <t>01020358ED74B448DA0EEBA9E2A3A02F74368857C709</t>
  </si>
  <si>
    <t>철거, 알루미늄, 작업설부산물</t>
  </si>
  <si>
    <t>58ED74B448DA0EEBA9E2A3A13B73B718171820</t>
  </si>
  <si>
    <t>01020358ED74B448DA0EEBA9E2A3A13B73B718171820</t>
  </si>
  <si>
    <t>0103  A03.관급자재비</t>
  </si>
  <si>
    <t>0103</t>
  </si>
  <si>
    <t>010301  도급자관급자재</t>
  </si>
  <si>
    <t>010301</t>
  </si>
  <si>
    <t>A03.관급자재비</t>
  </si>
  <si>
    <t>레미콘</t>
  </si>
  <si>
    <t>식별번호 10063102</t>
  </si>
  <si>
    <t>58C28471281BEDF169330F8C8077F801D72960</t>
  </si>
  <si>
    <t>01030158C28471281BEDF169330F8C8077F801D72960</t>
  </si>
  <si>
    <t>식별번호 10063091</t>
  </si>
  <si>
    <t>58C28471281BEDF169330F8C8077F801D72B2E</t>
  </si>
  <si>
    <t>01030158C28471281BEDF169330F8C8077F801D72B2E</t>
  </si>
  <si>
    <t>식별번호 10063090</t>
  </si>
  <si>
    <t>58C28471281BEDF169330F8C8077F801D72DDB</t>
  </si>
  <si>
    <t>01030158C28471281BEDF169330F8C8077F801D72DDB</t>
  </si>
  <si>
    <t>철근콘크리트용봉강</t>
  </si>
  <si>
    <t>철근콘크리트용봉강, 이형봉강(SD350/400), HD-10, 하치장상차도</t>
  </si>
  <si>
    <t>식별번호 10063865</t>
  </si>
  <si>
    <t>58C28471281BEDF169330F8C8077EFEC97E69C</t>
  </si>
  <si>
    <t>01030158C28471281BEDF169330F8C8077EFEC97E69C</t>
  </si>
  <si>
    <t>철근콘크리트용봉강, 이형봉강(SD350/400), HD-13, 하치장상차도</t>
  </si>
  <si>
    <t>식별번호 10063866</t>
  </si>
  <si>
    <t>58C28471281BEDF169330F8C8077EFECA7F7F1</t>
  </si>
  <si>
    <t>01030158C28471281BEDF169330F8C8077EFECA7F7F1</t>
  </si>
  <si>
    <t>조달수수료</t>
  </si>
  <si>
    <t>합계의 0.54%</t>
  </si>
  <si>
    <t>식</t>
  </si>
  <si>
    <t>5EF054BC888CD7CF69BA32592D77001</t>
  </si>
  <si>
    <t>0103015EF054BC888CD7CF69BA32592D77001</t>
  </si>
  <si>
    <t>010302  관급자관급자재</t>
  </si>
  <si>
    <t>010302</t>
  </si>
  <si>
    <t>단열커튼월+미서기창</t>
  </si>
  <si>
    <t>3K-170SLCW</t>
  </si>
  <si>
    <t>KG</t>
  </si>
  <si>
    <t>식별번호 23131578</t>
  </si>
  <si>
    <t>5E510470588475FC398660195E78C908575969</t>
  </si>
  <si>
    <t>0103025E510470588475FC398660195E78C908575969</t>
  </si>
  <si>
    <t>방충망</t>
  </si>
  <si>
    <t>3K-101SC</t>
  </si>
  <si>
    <t>식별번호 21215910</t>
  </si>
  <si>
    <t>5E510470588475FC398660195E78C908575966</t>
  </si>
  <si>
    <t>0103025E510470588475FC398660195E78C908575966</t>
  </si>
  <si>
    <t>0103025EF054BC888CD7CF69BA32592D77001</t>
  </si>
  <si>
    <t>바닥분수설치</t>
  </si>
  <si>
    <t>구조물및설비공사포함</t>
  </si>
  <si>
    <t>5E510470588475FC398660195E78C90857569B</t>
  </si>
  <si>
    <t>0103025E510470588475FC398660195E78C90857569B</t>
  </si>
  <si>
    <t>부가가치세</t>
  </si>
  <si>
    <t>합계의 10%</t>
  </si>
  <si>
    <t>5EF054BC888CD7CF69BA32592E77002</t>
  </si>
  <si>
    <t>0103025EF054BC888CD7CF69BA32592E77002</t>
  </si>
  <si>
    <t>5EF054BC888CD7CF69BA32592F77003</t>
  </si>
  <si>
    <t>0103025EF054BC888CD7CF69BA32592F77003</t>
  </si>
  <si>
    <t>0104  A04.기계공사</t>
  </si>
  <si>
    <t>0104</t>
  </si>
  <si>
    <t>010401  기계공사</t>
  </si>
  <si>
    <t>010401</t>
  </si>
  <si>
    <t>A04.기계공사</t>
  </si>
  <si>
    <t>기계공사비</t>
  </si>
  <si>
    <t>5E510470588475FC398660195E78C90847B494</t>
  </si>
  <si>
    <t>0104015E510470588475FC398660195E78C90847B494</t>
  </si>
  <si>
    <t>0105  A05.기계 관급자재비</t>
  </si>
  <si>
    <t>0105</t>
  </si>
  <si>
    <t>010501  기계 관급자관급</t>
  </si>
  <si>
    <t>010501</t>
  </si>
  <si>
    <t>A05.기계 관급자재비</t>
  </si>
  <si>
    <t>기계 관급자관급</t>
  </si>
  <si>
    <t>5E510470588475FC398660195E78C90847B495</t>
  </si>
  <si>
    <t>0105015E510470588475FC398660195E78C90847B495</t>
  </si>
  <si>
    <t>일 위 대 가 목 록</t>
  </si>
  <si>
    <t>코  드</t>
  </si>
  <si>
    <t>재 료 비</t>
  </si>
  <si>
    <t>노 무 비</t>
  </si>
  <si>
    <t>경    비</t>
  </si>
  <si>
    <t>합    계</t>
  </si>
  <si>
    <t>번  호</t>
  </si>
  <si>
    <t>비      고</t>
  </si>
  <si>
    <t>노임계수</t>
  </si>
  <si>
    <t>할증</t>
  </si>
  <si>
    <t>품셈개요</t>
  </si>
  <si>
    <t>장비일위</t>
  </si>
  <si>
    <t>건축 2-2-3</t>
  </si>
  <si>
    <t>컨테이너하우스</t>
  </si>
  <si>
    <t>컨테이너하우스, 사무실용, 3.0*6.0*2.6m</t>
  </si>
  <si>
    <t>58C29418A88922B229F0FED6637BBBB6E7791C</t>
  </si>
  <si>
    <t>컨테이너형 가설건축물 설치</t>
  </si>
  <si>
    <t>3.0*6.0*2.6m</t>
  </si>
  <si>
    <t>5FE9B4CB486DCA0FE994ECA3C07F07</t>
  </si>
  <si>
    <t>컨테이너형 가설건축물 해체</t>
  </si>
  <si>
    <t>5FE9B4CB486DCA0FE994ECA3C07F57</t>
  </si>
  <si>
    <t>컨테이너하우스, 창고용, 3.0*6.0*2.6m</t>
  </si>
  <si>
    <t>58C29418A88922B229F0FED6637BBBB6E77FAA</t>
  </si>
  <si>
    <t>토목 2-6-1, 5</t>
  </si>
  <si>
    <t>강관비계</t>
  </si>
  <si>
    <t>강관비계, 비계파이프, 48.6*2.3mm</t>
  </si>
  <si>
    <t>58C2941B68913E65E933DC05917211C9570E59</t>
  </si>
  <si>
    <t>강관비계 부속철물</t>
  </si>
  <si>
    <t>이음철물, 연결핀</t>
  </si>
  <si>
    <t>58C2941B68913E65E933DC05917211C9476377</t>
  </si>
  <si>
    <t>조임철물, 직교 및 가새</t>
  </si>
  <si>
    <t>58C2941B68913E65E933DC05917211C9476374</t>
  </si>
  <si>
    <t>받침철물</t>
  </si>
  <si>
    <t>58C2941B68913E65E933DC05917211C9476372</t>
  </si>
  <si>
    <t>앙카용철물</t>
  </si>
  <si>
    <t>58C2941B68913E65E933DC05917211C9476373</t>
  </si>
  <si>
    <t>비계공</t>
  </si>
  <si>
    <t>일반공사 직종</t>
  </si>
  <si>
    <t>인</t>
  </si>
  <si>
    <t>5F3C04B768A6407069BFDEB74F7A8F6BF71B41</t>
  </si>
  <si>
    <t>건축 2-6-4, 6</t>
  </si>
  <si>
    <t>비계안정장치</t>
  </si>
  <si>
    <t>비계안정장치, 비계기본틀, 기둥, 1.2*1.7m</t>
  </si>
  <si>
    <t>58C2941B68913E5B7945F1B4087020036757A8</t>
  </si>
  <si>
    <t>비계안정장치, 가새, 1.2*1.9m</t>
  </si>
  <si>
    <t>58C2941B68913E5B7945F1B4087020036757A6</t>
  </si>
  <si>
    <t>비계안정장치, 수평띠장, 1829mm</t>
  </si>
  <si>
    <t>58C2941B68913E5B7945F1B4087020036758B4</t>
  </si>
  <si>
    <t>비계안정장치, 손잡이기둥</t>
  </si>
  <si>
    <t>58C2941B68913E5B7945F1B4087020036758B3</t>
  </si>
  <si>
    <t>비계안정장치, 손잡이, 1229mm</t>
  </si>
  <si>
    <t>58C2941B68913E5B7945F1B4087020036758B5</t>
  </si>
  <si>
    <t>비계안정장치, 손잡이, 1829mm</t>
  </si>
  <si>
    <t>58C2941B68913E5B7945F1B4087020036758B2</t>
  </si>
  <si>
    <t>비계안정장치, 이음철물, 연결핀</t>
  </si>
  <si>
    <t>58C2941B68913E5B7945F1B4087020036755E5</t>
  </si>
  <si>
    <t>비계안정장치, 바퀴</t>
  </si>
  <si>
    <t>58C2941B68913E5B7945F1B4087020036758B0</t>
  </si>
  <si>
    <t>비계안정장치, 쟈키</t>
  </si>
  <si>
    <t>58C2941B68913E5B7945F1B4087020036758B1</t>
  </si>
  <si>
    <t>비계안정장치, 발판, 40*200*2000</t>
  </si>
  <si>
    <t>장</t>
  </si>
  <si>
    <t>58C2941B68913E5B7945F1B634757745C7F983</t>
  </si>
  <si>
    <t>강관 조립말비계(이동식) - 노무비</t>
  </si>
  <si>
    <t>높이 4m, 설치, 해체비</t>
  </si>
  <si>
    <t>5FE9B4C8F83A44FFC9EF54B9A27927</t>
  </si>
  <si>
    <t>건축 11-1-1</t>
  </si>
  <si>
    <t>건축목공</t>
  </si>
  <si>
    <t>5F3C04B768A6407069BFDEB74F7A8F6BF71999</t>
  </si>
  <si>
    <t>보통인부</t>
  </si>
  <si>
    <t>5F3C04B768A6407069BFDEB74F7A8F6BF71B45</t>
  </si>
  <si>
    <t>건축 5-1-1.2</t>
  </si>
  <si>
    <t>굴삭기(무한궤도)</t>
  </si>
  <si>
    <t>0.2㎥</t>
  </si>
  <si>
    <t>HR</t>
  </si>
  <si>
    <t>58FFD4B8C824784DF962F643CD70E3A5C7813EBB</t>
  </si>
  <si>
    <t>진동롤러(핸드가이드식)</t>
  </si>
  <si>
    <t>0.7ton</t>
  </si>
  <si>
    <t>58FFD4B8C8246FC6695E4563C7743ABBE711788E</t>
  </si>
  <si>
    <t>토목 6-1-2</t>
  </si>
  <si>
    <t>콘크리트 펌프차</t>
  </si>
  <si>
    <t>32m(80∼95㎥/hr)</t>
  </si>
  <si>
    <t>58FFD4B8C82432E519D99447D0707B84B702B43A</t>
  </si>
  <si>
    <t>콘크리트 펌프차 타설인부 - 17년 1분기 삭제</t>
  </si>
  <si>
    <t>붐타설, 철근구조물</t>
  </si>
  <si>
    <t>5FE9E47B981FB4DE89B6BC7AAE79A7</t>
  </si>
  <si>
    <t>붐타설, 무근구조물</t>
  </si>
  <si>
    <t>5FE9E47B981FB4DE89B6BC7AAD7F37</t>
  </si>
  <si>
    <t>건축 6-3-2</t>
  </si>
  <si>
    <t>유로폼 - 자재비</t>
  </si>
  <si>
    <t>5FE9E47CB8303FC4E9ADB0BD867947</t>
  </si>
  <si>
    <t>유로폼 - 인력투입</t>
  </si>
  <si>
    <t>5FE9E47CB8303FC4E9AE5727DA79E7</t>
  </si>
  <si>
    <t>건축 6-2-1</t>
  </si>
  <si>
    <t>철선</t>
  </si>
  <si>
    <t>철선, 어닐링, ∮0.9mm</t>
  </si>
  <si>
    <t>58C28472C8D63AF649AE0C12BF78AA104786E1</t>
  </si>
  <si>
    <t>철근 현장 가공</t>
  </si>
  <si>
    <t>보통 - 18-2/4 삭제</t>
  </si>
  <si>
    <t>5FE9E47F08B3D4C4194FBDD8CA7BD7</t>
  </si>
  <si>
    <t>철근 현장 조립</t>
  </si>
  <si>
    <t>5FE9E47F08B3D4C4194FBA04AC7537</t>
  </si>
  <si>
    <t>건축 7-3-2</t>
  </si>
  <si>
    <t>철골공</t>
  </si>
  <si>
    <t>5F3C04B768A6407069BFDEB74F7A8F6BF71AA1</t>
  </si>
  <si>
    <t>용접공</t>
  </si>
  <si>
    <t>5F3C04B768A6407069BFDEB74F7A8F6BF71AA2</t>
  </si>
  <si>
    <t>특별인부</t>
  </si>
  <si>
    <t>5F3C04B768A6407069BFDEB74F7A8F6BF71B44</t>
  </si>
  <si>
    <t>건축 7-2-6</t>
  </si>
  <si>
    <t>건축 7-1-1,2</t>
  </si>
  <si>
    <t>철골공수 산정방법&lt;소요 부자재량&gt;</t>
  </si>
  <si>
    <t>H형강부재(Rolled shape)</t>
  </si>
  <si>
    <t>5FE9F46768D1AF4609F95696987F07</t>
  </si>
  <si>
    <t>건축 7-2-1</t>
  </si>
  <si>
    <t>육각볼트</t>
  </si>
  <si>
    <t>육각볼트, M20*100</t>
  </si>
  <si>
    <t>58C28472C8E7026F49794F863578E247A70FD3</t>
  </si>
  <si>
    <t>철골세우기 - 표준단가</t>
  </si>
  <si>
    <t>6층 미만</t>
  </si>
  <si>
    <t>5FE9F461C81637B4E91E54D44F7487</t>
  </si>
  <si>
    <t>건축 7-2-3</t>
  </si>
  <si>
    <t>고장력 볼트 본조임 - 표준단가</t>
  </si>
  <si>
    <t>30본/t 미만</t>
  </si>
  <si>
    <t>5FE9F461C8A5FB6F8923D78AAE7567</t>
  </si>
  <si>
    <t>건축 7-1-3.1,2</t>
  </si>
  <si>
    <t>용접봉(연강용)</t>
  </si>
  <si>
    <t>3.2(KSE4301)</t>
  </si>
  <si>
    <t>58D334C2484AB297E96893CAA478E84B6750BF</t>
  </si>
  <si>
    <t>기둥밑 무수축 고름모르타르 재료량</t>
  </si>
  <si>
    <t>무수축모르타르, GP600</t>
  </si>
  <si>
    <t>5FE9F461C8A5EAF86933E3BA667707</t>
  </si>
  <si>
    <t>건축 17-4</t>
  </si>
  <si>
    <t>녹막이페인트(붓칠) - 재료비</t>
  </si>
  <si>
    <t>철재면, 1회, 1종</t>
  </si>
  <si>
    <t>5FE94478683D38D709CDF4CE207DC7</t>
  </si>
  <si>
    <t>녹막이페인트(붓칠) - 노무비</t>
  </si>
  <si>
    <t>철재면, 1회 칠</t>
  </si>
  <si>
    <t>5FE94478683D38D709CCEEE4627727</t>
  </si>
  <si>
    <t>유성페인트(붓칠) - 재료비</t>
  </si>
  <si>
    <t>철재면, 1회 칠, 2급</t>
  </si>
  <si>
    <t>5FE9447B386AA96F79EB52C50C7877</t>
  </si>
  <si>
    <t>유성페인트(붓칠) - 노무비</t>
  </si>
  <si>
    <t>5FE9447B386AA96F79EB52C4667247</t>
  </si>
  <si>
    <t>건축 7-2-2</t>
  </si>
  <si>
    <t>크레인(타이어)</t>
  </si>
  <si>
    <t>15ton</t>
  </si>
  <si>
    <t>58FFD4B8C8245D93896D9D46957706C72708FC3C</t>
  </si>
  <si>
    <t>건축 8-1-2</t>
  </si>
  <si>
    <t>모르타르 배합(배합품 제외)</t>
  </si>
  <si>
    <t>배합용적비 1:3, 시멘트, 모래 별도</t>
  </si>
  <si>
    <t>5FE9D41788A4DD8CB9B288CA3E7747</t>
  </si>
  <si>
    <t>조적공</t>
  </si>
  <si>
    <t>5F3C04B768A6407069BFDEB74F7A8F6BF7199B</t>
  </si>
  <si>
    <t>건축 8-2</t>
  </si>
  <si>
    <t>건축 8-3-2</t>
  </si>
  <si>
    <t>속빈콘크리트블록</t>
  </si>
  <si>
    <t>속빈시멘트블록, 150*190*390mm, 서울</t>
  </si>
  <si>
    <t>58C2941B683888FFE9430B9EED7BB3C9A74A18</t>
  </si>
  <si>
    <t>시멘트(별도)</t>
  </si>
  <si>
    <t>별도</t>
  </si>
  <si>
    <t>58C2941B681DDE4C890820022E7EAA575736D5</t>
  </si>
  <si>
    <t>(별도)</t>
  </si>
  <si>
    <t>58ED74B44856A2F0992B6ECB6E7506994773F8</t>
  </si>
  <si>
    <t>미장공</t>
  </si>
  <si>
    <t>5F3C04B768A6407069BFDEB74F7A8F6BF7199D</t>
  </si>
  <si>
    <t>용접철망</t>
  </si>
  <si>
    <t>용접철망, 블록메시, #8-6〃용</t>
  </si>
  <si>
    <t>58C2941B681DDEA519B4F806597EF08C07DEE8</t>
  </si>
  <si>
    <t>58ED74B448DA0EEBA9E2A3A02F74368857C667</t>
  </si>
  <si>
    <t>모르타르비빔 - 돌붙임(바닥)</t>
  </si>
  <si>
    <t>5FE974AC48933C0D3971EE00497447</t>
  </si>
  <si>
    <t>화강석붙임 - 습식공법</t>
  </si>
  <si>
    <t>바닥, 자재 별도(시공비)</t>
  </si>
  <si>
    <t>5FE974AC48ADB10D89A7A612C47967</t>
  </si>
  <si>
    <t>자연석판석</t>
  </si>
  <si>
    <t>자연석판석, 물갈기, 30mm, 마천석판재</t>
  </si>
  <si>
    <t>58C2941B683888D31917F463447A0E81871971</t>
  </si>
  <si>
    <t>건축 9-1-1</t>
  </si>
  <si>
    <t>자연석판석, 버너마감, 30mm, 마천석판재</t>
  </si>
  <si>
    <t>58C2941B683888D31917F463447A0E81871852</t>
  </si>
  <si>
    <t>건축 10-2-2</t>
  </si>
  <si>
    <t>모르타르 배합(배합품 포함)</t>
  </si>
  <si>
    <t>5FE9D41788A4DD8CB9B28B9E9C7AD7</t>
  </si>
  <si>
    <t>바탕고르기</t>
  </si>
  <si>
    <t>벽, 24mm 이하 기준</t>
  </si>
  <si>
    <t>5FE974AF18C8B2FAD97E5EE4B37177</t>
  </si>
  <si>
    <t>벽, 압착바름 6mm 시공비</t>
  </si>
  <si>
    <t>0.04∼0.10 이하, 일반C, 일반줄눈</t>
  </si>
  <si>
    <t>5FE974AF18EB92A24963270ED777E7</t>
  </si>
  <si>
    <t>바닥, 24mm 이하 기준</t>
  </si>
  <si>
    <t>5FE974AF18C8B2FAD97E5DDD417207</t>
  </si>
  <si>
    <t>바닥, 압착바름 5mm 시공비</t>
  </si>
  <si>
    <t>5FE974AF18EB92A27935D8D19C7467</t>
  </si>
  <si>
    <t>건축 11-1-3.1</t>
  </si>
  <si>
    <t>각재</t>
  </si>
  <si>
    <t>각재, 외송</t>
  </si>
  <si>
    <t>재</t>
  </si>
  <si>
    <t>58C2941B68036BF819AB3B5EAA7192B597C7C3</t>
  </si>
  <si>
    <t>자재 별도</t>
  </si>
  <si>
    <t>5FE93411889EDA1B5901962D157ED7</t>
  </si>
  <si>
    <t>건축 11-3-1.2</t>
  </si>
  <si>
    <t>내장공</t>
  </si>
  <si>
    <t>5F3C04B768A6407069BFDEB74F7A8F6BF718F3</t>
  </si>
  <si>
    <t>건식벽틀설치</t>
  </si>
  <si>
    <t>C-STUD-100(석고보드양면)</t>
  </si>
  <si>
    <t>5FE9546168F091E2B927E52D627B77</t>
  </si>
  <si>
    <t>그라스울설치</t>
  </si>
  <si>
    <t>24K, 50mm, 벽격자</t>
  </si>
  <si>
    <t>5FE9546438CBFB5C49165E8B837747</t>
  </si>
  <si>
    <t>석고판 못(나사 고정)붙임</t>
  </si>
  <si>
    <t>벽, 일반 12.5mm*2겹</t>
  </si>
  <si>
    <t>5FE9546318A170F6A92037616E7BB7</t>
  </si>
  <si>
    <t>강마루</t>
  </si>
  <si>
    <t>바닥,9t</t>
  </si>
  <si>
    <t>5E510470588475FC398660195E78C90857596D</t>
  </si>
  <si>
    <t>미송합판</t>
  </si>
  <si>
    <t>58ED74B448670732799E5D1F3972BCF9678D2A</t>
  </si>
  <si>
    <t>마루널 깔기</t>
  </si>
  <si>
    <t>마루널 t22*w60mm 기준</t>
  </si>
  <si>
    <t>5FE93412984B9224D941DD0E9B7387</t>
  </si>
  <si>
    <t>마루바탕 깔기</t>
  </si>
  <si>
    <t>합판 깔기 기준</t>
  </si>
  <si>
    <t>5FE93412983933F8C9ED1EA7F17C77</t>
  </si>
  <si>
    <t>무대철구조틀설치</t>
  </si>
  <si>
    <t>H:100+506(ㅁ-75*75*2.3t@1200*1200)</t>
  </si>
  <si>
    <t>5FE904D378BAB6A0799F33DEF87D17</t>
  </si>
  <si>
    <t>목재바닥틀설치(H:60)</t>
  </si>
  <si>
    <t>미송, 45*60@450, 장선</t>
  </si>
  <si>
    <t>5FE93412983933F8F9A03B77BC7A87</t>
  </si>
  <si>
    <t>내수합판깔기</t>
  </si>
  <si>
    <t>바닥, 12t</t>
  </si>
  <si>
    <t>5FE93412984B9224C9BB113AA67CE7</t>
  </si>
  <si>
    <t>단풍나무후로링깔기</t>
  </si>
  <si>
    <t>바닥, 22t, 도장포함</t>
  </si>
  <si>
    <t>5FE93412984BF4B309BEE9521B7657</t>
  </si>
  <si>
    <t>합판붙임</t>
  </si>
  <si>
    <t>벽, 5t</t>
  </si>
  <si>
    <t>5FE9546318CC5A84F9554A4F867EB7</t>
  </si>
  <si>
    <t>코펜하겐리브설치</t>
  </si>
  <si>
    <t>벽, 75*18t, 바니쉬</t>
  </si>
  <si>
    <t>5FE9546318CC5AD309706853297147</t>
  </si>
  <si>
    <t>마구리몰딩설치</t>
  </si>
  <si>
    <t>라왕, 90*60t, 바니쉬</t>
  </si>
  <si>
    <t>5FE9546168F0BCC46999B752DD7687</t>
  </si>
  <si>
    <t>걸레받이설치</t>
  </si>
  <si>
    <t>라왕, 100*24t, 바니쉬</t>
  </si>
  <si>
    <t>5FE9546168F0BCBBF9C7D862537F17</t>
  </si>
  <si>
    <t>외부데크</t>
  </si>
  <si>
    <t>바닥, 19t</t>
  </si>
  <si>
    <t>58ED74B448670732799E5D1D79779D68F7B446</t>
  </si>
  <si>
    <t>아연도각관</t>
  </si>
  <si>
    <t>50*50*t2.3mm</t>
  </si>
  <si>
    <t>58B0247078362146B94B1155D67F98F54762D7</t>
  </si>
  <si>
    <t>잡철물제작설치(철재)</t>
  </si>
  <si>
    <t>간단</t>
  </si>
  <si>
    <t>5FE904D378E7C74A395D8029387D77</t>
  </si>
  <si>
    <t>발포폴리스티렌단열재</t>
  </si>
  <si>
    <t>발포폴리스티렌단열재, 0.03, 50mm, 1종</t>
  </si>
  <si>
    <t>58C2941B68491ACFC9AC90A69973DFA367854F</t>
  </si>
  <si>
    <t>발포폴리스티렌 바닥깔기</t>
  </si>
  <si>
    <t>비드법 1종, 비중 0.015, 50mm</t>
  </si>
  <si>
    <t>5FE9546438F714FFE9DE83E40B7737</t>
  </si>
  <si>
    <t>수밀코킹(코킹콤파운드)</t>
  </si>
  <si>
    <t>15㎜*15㎜</t>
  </si>
  <si>
    <t>5FE9242AB82FFA4DC94D26E3B97517</t>
  </si>
  <si>
    <t>우레탄보드</t>
  </si>
  <si>
    <t>80T,2종</t>
  </si>
  <si>
    <t>58C2941B68491ACFC9AC90A7B77E262967401B</t>
  </si>
  <si>
    <t>발포폴리스티렌(격자넣기 - 벽) - 시공비</t>
  </si>
  <si>
    <t>100mm 이하</t>
  </si>
  <si>
    <t>5FE9546438F737A24915124E217A57</t>
  </si>
  <si>
    <t>유리섬유보온재</t>
  </si>
  <si>
    <t>그라스크로스 흡음마감재, 50mm</t>
  </si>
  <si>
    <t>58C28471281BEDF169330F8C8077F82CA7A498</t>
  </si>
  <si>
    <t>보온핀</t>
  </si>
  <si>
    <t>접착</t>
  </si>
  <si>
    <t>58C28472C8E73F48A97D782E2671F1EE875781</t>
  </si>
  <si>
    <t>초산비닐계접착제</t>
  </si>
  <si>
    <t>초산비닐계접착제, 스치로폴, 암면</t>
  </si>
  <si>
    <t>58C28471281BEDF16937EA1C067DB174071C56</t>
  </si>
  <si>
    <t>인조광물섬유판(핀사용 - 벽) - 시공비</t>
  </si>
  <si>
    <t>50mm 이하</t>
  </si>
  <si>
    <t>5FE9546438CBFB43D98203F52A72D7</t>
  </si>
  <si>
    <t>인조광물섬유판(핀사용) - 시공비</t>
  </si>
  <si>
    <t>5FE9546438CBFB43D98203F4097A97</t>
  </si>
  <si>
    <t>건축 12-5,2</t>
  </si>
  <si>
    <t>프라이머 바름</t>
  </si>
  <si>
    <t>바닥, - 재료 별도 - 18-1/4 삭제</t>
  </si>
  <si>
    <t>5FE9242D08515750990BC5562A7F77</t>
  </si>
  <si>
    <t>아스팔트도막방수재</t>
  </si>
  <si>
    <t>아스팔트도막방수재, 고무화아스팔트방수제, 고형분60%</t>
  </si>
  <si>
    <t>L</t>
  </si>
  <si>
    <t>58ED44E0E831207149417855797F7E1E07C2C0</t>
  </si>
  <si>
    <t>아스팔트도막방수재, 고무화아스팔트방수제, 프라이머</t>
  </si>
  <si>
    <t>58ED44E0E831207149417855797F7E1E07C2C1</t>
  </si>
  <si>
    <t>토목용부직포</t>
  </si>
  <si>
    <t>토목용부직포, 부직포, PE망</t>
  </si>
  <si>
    <t>58C2941B682E22135959D10734730B9FD77669</t>
  </si>
  <si>
    <t>도막방수 - 비노출공법(재료 별도)</t>
  </si>
  <si>
    <t>바닥 3mm - 18-1/4 삭제</t>
  </si>
  <si>
    <t>5FE9242F3805DD0019044569B374F7</t>
  </si>
  <si>
    <t>건축 12-2,5</t>
  </si>
  <si>
    <t>수직, - 재료 별도 - 18-1/4 삭제</t>
  </si>
  <si>
    <t>5FE9242D08515750990871583972D7</t>
  </si>
  <si>
    <t>3mm 수직부 및 특수한 경우 - 18-1/4 삭제</t>
  </si>
  <si>
    <t>5FE9242F3805EF9DE9A31279237C37</t>
  </si>
  <si>
    <t>건축 12-2-5</t>
  </si>
  <si>
    <t>액상형 발수제</t>
  </si>
  <si>
    <t>침투성보호발수제, 적벽돌, 타일, 외벽방수(4ℓ)</t>
  </si>
  <si>
    <t>CAN</t>
  </si>
  <si>
    <t>5E510470588475FC398660195E78C90857596B</t>
  </si>
  <si>
    <t>방수공</t>
  </si>
  <si>
    <t>5F3C04B768A6407069BFDEB74F7A8F6BF7199C</t>
  </si>
  <si>
    <t>건축 12-3-1</t>
  </si>
  <si>
    <t>실링재</t>
  </si>
  <si>
    <t>실링재, 실리콘, 비초산, 방균용</t>
  </si>
  <si>
    <t>58C2847128098D1949BB0063AA79CEE77711D8</t>
  </si>
  <si>
    <t>수밀코킹(시공비)</t>
  </si>
  <si>
    <t>5FE9242AB80CFFEBF9553B09F676D7</t>
  </si>
  <si>
    <t>실링재, 실리콘, 비초산, 유리용, 창호주위</t>
  </si>
  <si>
    <t>58C2847128098D1949BB0063AA79CEE777165C</t>
  </si>
  <si>
    <t>건축 12-7-2</t>
  </si>
  <si>
    <t>기타도막방수재</t>
  </si>
  <si>
    <t>기타도막방수재, 방수액고점도(1:50희석)</t>
  </si>
  <si>
    <t>58ED44E0E8312071D9AD4B3B607F2F02E7DF22</t>
  </si>
  <si>
    <t>5FE92425C8E0D97CB95ACB239372D7</t>
  </si>
  <si>
    <t>벽,   - 재료 별도 - 18-1/4 삭제</t>
  </si>
  <si>
    <t>5FE92425C8E0D97CA9B3417ADA7B87</t>
  </si>
  <si>
    <t>건축 10-1 준용</t>
  </si>
  <si>
    <t>배수판</t>
  </si>
  <si>
    <t>500*500*35mm, 옥상조경</t>
  </si>
  <si>
    <t>58B024707836108F8940503DE079502347CB58</t>
  </si>
  <si>
    <t>토목용부직포, 부직포, 장섬유</t>
  </si>
  <si>
    <t>58C2941B682E22135959D10734730B9FD7766E</t>
  </si>
  <si>
    <t>건축 13-6-4</t>
  </si>
  <si>
    <t>루프드레인</t>
  </si>
  <si>
    <t>루프드레인, L형, ISRD8570, 125mm</t>
  </si>
  <si>
    <t>58C2941B685B683C99EE3E256A7EDA28C7C29B</t>
  </si>
  <si>
    <t>루프드레인 - 노무비</t>
  </si>
  <si>
    <t>5FE914C668B60150A9E1992CCF7B27</t>
  </si>
  <si>
    <t>루프드레인, ISRD1610, 125mm</t>
  </si>
  <si>
    <t>58C2941B685B683C99EE3E256A7EDA28C7C297</t>
  </si>
  <si>
    <t>건축 13-2-4</t>
  </si>
  <si>
    <t>배관용스테인리스강관</t>
  </si>
  <si>
    <t>배관용스테인리스강관, Φ125*2.0mm</t>
  </si>
  <si>
    <t>58B024707836214629572C843D766E76D7D542</t>
  </si>
  <si>
    <t>일반철물</t>
  </si>
  <si>
    <t>일반철물, 선홈통지지철물, STS</t>
  </si>
  <si>
    <t>58C28472C8E73FCC8970FD7EFD7E9A1BE717A8</t>
  </si>
  <si>
    <t>배관공</t>
  </si>
  <si>
    <t>5F3C04B768A6407069BFDEB74F7A8F6BF718FA</t>
  </si>
  <si>
    <t>인서트</t>
  </si>
  <si>
    <t>인서트, 주물, ∮6mm</t>
  </si>
  <si>
    <t>58C28472C8E73FCC19C40651A578139E879A50</t>
  </si>
  <si>
    <t>인서트설치</t>
  </si>
  <si>
    <t>거푸집용</t>
  </si>
  <si>
    <t>5FE904D7D8A732F1591F27219D7307</t>
  </si>
  <si>
    <t>경량철골천장틀</t>
  </si>
  <si>
    <t>경량철골천장틀, 달대볼트, 상9*1000mm</t>
  </si>
  <si>
    <t>58C2941B6865F3BCE9C86717BE7C5B37E7F258</t>
  </si>
  <si>
    <t>경량철골천장틀, 캐링찬넬, 38*12*1.2mm</t>
  </si>
  <si>
    <t>58C2941B6865F3BCE9C86717BE7C5B37E7F14A</t>
  </si>
  <si>
    <t>경량철골천장틀, 마이너찬넬, 19*10*1.2mm</t>
  </si>
  <si>
    <t>58C2941B6865F3BCE9C86717BE7C5B37E7F14B</t>
  </si>
  <si>
    <t>경량철골천장틀, 행가및핀, 110*23*18*2.3mm</t>
  </si>
  <si>
    <t>58C2941B6865F3BCE9C86717BE7C5B37E7F148</t>
  </si>
  <si>
    <t>경량철골천장틀, 찬넬크립, 37*30*10*1.2mm</t>
  </si>
  <si>
    <t>58C2941B6865F3BCE9C86717BE7C5B37E7F149</t>
  </si>
  <si>
    <t>경량철골천장틀, 캐링조인트, 90*40*13*0.5mm</t>
  </si>
  <si>
    <t>58C2941B6865F3BCE9C86717BE7C5B37E7F14E</t>
  </si>
  <si>
    <t>경량철골천장틀, M-BAR더블, 50*19*0.5mm</t>
  </si>
  <si>
    <t>58C2941B6865F3BCE9C86717BE7C5B37E7F521</t>
  </si>
  <si>
    <t>경량철골천장틀, BAR크립, 더블</t>
  </si>
  <si>
    <t>58C2941B6865F3BCE9C86717BE7C5B37E7F14F</t>
  </si>
  <si>
    <t>경량철골천장틀, BAR조인트, 더블</t>
  </si>
  <si>
    <t>58C2941B6865F3BCE9C86717BE7C5B37E7F14D</t>
  </si>
  <si>
    <t>건축 14-7</t>
  </si>
  <si>
    <t>경량철골천장틀, 몰딩(알루미늄), W형, 15*15*15*15*1.0mm</t>
  </si>
  <si>
    <t>58C2941B6865F3BCE9C86717BE7C5B37E7FF2D</t>
  </si>
  <si>
    <t>AL몰딩 설치</t>
  </si>
  <si>
    <t>m</t>
  </si>
  <si>
    <t>5FE904D7D8FF401FC95D57F6907FB7</t>
  </si>
  <si>
    <t>건축 14-3-2</t>
  </si>
  <si>
    <t>용접철망, 와이어메시, #8-150*150</t>
  </si>
  <si>
    <t>58C2941B681DDEA519B4FBDAF674AAF477E369</t>
  </si>
  <si>
    <t>와이어메시 바닥깔기 - 노무비</t>
  </si>
  <si>
    <t>1800*1800 기준</t>
  </si>
  <si>
    <t>5FE904DAA8ED147F599A1CD2C07637</t>
  </si>
  <si>
    <t>스테인리스강판</t>
  </si>
  <si>
    <t>스테인리스강판, STS304, 1.5mm</t>
  </si>
  <si>
    <t>58C2941B6803742FF905E5614E7B4B65D74B3C</t>
  </si>
  <si>
    <t>일반구조용압연강판, 2.3mm</t>
  </si>
  <si>
    <t>58C2941B6803742FF904C3D9FE73F82D176F30</t>
  </si>
  <si>
    <t>일반구조용압연강판, 1.6mm</t>
  </si>
  <si>
    <t>58C2941B6803742FF904C3D9FE73F82D176F37</t>
  </si>
  <si>
    <t>잡철물제작설치(스테인리스)-강판 가공시</t>
  </si>
  <si>
    <t>5FE904D378E7C766C96F1899847007</t>
  </si>
  <si>
    <t>잡철물제작설치(철재) -강판 가공시</t>
  </si>
  <si>
    <t>5FE904D378E7C754A9C79171CF72D7</t>
  </si>
  <si>
    <t>철강설, 스텐레스, 작업설부산물</t>
  </si>
  <si>
    <t>58ED74B448DA0EEBA9E2A3A02F74368857C70D</t>
  </si>
  <si>
    <t>일반구조용압연강판, SS400, 50*12mm, 난간수평</t>
  </si>
  <si>
    <t>58C2941B6803742FF904C3DBAF766E89973450</t>
  </si>
  <si>
    <t>일반구조용압연강판, SS400, 30*12mm, 난간수직</t>
  </si>
  <si>
    <t>58C2941B6803742FF904C3DBAF766E89973456</t>
  </si>
  <si>
    <t>일반봉강</t>
  </si>
  <si>
    <t>일반봉강, SS400, ∮9mm</t>
  </si>
  <si>
    <t>58C2941B680348D129B56B06687C253E171C8B</t>
  </si>
  <si>
    <t>부대철골가공조립</t>
  </si>
  <si>
    <t>중도리. 띠장, 캐노피 등 부대</t>
  </si>
  <si>
    <t>5FE9F46038DA549AD945724FEC7B97</t>
  </si>
  <si>
    <t>잡철물설치(철재) -강판 가공시</t>
  </si>
  <si>
    <t>5FE904D378E7C75499210FC0D87477</t>
  </si>
  <si>
    <t>5FE9447B386AA96F79EB5016CD79F7</t>
  </si>
  <si>
    <t>난간받침철물설치</t>
  </si>
  <si>
    <t>ㄱ-50*50*6t L:50 STL+M12*1EA(조합P포함)</t>
  </si>
  <si>
    <t>5FE904D378BAB6A0799F33D97A7BD7</t>
  </si>
  <si>
    <t>일반구조용탄소강관, 흑관, ∮114.3*2.3mm</t>
  </si>
  <si>
    <t>58B0247078362146B94A0FE63F73DBBB571A78</t>
  </si>
  <si>
    <t>난간설치</t>
  </si>
  <si>
    <t>스틸</t>
  </si>
  <si>
    <t>5FE904DD683BF7E8A99551E35A7FD7</t>
  </si>
  <si>
    <t>일반구조용압연강판, 4.5∼6.0mm</t>
  </si>
  <si>
    <t>58C2941B6803742FF904C3D9FE73F82D0740D0</t>
  </si>
  <si>
    <t>세트앵커</t>
  </si>
  <si>
    <t>세트앵커, M10*L75mm</t>
  </si>
  <si>
    <t>58C28472C8E73F5929751EE2EA73B8CDA7C68E</t>
  </si>
  <si>
    <t>스틸 CAP</t>
  </si>
  <si>
    <t>D60*1.4t</t>
  </si>
  <si>
    <t>5FE904DD683BF7E8F915FEA7B07B27</t>
  </si>
  <si>
    <t>잡철물제작(철재)</t>
  </si>
  <si>
    <t>5FE904D378E7C74A09881B9F3F7937</t>
  </si>
  <si>
    <t>강화유리, 투명, 12mm</t>
  </si>
  <si>
    <t>58C2941B687650FD8946B459C67AC7C4A7D4B4</t>
  </si>
  <si>
    <t>윈도우필름</t>
  </si>
  <si>
    <t>윈도우필름, 안전필름, t0.148mm</t>
  </si>
  <si>
    <t>58C2941B68491ACFC9A9DCFE93747BB6B74C49</t>
  </si>
  <si>
    <t>녹막이페인트(붓칠)</t>
  </si>
  <si>
    <t>철재면, 1회, 2종</t>
  </si>
  <si>
    <t>5FE94478683D38D719D1130FFB75E7</t>
  </si>
  <si>
    <t>유성페인트(붓칠)</t>
  </si>
  <si>
    <t>철재면, 2회. 1급</t>
  </si>
  <si>
    <t>5FE9447B386AA96F79EB56BFEF7E57</t>
  </si>
  <si>
    <t>스틸그레이팅</t>
  </si>
  <si>
    <t>스틸그레이팅, 집배수용, I-50*5*3, 995*500(t14)</t>
  </si>
  <si>
    <t>58C2941B68036BB2D9E392DDC178FDA6A7BE7F</t>
  </si>
  <si>
    <t>ㄱ형강, 등변, 50*50*4mm</t>
  </si>
  <si>
    <t>58C2941B680348E3995EA6852870333D878864</t>
  </si>
  <si>
    <t>평강</t>
  </si>
  <si>
    <t>평강, t6*38∼75mm</t>
  </si>
  <si>
    <t>58C2941B680348D129B56B06687C25CDD752B1</t>
  </si>
  <si>
    <t>아연도금</t>
  </si>
  <si>
    <t>58C2941B6803745B49EA6302E972A4E9F76A1C</t>
  </si>
  <si>
    <t>ㄱ형강, 등변, 25*25*3mm</t>
  </si>
  <si>
    <t>58C2941B680348E3995EA6852870333D87886F</t>
  </si>
  <si>
    <t>평강, t3*19∼50mm</t>
  </si>
  <si>
    <t>58C2941B680348D129B56B06687C25CDD752B2</t>
  </si>
  <si>
    <t>일반구조용각형강관, 각형강관, 40*40*2.1mm</t>
  </si>
  <si>
    <t>58B0247078362146B94A0FE63F73DBBB67231B</t>
  </si>
  <si>
    <t>일반구조용각형강관, 각형강관, 75*75*1.4mm</t>
  </si>
  <si>
    <t>58B0247078362146B94A0FE7CD7FAFFB079516</t>
  </si>
  <si>
    <t>철재면, 1회. 1급</t>
  </si>
  <si>
    <t>5FE9447B386AA96F79EB5016CC7F87</t>
  </si>
  <si>
    <t>ㄱ형강, 등변, 40*40*5mm</t>
  </si>
  <si>
    <t>58C2941B680348E3995EA6852870333D87886A</t>
  </si>
  <si>
    <t>건축 15-2-1</t>
  </si>
  <si>
    <t>견출공</t>
  </si>
  <si>
    <t>5F3C04B768A6407069BFDEB74F7A8F6BF71998</t>
  </si>
  <si>
    <t>건축 15-2-2</t>
  </si>
  <si>
    <t>철재후라쉬도아(일반분체)문틀包</t>
  </si>
  <si>
    <t>150*45*1.6T 0.9*2.1 편개</t>
  </si>
  <si>
    <t>㎡</t>
  </si>
  <si>
    <t>5FE96446F865CD0C69B621D8367B87</t>
  </si>
  <si>
    <t>장애인슬리아딩도아</t>
  </si>
  <si>
    <t>58C2941B687650D2A925BB09C67394FA775243</t>
  </si>
  <si>
    <t>100*45*1.6T 0.9*2.1 편개</t>
  </si>
  <si>
    <t>5FE96446F865CD0C69B621D8337E37</t>
  </si>
  <si>
    <t>목재문</t>
  </si>
  <si>
    <t>제작도</t>
  </si>
  <si>
    <t>58C2941B687650D2B9C80B42267B31B857F3AA</t>
  </si>
  <si>
    <t>목재창호 설치</t>
  </si>
  <si>
    <t>1.5~2.5m2 미만</t>
  </si>
  <si>
    <t>5FE96446F84900AC69590669E07507</t>
  </si>
  <si>
    <t>3.5~4.5m2 미만</t>
  </si>
  <si>
    <t>5FE96446F84900AC69590669E67F87</t>
  </si>
  <si>
    <t>건축 16-2</t>
  </si>
  <si>
    <t>창호공</t>
  </si>
  <si>
    <t>5F3C04B768A6407069BFDEB74F7A8F6BF7199E</t>
  </si>
  <si>
    <t>건축 16-3-1</t>
  </si>
  <si>
    <t>건축 16-3-2</t>
  </si>
  <si>
    <t>건축 16-5-1</t>
  </si>
  <si>
    <t>유리공</t>
  </si>
  <si>
    <t>5F3C04B768A6407069BFDEB74F7A8F6BF7199F</t>
  </si>
  <si>
    <t>건축 16-5-2</t>
  </si>
  <si>
    <t>건축 12-12-1</t>
  </si>
  <si>
    <t>각재, 미송</t>
  </si>
  <si>
    <t>58C2941B68036BF819AB3B5EAA7192B597C7CD</t>
  </si>
  <si>
    <t>보통합판</t>
  </si>
  <si>
    <t>보통합판, 1급, 12*1220*2440mm</t>
  </si>
  <si>
    <t>58ED74B448670732799C9091B47DD7396744E2</t>
  </si>
  <si>
    <t>초산비닐계접착제, 일반목공용</t>
  </si>
  <si>
    <t>58C28471281BEDF16937EA1C067DB174071D72</t>
  </si>
  <si>
    <t>거울</t>
  </si>
  <si>
    <t>거울, 1000*1000*5mm</t>
  </si>
  <si>
    <t>A * M2단가</t>
  </si>
  <si>
    <t>58A7D46D383AF936491021A67A7FE782A70444</t>
  </si>
  <si>
    <t>유성페인트(롤러칠) - 재료비</t>
  </si>
  <si>
    <t>콘크리트·모르타르면, 석고보드면, 2회 칠, 1급</t>
  </si>
  <si>
    <t>5FE9447B386A8E545954FF0FF379C7</t>
  </si>
  <si>
    <t>유성페인트(롤러칠) - 노무비</t>
  </si>
  <si>
    <t>콘크리트·모르타르면, 석고보드면, 2회 칠</t>
  </si>
  <si>
    <t>5FE9447B386A8E545954FF0DC774F7</t>
  </si>
  <si>
    <t>건축 17-2-2</t>
  </si>
  <si>
    <t>수성페인트(롤러칠) - 재료비</t>
  </si>
  <si>
    <t>외부, 2회, 1급, 합성수지 에멀션페인트</t>
  </si>
  <si>
    <t>5FE9447A1814CFA2896302A2EA72A7</t>
  </si>
  <si>
    <t>수성페인트(롤러칠) - 노무비</t>
  </si>
  <si>
    <t>2회 칠</t>
  </si>
  <si>
    <t>5FE9447A1814CFA2896300F36B7147</t>
  </si>
  <si>
    <t>수성페인트(롤러칠) - 친환경페인트 재료비</t>
  </si>
  <si>
    <t>5FE9447A1814CFA2D9E51A3D3D7777</t>
  </si>
  <si>
    <t>바탕만들기 - 친환경</t>
  </si>
  <si>
    <t>석고보드면(줄퍼티)</t>
  </si>
  <si>
    <t>5FE9446A885D5144E973DA7C477FE7</t>
  </si>
  <si>
    <t>천장, 2회 칠</t>
  </si>
  <si>
    <t>5FE9447A1814CFA2F99021E05F70D7</t>
  </si>
  <si>
    <t>건축 17-6</t>
  </si>
  <si>
    <t>바탕만들기</t>
  </si>
  <si>
    <t>콘크리트·모르타르면</t>
  </si>
  <si>
    <t>5FE9446A885D5144E9723334997497</t>
  </si>
  <si>
    <t>에폭시 페인트 - 재료비</t>
  </si>
  <si>
    <t>5FE94473E81992DD69A43CD0467317</t>
  </si>
  <si>
    <t>에폭시 코팅 - 노무비</t>
  </si>
  <si>
    <t>5FE94473E81992DD49F6408F8D7367</t>
  </si>
  <si>
    <t>비닐시트</t>
  </si>
  <si>
    <t>비닐시트, 2.2mm, 옥장판진</t>
  </si>
  <si>
    <t>58C2941B6865F3A2798416C293710E3C271CBF</t>
  </si>
  <si>
    <t>PVC계 바닥재 - 시트 깔기</t>
  </si>
  <si>
    <t>주재료 제외, 부분접합 방식</t>
  </si>
  <si>
    <t>5FE9546168B9560D69ACC2A6DB7437</t>
  </si>
  <si>
    <t>건축 11-1-3,3 준용</t>
  </si>
  <si>
    <t>내수합판</t>
  </si>
  <si>
    <t>내수합판, 1급, 12*1220*2440mm</t>
  </si>
  <si>
    <t>58ED74B448670732799C9091B47DD739674002</t>
  </si>
  <si>
    <t>벽, 합판붙임</t>
  </si>
  <si>
    <t>합판 별도</t>
  </si>
  <si>
    <t>5FE9546318CC5A84F9554B56F47677</t>
  </si>
  <si>
    <t>바니시칠</t>
  </si>
  <si>
    <t>3회, 목재면</t>
  </si>
  <si>
    <t>5FE9447F982A0A831906514EB57547</t>
  </si>
  <si>
    <t>아연도강판 - 서울</t>
  </si>
  <si>
    <t>아연도강판, 1.20&lt;t≤&lt;(1.40)mm, 대리점상차도</t>
  </si>
  <si>
    <t>58C2941B6803745B49EA6302E27F244B47AFDD</t>
  </si>
  <si>
    <t>자연석판석, 버너마감, 30mm, 포천석판재</t>
  </si>
  <si>
    <t>58C2941B683888D31917F463447A0E81972337</t>
  </si>
  <si>
    <t>석재판붙임(앵커지지 시공비, 줄눈포함)</t>
  </si>
  <si>
    <t>건식공법, 0.5m2 기준</t>
  </si>
  <si>
    <t>5FE974AC488291A96905E82F6F7397</t>
  </si>
  <si>
    <t>40*20*t1.2mm</t>
  </si>
  <si>
    <t>58B0247078362146B94B1155D67F98F54762D2</t>
  </si>
  <si>
    <t>폴리카보네이트시트, 6.0mm, 투명</t>
  </si>
  <si>
    <t>58C2941B6803742FE97F3E46BD7673EAB71BF2</t>
  </si>
  <si>
    <t>폴리카보네이트시트, 폴리카보네이트복층판, 20mm, 칼라</t>
  </si>
  <si>
    <t>58C2941B6803742FE97F3E46BD7673EAB71AD2</t>
  </si>
  <si>
    <t>토목 10-3-2</t>
  </si>
  <si>
    <t>레미콘 [도급자관급]</t>
  </si>
  <si>
    <t>25-18-120</t>
  </si>
  <si>
    <t>58C28471281BEDF169330F8C8077EFA5179937</t>
  </si>
  <si>
    <t>무근콘크리트 타설 / 펌프차(21m)</t>
  </si>
  <si>
    <t>슬럼프=8∼12, 1일 타설량=50∼100m3 미만, 붐타설</t>
  </si>
  <si>
    <t>5FE9E47B981FB4F9199113C0B07877</t>
  </si>
  <si>
    <t>토목 4-2-1</t>
  </si>
  <si>
    <t>조경공</t>
  </si>
  <si>
    <t>5F3C04B768A6407069BFDEB74F7A8F6BF718FB</t>
  </si>
  <si>
    <t>터파기/토사</t>
  </si>
  <si>
    <t>보통, 굴삭기 0.7m3</t>
  </si>
  <si>
    <t>5FC4945EE8E93F0C4985B977B07BA7</t>
  </si>
  <si>
    <t>되메우기/토사, 두께 15cm</t>
  </si>
  <si>
    <t>보통, 굴삭기 0.7m3+래머 80kg</t>
  </si>
  <si>
    <t>5FC49453C845A7864939D2111072F7</t>
  </si>
  <si>
    <t>토사 운반/단지내 50m</t>
  </si>
  <si>
    <t>보통, 덤프15톤(적재 굴삭기 0.7M3)</t>
  </si>
  <si>
    <t>5FC4945238C2473F594CA4A18F7A07</t>
  </si>
  <si>
    <t>철근콘크리트용봉강, 이형봉강(SD350/400), HD-13, - 별도 -</t>
  </si>
  <si>
    <t>58C2941B680348D1395E82EC46752496674E15</t>
  </si>
  <si>
    <t>합판거푸집 설치 및 해체</t>
  </si>
  <si>
    <t>간단 6회, 수직고 7m까지</t>
  </si>
  <si>
    <t>5FE9E47CB86D71AD99330094527F17</t>
  </si>
  <si>
    <t>보통 4회, 수직고 7m까지</t>
  </si>
  <si>
    <t>5FE9E47CB8531F9F4973452B7A7897</t>
  </si>
  <si>
    <t>레미콘, - 별도 -, 25-21-150</t>
  </si>
  <si>
    <t>58C2941B681DDE79C9ED28C916720D8337D77D</t>
  </si>
  <si>
    <t>레미콘, - 별도 -, 25-18-80</t>
  </si>
  <si>
    <t>58C2941B681DDE79C9ED28C916720D8337D77E</t>
  </si>
  <si>
    <t>레디믹스트콘크리트 장비사용 타설</t>
  </si>
  <si>
    <t>무근구조물, 굴삭기(타이어), 0.6㎥</t>
  </si>
  <si>
    <t>5FE9E47B980D54A7294D2483597CE7</t>
  </si>
  <si>
    <t>레디믹스트콘크리트 인력운반 타설</t>
  </si>
  <si>
    <t>무근구조물</t>
  </si>
  <si>
    <t>5FE9E47B980D54A7395269865A73C7</t>
  </si>
  <si>
    <t>맨홀뚜껑(칼라), 내경Φ6480mm</t>
  </si>
  <si>
    <t>보도용, 우,오수 800*800*60mm</t>
  </si>
  <si>
    <t>공장상차도</t>
  </si>
  <si>
    <t>58C2941B682E22026911A68CAD7F58A447B3F1</t>
  </si>
  <si>
    <t>라파다운</t>
  </si>
  <si>
    <t>RDS</t>
  </si>
  <si>
    <t>58C28471281BD32459DDB9D0BF70AE06170488</t>
  </si>
  <si>
    <t>도장공</t>
  </si>
  <si>
    <t>5F3C04B768A6407069BFDEB74F7A8F6BF71993</t>
  </si>
  <si>
    <t>소형장비 사용</t>
  </si>
  <si>
    <t>철근구조물</t>
  </si>
  <si>
    <t>5FE8B45C08DC1F82C9BE518B497F27</t>
  </si>
  <si>
    <t>산소가스</t>
  </si>
  <si>
    <t>기체</t>
  </si>
  <si>
    <t>대기압상태기준</t>
  </si>
  <si>
    <t>58ED44E0E8168048F9C525516270BEF4278CC4</t>
  </si>
  <si>
    <t>아세틸렌가스</t>
  </si>
  <si>
    <t>아세틸렌가스, kg</t>
  </si>
  <si>
    <t>58ED34DBA80C33341953D9032B7E4CC9272BD4</t>
  </si>
  <si>
    <t>소형브레이커(공압식)</t>
  </si>
  <si>
    <t>1.3㎥/min</t>
  </si>
  <si>
    <t>58FFD4B8C824206A19912824687BD7DDA7F401F5</t>
  </si>
  <si>
    <t>공기압축기(이동식)</t>
  </si>
  <si>
    <t>3.5㎥/min</t>
  </si>
  <si>
    <t>58FFD4B8C824206A19958314117A4C55C7253A16</t>
  </si>
  <si>
    <t>착암공</t>
  </si>
  <si>
    <t>5F3C04B768A6407069BFDEB74F7A8F6BF71AA5</t>
  </si>
  <si>
    <t>건축 18-1-1</t>
  </si>
  <si>
    <t>트럭크레인(20톤)</t>
  </si>
  <si>
    <t>공장 - 일 처리능력 15톤</t>
  </si>
  <si>
    <t>5FE9B4CAB8CB6C6699B07EDB1871D7</t>
  </si>
  <si>
    <t>10ton</t>
  </si>
  <si>
    <t>58FFD4B8C8245D93896D9D4695775EE0B70B0F43</t>
  </si>
  <si>
    <t>토목 9-2,3(2104)</t>
  </si>
  <si>
    <t>A</t>
  </si>
  <si>
    <t>천원</t>
  </si>
  <si>
    <t>58FFD4B8C8245D93896D9D4695775EE0B70B0F</t>
  </si>
  <si>
    <t>경유</t>
  </si>
  <si>
    <t>경유, 저유황</t>
  </si>
  <si>
    <t>58ED34DBA81E93C419974E3B9173F4F8B7F6FA</t>
  </si>
  <si>
    <t>건설기계운전사</t>
  </si>
  <si>
    <t>5F3C04B768A6407069BFDEB74F7A8F6BF71F2A</t>
  </si>
  <si>
    <t>토목 9-2.3(0201)</t>
  </si>
  <si>
    <t>58FFD4B8C824784DF962F643CD70E3A5C7813E</t>
  </si>
  <si>
    <t>토목 9-2,3(1305)</t>
  </si>
  <si>
    <t>58FFD4B8C8246FC6695E4563C7743ABBE71178</t>
  </si>
  <si>
    <t>일반기계운전사</t>
  </si>
  <si>
    <t>5F3C04B768A6407069BFDEB74F7A8F6BF71E1B</t>
  </si>
  <si>
    <t>토목 9-2.3(4504)</t>
  </si>
  <si>
    <t>58FFD4B8C82432E519D99447D0707B84B702B4</t>
  </si>
  <si>
    <t>토목 6-1-2.2</t>
  </si>
  <si>
    <t>콘크리트공</t>
  </si>
  <si>
    <t>5F3C04B768A6407069BFDEB74F7A8F6BF71AA3</t>
  </si>
  <si>
    <t>건축 6-3-2.1</t>
  </si>
  <si>
    <t>건설용거푸집, 강, 600*1200*63.5mm</t>
  </si>
  <si>
    <t>58C2941B6891B304F9623BBC0B77521617FD23</t>
  </si>
  <si>
    <t>건설용거푸집, 내벽코너패널, 200+200, 1200mm</t>
  </si>
  <si>
    <t>58C2941B6891B304F9623BBC0B77521617F940</t>
  </si>
  <si>
    <t>건설용거푸집액세서리</t>
  </si>
  <si>
    <t>건설용거푸집액세서리, 웨지핀, 90mm</t>
  </si>
  <si>
    <t>58C2941B6891B304F963C2CD12749F7387BD0D</t>
  </si>
  <si>
    <t>건설용거푸집액세서리, 플랫타이, 4*19*200mm</t>
  </si>
  <si>
    <t>58C2941B6891B304F963C2CD12749F7387BC66</t>
  </si>
  <si>
    <t>건설용거푸집액세서리, 웨일후크, 스틸수직(대), 63.5패널용</t>
  </si>
  <si>
    <t>58C2941B6891B304F963C2CD12749F7387BC62</t>
  </si>
  <si>
    <t>건축 6-3-2.2</t>
  </si>
  <si>
    <t>형틀목공</t>
  </si>
  <si>
    <t>5F3C04B768A6407069BFDEB74F7A8F6BF71B40</t>
  </si>
  <si>
    <t>철근공</t>
  </si>
  <si>
    <t>5F3C04B768A6407069BFDEB74F7A8F6BF71B4F</t>
  </si>
  <si>
    <t>건축 7-1-2</t>
  </si>
  <si>
    <t>산소가스, 기체(㎥)</t>
  </si>
  <si>
    <t>58ED44E0E8168048F9C525516270BEF4278CCA</t>
  </si>
  <si>
    <t>보조강재</t>
  </si>
  <si>
    <t>대강</t>
  </si>
  <si>
    <t>58C2941B680348C0B95BD54D107D0E7EA7A757</t>
  </si>
  <si>
    <t>건축 7-2-7</t>
  </si>
  <si>
    <t>무수축모르타르</t>
  </si>
  <si>
    <t>GP600</t>
  </si>
  <si>
    <t>58C2941B681DDE79C9EC01201C79E7BB379A52</t>
  </si>
  <si>
    <t>방청페인트</t>
  </si>
  <si>
    <t>방청페인트, KSM6030-1종1류, 광명단페인트</t>
  </si>
  <si>
    <t>58C2847128098D3489A0142C3E7289A467BD95</t>
  </si>
  <si>
    <t>시너</t>
  </si>
  <si>
    <t>시너, KSM6060, 1종</t>
  </si>
  <si>
    <t>58C2847128098DE6C9514837AB7EB7C0F71AB1</t>
  </si>
  <si>
    <t>건축 17-3-1</t>
  </si>
  <si>
    <t>조합페인트, KSM6020-1종2급, 백색</t>
  </si>
  <si>
    <t>58C2847128098D3489A4F31A6474EAC297AEAA</t>
  </si>
  <si>
    <t>시너, KSM6060, 2종</t>
  </si>
  <si>
    <t>58C2847128098DE6C9514837AB7EB7C0F71AB0</t>
  </si>
  <si>
    <t>58FFD4B8C8245D93896D9D46957706C72708FC</t>
  </si>
  <si>
    <t>건축 15-1-1</t>
  </si>
  <si>
    <t>건축 15-1</t>
  </si>
  <si>
    <t>모르타르 배합</t>
  </si>
  <si>
    <t>소운반, 모래채가름, 배합 포함</t>
  </si>
  <si>
    <t>5FE9D41788A4DD8CB9B288CA3D76D7</t>
  </si>
  <si>
    <t>석공</t>
  </si>
  <si>
    <t>5F3C04B768A6407069BFDEB74F7A8F6BF718F0</t>
  </si>
  <si>
    <t>건축 10-1</t>
  </si>
  <si>
    <t>배합용적비 1:2, 시멘트, 모래 별도</t>
  </si>
  <si>
    <t>5FE9D41788A4DD8CB9B288CA3F71B7</t>
  </si>
  <si>
    <t>배합용적비 1:1, 시멘트, 모래 별도</t>
  </si>
  <si>
    <t>5FE9D41788A4DD8CB9B288CA3C7477</t>
  </si>
  <si>
    <t>타일압착붙이기 / 타일붙임</t>
  </si>
  <si>
    <t>벽면, 0.04∼0.10 이하</t>
  </si>
  <si>
    <t>5FE974AF18C8A05CE92C10A81275C7</t>
  </si>
  <si>
    <t>타일압착붙이기 / 타일줄눈</t>
  </si>
  <si>
    <t>5FE974AF18C8231A594F2A89BA7E27</t>
  </si>
  <si>
    <t>건축 10-2-2.2</t>
  </si>
  <si>
    <t>타일공</t>
  </si>
  <si>
    <t>5F3C04B768A6407069BFDEB74F7A8F6BF71992</t>
  </si>
  <si>
    <t>건축 10-2-2.3</t>
  </si>
  <si>
    <t>줄눈공</t>
  </si>
  <si>
    <t>5F3C04B768A6407069BFDEB74F7A8F6BF718F7</t>
  </si>
  <si>
    <t>바닥, 0.04∼0.10 이하</t>
  </si>
  <si>
    <t>5FE974AF18EB92BCB9AEA566A477B7</t>
  </si>
  <si>
    <t>바닥면, 0.04∼0.10 이하</t>
  </si>
  <si>
    <t>5FE974AF18C8231A594F2A8C0E7217</t>
  </si>
  <si>
    <t>건축 14-4(노임)준용</t>
  </si>
  <si>
    <t>C-RUNNER</t>
  </si>
  <si>
    <t>C-RUNNER, 102*40*0.8t</t>
  </si>
  <si>
    <t>58B054C4785CDE5609ED6137187F001837B54E</t>
  </si>
  <si>
    <t>C-STUD</t>
  </si>
  <si>
    <t>C-STUD, 100*45*0.8t</t>
  </si>
  <si>
    <t>58B054C4785CDE5609ED6137187F001837B4A8</t>
  </si>
  <si>
    <t>STUD SPACER</t>
  </si>
  <si>
    <t>STUD SPACER, SP-100</t>
  </si>
  <si>
    <t>58B054C4785CDE5609ED6137187F001837B667</t>
  </si>
  <si>
    <t>CORNER BEAD</t>
  </si>
  <si>
    <t>CORNER BEAD, 40*40*0.5t</t>
  </si>
  <si>
    <t>58B054C4785CDE5609ED6137187F001837B774</t>
  </si>
  <si>
    <t>힐티앙카</t>
  </si>
  <si>
    <t>힐티앙카, NK-27</t>
  </si>
  <si>
    <t>58C28472C8E73F48A97D782E2671F1EE0704FC</t>
  </si>
  <si>
    <t>집섬스크류</t>
  </si>
  <si>
    <t>집섬스크류, Φ4.0*32mm</t>
  </si>
  <si>
    <t>58C28472C8E73F48A97D782E2671F1EE1729D8</t>
  </si>
  <si>
    <t>집섬스크류, Φ4.0*44mm</t>
  </si>
  <si>
    <t>58C28472C8E73F48A97D782E2671F1EE1729DA</t>
  </si>
  <si>
    <t>건축 11-4-1.2</t>
  </si>
  <si>
    <t>섬유단열재</t>
  </si>
  <si>
    <t>섬유단열재, 유리솜, 밀도24kg/㎥, 50mm, 유리면매트</t>
  </si>
  <si>
    <t>58C2941B68491ACFD9476AAD007CB677272D5A</t>
  </si>
  <si>
    <t>인조광물섬유판(격자넣기 - 벽) - 시공비</t>
  </si>
  <si>
    <t>5FE9546438CBFB43D9820021F77F47</t>
  </si>
  <si>
    <t>석고보드, 평보드, 12.5*900*2400mm(㎡)</t>
  </si>
  <si>
    <t>58C2941B6865F387A9C7BE2B527629D1E7AF0F</t>
  </si>
  <si>
    <t>벽, 2겹, 자재비 별도</t>
  </si>
  <si>
    <t>5FE9546318A170F6A92035B3F17D77</t>
  </si>
  <si>
    <t>일반못</t>
  </si>
  <si>
    <t>일반못, 50mm</t>
  </si>
  <si>
    <t>58C28472C8E73F48B907824E6972EFDFD7CD47</t>
  </si>
  <si>
    <t>건축 11-1-2.3</t>
  </si>
  <si>
    <t>건축 11-1-2.2</t>
  </si>
  <si>
    <t>일반구조용각형강관, 각형강관, 75*75*2.3mm</t>
  </si>
  <si>
    <t>58B0247078362146B94A0FE63F73DBBB67216E</t>
  </si>
  <si>
    <t>잡철물설치(철재)</t>
  </si>
  <si>
    <t>5FE904D378E7C74A098920C3627537</t>
  </si>
  <si>
    <t>무대철구조틀받침철물설치</t>
  </si>
  <si>
    <t>ㄱ-50*50*2.3t L:50 STL+M10*1EA</t>
  </si>
  <si>
    <t>5FE904D378BAB6A0799F33DEFB7A57</t>
  </si>
  <si>
    <t>건축 11-1-2.1</t>
  </si>
  <si>
    <t>마루틀 설치</t>
  </si>
  <si>
    <t>시공비</t>
  </si>
  <si>
    <t>5FE93412983933F8E99AD385FB73B7</t>
  </si>
  <si>
    <t>플로어링보드</t>
  </si>
  <si>
    <t>플로어링보드, 단풍나무(60*1800*22t), 도장</t>
  </si>
  <si>
    <t>58C2941B6865F3A279814261A572147A87AD72</t>
  </si>
  <si>
    <t>건축 7-4</t>
  </si>
  <si>
    <t>건축 14-5</t>
  </si>
  <si>
    <t>용접기(교류)</t>
  </si>
  <si>
    <t>500Amp</t>
  </si>
  <si>
    <t>58FFD4B8C8240508E981DDDA0A7071E6E78306BF</t>
  </si>
  <si>
    <t>공통자재</t>
  </si>
  <si>
    <t>일반경비, 전력</t>
  </si>
  <si>
    <t>kwh</t>
  </si>
  <si>
    <t>5FA0F47EA8CC684819E77096137AD696B7D89F</t>
  </si>
  <si>
    <t>철공</t>
  </si>
  <si>
    <t>5F3C04B768A6407069BFDEB74F7A8F6BF71B4E</t>
  </si>
  <si>
    <t>58C2941B6803742FF904C3DBAF766E89A7DB9D</t>
  </si>
  <si>
    <t>토목 9-2(7611)</t>
  </si>
  <si>
    <t>58FFD4B8C8240508E981DDDA0A7071E6E78306</t>
  </si>
  <si>
    <t>잡철물제작(철재) -강판 가공시</t>
  </si>
  <si>
    <t>5FE904D378E7C75499206856C87067</t>
  </si>
  <si>
    <t>5FE904D378E7C7549920697CCB7FE7</t>
  </si>
  <si>
    <t>철판공</t>
  </si>
  <si>
    <t>5F3C04B768A6407069BFDEB74F7A8F6BF71AA0</t>
  </si>
  <si>
    <t>건축 11-1-3,3</t>
  </si>
  <si>
    <t>보통합판, 1급, 4.8*1220*2440mm</t>
  </si>
  <si>
    <t>58ED74B448670732799C9091B47DD7396744E4</t>
  </si>
  <si>
    <t>코펜하겐리브</t>
  </si>
  <si>
    <t>코펜하겐리브, 미송, 75*18t</t>
  </si>
  <si>
    <t>58C2941B6865F3A2798142647673332D37013B</t>
  </si>
  <si>
    <t>건축 11-3-2 준용</t>
  </si>
  <si>
    <t>각재, 라왕, 일반증기건조</t>
  </si>
  <si>
    <t>58C2941B68036BF819AB3B5EAA7192B597C09D</t>
  </si>
  <si>
    <t>모서리가공</t>
  </si>
  <si>
    <t>말뚝가공 준용</t>
  </si>
  <si>
    <t>58C2941B68036BF819AB3B5EAA7192B597C245</t>
  </si>
  <si>
    <t>판재</t>
  </si>
  <si>
    <t>판재, 라왕, 일반증기건조</t>
  </si>
  <si>
    <t>58C2941B68036BF889D736482971725F57F47C</t>
  </si>
  <si>
    <t>건축 17-7.1</t>
  </si>
  <si>
    <t>목재면</t>
  </si>
  <si>
    <t>5FE9446A885D5144E9723107A471A7</t>
  </si>
  <si>
    <t>바니시</t>
  </si>
  <si>
    <t>바니시, KSM6050-1종, 스파바니시</t>
  </si>
  <si>
    <t>58C2847128098D1949B84CBE627ECA4107CFA0</t>
  </si>
  <si>
    <t>연마지</t>
  </si>
  <si>
    <t>연마지, #120~180, 230*280mm</t>
  </si>
  <si>
    <t>58C28472C81B820EA9D6A3594D7DE938776703</t>
  </si>
  <si>
    <t>건축 17-2.1</t>
  </si>
  <si>
    <t>퍼티</t>
  </si>
  <si>
    <t>퍼티, 319퍼티, 회색</t>
  </si>
  <si>
    <t>1L=1.55kg</t>
  </si>
  <si>
    <t>58C28471281BEDF169330F8C8077124AB7CBDD</t>
  </si>
  <si>
    <t>5FE904D378E7C74A09881AF8B57AA7</t>
  </si>
  <si>
    <t>건축 18-6-1</t>
  </si>
  <si>
    <t>주재료 별도</t>
  </si>
  <si>
    <t>5FE9546438F714FFE9DE83E40E7C57</t>
  </si>
  <si>
    <t>퍼티, 코킹컴파운드</t>
  </si>
  <si>
    <t>58C28471281BEDF169330F8C8077124A8777DF</t>
  </si>
  <si>
    <t>코킹공</t>
  </si>
  <si>
    <t>기타 직종</t>
  </si>
  <si>
    <t>5F3C04B768A6407069BB63AFF472FF234718C6</t>
  </si>
  <si>
    <t>건축 11-4-1.1</t>
  </si>
  <si>
    <t>건축 12-2</t>
  </si>
  <si>
    <t>건축 12-5</t>
  </si>
  <si>
    <t>건축 12-2 준용</t>
  </si>
  <si>
    <t>건축 14-7.1</t>
  </si>
  <si>
    <t>일반못, 65mm</t>
  </si>
  <si>
    <t>58C28472C8E73F48B907824E6B7DC131574701</t>
  </si>
  <si>
    <t>잡철물제작(스테인리스) -강판 가공시</t>
  </si>
  <si>
    <t>5FE904D378E7C766F923DF66CA7CE7</t>
  </si>
  <si>
    <t>잡철물설치(스테인리스) -강판 가공시</t>
  </si>
  <si>
    <t>5FE904D378E7C766F923DE40C877D7</t>
  </si>
  <si>
    <t>용접봉(스테인리스)</t>
  </si>
  <si>
    <t>3.2(KSD308-16)</t>
  </si>
  <si>
    <t>58D334C2484AB297E96893CAA478E84B47AA1F</t>
  </si>
  <si>
    <t>철재면, 1회 칠, 1급</t>
  </si>
  <si>
    <t>5FE9447B386AA96F79EB52C50F75C7</t>
  </si>
  <si>
    <t>ㄱ형강, 등변, 50*50*6mm</t>
  </si>
  <si>
    <t>58C2941B680348E3995EA6852870333D97A720</t>
  </si>
  <si>
    <t>세트앵커, M12*L100mm</t>
  </si>
  <si>
    <t>58C28472C8E73F5929751EE2EA73B8CDA7C795</t>
  </si>
  <si>
    <t>조합페인트, KSM6020-1종1급, 백색</t>
  </si>
  <si>
    <t>58C2847128098D3489A4F31A6474EAC297AFBD</t>
  </si>
  <si>
    <t>건축 14-9.1</t>
  </si>
  <si>
    <t>연강용피복아크용접봉</t>
  </si>
  <si>
    <t>연강용피복아크용접봉, CR-13, Φ3.2mm</t>
  </si>
  <si>
    <t>58D334C2484AB297E96893CAA478E84B675E1F</t>
  </si>
  <si>
    <t>일반구조용압연강판, 1.4mm</t>
  </si>
  <si>
    <t>58C2941B6803742FF904C3D9FE73F82D176F36</t>
  </si>
  <si>
    <t>5FE94478683D38D709CDF4CE237917</t>
  </si>
  <si>
    <t>철재면, 2회 칠, 1급</t>
  </si>
  <si>
    <t>5FE9447B386AA96F79EB52C6147807</t>
  </si>
  <si>
    <t>철재면, 2회 칠</t>
  </si>
  <si>
    <t>5FE9447B386AA96F79EB52C46571D7</t>
  </si>
  <si>
    <t>방청페인트, KSM6030-1종2류, 광명단페인트</t>
  </si>
  <si>
    <t>58C2847128098D3489A0142C3E7289A467BD94</t>
  </si>
  <si>
    <t>건축 16-1-1</t>
  </si>
  <si>
    <t>건축 17-3-2</t>
  </si>
  <si>
    <t>수성페인트</t>
  </si>
  <si>
    <t>수성페인트, KSM6010-1종1급, 백색</t>
  </si>
  <si>
    <t>58C2847128098D341976CB3BB87317F017FCFD</t>
  </si>
  <si>
    <t>수성페인트, 친환경(진품)</t>
  </si>
  <si>
    <t>58C2847128098D341976CB3989713B2397AE7A</t>
  </si>
  <si>
    <t>건축 17-1-1.2</t>
  </si>
  <si>
    <t>F-Tape</t>
  </si>
  <si>
    <t>W:35~100mm</t>
  </si>
  <si>
    <t>58C28471281BEDF169330F8C8077124AA725BA</t>
  </si>
  <si>
    <t>휠러</t>
  </si>
  <si>
    <t>58C28471281BEDF169330F8C8077124AA72491</t>
  </si>
  <si>
    <t>퍼티, 친환경, 내부</t>
  </si>
  <si>
    <t>58C28471281BEDF169330F8C8077124A877636</t>
  </si>
  <si>
    <t>건축 17-1-1.1</t>
  </si>
  <si>
    <t>퍼티, 319퍼티, 백색</t>
  </si>
  <si>
    <t>58C28471281BEDF169330F8C8077124AB7CA34</t>
  </si>
  <si>
    <t>에나멜페인트</t>
  </si>
  <si>
    <t>에나멜페인트, SB-EV-400, 에폭시수지, 에포마, 투명</t>
  </si>
  <si>
    <t>58C2847128098D34197522C38272956EB76CF6</t>
  </si>
  <si>
    <t>에나멜페인트, SB.EP, 에폭시수지, 에포마, 프라이머</t>
  </si>
  <si>
    <t>58C2847128098D34197522C38272956EB76EA4</t>
  </si>
  <si>
    <t>건축 11-2-1</t>
  </si>
  <si>
    <t>초산비닐계접착제, 비닐타일용</t>
  </si>
  <si>
    <t>58C28471281BEDF16937EA1C067DB174071C54</t>
  </si>
  <si>
    <t>건축 9-1-2.1</t>
  </si>
  <si>
    <t>21m(65∼75㎥/hr)</t>
  </si>
  <si>
    <t>58FFD4B8C82432E519D99447D172DBB237E204F7</t>
  </si>
  <si>
    <t>58FFD4B8C82432E519D99447D172DBB237E204</t>
  </si>
  <si>
    <t>58FFD4B8C8246F8889361BA0337FC66C17156A6A</t>
  </si>
  <si>
    <t>플레이트 콤팩터</t>
  </si>
  <si>
    <t>1.5ton</t>
  </si>
  <si>
    <t>토목 9-2,3(1730)</t>
  </si>
  <si>
    <t>58FFD4B8C8246F8889361BA0337FC66C17156A</t>
  </si>
  <si>
    <t>공업용휘발유</t>
  </si>
  <si>
    <t>공업용휘발유, 무연</t>
  </si>
  <si>
    <t>58ED34DBA81E93C41994FAFB677A0DB73792E9</t>
  </si>
  <si>
    <t>58FFD4B8C824784DF962F643C9793D1B37C7A449</t>
  </si>
  <si>
    <t>0.6㎥</t>
  </si>
  <si>
    <t>58FFD4B8C824784DF962F643C9793D1B37C7A4</t>
  </si>
  <si>
    <t>건축 6-3-1</t>
  </si>
  <si>
    <t>합판거푸집 - 자재비</t>
  </si>
  <si>
    <t>6회</t>
  </si>
  <si>
    <t>5FE9E47CB86D71AD892C2EF5D27627</t>
  </si>
  <si>
    <t>합판거푸집 - 인력투입</t>
  </si>
  <si>
    <t>간단, 수직고 7m까지</t>
  </si>
  <si>
    <t>5FE9E47CB86D71AD892C2EF5D37097</t>
  </si>
  <si>
    <t>4회</t>
  </si>
  <si>
    <t>5FE9E47CB8531F9F591802A8677607</t>
  </si>
  <si>
    <t>5FE9E47CB8531F9F591929B1227507</t>
  </si>
  <si>
    <t>건축 6-1-1.1</t>
  </si>
  <si>
    <t>굴삭기(타이어)</t>
  </si>
  <si>
    <t>58FFD4B8C824784DE95DB267DB76B651B7E25D0E</t>
  </si>
  <si>
    <t>58FFD4B8C824784DF962F643C878CE08277F5F2B</t>
  </si>
  <si>
    <t>0.7㎥</t>
  </si>
  <si>
    <t>58FFD4B8C824784DF962F643C878CE08277F5F</t>
  </si>
  <si>
    <t>58FFD4B8C8246F9919D567FA6A7631A3E7422171</t>
  </si>
  <si>
    <t>래머</t>
  </si>
  <si>
    <t>80kg</t>
  </si>
  <si>
    <t>토목 9-2,3(1630)</t>
  </si>
  <si>
    <t>58FFD4B8C8246F9919D567FA6A7631A3E74221</t>
  </si>
  <si>
    <t>58FFD4B8C824780649591581AC76DC25273AA940</t>
  </si>
  <si>
    <t>덤프트럭</t>
  </si>
  <si>
    <t>토목 9-2,3(0602)</t>
  </si>
  <si>
    <t>58FFD4B8C824780649591581AC76DC25273AA9</t>
  </si>
  <si>
    <t>58FFD4B8C82478065962344D067BEFA8A78A8B80</t>
  </si>
  <si>
    <t>덤프트럭 자동덮개시설</t>
  </si>
  <si>
    <t>토목 9-2(0610)</t>
  </si>
  <si>
    <t>58FFD4B8C82478065962344D067BEFA8A78A8B</t>
  </si>
  <si>
    <t>58C2941B68036BF819AB3B5EAA7192B597C7CC</t>
  </si>
  <si>
    <t>토목 9-2.3(0211)</t>
  </si>
  <si>
    <t>58FFD4B8C824784DE95DB267DB76B651B7E25D</t>
  </si>
  <si>
    <t>58FFD4B8C8245DF4092C74EF02784EAFA78FD361</t>
  </si>
  <si>
    <t>트럭 트랙터 및 평판트레일러</t>
  </si>
  <si>
    <t>20ton</t>
  </si>
  <si>
    <t>토목 9-2,3(2702)</t>
  </si>
  <si>
    <t>58FFD4B8C8245DF4092C74EF02784EAFA78FD3</t>
  </si>
  <si>
    <t>58FFD4B8C8245D93896CF7E3B470818027198BB1</t>
  </si>
  <si>
    <t>트럭탑재형 크레인</t>
  </si>
  <si>
    <t>토목 9-2,3(2105)</t>
  </si>
  <si>
    <t>58FFD4B8C8245D93896CF7E3B470818027198B</t>
  </si>
  <si>
    <t>화물차운전사</t>
  </si>
  <si>
    <t>5F3C04B768A6407069BFDEB74F7A8F6BF71F2B</t>
  </si>
  <si>
    <t>58FFD4B8C8247806495915808A7C6610D7A39F56</t>
  </si>
  <si>
    <t>8ton</t>
  </si>
  <si>
    <t>58FFD4B8C8247806495915808A7C6610D7A39F</t>
  </si>
  <si>
    <t>건축 18-1-3,2</t>
  </si>
  <si>
    <t>토목 9-2(5210)</t>
  </si>
  <si>
    <t>58FFD4B8C824206A19912824687BD7DDA7F401</t>
  </si>
  <si>
    <t>토목 9-2.3(5205)</t>
  </si>
  <si>
    <t>58FFD4B8C824206A19958314117A4C55C7253A</t>
  </si>
  <si>
    <t>건축 7-7-2</t>
  </si>
  <si>
    <t>58FFD4B8C8245D93896D9D469671BB1D375FB78D</t>
  </si>
  <si>
    <t>58FFD4B8C8245D93896D9D469671BB1D375FB7</t>
  </si>
  <si>
    <t>중 기 단 가 목 록</t>
  </si>
  <si>
    <t>비    고</t>
  </si>
  <si>
    <t>START</t>
  </si>
  <si>
    <t>중 기 단 가 산 출 서</t>
  </si>
  <si>
    <t>산    출    내    역</t>
  </si>
  <si>
    <t>코드</t>
  </si>
  <si>
    <t>품명</t>
  </si>
  <si>
    <t>규격</t>
  </si>
  <si>
    <t xml:space="preserve">보도용 투수콘크리트 포장  전체면적 2120M2  100M2  토목 10-3-3.2  ( 산근 1 ) </t>
  </si>
  <si>
    <t>C</t>
  </si>
  <si>
    <t xml:space="preserve"> 보도용 투수콘크리트포장 (100M2 당)  </t>
  </si>
  <si>
    <t>C!</t>
  </si>
  <si>
    <t>'보도용 투수콘크리트포장 (100M2 당) '</t>
  </si>
  <si>
    <t xml:space="preserve"> </t>
  </si>
  <si>
    <t xml:space="preserve">Q1 1일시공량(M2/일)  =400   </t>
  </si>
  <si>
    <t>q1'1일시공량(M2/일)' =400</t>
  </si>
  <si>
    <t xml:space="preserve">Q  시간당 작업량(M2/HR)  =Q1/8/100= 0.5 </t>
  </si>
  <si>
    <t xml:space="preserve">Q '시간당 작업량(M2/HR)' =q1/8/100=? </t>
  </si>
  <si>
    <t xml:space="preserve"> ◈배치인원</t>
  </si>
  <si>
    <t>'◈배치인원</t>
  </si>
  <si>
    <t xml:space="preserve"> 1.인원   </t>
  </si>
  <si>
    <t xml:space="preserve">'1.인원 ' </t>
  </si>
  <si>
    <t xml:space="preserve"> []=0, [2]=0    </t>
  </si>
  <si>
    <t xml:space="preserve"> [1]=0, [2]=0 </t>
  </si>
  <si>
    <t xml:space="preserve"> 특별인부 1인/8HR*작업시간 </t>
  </si>
  <si>
    <t>'특별인부 1인/8HR*작업시간'</t>
  </si>
  <si>
    <t xml:space="preserve"> 노무비:  133417*1/8/0.5 = 33354.2 </t>
  </si>
  <si>
    <t xml:space="preserve">'노무비:' ~L001010101000003.L~*1/8/{Q} =?LA+:LA1 </t>
  </si>
  <si>
    <t xml:space="preserve"> 보통인부 3인/8HR*작업시간 </t>
  </si>
  <si>
    <t>'보통인부 3인/8HR*작업시간'</t>
  </si>
  <si>
    <t xml:space="preserve"> 노무비:  109819*3/8/0.5 = 82364.2 </t>
  </si>
  <si>
    <t>'노무비:' ~L001010101000002.L~*3/8/{Q} =?LA+:LA2</t>
  </si>
  <si>
    <t xml:space="preserve">   소  계    </t>
  </si>
  <si>
    <t xml:space="preserve"> &gt;'소  계'</t>
  </si>
  <si>
    <t xml:space="preserve">  </t>
  </si>
  <si>
    <t xml:space="preserve"> ◈사용기계  </t>
  </si>
  <si>
    <t>'◈사용기계 '</t>
  </si>
  <si>
    <t xml:space="preserve"> 2.플레이트 콤팩타(1.5톤)   </t>
  </si>
  <si>
    <t xml:space="preserve">'2.플레이트 콤팩타(1.5톤)'  </t>
  </si>
  <si>
    <t>'재료비:' ~00001730001500000.M~ / {Q} =?MA+</t>
  </si>
  <si>
    <t xml:space="preserve"> 노무비:  24742 / 0.5 = 49484 </t>
  </si>
  <si>
    <t xml:space="preserve">'노무비:' ~00001730001500000.L~ / {Q} =?LA+ </t>
  </si>
  <si>
    <t xml:space="preserve"> 경  비:  513 / 0.5 = 1026 </t>
  </si>
  <si>
    <t>'경  비:' ~00001730001500000.E~ / {Q} =?EQ+</t>
  </si>
  <si>
    <t xml:space="preserve">  소  계    </t>
  </si>
  <si>
    <t>&gt;'소  계'</t>
  </si>
  <si>
    <t xml:space="preserve"> 3.진동롤러(핸드가이드식) 0.7톤 </t>
  </si>
  <si>
    <t>'3.진동롤러(핸드가이드식) 0.7톤'</t>
  </si>
  <si>
    <t>'재료비:' ~00001305000700000.M~ / {Q} =?MA+</t>
  </si>
  <si>
    <t xml:space="preserve">'노무비:' ~00001305000700000.L~ / {Q} =?LA+ </t>
  </si>
  <si>
    <t xml:space="preserve"> 경  비:  1609 / 0.5 = 3218 </t>
  </si>
  <si>
    <t>'경  비:' ~00001305000700000.E~ / {Q} =?EQ+</t>
  </si>
  <si>
    <t xml:space="preserve">  소  계     </t>
  </si>
  <si>
    <t xml:space="preserve">&gt;'소  계' </t>
  </si>
  <si>
    <t xml:space="preserve"> 4.굴착기(무한궤도) 0.6㎥ </t>
  </si>
  <si>
    <t>'4.굴착기(무한궤도) 0.6㎥'</t>
  </si>
  <si>
    <t>'재료비:' ~00000201006000000.M~ / {Q} =?MA+</t>
  </si>
  <si>
    <t xml:space="preserve"> 노무비:  33754 / 0.5 = 67508 </t>
  </si>
  <si>
    <t xml:space="preserve">'노무비:' ~00000201006000000.L~ / {Q} =?LA+ </t>
  </si>
  <si>
    <t xml:space="preserve"> 경  비:  19477 / 0.5 = 38954 </t>
  </si>
  <si>
    <t xml:space="preserve">'경  비:' ~00000201006000000.E~ / {Q} =?EQ+ </t>
  </si>
  <si>
    <t xml:space="preserve"> 5.잡재료비(인력품의 5%): (33354.2+82364.2)*0.05 = 5785.9 </t>
  </si>
  <si>
    <t xml:space="preserve">'5.잡재료비(인력품의 5%):'({LA1}+{LA2})*0.05 =?MA+                                                                                                             </t>
  </si>
  <si>
    <t xml:space="preserve">    합  계    </t>
  </si>
  <si>
    <t xml:space="preserve"> &gt;&gt;'합  계'</t>
  </si>
  <si>
    <t xml:space="preserve">  총  계</t>
  </si>
  <si>
    <t xml:space="preserve">운반비(트레일러20톤+크레인10톤)  철골 L:30km  TON  토목 9-44  ( 산근 2 ) </t>
  </si>
  <si>
    <t xml:space="preserve"> 운반거리 L=30KN 트레일러(20톤) 톤당     </t>
  </si>
  <si>
    <t>'운반거리 L=30KN 트레일러(20톤) 톤당 '</t>
  </si>
  <si>
    <t xml:space="preserve"> 차량속도= 25/V1,25/V2,40KM/V3,40KM/V4,25KM/V5,25KM/V6     </t>
  </si>
  <si>
    <t>'차량속도= 25/V1,25/V2,40KM/V3,40KM/V4,25KM/V5,25KM/V6 '</t>
  </si>
  <si>
    <t xml:space="preserve"> 생산공장 ○---------------0------------0---------○30KM  </t>
  </si>
  <si>
    <t>'생산공장 ○---------------0------------0---------○30KM '</t>
  </si>
  <si>
    <t xml:space="preserve"> 운반거리=공장L1=0.0KM,시내L2=29.5KM,공사장L3=0.5KM    </t>
  </si>
  <si>
    <t>'운반거리=공장L1=0.0KM,시내L2=29.5KM,공사장L3=0.5KM'</t>
  </si>
  <si>
    <t xml:space="preserve"> 1.트랙터및트레일러(20톤/HR) </t>
  </si>
  <si>
    <t>'1.트랙터및트레일러(20톤/HR)'</t>
  </si>
  <si>
    <t xml:space="preserve"> Q   1회 적재량(TON)  =20   </t>
  </si>
  <si>
    <t xml:space="preserve"> q  '1회 적재량(TON)' =20</t>
  </si>
  <si>
    <t xml:space="preserve"> F   환산계수  =1   </t>
  </si>
  <si>
    <t xml:space="preserve"> F  '환산계수' =1</t>
  </si>
  <si>
    <t xml:space="preserve"> E   작업효율  =0.9   </t>
  </si>
  <si>
    <t xml:space="preserve"> E  '작업효율' =0.9</t>
  </si>
  <si>
    <t xml:space="preserve"> Es  적재효율 =0.6   </t>
  </si>
  <si>
    <t xml:space="preserve"> Es '적재효율'=0.6</t>
  </si>
  <si>
    <t xml:space="preserve"> N   적재량과동일 =20   </t>
  </si>
  <si>
    <t xml:space="preserve"> N  '적재량과동일'=20</t>
  </si>
  <si>
    <t xml:space="preserve">CMS  묶기32,선화16,풀기32,대기14(초) =32+16+32+14= 94 </t>
  </si>
  <si>
    <t>Cms '묶기32,선화16,풀기32,대기14(초)'=32+16+32+14=?</t>
  </si>
  <si>
    <t xml:space="preserve"> T1  적재시간(MIN)  =(CMS*N)/(60*ES)= 52.2222 </t>
  </si>
  <si>
    <t xml:space="preserve"> t1 '적재시간(MIN)' =(Cms*n)/(60*Es)=?</t>
  </si>
  <si>
    <t xml:space="preserve"> L1  작업장내 운반거리(KM)  =0   </t>
  </si>
  <si>
    <t xml:space="preserve"> L1 '작업장내 운반거리(KM)' =0</t>
  </si>
  <si>
    <t xml:space="preserve"> L2  도로주행 운반거리(KM)  =29.5   </t>
  </si>
  <si>
    <t xml:space="preserve"> L2 '도로주행 운반거리(KM)' =29.5</t>
  </si>
  <si>
    <t xml:space="preserve"> L3  공사장내 운반거리(KM)  =0.5   </t>
  </si>
  <si>
    <t xml:space="preserve"> L3 '공사장내 운반거리(KM)' =0.5</t>
  </si>
  <si>
    <t xml:space="preserve"> V1  작업장내 운반속도(KM/HR)  =0   </t>
  </si>
  <si>
    <t xml:space="preserve"> V1 '작업장내 운반속도(KM/HR)' =0</t>
  </si>
  <si>
    <t xml:space="preserve"> V2  도로주행 운반속도(KM/HR)  =40   </t>
  </si>
  <si>
    <t xml:space="preserve"> V2 '도로주행 운반속도(KM/HR)' =40</t>
  </si>
  <si>
    <t xml:space="preserve"> V3  공사장내 운반속도(KM/HR)  =25   </t>
  </si>
  <si>
    <t xml:space="preserve"> V3 '공사장내 운반속도(KM/HR)' =25</t>
  </si>
  <si>
    <t xml:space="preserve"> T2  왕복시간(MIN)  =((L2/V2)+(L3/V3))*60*2= 90.9 </t>
  </si>
  <si>
    <t xml:space="preserve"> t2 '왕복시간(MIN)' =((L2/V2)+(L3/V3))*60*2=? </t>
  </si>
  <si>
    <t xml:space="preserve"> T3  적하시간(MIN) =(CMS*N)/(60*ES)= 52.2222 </t>
  </si>
  <si>
    <t xml:space="preserve"> t3 '적하시간(MIN)'=(Cms*n)/(60*Es)=?</t>
  </si>
  <si>
    <t xml:space="preserve"> T4  적재대기시간(MIN)  =0.42   </t>
  </si>
  <si>
    <t xml:space="preserve"> t4 '적재대기시간(MIN)' =0.42</t>
  </si>
  <si>
    <t xml:space="preserve"> CM  1회싸이클시간(MIN)  =T1+T2+T3+T4= 195.764 </t>
  </si>
  <si>
    <t xml:space="preserve"> Cm '1회싸이클시간(MIN)' =t1+t2+t3+t4=?</t>
  </si>
  <si>
    <t xml:space="preserve"> Q   시간당 작업량(TON/HR)  =(60*Q*F*E)/CM= 5.517 </t>
  </si>
  <si>
    <t xml:space="preserve"> Q  '시간당 작업량(TON/HR)' =(60*q*F*E)/CM=?</t>
  </si>
  <si>
    <t xml:space="preserve"> Z   차량실 작업량(TON/HR)  =(T2+T4)/CM*(1/Q)= 0.0845 </t>
  </si>
  <si>
    <t xml:space="preserve"> Z  '차량실 작업량(TON/HR)' =(T2+T4)/CM*(1/Q)=?  </t>
  </si>
  <si>
    <t>'재료비:' ~00002702002000000.M~ / {Q}*Z =?EQ+</t>
  </si>
  <si>
    <t xml:space="preserve"> 노무비:  33754 / 5.517 = 6118.1 </t>
  </si>
  <si>
    <t>'노무비:' ~00002702002000000.L~ / {Q} =?EQ+</t>
  </si>
  <si>
    <t xml:space="preserve"> 경  비:  14515 / 5.517 = 2630.9 </t>
  </si>
  <si>
    <t>'경  비:' ~00002702002000000.E~ / {Q} =?EQ+</t>
  </si>
  <si>
    <t xml:space="preserve"> 2.크레인(트럭탑재형)(10톤/HR) </t>
  </si>
  <si>
    <t>'2.크레인(트럭탑재형)(10톤/HR)'</t>
  </si>
  <si>
    <t xml:space="preserve"> Q   1회적재량(톤)  =10   </t>
  </si>
  <si>
    <t xml:space="preserve"> q  '1회적재량(톤)' =10</t>
  </si>
  <si>
    <t xml:space="preserve"> E   작업효율  =0.6   </t>
  </si>
  <si>
    <t xml:space="preserve"> E  '작업효율' =0.6</t>
  </si>
  <si>
    <t xml:space="preserve"> CM  묶기32,선화16,풀기32,대기14(초) =32+16+32+14= 94 </t>
  </si>
  <si>
    <t xml:space="preserve"> CM '묶기32,선화16,풀기32,대기14(초)'=32+16+32+14=?</t>
  </si>
  <si>
    <t xml:space="preserve"> N   적재회수 =10   </t>
  </si>
  <si>
    <t xml:space="preserve"> N  '적재회수'=10</t>
  </si>
  <si>
    <t xml:space="preserve">CMS  1회적재시간(초) =CM*E*N= 564 </t>
  </si>
  <si>
    <t>Cms '1회적재시간(초)'=CM*E*N=?</t>
  </si>
  <si>
    <t xml:space="preserve"> Q   크레인상,하차작업량(톤/HR)  =(3600*Q*E/CMS)= 38.298 </t>
  </si>
  <si>
    <t xml:space="preserve"> Q  '크레인상,하차작업량(톤/HR)' =(3600*q*E/Cms)=?</t>
  </si>
  <si>
    <t xml:space="preserve">Z2   차량실 작업량(TON/HR)  =(T2+T4)/CM*(1/Q)= 0.0253 </t>
  </si>
  <si>
    <t xml:space="preserve">Z2  '차량실 작업량(TON/HR)' =(T2+T4)/CM*(1/Q)=? </t>
  </si>
  <si>
    <t>'재료비:' ~00002105001000000.M~ / {Q}*Z2 =?EQ+</t>
  </si>
  <si>
    <t xml:space="preserve"> 노무비:  28781 / 38.298 = 751.5 </t>
  </si>
  <si>
    <t>'노무비:' ~00002105001000000.L~ / {Q} =?EQ+</t>
  </si>
  <si>
    <t xml:space="preserve"> 경  비:  17103 / 38.298 = 446.5 </t>
  </si>
  <si>
    <t>'경  비:' ~00002105001000000.E~ / {Q} =?EQ+</t>
  </si>
  <si>
    <t xml:space="preserve"> 3.인력 </t>
  </si>
  <si>
    <t>'3.인력'</t>
  </si>
  <si>
    <t xml:space="preserve"> 비계공 </t>
  </si>
  <si>
    <t>'비계공'</t>
  </si>
  <si>
    <t xml:space="preserve"> 노무비:  196261*2/8/38.298 = 1281.1 </t>
  </si>
  <si>
    <t>'노무비:' ~L001010101000006.L~*2/8/{Q} =?EQ+</t>
  </si>
  <si>
    <t xml:space="preserve"> 보통인부 </t>
  </si>
  <si>
    <t>'보통인부'</t>
  </si>
  <si>
    <t xml:space="preserve"> 노무비:  109819*1/8/38.298 = 358.4 </t>
  </si>
  <si>
    <t xml:space="preserve">'노무비:' ~L001010101000002.L~*1/8/{Q} =?EQ+  </t>
  </si>
  <si>
    <t xml:space="preserve">   합  계    </t>
  </si>
  <si>
    <t>&gt;&gt;'합  계'</t>
  </si>
  <si>
    <t xml:space="preserve">운반비(트레일러20톤+크레인10톤)  철근 L:30km  TON  토목 9-44  ( 산근 3 ) </t>
  </si>
  <si>
    <t xml:space="preserve"> Z  '차량실 작업량(TON/HR)' =(T2+T4)/CM*(1/Q)=?   </t>
  </si>
  <si>
    <t xml:space="preserve"> Z   차량실 작업량(TON/HR)  =(T2+T4)/CM*(1/Q)= 0.0253 </t>
  </si>
  <si>
    <t xml:space="preserve"> Z  '차량실 작업량(TON/HR)' =(T2+T4)/CM*(1/Q)=? </t>
  </si>
  <si>
    <t>'재료비:' ~00002105001000000.M~ / {Q}*Z =?EQ+</t>
  </si>
  <si>
    <t xml:space="preserve">시멘트운반  L:30km, 덤프8톤  포  토목 8-10  ( 산근 4 ) </t>
  </si>
  <si>
    <t xml:space="preserve"> 운반거리 L=30KN 담프8톤, 포대당    </t>
  </si>
  <si>
    <t>'운반거리 L=30KN 담프8톤, 포대당'</t>
  </si>
  <si>
    <t xml:space="preserve"> 하치장○-----------------0------------0---------○30KM  </t>
  </si>
  <si>
    <t>'하치장○-----------------0------------0---------○30KM '</t>
  </si>
  <si>
    <t xml:space="preserve"> 운반거리=하치장L1=0.0KM,시내L2=29.5KM,공사장L3=0.5KM    </t>
  </si>
  <si>
    <t>'운반거리=하치장L1=0.0KM,시내L2=29.5KM,공사장L3=0.5KM'</t>
  </si>
  <si>
    <t xml:space="preserve"> 인력운반 (품셈 1-23) 적재비(하치장 상차도 미계상,공장상차도 계상)  </t>
  </si>
  <si>
    <t>'인력운반 (품셈 1-23) 적재비(하치장 상차도 미계상,공장상차도 계상) '</t>
  </si>
  <si>
    <t xml:space="preserve"> L    소운반거리(M)  =20   </t>
  </si>
  <si>
    <t xml:space="preserve"> L   '소운반거리(M)' =20</t>
  </si>
  <si>
    <t xml:space="preserve"> A    1회 운반량(BG)  =1   </t>
  </si>
  <si>
    <t xml:space="preserve"> A   '1회 운반량(BG)' =1</t>
  </si>
  <si>
    <t xml:space="preserve"> T    단위(KG)  =8000   </t>
  </si>
  <si>
    <t xml:space="preserve"> T   '단위(KG)' =8000</t>
  </si>
  <si>
    <t xml:space="preserve"> RT   단위중량(KG)  =40   </t>
  </si>
  <si>
    <t xml:space="preserve"> RT  '단위중량(KG)' =40</t>
  </si>
  <si>
    <t xml:space="preserve"> MV   운반인부의 속도2500M/HR  =2500/60= 41.6666 </t>
  </si>
  <si>
    <t xml:space="preserve"> MV  '운반인부의 속도2500M/HR' =2500/60=?</t>
  </si>
  <si>
    <t xml:space="preserve"> T1   어깨메고부리기시간(MIN)  =2.0   </t>
  </si>
  <si>
    <t xml:space="preserve"> T1  '어깨메고부리기시간(MIN)' =2.0</t>
  </si>
  <si>
    <t xml:space="preserve"> QT   차량 1대당 적재용량(BG)  =T/RT= 200 </t>
  </si>
  <si>
    <t xml:space="preserve"> QT  '차량 1대당 적재용량(BG)' =T/RT=?</t>
  </si>
  <si>
    <t xml:space="preserve"> N    차량 1대당 소요운반회수  =QT/A= 200 </t>
  </si>
  <si>
    <t xml:space="preserve"> N   '차량 1대당 소요운반회수' =QT/A=?</t>
  </si>
  <si>
    <t xml:space="preserve"> CMS  운반 1회당 소요시간(MIN)  =L*2/MV+T1= 2.96 </t>
  </si>
  <si>
    <t xml:space="preserve"> CMS '운반 1회당 소요시간(MIN)' =L*2/MV+T1=?</t>
  </si>
  <si>
    <t xml:space="preserve"> T1A  차량 1대당 적재소요시간(MIN)  =CMS*N= 592 </t>
  </si>
  <si>
    <t xml:space="preserve"> T1A '차량 1대당 적재소요시간(MIN)' =CMS*N=?</t>
  </si>
  <si>
    <t xml:space="preserve"> MQ   단위당 소요인부(상,하차)  =T1A/450*1/QT= 0.0065 </t>
  </si>
  <si>
    <t xml:space="preserve"> MQ  '단위당 소요인부(상,하차)' =T1A/450*1/QT=?</t>
  </si>
  <si>
    <t xml:space="preserve"> 1.덤프트럭(8톤/HR) </t>
  </si>
  <si>
    <t>'1.덤프트럭(8톤/HR)'</t>
  </si>
  <si>
    <t xml:space="preserve"> T   적재용량(KG)  =8000   </t>
  </si>
  <si>
    <t xml:space="preserve"> T  '적재용량(KG)' =8000</t>
  </si>
  <si>
    <t xml:space="preserve"> R1  단위중량(KG)  =40   </t>
  </si>
  <si>
    <t xml:space="preserve"> r1 '단위중량(KG)' =40</t>
  </si>
  <si>
    <t xml:space="preserve"> Q1   1회 적재량(BG)  =T/R1= 200 </t>
  </si>
  <si>
    <t xml:space="preserve"> q1  '1회 적재량(BG)' =T/r1=?</t>
  </si>
  <si>
    <t xml:space="preserve"> f   토량 환산계수  =1   </t>
  </si>
  <si>
    <t xml:space="preserve"> f  '토량 환산계수' =1</t>
  </si>
  <si>
    <t xml:space="preserve"> L1  하치장내 운반거리(KM)  =0.0   </t>
  </si>
  <si>
    <t xml:space="preserve"> L1 '하치장내 운반거리(KM)' =0.0</t>
  </si>
  <si>
    <t xml:space="preserve"> V1  하치장내적재운반속도(KM/HR)  =25   </t>
  </si>
  <si>
    <t xml:space="preserve"> V1 '하치장내적재운반속도(KM/HR)' =25</t>
  </si>
  <si>
    <t xml:space="preserve"> V2  하치장내공차운반속도(KM/HR)  =25   </t>
  </si>
  <si>
    <t xml:space="preserve"> V2 '하치장내공차운반속도(KM/HR)' =25</t>
  </si>
  <si>
    <t xml:space="preserve"> V3  도로주행적재운반속도(KM/HR)  =40   </t>
  </si>
  <si>
    <t xml:space="preserve"> V3 '도로주행적재운반속도(KM/HR)' =40</t>
  </si>
  <si>
    <t xml:space="preserve"> V4  도로주행공차운반속도(KM/HR)  =40   </t>
  </si>
  <si>
    <t xml:space="preserve"> V4 '도로주행공차운반속도(KM/HR)' =40</t>
  </si>
  <si>
    <t xml:space="preserve"> V5  공사장내적재운반속도(KM/HR)  =25   </t>
  </si>
  <si>
    <t xml:space="preserve"> V5 '공사장내적재운반속도(KM/HR)' =25</t>
  </si>
  <si>
    <t xml:space="preserve"> V6  공사장내공차운반속도(KM/HR)  =25   </t>
  </si>
  <si>
    <t xml:space="preserve"> V6 '공사장내공차운반속도(KM/HR)' =25</t>
  </si>
  <si>
    <t xml:space="preserve"> T1  적재시간(MIN)  =CMS= 2.96 </t>
  </si>
  <si>
    <t xml:space="preserve"> t1 '적재시간(MIN)' =CMS=? </t>
  </si>
  <si>
    <t xml:space="preserve"> T2  왕복시간(MIN)  =((L1/V1)+(L1/V2)+(L2/V3)+(L2/V4)+(L3/V5)+(L3/V6))*60= 90.9 </t>
  </si>
  <si>
    <t xml:space="preserve"> t2 '왕복시간(MIN)' =((L1/V1)+(L1/V2)+(L2/V3)+(L2/V4)+(L3/V5)+(L3/V6))*60=?</t>
  </si>
  <si>
    <t xml:space="preserve"> T3  적하시간(MIN)  =CMS= 2.96 </t>
  </si>
  <si>
    <t xml:space="preserve"> t3 '적하시간(MIN)' =CMS=?</t>
  </si>
  <si>
    <t xml:space="preserve"> T5  적재함덮개 및 해체시간(MIN)  =3.77   </t>
  </si>
  <si>
    <t xml:space="preserve"> t5 '적재함덮개 및 해체시간(MIN)' =3.77</t>
  </si>
  <si>
    <t xml:space="preserve"> T6   세륜시간 (MIN)  =1.5   </t>
  </si>
  <si>
    <t xml:space="preserve"> t6  '세륜시간 (MIN)' =1.5</t>
  </si>
  <si>
    <t xml:space="preserve"> CM  1회 싸이클 시간(MIN)  =T1+T2+T3+T4+T5+T6= 102.51 </t>
  </si>
  <si>
    <t xml:space="preserve"> Cm '1회 싸이클 시간(MIN)' =t1+t2+t3+t4+t5+t6=?</t>
  </si>
  <si>
    <t xml:space="preserve"> Q   시간당 작업량(BG/HR)  =60*Q1*F*E/CM= 105.356 </t>
  </si>
  <si>
    <t xml:space="preserve"> Q  '시간당 작업량(BG/HR)' =60*q1*f*E/Cm=?    </t>
  </si>
  <si>
    <t xml:space="preserve"> Z   공제시간(HR)  =(CM-(T1+T3+T4+T5))/CM= 0.9013 </t>
  </si>
  <si>
    <t xml:space="preserve"> Z  '공제시간(HR)' =(Cm-(t1+t3+T4+t5))/Cm=? </t>
  </si>
  <si>
    <t>'재료비:' ~00000602008000000.M~ / {Q}*Z =?EQ+</t>
  </si>
  <si>
    <t xml:space="preserve"> 노무비:  28781 / 105.356 = 273.1 </t>
  </si>
  <si>
    <t>'노무비:' ~00000602008000000.L~ / {Q} =?EQ+</t>
  </si>
  <si>
    <t xml:space="preserve"> 경  비:  9102 / 105.356 = 86.3 </t>
  </si>
  <si>
    <t>'경  비:' ~00000602008000000.E~ / {Q} =?EQ+</t>
  </si>
  <si>
    <t xml:space="preserve"> 2.인력운반 (품셈 1-23) 적하비</t>
  </si>
  <si>
    <t>'2.인력운반 (품셈 1-23) 적하비</t>
  </si>
  <si>
    <t xml:space="preserve"> 노무비: 109819*MQ = 713.8 </t>
  </si>
  <si>
    <t>'노무비:'~L001010101000002.L~*MQ =?EQ+</t>
  </si>
  <si>
    <t xml:space="preserve">터파기/토사  보통, 굴삭기 0.7m3  M3  토목 8-5  ( 산근 5 ) </t>
  </si>
  <si>
    <t xml:space="preserve"> 굴삭기(무한궤도),0.7㎥ M3   </t>
  </si>
  <si>
    <t xml:space="preserve">'굴삭기(무한궤도),0.7㎥ M3'  </t>
  </si>
  <si>
    <t xml:space="preserve">Q1  바켓용량(M3)  =0.70   </t>
  </si>
  <si>
    <t>q1 '바켓용량(M3)' =0.70</t>
  </si>
  <si>
    <t xml:space="preserve">K   바켓계수(양호1.1,보통0.90,불량0.70,파쇄암0.55) = 0.90   </t>
  </si>
  <si>
    <t>k  '바켓계수(양호1.1,보통0.90,불량0.70,파쇄암0.55)'= 0.90</t>
  </si>
  <si>
    <t xml:space="preserve">F   토량환산계수(1/L) = 1/1.25= 0.8 </t>
  </si>
  <si>
    <t>f  '토량환산계수(1/L)'= 1/1.25=?</t>
  </si>
  <si>
    <t xml:space="preserve">E1  터파기에 대하여 -0.05 =0.05    </t>
  </si>
  <si>
    <t xml:space="preserve">E1 '터파기에 대하여 -0.05'=0.05 </t>
  </si>
  <si>
    <t xml:space="preserve">E   작업효율사질토(양호0.85,보통0.70,불량0.55) = 0.70-E1= 0.65 </t>
  </si>
  <si>
    <t>E  '작업효율사질토(양호0.85,보통0.70,불량0.55)'= 0.70-E1=?</t>
  </si>
  <si>
    <t xml:space="preserve">CM  1회 싸이클시간(135˚SEC) =20   </t>
  </si>
  <si>
    <t>Cm '1회 싸이클시간(135˚SEC)'=20</t>
  </si>
  <si>
    <t xml:space="preserve">Q   시간당 작업량 (M3/HR) = 3600*Q1*K*F*E/CM= 58.968 </t>
  </si>
  <si>
    <t>Q  '시간당 작업량 (M3/Hr)'= 3600*q1*k*f*E/Cm=?</t>
  </si>
  <si>
    <t>'재료비:' ~00000201007000000.M~ / {Q} =?MA+</t>
  </si>
  <si>
    <t xml:space="preserve"> 노무비:  33754 / 58.968 = 572.4 </t>
  </si>
  <si>
    <t>'노무비:' ~00000201007000000.L~ / {Q} =?LA+</t>
  </si>
  <si>
    <t xml:space="preserve"> 경  비:  20430 / 58.968 = 346.4 </t>
  </si>
  <si>
    <t>'경  비:' ~00000201007000000.E~ / {Q} =?EQ+</t>
  </si>
  <si>
    <t xml:space="preserve">되메우기/토사, 두께 15cm  보통, 굴삭기 0.7m3+래머 80kg  M3  토목 8-5+13  ( 산근 6 ) </t>
  </si>
  <si>
    <t xml:space="preserve"> 1.굴삭기 (무한궤도)0.7㎥M3  </t>
  </si>
  <si>
    <t>'1.굴삭기 (무한궤도)0.7㎥M3 '</t>
  </si>
  <si>
    <t xml:space="preserve">Q1  바켓용량(M3) = 0.7   </t>
  </si>
  <si>
    <t>q1 '바켓용량(M3)'= 0.7</t>
  </si>
  <si>
    <t xml:space="preserve">k   바켓계수 = 1.1   </t>
  </si>
  <si>
    <t>k  '바켓계수'= 1.1</t>
  </si>
  <si>
    <t xml:space="preserve">L1  흐트러진상태  =1.25   </t>
  </si>
  <si>
    <t>L1 '흐트러진상태' =1.25</t>
  </si>
  <si>
    <t xml:space="preserve">C   다져진상태 =0.875   </t>
  </si>
  <si>
    <t>C  '다져진상태'=0.875</t>
  </si>
  <si>
    <t xml:space="preserve">F   토량환산계(C/L) =C/L1= 0.7 </t>
  </si>
  <si>
    <t>f  '토량환산계(C/L)'=C/L1=?</t>
  </si>
  <si>
    <t xml:space="preserve">E   작업효율(양호0.9,보통0.75,불량0.6) = 0.75   </t>
  </si>
  <si>
    <t>E  '작업효율(양호0.9,보통0.75,불량0.6)'= 0.75</t>
  </si>
  <si>
    <t xml:space="preserve">CM  1회 싸이클시간(90˚SEC) =18   </t>
  </si>
  <si>
    <t>Cm '1회 싸이클시간(90˚sec)'=18</t>
  </si>
  <si>
    <t xml:space="preserve">Q   시간당 작업량 (M3/HR) = 3600*Q1*K*F*E/CM= 80.85 </t>
  </si>
  <si>
    <t xml:space="preserve"> 노무비:  33754 / 80.85 = 417.4 </t>
  </si>
  <si>
    <t xml:space="preserve"> 경  비:  20430 / 80.85 = 252.6 </t>
  </si>
  <si>
    <t xml:space="preserve"> 2.래머,80kg </t>
  </si>
  <si>
    <t>'2.래머,80kg'</t>
  </si>
  <si>
    <t xml:space="preserve">A   1회당 유호 다짐면적(M2)  =0.28*0.33= 0.0924 </t>
  </si>
  <si>
    <t>A  '1회당 유호 다짐면적(M2)' =0.28*0.33=?</t>
  </si>
  <si>
    <t xml:space="preserve">N   1시간당 타격회수(회/HR)  =36000   </t>
  </si>
  <si>
    <t>N  '1시간당 타격회수(회/HR)' =36000</t>
  </si>
  <si>
    <t xml:space="preserve">H   다짐두께(M)  =0.15   </t>
  </si>
  <si>
    <t>H  '다짐두께(M)' =0.15</t>
  </si>
  <si>
    <t xml:space="preserve">F   토량환산계(L1/L1) =L1/L1= 1 </t>
  </si>
  <si>
    <t>f  '토량환산계(L1/L1)'=L1/L1=?</t>
  </si>
  <si>
    <t xml:space="preserve">E   작업효율(양호0.7,보통0.5,불량0.3) = 0.5   </t>
  </si>
  <si>
    <t>E  '작업효율(양호0.7,보통0.5,불량0.3)'= 0.5</t>
  </si>
  <si>
    <t xml:space="preserve">P   중복 다짐회수(회)  =57   </t>
  </si>
  <si>
    <t>P  '중복 다짐회수(회)' =57</t>
  </si>
  <si>
    <t xml:space="preserve">Q   시간당 작업량(M3/HR)  =A*N*H*F*E/P= 4.377 </t>
  </si>
  <si>
    <t>Q  '시간당 작업량(M3/HR)' =A*N*H*f*E/P=?</t>
  </si>
  <si>
    <t>'재료비:' ~00001630008000000.M~ / {Q} =?MA+</t>
  </si>
  <si>
    <t xml:space="preserve"> 노무비:  24742 / 4.377 = 5652.7 </t>
  </si>
  <si>
    <t>'노무비:' ~00001630008000000.L~ / {Q} =?LA+</t>
  </si>
  <si>
    <t xml:space="preserve"> 경  비:  432 / 4.377 = 98.6 </t>
  </si>
  <si>
    <t>'경  비:' ~00001630008000000.E~ / {Q} =?EQ+</t>
  </si>
  <si>
    <t xml:space="preserve">토사 운반/단지내 50m  보통, 덤프15톤(적재 굴삭기 0.7M3)  M3  토목 8-10  ( 산근 7 ) </t>
  </si>
  <si>
    <t xml:space="preserve"> 1.덤프트럭,15톤(적재,고르기별도)M3 </t>
  </si>
  <si>
    <t>'1.덤프트럭,15톤(적재,고르기별도)M3'</t>
  </si>
  <si>
    <t xml:space="preserve">T    적재용량(톤)  =15   </t>
  </si>
  <si>
    <t>T   '적재용량(톤)' =15</t>
  </si>
  <si>
    <t xml:space="preserve">R1   토석의 단위중량(톤)  =1.7   </t>
  </si>
  <si>
    <t>r1  '토석의 단위중량(톤)' =1.7</t>
  </si>
  <si>
    <t xml:space="preserve">L    토량 변화율  =1.25   </t>
  </si>
  <si>
    <t>L   '토량 변화율' =1.25</t>
  </si>
  <si>
    <t xml:space="preserve">Q1   1회 적재량(M3)  =T/R1*L= 11.0294 </t>
  </si>
  <si>
    <t>q1  '1회 적재량(M3)' =T/r1*L=?</t>
  </si>
  <si>
    <t xml:space="preserve">F    토량 환산계수(1/L)  =1/L= 0.8 </t>
  </si>
  <si>
    <t>f   '토량 환산계수(1/L)' =1/L=?</t>
  </si>
  <si>
    <t xml:space="preserve">E    작업효율  =0.9   </t>
  </si>
  <si>
    <t>E   '작업효율' =0.9</t>
  </si>
  <si>
    <t xml:space="preserve">CMS  적재기계 1회 싸이클시간(SEC)  =20   </t>
  </si>
  <si>
    <t>Cms '적재기계 1회 싸이클시간(SEC)' =20</t>
  </si>
  <si>
    <t xml:space="preserve">V1   단지내적재운반속도(KM/HR)  =15   </t>
  </si>
  <si>
    <t>V1  '단지내적재운반속도(KM/HR)' =15</t>
  </si>
  <si>
    <t xml:space="preserve">V2   단지내공차운반속도(KM/HR)  =20   </t>
  </si>
  <si>
    <t>V2  '단지내공차운반속도(KM/HR)' =20</t>
  </si>
  <si>
    <t xml:space="preserve">L1   단지내운반거리(KM)  =0.05   </t>
  </si>
  <si>
    <t>L1  '단지내운반거리(KM)' =0.05</t>
  </si>
  <si>
    <t xml:space="preserve">T2   왕복시간(MIN)  =((L1/V1)+(L1/V2))*60= 0.3499 </t>
  </si>
  <si>
    <t>t2  '왕복시간(MIN)' =((L1/V1)+(L1/V2))*60=?</t>
  </si>
  <si>
    <t xml:space="preserve">T3   적하시간(MIN)양호0.5,보통0.8,불량1.1 =0.8   </t>
  </si>
  <si>
    <t>t3  '적하시간(MIN)양호0.5,보통0.8,불량1.1'=0.8</t>
  </si>
  <si>
    <t xml:space="preserve">T4   적재대기(MIN)양호0.15,보통0.42,불량0.7  =0.42   </t>
  </si>
  <si>
    <t>t4  '적재대기(MIN)양호0.15,보통0.42,불량0.7 '=0.42</t>
  </si>
  <si>
    <t xml:space="preserve">T5   적재합자동덮개설치및해체(MIN)  =0.5   </t>
  </si>
  <si>
    <t>t5  '적재합자동덮개설치및해체(MIN)' =0.5</t>
  </si>
  <si>
    <t xml:space="preserve">T6   세륜시간 (MIN)  =1.5   </t>
  </si>
  <si>
    <t>t6  '세륜시간 (MIN)' =1.5</t>
  </si>
  <si>
    <t xml:space="preserve">k    백호바켓계수  =1.1   </t>
  </si>
  <si>
    <t>k   '백호바켓계수' =1.1</t>
  </si>
  <si>
    <t xml:space="preserve">ES   작업효율(양호0.9,보통0.75,불량0.6) = 0.75   </t>
  </si>
  <si>
    <t>Es  '작업효율(양호0.9,보통0.75,불량0.6)'= 0.75</t>
  </si>
  <si>
    <t xml:space="preserve">N    덤프트럭 소요 적재회수  =Q1/(0.7*K)= 14.32 </t>
  </si>
  <si>
    <t>n   '덤프트럭 소요 적재회수' =q1/(0.7*k)=?</t>
  </si>
  <si>
    <t xml:space="preserve">CM   1회 싸이클 시간(MIN)  =CMS*N/(60*ES)+T2+T3+T4+T5= 8.434 </t>
  </si>
  <si>
    <t>Cm  '1회 싸이클 시간(MIN)' =Cms*n/(60*Es)+t2+t3+t4+t5=?</t>
  </si>
  <si>
    <t xml:space="preserve">Q    시간당 작업량(M3/HR)  =60*Q1*F*E/CM= 56.494 </t>
  </si>
  <si>
    <t>Q   '시간당 작업량(M3/HR)' =60*q1*f*E/Cm=?</t>
  </si>
  <si>
    <t>'재료비:' ~00000602015000000.M~ / {Q} =?MA+</t>
  </si>
  <si>
    <t xml:space="preserve"> 노무비:  33754 / 56.494 = 597.4 </t>
  </si>
  <si>
    <t>'노무비:' ~00000602015000000.L~ / {Q} =?LA+</t>
  </si>
  <si>
    <t xml:space="preserve"> 경  비:  17996 / 56.494 = 318.5 </t>
  </si>
  <si>
    <t>'경  비:' ~00000602015000000.E~ / {Q} =?EQ+</t>
  </si>
  <si>
    <t xml:space="preserve">  소계    </t>
  </si>
  <si>
    <t>&gt;'소계'</t>
  </si>
  <si>
    <t xml:space="preserve"> 2.자동덮개시설,덤프15톤용 M3 </t>
  </si>
  <si>
    <t>'2.자동덮개시설,덤프15톤용 M3'</t>
  </si>
  <si>
    <t xml:space="preserve"> 재료비:  0 / 56.494 = 0 </t>
  </si>
  <si>
    <t>'재료비:' ~00000610015000000.M~ / {Q} =?MA+</t>
  </si>
  <si>
    <t xml:space="preserve"> 노무비:  0 / 56.494 = 0 </t>
  </si>
  <si>
    <t>'노무비:' ~00000610015000000.L~ / {Q} =?LA+</t>
  </si>
  <si>
    <t xml:space="preserve"> 경  비:  379 / 56.494 = 6.7 </t>
  </si>
  <si>
    <t>'경  비:' ~00000610015000000.E~ / {Q} =?EQ+</t>
  </si>
  <si>
    <t>단 가 대 비 표</t>
  </si>
  <si>
    <t>조달청가격</t>
  </si>
  <si>
    <t>PAGE</t>
  </si>
  <si>
    <t>거래가격</t>
  </si>
  <si>
    <t>유통물가</t>
  </si>
  <si>
    <t>조사가격1</t>
  </si>
  <si>
    <t>조사가격2</t>
  </si>
  <si>
    <t>적용단가</t>
  </si>
  <si>
    <t>품목구분</t>
  </si>
  <si>
    <t>노임구분</t>
  </si>
  <si>
    <t>소수점처리</t>
  </si>
  <si>
    <t>자재 1</t>
  </si>
  <si>
    <t>자재 2</t>
  </si>
  <si>
    <t>자재 3</t>
  </si>
  <si>
    <t>자재 4</t>
  </si>
  <si>
    <t>자재 5</t>
  </si>
  <si>
    <t>자재 6</t>
  </si>
  <si>
    <t>자재 7</t>
  </si>
  <si>
    <t>자재 8</t>
  </si>
  <si>
    <t>자재 9</t>
  </si>
  <si>
    <t>자재 10</t>
  </si>
  <si>
    <t>자재 11</t>
  </si>
  <si>
    <t>자재 12</t>
  </si>
  <si>
    <t>자재 13</t>
  </si>
  <si>
    <t>자재 14</t>
  </si>
  <si>
    <t>자재 15</t>
  </si>
  <si>
    <t>자재 16</t>
  </si>
  <si>
    <t>자재 17</t>
  </si>
  <si>
    <t>자재 18</t>
  </si>
  <si>
    <t>자재 19</t>
  </si>
  <si>
    <t>자재 20</t>
  </si>
  <si>
    <t>377</t>
  </si>
  <si>
    <t>자재 21</t>
  </si>
  <si>
    <t>건희0.4*1M</t>
  </si>
  <si>
    <t>92</t>
  </si>
  <si>
    <t>자재 22</t>
  </si>
  <si>
    <t>자재 23</t>
  </si>
  <si>
    <t>61</t>
  </si>
  <si>
    <t>자재 24</t>
  </si>
  <si>
    <t>621</t>
  </si>
  <si>
    <t>417</t>
  </si>
  <si>
    <t>자재 25</t>
  </si>
  <si>
    <t>자재 26</t>
  </si>
  <si>
    <t>자재 27</t>
  </si>
  <si>
    <t>물가, 658</t>
  </si>
  <si>
    <t>자재 28</t>
  </si>
  <si>
    <t>자재 29</t>
  </si>
  <si>
    <t>1456</t>
  </si>
  <si>
    <t>1246</t>
  </si>
  <si>
    <t>자재 30</t>
  </si>
  <si>
    <t>자재 31</t>
  </si>
  <si>
    <t>자재 32</t>
  </si>
  <si>
    <t>자재 33</t>
  </si>
  <si>
    <t>자재 34</t>
  </si>
  <si>
    <t>자재 35</t>
  </si>
  <si>
    <t>1435</t>
  </si>
  <si>
    <t>1238</t>
  </si>
  <si>
    <t>자재 36</t>
  </si>
  <si>
    <t>자재 37</t>
  </si>
  <si>
    <t>379</t>
  </si>
  <si>
    <t>자재 38</t>
  </si>
  <si>
    <t>자재 39</t>
  </si>
  <si>
    <t>자재 40</t>
  </si>
  <si>
    <t>1237</t>
  </si>
  <si>
    <t>자재 41</t>
  </si>
  <si>
    <t>자재 42</t>
  </si>
  <si>
    <t>자재 43</t>
  </si>
  <si>
    <t>1198</t>
  </si>
  <si>
    <t>1180</t>
  </si>
  <si>
    <t>자재 44</t>
  </si>
  <si>
    <t>자재 45</t>
  </si>
  <si>
    <t>자재 46</t>
  </si>
  <si>
    <t>37</t>
  </si>
  <si>
    <t>22</t>
  </si>
  <si>
    <t>자재 47</t>
  </si>
  <si>
    <t>자재 48</t>
  </si>
  <si>
    <t>자재 49</t>
  </si>
  <si>
    <t>자재 50</t>
  </si>
  <si>
    <t>자재 51</t>
  </si>
  <si>
    <t>자재 52</t>
  </si>
  <si>
    <t>35</t>
  </si>
  <si>
    <t>21</t>
  </si>
  <si>
    <t>자재 53</t>
  </si>
  <si>
    <t>자재 54</t>
  </si>
  <si>
    <t>자재 55</t>
  </si>
  <si>
    <t>40</t>
  </si>
  <si>
    <t>자재 56</t>
  </si>
  <si>
    <t>19</t>
  </si>
  <si>
    <t>자재 57</t>
  </si>
  <si>
    <t>38</t>
  </si>
  <si>
    <t>자재 58</t>
  </si>
  <si>
    <t>자재 59</t>
  </si>
  <si>
    <t>45</t>
  </si>
  <si>
    <t>자재 60</t>
  </si>
  <si>
    <t>26</t>
  </si>
  <si>
    <t>자재 61</t>
  </si>
  <si>
    <t>자재 62</t>
  </si>
  <si>
    <t>자재 63</t>
  </si>
  <si>
    <t>자재 64</t>
  </si>
  <si>
    <t>자재 65</t>
  </si>
  <si>
    <t>자재 66</t>
  </si>
  <si>
    <t>46</t>
  </si>
  <si>
    <t>27</t>
  </si>
  <si>
    <t>51</t>
  </si>
  <si>
    <t>자재 67</t>
  </si>
  <si>
    <t>53</t>
  </si>
  <si>
    <t>자재 68</t>
  </si>
  <si>
    <t>자재 69</t>
  </si>
  <si>
    <t>자재 70</t>
  </si>
  <si>
    <t>59</t>
  </si>
  <si>
    <t>36</t>
  </si>
  <si>
    <t>자재 71</t>
  </si>
  <si>
    <t>자재 72</t>
  </si>
  <si>
    <t>자재 73</t>
  </si>
  <si>
    <t>437</t>
  </si>
  <si>
    <t>자재 74</t>
  </si>
  <si>
    <t>자재 75</t>
  </si>
  <si>
    <t>자재 76</t>
  </si>
  <si>
    <t>49</t>
  </si>
  <si>
    <t>28</t>
  </si>
  <si>
    <t>자재 77</t>
  </si>
  <si>
    <t>자재 78</t>
  </si>
  <si>
    <t>자재 79</t>
  </si>
  <si>
    <t>자재 80</t>
  </si>
  <si>
    <t>124</t>
  </si>
  <si>
    <t>73</t>
  </si>
  <si>
    <t>자재 81</t>
  </si>
  <si>
    <t>자재 82</t>
  </si>
  <si>
    <t>자재 83</t>
  </si>
  <si>
    <t>자재 84</t>
  </si>
  <si>
    <t>141</t>
  </si>
  <si>
    <t>자재 85</t>
  </si>
  <si>
    <t>자재 86</t>
  </si>
  <si>
    <t>96</t>
  </si>
  <si>
    <t>자재 87</t>
  </si>
  <si>
    <t>자재 88</t>
  </si>
  <si>
    <t>자재 89</t>
  </si>
  <si>
    <t>자재 90</t>
  </si>
  <si>
    <t>93</t>
  </si>
  <si>
    <t>62</t>
  </si>
  <si>
    <t>자재 91</t>
  </si>
  <si>
    <t>90</t>
  </si>
  <si>
    <t>58</t>
  </si>
  <si>
    <t>자재 92</t>
  </si>
  <si>
    <t>자재 93</t>
  </si>
  <si>
    <t>200</t>
  </si>
  <si>
    <t>203</t>
  </si>
  <si>
    <t>자재 94</t>
  </si>
  <si>
    <t>547</t>
  </si>
  <si>
    <t>자재 95</t>
  </si>
  <si>
    <t>353</t>
  </si>
  <si>
    <t>자재 96</t>
  </si>
  <si>
    <t>507</t>
  </si>
  <si>
    <t>368</t>
  </si>
  <si>
    <t>자재 97</t>
  </si>
  <si>
    <t>497</t>
  </si>
  <si>
    <t>363</t>
  </si>
  <si>
    <t>자재 98</t>
  </si>
  <si>
    <t>513</t>
  </si>
  <si>
    <t>372</t>
  </si>
  <si>
    <t>자재 99</t>
  </si>
  <si>
    <t>자재 100</t>
  </si>
  <si>
    <t>자재 101</t>
  </si>
  <si>
    <t>자재 102</t>
  </si>
  <si>
    <t>522</t>
  </si>
  <si>
    <t>374</t>
  </si>
  <si>
    <t>자재 103</t>
  </si>
  <si>
    <t>645</t>
  </si>
  <si>
    <t>401</t>
  </si>
  <si>
    <t>자재 104</t>
  </si>
  <si>
    <t>471</t>
  </si>
  <si>
    <t>자재 105</t>
  </si>
  <si>
    <t>648</t>
  </si>
  <si>
    <t>394</t>
  </si>
  <si>
    <t>자재 106</t>
  </si>
  <si>
    <t>물자685</t>
  </si>
  <si>
    <t>자재 107</t>
  </si>
  <si>
    <t>물자, 579</t>
  </si>
  <si>
    <t>자재 108</t>
  </si>
  <si>
    <t>536</t>
  </si>
  <si>
    <t>자재 109</t>
  </si>
  <si>
    <t>자재 110</t>
  </si>
  <si>
    <t>624</t>
  </si>
  <si>
    <t>418</t>
  </si>
  <si>
    <t>자재 111</t>
  </si>
  <si>
    <t>자재 112</t>
  </si>
  <si>
    <t>625</t>
  </si>
  <si>
    <t>자재 113</t>
  </si>
  <si>
    <t>자재 114</t>
  </si>
  <si>
    <t>688</t>
  </si>
  <si>
    <t>429</t>
  </si>
  <si>
    <t>자재 115</t>
  </si>
  <si>
    <t>자재 116</t>
  </si>
  <si>
    <t>자재 117</t>
  </si>
  <si>
    <t>자재 118</t>
  </si>
  <si>
    <t>자재 119</t>
  </si>
  <si>
    <t>자재 120</t>
  </si>
  <si>
    <t>자재 121</t>
  </si>
  <si>
    <t>자재 122</t>
  </si>
  <si>
    <t>자재 123</t>
  </si>
  <si>
    <t>자재 124</t>
  </si>
  <si>
    <t>663</t>
  </si>
  <si>
    <t>495</t>
  </si>
  <si>
    <t>667</t>
  </si>
  <si>
    <t>자재 125</t>
  </si>
  <si>
    <t>668</t>
  </si>
  <si>
    <t>659</t>
  </si>
  <si>
    <t>자재 126</t>
  </si>
  <si>
    <t>658</t>
  </si>
  <si>
    <t>510</t>
  </si>
  <si>
    <t>자재 127</t>
  </si>
  <si>
    <t>671</t>
  </si>
  <si>
    <t>500</t>
  </si>
  <si>
    <t>자재 128</t>
  </si>
  <si>
    <t>자재 129</t>
  </si>
  <si>
    <t>자재 130</t>
  </si>
  <si>
    <t>자재 131</t>
  </si>
  <si>
    <t>자재 132</t>
  </si>
  <si>
    <t>자재 133</t>
  </si>
  <si>
    <t>자재 134</t>
  </si>
  <si>
    <t>자재 135</t>
  </si>
  <si>
    <t>자재 136</t>
  </si>
  <si>
    <t>610</t>
  </si>
  <si>
    <t>464</t>
  </si>
  <si>
    <t>자재 137</t>
  </si>
  <si>
    <t>617</t>
  </si>
  <si>
    <t>473</t>
  </si>
  <si>
    <t>자재 138</t>
  </si>
  <si>
    <t>자재 139</t>
  </si>
  <si>
    <t>574</t>
  </si>
  <si>
    <t>468</t>
  </si>
  <si>
    <t>자재 140</t>
  </si>
  <si>
    <t>자재 141</t>
  </si>
  <si>
    <t>834</t>
  </si>
  <si>
    <t>자재 142</t>
  </si>
  <si>
    <t>134</t>
  </si>
  <si>
    <t>82</t>
  </si>
  <si>
    <t>자재 143</t>
  </si>
  <si>
    <t>자재 144</t>
  </si>
  <si>
    <t>자재 145</t>
  </si>
  <si>
    <t>자재 146</t>
  </si>
  <si>
    <t>자재 147</t>
  </si>
  <si>
    <t>자재 148</t>
  </si>
  <si>
    <t>자재 149</t>
  </si>
  <si>
    <t>자재 150</t>
  </si>
  <si>
    <t>자재 151</t>
  </si>
  <si>
    <t>자재 152</t>
  </si>
  <si>
    <t>자재 153</t>
  </si>
  <si>
    <t>자재 154</t>
  </si>
  <si>
    <t>133</t>
  </si>
  <si>
    <t>자재 155</t>
  </si>
  <si>
    <t>자재 156</t>
  </si>
  <si>
    <t>자재 157</t>
  </si>
  <si>
    <t>84</t>
  </si>
  <si>
    <t>자재 158</t>
  </si>
  <si>
    <t>자재 159</t>
  </si>
  <si>
    <t>143</t>
  </si>
  <si>
    <t>415</t>
  </si>
  <si>
    <t>자재 160</t>
  </si>
  <si>
    <t>138</t>
  </si>
  <si>
    <t>86</t>
  </si>
  <si>
    <t>자재 161</t>
  </si>
  <si>
    <t>자재 162</t>
  </si>
  <si>
    <t>자재 163</t>
  </si>
  <si>
    <t>704</t>
  </si>
  <si>
    <t>89</t>
  </si>
  <si>
    <t>자재 164</t>
  </si>
  <si>
    <t>자재 165</t>
  </si>
  <si>
    <t>42</t>
  </si>
  <si>
    <t>자재 166</t>
  </si>
  <si>
    <t>83</t>
  </si>
  <si>
    <t>자재 167</t>
  </si>
  <si>
    <t>자재 168</t>
  </si>
  <si>
    <t>80</t>
  </si>
  <si>
    <t>자재 169</t>
  </si>
  <si>
    <t>74</t>
  </si>
  <si>
    <t>43</t>
  </si>
  <si>
    <t>자재 170</t>
  </si>
  <si>
    <t>자재 171</t>
  </si>
  <si>
    <t>57</t>
  </si>
  <si>
    <t>자재 172</t>
  </si>
  <si>
    <t>자재 173</t>
  </si>
  <si>
    <t>자재 174</t>
  </si>
  <si>
    <t>711</t>
  </si>
  <si>
    <t>자재 175</t>
  </si>
  <si>
    <t>85</t>
  </si>
  <si>
    <t>자재 176</t>
  </si>
  <si>
    <t>54</t>
  </si>
  <si>
    <t>자재 177</t>
  </si>
  <si>
    <t>자재 178</t>
  </si>
  <si>
    <t>자재 179</t>
  </si>
  <si>
    <t>자재 180</t>
  </si>
  <si>
    <t>자재 181</t>
  </si>
  <si>
    <t>자재 182</t>
  </si>
  <si>
    <t>자재 183</t>
  </si>
  <si>
    <t>611</t>
  </si>
  <si>
    <t>465</t>
  </si>
  <si>
    <t>자재 184</t>
  </si>
  <si>
    <t>자재 185</t>
  </si>
  <si>
    <t>자재 186</t>
  </si>
  <si>
    <t>자재 187</t>
  </si>
  <si>
    <t>자재 188</t>
  </si>
  <si>
    <t>자재 189</t>
  </si>
  <si>
    <t>자재 190</t>
  </si>
  <si>
    <t>1321</t>
  </si>
  <si>
    <t>1216</t>
  </si>
  <si>
    <t>자재 191</t>
  </si>
  <si>
    <t>자재 192</t>
  </si>
  <si>
    <t>자재 193</t>
  </si>
  <si>
    <t>자재 194</t>
  </si>
  <si>
    <t>자재 195</t>
  </si>
  <si>
    <t>577</t>
  </si>
  <si>
    <t>479</t>
  </si>
  <si>
    <t>자재 196</t>
  </si>
  <si>
    <t>자재 197</t>
  </si>
  <si>
    <t>자재 198</t>
  </si>
  <si>
    <t>자재 199</t>
  </si>
  <si>
    <t>자재 200</t>
  </si>
  <si>
    <t>자재 201</t>
  </si>
  <si>
    <t>10063865</t>
  </si>
  <si>
    <t>자재 202</t>
  </si>
  <si>
    <t>10063866</t>
  </si>
  <si>
    <t>자재 203</t>
  </si>
  <si>
    <t>683</t>
  </si>
  <si>
    <t>자재 204</t>
  </si>
  <si>
    <t>10063090</t>
  </si>
  <si>
    <t>자재 205</t>
  </si>
  <si>
    <t>10063091</t>
  </si>
  <si>
    <t>자재 206</t>
  </si>
  <si>
    <t>10063102</t>
  </si>
  <si>
    <t>자재 207</t>
  </si>
  <si>
    <t>71</t>
  </si>
  <si>
    <t>자재 208</t>
  </si>
  <si>
    <t>487</t>
  </si>
  <si>
    <t>자재 209</t>
  </si>
  <si>
    <t>자재 210</t>
  </si>
  <si>
    <t>575</t>
  </si>
  <si>
    <t>478</t>
  </si>
  <si>
    <t>자재 211</t>
  </si>
  <si>
    <t>572</t>
  </si>
  <si>
    <t>자재 212</t>
  </si>
  <si>
    <t>476</t>
  </si>
  <si>
    <t>자재 213</t>
  </si>
  <si>
    <t>자재 214</t>
  </si>
  <si>
    <t>477</t>
  </si>
  <si>
    <t>자재 215</t>
  </si>
  <si>
    <t>자재 216</t>
  </si>
  <si>
    <t>395</t>
  </si>
  <si>
    <t>자재 217</t>
  </si>
  <si>
    <t>자재 218</t>
  </si>
  <si>
    <t>자재 219</t>
  </si>
  <si>
    <t>자재 220</t>
  </si>
  <si>
    <t>자재 221</t>
  </si>
  <si>
    <t>130</t>
  </si>
  <si>
    <t>자재 222</t>
  </si>
  <si>
    <t>736</t>
  </si>
  <si>
    <t>562</t>
  </si>
  <si>
    <t>자재 223</t>
  </si>
  <si>
    <t>자재 224</t>
  </si>
  <si>
    <t>자재 225</t>
  </si>
  <si>
    <t>56</t>
  </si>
  <si>
    <t>34</t>
  </si>
  <si>
    <t>자재 226</t>
  </si>
  <si>
    <t>자재 227</t>
  </si>
  <si>
    <t>자재 228</t>
  </si>
  <si>
    <t>자재 229</t>
  </si>
  <si>
    <t>33</t>
  </si>
  <si>
    <t>자재 230</t>
  </si>
  <si>
    <t>자재 231</t>
  </si>
  <si>
    <t>자재 232</t>
  </si>
  <si>
    <t>자재 233</t>
  </si>
  <si>
    <t>430</t>
  </si>
  <si>
    <t>542</t>
  </si>
  <si>
    <t>자재 234</t>
  </si>
  <si>
    <t>자재 235</t>
  </si>
  <si>
    <t>자재 236</t>
  </si>
  <si>
    <t>유통물가[0907]</t>
  </si>
  <si>
    <t>자재 237</t>
  </si>
  <si>
    <t>619</t>
  </si>
  <si>
    <t>자재 238</t>
  </si>
  <si>
    <t>자재 239</t>
  </si>
  <si>
    <t>자재 240</t>
  </si>
  <si>
    <t>자재 241</t>
  </si>
  <si>
    <t>2</t>
  </si>
  <si>
    <t>자재 242</t>
  </si>
  <si>
    <t>자재 243</t>
  </si>
  <si>
    <t>자재 244</t>
  </si>
  <si>
    <t>노임 1</t>
  </si>
  <si>
    <t>B</t>
  </si>
  <si>
    <t>노임 2</t>
  </si>
  <si>
    <t>노임 3</t>
  </si>
  <si>
    <t>노임 4</t>
  </si>
  <si>
    <t>노임 5</t>
  </si>
  <si>
    <t>노임 6</t>
  </si>
  <si>
    <t>노임 7</t>
  </si>
  <si>
    <t>노임 8</t>
  </si>
  <si>
    <t>노임 9</t>
  </si>
  <si>
    <t>노임 10</t>
  </si>
  <si>
    <t>노임 11</t>
  </si>
  <si>
    <t>노임 12</t>
  </si>
  <si>
    <t>노임 13</t>
  </si>
  <si>
    <t>노임 14</t>
  </si>
  <si>
    <t>노임 15</t>
  </si>
  <si>
    <t>노임 16</t>
  </si>
  <si>
    <t>노임 17</t>
  </si>
  <si>
    <t>노임 18</t>
  </si>
  <si>
    <t>노임 19</t>
  </si>
  <si>
    <t>노임 20</t>
  </si>
  <si>
    <t>노임 21</t>
  </si>
  <si>
    <t>노임 22</t>
  </si>
  <si>
    <t>노임 23</t>
  </si>
  <si>
    <t>노임 24</t>
  </si>
  <si>
    <t>노임 25</t>
  </si>
  <si>
    <t>노임 26</t>
  </si>
  <si>
    <t>노임 27</t>
  </si>
  <si>
    <t>노임 28</t>
  </si>
  <si>
    <t>노임 29</t>
  </si>
  <si>
    <t>자재 245</t>
  </si>
  <si>
    <t>자재 246</t>
  </si>
  <si>
    <t>자재 247</t>
  </si>
  <si>
    <t>자재 248</t>
  </si>
  <si>
    <t>자재 249</t>
  </si>
  <si>
    <t>자재 250</t>
  </si>
  <si>
    <t>자재 251</t>
  </si>
  <si>
    <t>이 Sheet는 수정하지 마십시요</t>
  </si>
  <si>
    <t>공사구분</t>
  </si>
  <si>
    <t>확정내역</t>
  </si>
  <si>
    <t>원내역</t>
  </si>
  <si>
    <t>자재단가적용</t>
  </si>
  <si>
    <t>경비단가적용</t>
  </si>
  <si>
    <t>품목코드형식</t>
  </si>
  <si>
    <t>XXXX-XXXX-XXXXXXXXX</t>
  </si>
  <si>
    <t>내역금액소수점처리</t>
  </si>
  <si>
    <t>일위대가내역소수점처리</t>
  </si>
  <si>
    <t>단가명</t>
  </si>
  <si>
    <t>TTTTT</t>
  </si>
  <si>
    <t>환율</t>
  </si>
  <si>
    <t>시간당작업량</t>
  </si>
  <si>
    <t>R</t>
  </si>
  <si>
    <t>1회 사이클시간</t>
  </si>
  <si>
    <t>시간당 작업사이클</t>
  </si>
  <si>
    <t>일반변수</t>
  </si>
  <si>
    <t>시간당 노임산출 계수</t>
  </si>
  <si>
    <t>1/8*16/12*25/20</t>
  </si>
  <si>
    <t>재료비 할증 계수</t>
  </si>
  <si>
    <t>노무비 할증 계수</t>
  </si>
  <si>
    <t>경비 할증 계수</t>
  </si>
  <si>
    <t>내역,일위대가 품명,규격,단위 따로적용</t>
  </si>
  <si>
    <t>내역단가 소수점처리</t>
  </si>
  <si>
    <t>공종구분명</t>
  </si>
  <si>
    <t>원가비목코드</t>
  </si>
  <si>
    <t>작 업 부 산 물</t>
  </si>
  <si>
    <t>A3</t>
  </si>
  <si>
    <t>운    반    비</t>
  </si>
  <si>
    <t>C1</t>
  </si>
  <si>
    <t>관급자재비-도급</t>
  </si>
  <si>
    <t>DJ</t>
  </si>
  <si>
    <t>사 급 자 재 비</t>
  </si>
  <si>
    <t>D3</t>
  </si>
  <si>
    <t>관급자재비-관급</t>
  </si>
  <si>
    <t>DK</t>
  </si>
  <si>
    <t>일반폐기물처리비</t>
  </si>
  <si>
    <t>D7</t>
  </si>
  <si>
    <t>폐기물 상차비</t>
  </si>
  <si>
    <t>CD</t>
  </si>
  <si>
    <t>공 통 가 설 비</t>
  </si>
  <si>
    <t>C3</t>
  </si>
  <si>
    <t>품 질 관 리 비</t>
  </si>
  <si>
    <t>CC</t>
  </si>
  <si>
    <t>총   공   사    비</t>
  </si>
  <si>
    <t>분담금공사</t>
    <phoneticPr fontId="1" type="noConversion"/>
  </si>
  <si>
    <t>한전인입비</t>
    <phoneticPr fontId="1" type="noConversion"/>
  </si>
  <si>
    <t>관급자관급자재</t>
    <phoneticPr fontId="1" type="noConversion"/>
  </si>
  <si>
    <t>도급자관급자재</t>
    <phoneticPr fontId="1" type="noConversion"/>
  </si>
  <si>
    <t>관급자재비</t>
    <phoneticPr fontId="1" type="noConversion"/>
  </si>
  <si>
    <t>도     급      액</t>
    <phoneticPr fontId="1" type="noConversion"/>
  </si>
  <si>
    <t>공급가액 * 10%</t>
  </si>
  <si>
    <t>부  가  가  치  세</t>
  </si>
  <si>
    <t>공   급    가   액</t>
  </si>
  <si>
    <t>건축+토목</t>
    <phoneticPr fontId="1" type="noConversion"/>
  </si>
  <si>
    <t>폐 기 물 처 리 비</t>
    <phoneticPr fontId="1" type="noConversion"/>
  </si>
  <si>
    <t>(노무비+경비+일반관리비) * 15.0%</t>
    <phoneticPr fontId="1" type="noConversion"/>
  </si>
  <si>
    <t>이              윤</t>
  </si>
  <si>
    <t>계 * 6.0%</t>
    <phoneticPr fontId="1" type="noConversion"/>
  </si>
  <si>
    <t>일  반  관  리  비</t>
  </si>
  <si>
    <t>계</t>
    <phoneticPr fontId="1" type="noConversion"/>
  </si>
  <si>
    <t>[ 소          계 ]</t>
  </si>
  <si>
    <t>(재료비+직노+기계경비) * 0.49%</t>
    <phoneticPr fontId="1" type="noConversion"/>
  </si>
  <si>
    <t>건설기계대여금지급보증서발급수수료</t>
  </si>
  <si>
    <t>하도급지급보증수수료</t>
  </si>
  <si>
    <t>(재료비+노무비) * 5.5%</t>
    <phoneticPr fontId="12" type="noConversion"/>
  </si>
  <si>
    <t>기   타    경   비</t>
  </si>
  <si>
    <t>(재료비+직노+기계경비) * 0.3%</t>
    <phoneticPr fontId="1" type="noConversion"/>
  </si>
  <si>
    <t>환  경  보  전  비</t>
  </si>
  <si>
    <t>A &amp; B 값중 작은값</t>
    <phoneticPr fontId="1" type="noConversion"/>
  </si>
  <si>
    <t>산업안전보건관리비</t>
  </si>
  <si>
    <t>안전관리비-B</t>
    <phoneticPr fontId="1" type="noConversion"/>
  </si>
  <si>
    <t xml:space="preserve">(재료비+직노+도급관급자재비/1.1) * 1.86%+5,349,000 </t>
    <phoneticPr fontId="1" type="noConversion"/>
  </si>
  <si>
    <t>안전관리비-A</t>
    <phoneticPr fontId="1" type="noConversion"/>
  </si>
  <si>
    <t>직접노무비 * 2.3%</t>
  </si>
  <si>
    <t>퇴직  공제  부금비</t>
  </si>
  <si>
    <t>건강보험료 * 7.38%</t>
    <phoneticPr fontId="1" type="noConversion"/>
  </si>
  <si>
    <t>노인장기요양보험료</t>
  </si>
  <si>
    <t>직접노무비 * 4.5%</t>
    <phoneticPr fontId="1" type="noConversion"/>
  </si>
  <si>
    <t>국민  연금  보험료</t>
  </si>
  <si>
    <t>직접노무비 * 3.12%</t>
    <phoneticPr fontId="1" type="noConversion"/>
  </si>
  <si>
    <t>국민  건강  보험료</t>
  </si>
  <si>
    <t>노무비 * 0.87%</t>
  </si>
  <si>
    <t>고  용  보  험  료</t>
  </si>
  <si>
    <t>노무비 * 4.05%</t>
    <phoneticPr fontId="12" type="noConversion"/>
  </si>
  <si>
    <t>산  재  보  험  료</t>
  </si>
  <si>
    <t>기   계    경   비</t>
  </si>
  <si>
    <t>경        비</t>
  </si>
  <si>
    <t>직접노무비 * 7.9%</t>
    <phoneticPr fontId="12" type="noConversion"/>
  </si>
  <si>
    <t>간  접  노  무  비</t>
  </si>
  <si>
    <t>직  접  노  무  비</t>
  </si>
  <si>
    <t>노   무   비</t>
  </si>
  <si>
    <t>간  접  재  료  비</t>
  </si>
  <si>
    <t>직  접  재  료  비</t>
  </si>
  <si>
    <t>재   료   비</t>
  </si>
  <si>
    <t>순     공     사     원     가</t>
    <phoneticPr fontId="1" type="noConversion"/>
  </si>
  <si>
    <t>구        성        비</t>
  </si>
  <si>
    <t>비        목</t>
  </si>
  <si>
    <t>건 설 공 사 원 가 계 산 서</t>
    <phoneticPr fontId="12" type="noConversion"/>
  </si>
  <si>
    <t>(재료비+직노+기계경비) * 0.081%</t>
    <phoneticPr fontId="1" type="noConversion"/>
  </si>
  <si>
    <t>((재료비+직노) * 1.86%+5,349,000원) *1.2</t>
    <phoneticPr fontId="1" type="noConversion"/>
  </si>
  <si>
    <t>공사명 : 경기상상캠퍼스제2청년문화창작소리모델링공사 (건축, 기계)</t>
    <phoneticPr fontId="1" type="noConversion"/>
  </si>
  <si>
    <t>물자103</t>
    <phoneticPr fontId="1" type="noConversion"/>
  </si>
  <si>
    <t>물자139</t>
    <phoneticPr fontId="1" type="noConversion"/>
  </si>
  <si>
    <t>목모흡음보드25t 50,000원(물자658)</t>
    <phoneticPr fontId="1" type="noConversion"/>
  </si>
  <si>
    <t>지붕잇기공</t>
    <phoneticPr fontId="1" type="noConversion"/>
  </si>
  <si>
    <t>한식목공</t>
    <phoneticPr fontId="1" type="noConversion"/>
  </si>
  <si>
    <t xml:space="preserve">대형강의실 계단식, 석고보드9.5t </t>
    <phoneticPr fontId="1" type="noConversion"/>
  </si>
  <si>
    <t>대형강의실 무대 벽면</t>
    <phoneticPr fontId="1" type="noConversion"/>
  </si>
  <si>
    <t>먹매김</t>
    <phoneticPr fontId="1" type="noConversion"/>
  </si>
  <si>
    <t>먹매김</t>
    <phoneticPr fontId="1" type="noConversion"/>
  </si>
  <si>
    <t>복층유리, 로이, 투명, 28mm</t>
    <phoneticPr fontId="1" type="noConversion"/>
  </si>
  <si>
    <t>50B6E18D633E395B37282806226379</t>
  </si>
  <si>
    <t>5090018A7391675179085560EDB3BC</t>
  </si>
  <si>
    <t>5090018A7391675179085545F593D1</t>
  </si>
  <si>
    <t>5090018A73E9805B02483981BA63E8</t>
  </si>
  <si>
    <t>50B66181E28C8F54D7B83A41857385</t>
  </si>
  <si>
    <t>50B6618131EAF4538B886C5437935E</t>
  </si>
  <si>
    <t>50B6618127AF3950BE088E7934A307</t>
  </si>
  <si>
    <t xml:space="preserve"> 재료비:  1766 / 0.5 = 3532 </t>
  </si>
  <si>
    <t xml:space="preserve"> 재료비:  3209 / 0.5 = 6418 </t>
  </si>
  <si>
    <t xml:space="preserve"> 재료비:  16066 / 0.5 = 32132 </t>
  </si>
  <si>
    <t xml:space="preserve"> 재료비:  29611 / 5.517*Z = 453.5 </t>
  </si>
  <si>
    <t xml:space="preserve"> 재료비:  15957 / 38.298*Z2 = 10.5 </t>
  </si>
  <si>
    <t xml:space="preserve"> 재료비:  15957 / 38.298*Z = 10.5 </t>
  </si>
  <si>
    <t xml:space="preserve"> 재료비:  16569 / 105.356*Z = 141.7 </t>
  </si>
  <si>
    <t xml:space="preserve"> 재료비:  18271 / 58.968 = 309.8 </t>
  </si>
  <si>
    <t xml:space="preserve"> 재료비:  18271 / 80.85 = 225.9 </t>
  </si>
  <si>
    <t xml:space="preserve"> 재료비:  1133 / 4.377 = 258.8 </t>
  </si>
  <si>
    <t xml:space="preserve"> 재료비:  28329 / 56.494 = 501.4 </t>
  </si>
  <si>
    <t>복층유리, 로이, 투명, 28mm</t>
    <phoneticPr fontId="1" type="noConversion"/>
  </si>
  <si>
    <t>복층유리, 로이, 투명, 양면반강화 28mm</t>
    <phoneticPr fontId="1" type="noConversion"/>
  </si>
  <si>
    <t>복층유리, 로이, 투명, 양면반강화 28mm</t>
    <phoneticPr fontId="1" type="noConversion"/>
  </si>
  <si>
    <t>28mm(8+12A+8)</t>
    <phoneticPr fontId="1" type="noConversion"/>
  </si>
  <si>
    <t>식별번호 4924159601</t>
    <phoneticPr fontId="1" type="noConversion"/>
  </si>
  <si>
    <t>SFD01[A01.본동]/관급자관급</t>
    <phoneticPr fontId="1" type="noConversion"/>
  </si>
  <si>
    <t>SFD02[A01.본동]/관급자관급</t>
    <phoneticPr fontId="1" type="noConversion"/>
  </si>
  <si>
    <t>건축+기계</t>
    <phoneticPr fontId="1" type="noConversion"/>
  </si>
</sst>
</file>

<file path=xl/styles.xml><?xml version="1.0" encoding="utf-8"?>
<styleSheet xmlns="http://schemas.openxmlformats.org/spreadsheetml/2006/main">
  <numFmts count="173">
    <numFmt numFmtId="5" formatCode="&quot;₩&quot;#,##0;\-&quot;₩&quot;#,##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#"/>
    <numFmt numFmtId="177" formatCode="#,###;\-#,###;#;"/>
    <numFmt numFmtId="179" formatCode="#,##0.0"/>
    <numFmt numFmtId="180" formatCode="#,##0.0;\-#,##0.0;#"/>
    <numFmt numFmtId="181" formatCode="#,##0;\-#,##0;#"/>
    <numFmt numFmtId="182" formatCode="#,##0.00#;\-#,##0.00#;#"/>
    <numFmt numFmtId="183" formatCode="_-* #,##0_-;\-* #,##0_-;_-* &quot;-&quot;?_-;_-@_-"/>
    <numFmt numFmtId="184" formatCode="0.0%"/>
    <numFmt numFmtId="185" formatCode="_-* #,##0.0_-;\-* #,##0.0_-;_-* &quot;-&quot;_-;_-@_-"/>
    <numFmt numFmtId="186" formatCode="#,##0.00;[Red]&quot;-&quot;#,##0.00"/>
    <numFmt numFmtId="187" formatCode="_ * #,##0_ ;_ * \-#,##0_ ;_ * &quot;-&quot;_ ;_ @_ "/>
    <numFmt numFmtId="188" formatCode="_-&quot;$&quot;* #,##0_-;\-&quot;$&quot;* #,##0_-;_-&quot;$&quot;* &quot;-&quot;_-;_-@_-"/>
    <numFmt numFmtId="189" formatCode="&quot;$&quot;#,##0.00;[Red]\-&quot;$&quot;#,##0.00"/>
    <numFmt numFmtId="190" formatCode="_ &quot;₩&quot;* #,##0_ ;_ &quot;₩&quot;* \-#,##0_ ;_ &quot;₩&quot;* &quot;-&quot;_ ;_ @_ "/>
    <numFmt numFmtId="191" formatCode="_(&quot;₩&quot;* #,##0_);_(&quot;₩&quot;* \(#,##0\);_(&quot;₩&quot;* &quot;-&quot;_);_(@_)"/>
    <numFmt numFmtId="192" formatCode="_(&quot;RM&quot;* #,##0_);_(&quot;RM&quot;* \(#,##0\);_(&quot;RM&quot;* &quot;-&quot;_);_(@_)"/>
    <numFmt numFmtId="193" formatCode="_ &quot;₩&quot;* #,##0.00_ ;_ &quot;₩&quot;* \-#,##0.00_ ;_ &quot;₩&quot;* &quot;-&quot;??_ ;_ @_ "/>
    <numFmt numFmtId="194" formatCode="&quot;₩&quot;#,##0;[Red]&quot;₩&quot;\-#,##0"/>
    <numFmt numFmtId="195" formatCode="_(&quot;₩&quot;* #,##0.00_);_(&quot;₩&quot;* \(#,##0.00\);_(&quot;₩&quot;* &quot;-&quot;??_);_(@_)"/>
    <numFmt numFmtId="196" formatCode="_(&quot;RM&quot;* #,##0.00_);_(&quot;RM&quot;* \(#,##0.00\);_(&quot;RM&quot;* &quot;-&quot;??_);_(@_)"/>
    <numFmt numFmtId="197" formatCode="_-* #,##0.00_-;&quot;₩&quot;&quot;₩&quot;&quot;₩&quot;&quot;₩&quot;&quot;₩&quot;&quot;₩&quot;&quot;₩&quot;&quot;₩&quot;&quot;₩&quot;\-* #,##0.00_-;_-* &quot;-&quot;??_-;_-@_-"/>
    <numFmt numFmtId="198" formatCode="0.0"/>
    <numFmt numFmtId="199" formatCode="_-* #,##0.0000_-;\-* #,##0.0000_-;_-* &quot;-&quot;??_-;_-@_-"/>
    <numFmt numFmtId="200" formatCode="&quot;(&quot;\ #,##0&quot;)&quot;"/>
    <numFmt numFmtId="201" formatCode="_ * #,##0.00_ ;_ * \-#,##0.00_ ;_ * &quot;-&quot;??_ ;_ @_ "/>
    <numFmt numFmtId="202" formatCode="_(* #,##0.00_);_(* \(#,##0.00\);_(* &quot;-&quot;??_);_(@_)"/>
    <numFmt numFmtId="203" formatCode="&quot;₩&quot;#,##0;[Red]&quot;₩&quot;&quot;₩&quot;&quot;₩&quot;&quot;₩&quot;&quot;₩&quot;&quot;₩&quot;&quot;₩&quot;&quot;₩&quot;&quot;₩&quot;&quot;₩&quot;\-&quot;₩&quot;#,##0"/>
    <numFmt numFmtId="204" formatCode="_ * #,##0.000000_ ;_ * \-#,##0.000000_ ;_ * &quot;-&quot;_ ;_ @_ "/>
    <numFmt numFmtId="205" formatCode="#,##0;&quot;-&quot;#,##0"/>
    <numFmt numFmtId="206" formatCode="#,##0.0_);\(#,##0.0\)"/>
    <numFmt numFmtId="207" formatCode="_(* #,##0.0000_);_(* \(#,##0.0000\);_(* &quot;-&quot;??_);_(@_)"/>
    <numFmt numFmtId="208" formatCode="0.00000&quot;  &quot;"/>
    <numFmt numFmtId="209" formatCode="###0;[Red]\-###0"/>
    <numFmt numFmtId="210" formatCode="_-* #,##0.00\ &quot;$&quot;_-;\-* #,##0.00\ &quot;$&quot;_-;_-* &quot;-&quot;??\ &quot;$&quot;_-;_-@_-"/>
    <numFmt numFmtId="211" formatCode="0.0%;\(0.0%\)"/>
    <numFmt numFmtId="212" formatCode="&quot;₩&quot;#,##0;&quot;₩&quot;&quot;₩&quot;&quot;₩&quot;&quot;₩&quot;&quot;₩&quot;&quot;₩&quot;&quot;₩&quot;&quot;₩&quot;&quot;₩&quot;&quot;₩&quot;\-&quot;₩&quot;#,##0"/>
    <numFmt numFmtId="213" formatCode="0.0000%"/>
    <numFmt numFmtId="214" formatCode="\5\x0.0%"/>
    <numFmt numFmtId="215" formatCode="&quot;₩&quot;#,##0.00;[Red]&quot;₩&quot;\-#,##0.00"/>
    <numFmt numFmtId="216" formatCode="_(&quot;$&quot;* #,##0_);_(&quot;$&quot;* \(#,##0\);_(&quot;$&quot;* &quot;-&quot;_);_(@_)"/>
    <numFmt numFmtId="217" formatCode="&quot;$&quot;#,&quot;₩&quot;&quot;₩&quot;&quot;₩&quot;&quot;₩&quot;&quot;₩&quot;&quot;₩&quot;\);&quot;₩&quot;&quot;₩&quot;&quot;₩&quot;&quot;₩&quot;&quot;₩&quot;&quot;₩&quot;\(&quot;$&quot;#,##0&quot;₩&quot;&quot;₩&quot;&quot;₩&quot;&quot;₩&quot;&quot;₩&quot;&quot;₩&quot;\)"/>
    <numFmt numFmtId="218" formatCode="\$#,##0.00"/>
    <numFmt numFmtId="219" formatCode="&quot;₩&quot;#,##0.00;&quot;₩&quot;\-#,##0.00"/>
    <numFmt numFmtId="220" formatCode="\5\x00%"/>
    <numFmt numFmtId="221" formatCode="#,##0,&quot;₩&quot;\!\+000"/>
    <numFmt numFmtId="222" formatCode="\(\5\)*0.0%"/>
    <numFmt numFmtId="223" formatCode="_ * #,##0_ ;_ * \-#,##0_ ;_ * &quot;-&quot;??_ ;_ @_ "/>
    <numFmt numFmtId="224" formatCode="_-&quot;₩&quot;* #,##0.00_-;&quot;₩&quot;&quot;₩&quot;&quot;₩&quot;&quot;₩&quot;&quot;₩&quot;&quot;₩&quot;&quot;₩&quot;&quot;₩&quot;&quot;₩&quot;\-&quot;₩&quot;* #,##0.00_-;_-&quot;₩&quot;* &quot;-&quot;??_-;_-@_-"/>
    <numFmt numFmtId="225" formatCode="0.0000000000000"/>
    <numFmt numFmtId="226" formatCode="&quot;₩&quot;#,##0.00;&quot;₩&quot;&quot;₩&quot;&quot;₩&quot;&quot;₩&quot;&quot;₩&quot;&quot;₩&quot;&quot;₩&quot;&quot;₩&quot;&quot;₩&quot;&quot;₩&quot;\-&quot;₩&quot;#,##0.00"/>
    <numFmt numFmtId="227" formatCode="_-[$€-2]* #,##0.00_-;\-[$€-2]* #,##0.00_-;_-[$€-2]* &quot;-&quot;??_-"/>
    <numFmt numFmtId="228" formatCode="_ &quot;₩&quot;* #,##0.00_ ;_ &quot;₩&quot;* &quot;₩&quot;&quot;₩&quot;&quot;₩&quot;&quot;₩&quot;&quot;₩&quot;\-#,##0.00_ ;_ &quot;₩&quot;* &quot;-&quot;??_ ;_ @_ "/>
    <numFmt numFmtId="229" formatCode="mmm\.yy"/>
    <numFmt numFmtId="230" formatCode="\ &quot;~~ &quot;@"/>
    <numFmt numFmtId="231" formatCode="#,##0.00000000;[Red]\-#,##0.00000000"/>
    <numFmt numFmtId="232" formatCode="#,##0.000000000;[Red]\-#,##0.000000000"/>
    <numFmt numFmtId="233" formatCode="&quot;₩&quot;#,##0;&quot;₩&quot;&quot;₩&quot;&quot;₩&quot;&quot;₩&quot;\-#,##0"/>
    <numFmt numFmtId="234" formatCode="[Red]#,##0"/>
    <numFmt numFmtId="235" formatCode="#,##0_ "/>
    <numFmt numFmtId="236" formatCode="#,##0;[Red]&quot;-&quot;#,##0"/>
    <numFmt numFmtId="237" formatCode="000.000"/>
    <numFmt numFmtId="238" formatCode="&quot;₩&quot;#,##0;[Red]&quot;₩&quot;&quot;₩&quot;&quot;₩&quot;&quot;₩&quot;\-#,##0"/>
    <numFmt numFmtId="239" formatCode="_-* #,##0.00_-;&quot;₩&quot;&quot;₩&quot;\-* #,##0.00_-;_-* &quot;-&quot;??_-;_-@_-"/>
    <numFmt numFmtId="240" formatCode="_-&quot;$&quot;* #,##0.00_-;\-&quot;$&quot;* #,##0.00_-;_-&quot;$&quot;* &quot;-&quot;??_-;_-@_-"/>
    <numFmt numFmtId="241" formatCode="_-&quot;₩&quot;* #,##0.00_-;&quot;₩&quot;&quot;₩&quot;\-&quot;₩&quot;* #,##0.00_-;_-&quot;₩&quot;* &quot;-&quot;??_-;_-@_-"/>
    <numFmt numFmtId="242" formatCode="&quot;₩&quot;#,##0.00;&quot;₩&quot;&quot;₩&quot;&quot;₩&quot;&quot;₩&quot;\-#,##0.00"/>
    <numFmt numFmtId="243" formatCode="\ "/>
    <numFmt numFmtId="244" formatCode="#,##0.000"/>
    <numFmt numFmtId="245" formatCode="&quot;$&quot;#,##0_);\(&quot;$&quot;#,##0\)"/>
    <numFmt numFmtId="246" formatCode="#"/>
    <numFmt numFmtId="247" formatCode="&quot;₩&quot;\!\$#\!\,##0_);[Red]&quot;₩&quot;\!\(&quot;₩&quot;\!\$#\!\,##0&quot;₩&quot;\!\)"/>
    <numFmt numFmtId="248" formatCode="yy&quot;₩&quot;/mm&quot;₩&quot;/dd"/>
    <numFmt numFmtId="249" formatCode="&quot;₩&quot;&quot;₩&quot;\$#,##0_);&quot;₩&quot;&quot;₩&quot;\(&quot;₩&quot;&quot;₩&quot;\$#,##0&quot;₩&quot;&quot;₩&quot;\)"/>
    <numFmt numFmtId="250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1" formatCode="\(##,#00"/>
    <numFmt numFmtId="252" formatCode="0.000E+00"/>
    <numFmt numFmtId="253" formatCode="&quot;(&quot;###.00&quot;)&quot;"/>
    <numFmt numFmtId="254" formatCode=";;;"/>
    <numFmt numFmtId="255" formatCode="#."/>
    <numFmt numFmtId="256" formatCode="_-* #,##0.000_-;\-* #,##0.000_-;_-* &quot;-&quot;_-;_-@_-"/>
    <numFmt numFmtId="257" formatCode="[Red]&quot;@ &quot;#,##0_ ;[Red]&quot;@ &quot;\-#,##0\ "/>
    <numFmt numFmtId="258" formatCode="#,##0&quot;W&quot;_);\(#,##0&quot;W&quot;\)"/>
    <numFmt numFmtId="259" formatCode="_ * #,##0.00_ ;_ * &quot;₩&quot;&quot;₩&quot;&quot;₩&quot;&quot;₩&quot;&quot;₩&quot;&quot;₩&quot;&quot;₩&quot;\-#,##0.00_ ;_ * &quot;-&quot;??_ ;_ @_ "/>
    <numFmt numFmtId="260" formatCode="&quot;₩&quot;#,##0;[Red]&quot;₩&quot;&quot;₩&quot;&quot;₩&quot;&quot;₩&quot;&quot;₩&quot;&quot;₩&quot;&quot;₩&quot;&quot;₩&quot;\-#,##0"/>
    <numFmt numFmtId="261" formatCode="&quot;₩&quot;#,##0;[Red]&quot;₩&quot;&quot;₩&quot;\-#,##0"/>
    <numFmt numFmtId="262" formatCode="&quot;₩&quot;#,##0.00;[Red]&quot;₩&quot;&quot;₩&quot;\!\-#,##0.00"/>
    <numFmt numFmtId="263" formatCode="&quot;₩&quot;#,##0;&quot;₩&quot;\-#,##0"/>
    <numFmt numFmtId="264" formatCode="mm&quot;월&quot;\ dd&quot;일&quot;"/>
    <numFmt numFmtId="265" formatCode="_-* #,##0.0_-;\-* #,##0.0_-;_-* &quot;-&quot;??_-;_-@_-"/>
    <numFmt numFmtId="266" formatCode="_-* #,##0_-;\-* #,##0_-;_-* &quot;-&quot;??_-;_-@_-"/>
    <numFmt numFmtId="267" formatCode="0.00_);[Red]\(0.00\)"/>
    <numFmt numFmtId="268" formatCode="#0.00%"/>
    <numFmt numFmtId="269" formatCode="_-* #,##0.0_-;&quot;₩&quot;\!\-* #,##0.0_-;_-* &quot;-&quot;_-;_-@_-"/>
    <numFmt numFmtId="270" formatCode="&quot;₩&quot;#,##0;[Red]&quot;₩&quot;\-&quot;₩&quot;#,##0"/>
    <numFmt numFmtId="271" formatCode="_(* #,##0_);_(* \(#,##0\);_(* &quot;-&quot;_);_(@_)"/>
    <numFmt numFmtId="272" formatCode="0.0000"/>
    <numFmt numFmtId="273" formatCode="#,##0,"/>
    <numFmt numFmtId="274" formatCode="0.000"/>
    <numFmt numFmtId="275" formatCode="#,##0.000\ &quot;10공/㎥ &quot;"/>
    <numFmt numFmtId="276" formatCode="#,##0.00_);[Red]\(#,##0.00\)"/>
    <numFmt numFmtId="277" formatCode="&quot;$&quot;#,##0.00_);\(&quot;$&quot;#,##0.00\)"/>
    <numFmt numFmtId="278" formatCode="&quot;₩&quot;#,##0;[Red]&quot;₩&quot;&quot;₩&quot;&quot;₩&quot;&quot;₩&quot;&quot;₩&quot;&quot;₩&quot;&quot;₩&quot;\-#,##0"/>
    <numFmt numFmtId="279" formatCode="&quot;₩&quot;#,##0.00;&quot;₩&quot;&quot;₩&quot;&quot;₩&quot;&quot;₩&quot;&quot;₩&quot;&quot;₩&quot;&quot;₩&quot;\-#,##0.00"/>
    <numFmt numFmtId="280" formatCode="_(* #,##0.0_);_(* \(#,##0.0\);_(* &quot;-&quot;??_);_(@_)"/>
    <numFmt numFmtId="281" formatCode="&quot;₩&quot;#\!\,##0;&quot;₩&quot;\!\-&quot;₩&quot;#\!\,##0"/>
    <numFmt numFmtId="282" formatCode="#,##0&quot; 원&quot;"/>
    <numFmt numFmtId="283" formatCode="&quot;RM&quot;#,##0.00_);\(&quot;RM&quot;#,##0.00\)"/>
    <numFmt numFmtId="284" formatCode="&quot;$&quot;#,##0;[Red]\-&quot;$&quot;#,##0"/>
    <numFmt numFmtId="285" formatCode="_(&quot;$&quot;* #,##0_);_(&quot;$&quot;* \(#,##0\);_(&quot;$&quot;* &quot;-&quot;??_);_(@_)"/>
    <numFmt numFmtId="286" formatCode="#,##0.000\ &quot;EA &quot;"/>
    <numFmt numFmtId="287" formatCode="#,##0.000\ &quot;㎏ &quot;"/>
    <numFmt numFmtId="288" formatCode="_(&quot;$&quot;* #,##0.000_);_(&quot;$&quot;* &quot;₩&quot;&quot;₩&quot;&quot;₩&quot;&quot;₩&quot;&quot;₩&quot;&quot;₩&quot;\(#,##0.000&quot;₩&quot;&quot;₩&quot;&quot;₩&quot;&quot;₩&quot;&quot;₩&quot;&quot;₩&quot;\);_(&quot;$&quot;* &quot;-&quot;??_);_(@_)"/>
    <numFmt numFmtId="289" formatCode="#,##0.000_);&quot;₩&quot;&quot;₩&quot;&quot;₩&quot;&quot;₩&quot;&quot;₩&quot;&quot;₩&quot;\(#,##0.000&quot;₩&quot;&quot;₩&quot;&quot;₩&quot;&quot;₩&quot;&quot;₩&quot;&quot;₩&quot;\)"/>
    <numFmt numFmtId="290" formatCode="#,##0.00\ &quot;ℓ &quot;"/>
    <numFmt numFmtId="291" formatCode="#,##0.000\ &quot;m  &quot;"/>
    <numFmt numFmtId="292" formatCode="#,##0.000\ &quot;㎡ &quot;"/>
    <numFmt numFmtId="293" formatCode="#,##0.000\ &quot;㎥ &quot;"/>
    <numFmt numFmtId="294" formatCode="_-* #,##0.00\ &quot;Kc&quot;_-;\-* #,##0.00\ &quot;Kc&quot;_-;_-* &quot;-&quot;??\ &quot;Kc&quot;_-;_-@_-"/>
    <numFmt numFmtId="295" formatCode="General_)"/>
    <numFmt numFmtId="296" formatCode="&quot;Fr.&quot;\ #,##0;[Red]&quot;Fr.&quot;\ \-#,##0"/>
    <numFmt numFmtId="297" formatCode="&quot;Fr.&quot;\ #,##0.00;[Red]&quot;Fr.&quot;\ \-#,##0.00"/>
    <numFmt numFmtId="298" formatCode="#0.0%"/>
    <numFmt numFmtId="299" formatCode="#,##0.00&quot;?_);\(#,##0.00&quot;&quot;?&quot;\)"/>
    <numFmt numFmtId="300" formatCode="0.00_)"/>
    <numFmt numFmtId="301" formatCode="&quot;₩&quot;#,##0.00;&quot;₩&quot;&quot;₩&quot;&quot;₩&quot;&quot;₩&quot;&quot;₩&quot;\-&quot;₩&quot;#,##0.00"/>
    <numFmt numFmtId="302" formatCode="&quot;₩&quot;#,##0;&quot;₩&quot;&quot;₩&quot;\-#,##0"/>
    <numFmt numFmtId="303" formatCode="0.0_)"/>
    <numFmt numFmtId="304" formatCode="#,##0.000\ &quot;ton &quot;"/>
    <numFmt numFmtId="305" formatCode="#,##0.0_%;[Red]&quot;₩&quot;&quot;₩&quot;&quot;₩&quot;&quot;₩&quot;&quot;₩&quot;&quot;₩&quot;\(#,##0.0%&quot;₩&quot;&quot;₩&quot;&quot;₩&quot;&quot;₩&quot;&quot;₩&quot;&quot;₩&quot;\)"/>
    <numFmt numFmtId="306" formatCode="#,##0\ &quot;DM&quot;;[Red]\-#,##0\ &quot;DM&quot;"/>
    <numFmt numFmtId="307" formatCode="#,##0.00\ &quot;DM&quot;;[Red]\-#,##0.00\ &quot;DM&quot;"/>
    <numFmt numFmtId="308" formatCode="#,##0.00\ &quot;개 &quot;"/>
    <numFmt numFmtId="309" formatCode="#,###\ &quot;개&quot;"/>
    <numFmt numFmtId="310" formatCode="#,##0.0\ &quot;개소 &quot;"/>
    <numFmt numFmtId="311" formatCode="0_);[Red]\(0\)"/>
    <numFmt numFmtId="312" formatCode="#,##0;[Red]#,##0"/>
    <numFmt numFmtId="313" formatCode="#,###.00\ &quot;매 &quot;"/>
    <numFmt numFmtId="314" formatCode="m&quot;/&quot;d"/>
    <numFmt numFmtId="315" formatCode="m&quot;월&quot;\ d&quot;일&quot;"/>
    <numFmt numFmtId="316" formatCode="#,##0_ ;[Red]\-#,##0\ "/>
    <numFmt numFmtId="317" formatCode="#,##0&quot;칸&quot;"/>
    <numFmt numFmtId="318" formatCode="0_ "/>
    <numFmt numFmtId="319" formatCode="0.000_ "/>
    <numFmt numFmtId="320" formatCode="_-* #,##0_\_-;\-* #,##0_\_-;_-* &quot;-&quot;_\_-;_-@_-"/>
    <numFmt numFmtId="321" formatCode="&quot;  &quot;@"/>
    <numFmt numFmtId="322" formatCode="&quot;     &quot;@"/>
    <numFmt numFmtId="323" formatCode="0.00\ &quot;)&quot;"/>
    <numFmt numFmtId="324" formatCode="0.00\ &quot;)]&quot;"/>
    <numFmt numFmtId="325" formatCode="0.0000_);[Red]\(0.0000\)"/>
    <numFmt numFmtId="326" formatCode="#,##0;\-#,##0.00"/>
    <numFmt numFmtId="327" formatCode="#\!\,##0;&quot;₩&quot;\!\-#\!\,##0\!.00"/>
    <numFmt numFmtId="328" formatCode="&quot;₩&quot;#,##0.00;\!\-&quot;₩&quot;#,##0.00"/>
    <numFmt numFmtId="329" formatCode="_-* #,##0.00_-;\-* #,##0.00_-;_-* &quot;-&quot;_-;_-@_-"/>
    <numFmt numFmtId="330" formatCode="0.000\ &quot;²&quot;"/>
    <numFmt numFmtId="331" formatCode="&quot;(&quot;\ 0.00"/>
    <numFmt numFmtId="332" formatCode="&quot;[(&quot;\ 0.00"/>
    <numFmt numFmtId="333" formatCode="_ * #,##0.0000_ ;_ * \-#,##0.0000_ ;_ * &quot;-&quot;_ ;_ @_ "/>
    <numFmt numFmtId="334" formatCode="#,##0.00_ "/>
    <numFmt numFmtId="335" formatCode="_-* #,##0_-;&quot;₩&quot;\!\-* #,##0_-;_-* &quot;-&quot;_-;_-@_-"/>
    <numFmt numFmtId="336" formatCode="0.00000"/>
    <numFmt numFmtId="337" formatCode="#,##0\ ;[Red]&quot;-&quot;#,##0\ "/>
    <numFmt numFmtId="338" formatCode="* #,##0\ ;[Red]* &quot;-&quot;#,##0\ "/>
    <numFmt numFmtId="339" formatCode="#,##0.####;[Red]&quot;-&quot;#,##0.####"/>
    <numFmt numFmtId="340" formatCode="#,##0.00##;[Red]&quot;△&quot;#,##0.00##"/>
    <numFmt numFmtId="341" formatCode="&quot;￥&quot;#,##0.00;&quot;₩&quot;\-#,##0.00"/>
    <numFmt numFmtId="342" formatCode="#,##0_);[Red]&quot;₩&quot;\!\-#,##0"/>
    <numFmt numFmtId="343" formatCode="&quot;￥&quot;#,##0.0;&quot;₩&quot;\-#,##0.0"/>
  </numFmts>
  <fonts count="21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굴림체"/>
      <family val="3"/>
      <charset val="129"/>
    </font>
    <font>
      <sz val="11"/>
      <color theme="1"/>
      <name val="굴림체"/>
      <family val="3"/>
      <charset val="129"/>
    </font>
    <font>
      <sz val="11"/>
      <color theme="1"/>
      <name val="돋움체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2"/>
      <color rgb="FFC0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12"/>
      <name val="바탕체"/>
      <family val="1"/>
      <charset val="129"/>
    </font>
    <font>
      <sz val="11"/>
      <name val="돋움"/>
      <family val="3"/>
      <charset val="129"/>
    </font>
    <font>
      <sz val="10"/>
      <name val="바탕체"/>
      <family val="1"/>
      <charset val="129"/>
    </font>
    <font>
      <sz val="10"/>
      <name val="MS Sans Serif"/>
      <family val="2"/>
    </font>
    <font>
      <b/>
      <sz val="22"/>
      <name val="바탕체"/>
      <family val="1"/>
      <charset val="129"/>
    </font>
    <font>
      <sz val="12"/>
      <name val="돋움체"/>
      <family val="3"/>
      <charset val="129"/>
    </font>
    <font>
      <sz val="12"/>
      <name val="굴림체"/>
      <family val="3"/>
      <charset val="129"/>
    </font>
    <font>
      <i/>
      <sz val="12"/>
      <name val="굴림체"/>
      <family val="3"/>
      <charset val="129"/>
    </font>
    <font>
      <sz val="10"/>
      <name val="Arial"/>
      <family val="2"/>
    </font>
    <font>
      <i/>
      <sz val="12"/>
      <name val="바탕체"/>
      <family val="1"/>
      <charset val="129"/>
    </font>
    <font>
      <sz val="12"/>
      <name val="¹????¼"/>
      <family val="1"/>
      <charset val="129"/>
    </font>
    <font>
      <sz val="12"/>
      <name val="System"/>
      <family val="2"/>
      <charset val="129"/>
    </font>
    <font>
      <sz val="10"/>
      <name val="±¼¸²?¼"/>
      <family val="3"/>
      <charset val="129"/>
    </font>
    <font>
      <sz val="10"/>
      <name val="Helv"/>
      <family val="2"/>
    </font>
    <font>
      <sz val="10"/>
      <name val="굴림체"/>
      <family val="3"/>
      <charset val="129"/>
    </font>
    <font>
      <sz val="12"/>
      <name val="Times New Roman"/>
      <family val="1"/>
    </font>
    <font>
      <sz val="1"/>
      <color indexed="8"/>
      <name val="Courier"/>
      <family val="3"/>
    </font>
    <font>
      <u/>
      <sz val="7.5"/>
      <color indexed="36"/>
      <name val="Arial"/>
      <family val="2"/>
    </font>
    <font>
      <sz val="12"/>
      <name val="¹UAAA¼"/>
      <family val="1"/>
      <charset val="129"/>
    </font>
    <font>
      <b/>
      <sz val="1"/>
      <color indexed="8"/>
      <name val="Courier"/>
      <family val="3"/>
    </font>
    <font>
      <b/>
      <sz val="10"/>
      <name val="MS Sans Serif"/>
      <family val="2"/>
    </font>
    <font>
      <sz val="11"/>
      <name val="굴림체"/>
      <family val="3"/>
      <charset val="129"/>
    </font>
    <font>
      <sz val="10"/>
      <name val="Courier New"/>
      <family val="3"/>
    </font>
    <font>
      <sz val="12"/>
      <name val="¹ÙÅÁÃ¼"/>
      <family val="3"/>
      <charset val="129"/>
    </font>
    <font>
      <b/>
      <sz val="12"/>
      <name val="바탕체"/>
      <family val="1"/>
      <charset val="129"/>
    </font>
    <font>
      <sz val="12"/>
      <name val="Arial"/>
      <family val="2"/>
    </font>
    <font>
      <sz val="12"/>
      <name val="ⓒoUAAA¨u"/>
      <family val="1"/>
      <charset val="129"/>
    </font>
    <font>
      <sz val="12"/>
      <name val="©öUAAA¨ù"/>
      <family val="1"/>
      <charset val="129"/>
    </font>
    <font>
      <sz val="11"/>
      <name val="￥i￠￢￠?o"/>
      <family val="3"/>
      <charset val="129"/>
    </font>
    <font>
      <sz val="12"/>
      <name val="¡¾¨ù¢¬©÷A¨ù"/>
      <family val="3"/>
      <charset val="129"/>
    </font>
    <font>
      <sz val="12"/>
      <name val="¡§IoUAAA￠R¡×u"/>
      <family val="3"/>
      <charset val="129"/>
    </font>
    <font>
      <sz val="12"/>
      <name val="¸iA¶"/>
      <family val="3"/>
      <charset val="129"/>
    </font>
    <font>
      <sz val="11"/>
      <name val="µ¸¿ò"/>
      <family val="3"/>
      <charset val="129"/>
    </font>
    <font>
      <sz val="11"/>
      <name val="μ¸¿o"/>
      <family val="3"/>
      <charset val="129"/>
    </font>
    <font>
      <sz val="11"/>
      <name val="±¼¸²Ã¼"/>
      <family val="3"/>
      <charset val="129"/>
    </font>
    <font>
      <sz val="12"/>
      <name val="¹UAAA¼"/>
      <family val="1"/>
    </font>
    <font>
      <sz val="11"/>
      <name val="굴림"/>
      <family val="3"/>
      <charset val="129"/>
    </font>
    <font>
      <sz val="12"/>
      <name val="±¼¸²A¼"/>
      <family val="3"/>
      <charset val="129"/>
    </font>
    <font>
      <sz val="8"/>
      <name val="©öUAAA¨ù"/>
      <family val="1"/>
      <charset val="129"/>
    </font>
    <font>
      <sz val="12"/>
      <name val="¥ì¢¬¢¯oA¨ù"/>
      <family val="3"/>
      <charset val="129"/>
    </font>
    <font>
      <sz val="10"/>
      <name val="¡¾¨ù¢¬©÷A¨ù"/>
      <family val="3"/>
      <charset val="129"/>
    </font>
    <font>
      <sz val="8"/>
      <name val="¹UAAA¼"/>
      <family val="3"/>
      <charset val="129"/>
    </font>
    <font>
      <sz val="10"/>
      <name val="µ¸¿òÃ¼"/>
      <family val="3"/>
      <charset val="129"/>
    </font>
    <font>
      <sz val="12"/>
      <name val="μ¸¿oA¼"/>
      <family val="3"/>
      <charset val="129"/>
    </font>
    <font>
      <sz val="8"/>
      <name val="¹ÙÅÁÃ¼"/>
      <family val="1"/>
      <charset val="129"/>
    </font>
    <font>
      <sz val="12"/>
      <name val="±¼¸²Ã¼"/>
      <family val="3"/>
      <charset val="129"/>
    </font>
    <font>
      <sz val="11"/>
      <name val="±¼¸²A¼"/>
      <family val="3"/>
      <charset val="129"/>
    </font>
    <font>
      <sz val="12"/>
      <name val="µ¸¿òÃ¼"/>
      <family val="3"/>
      <charset val="129"/>
    </font>
    <font>
      <b/>
      <sz val="10"/>
      <name val="Helv"/>
      <family val="2"/>
    </font>
    <font>
      <u/>
      <sz val="10"/>
      <color indexed="12"/>
      <name val="Arial"/>
      <family val="2"/>
    </font>
    <font>
      <sz val="10"/>
      <name val="한양중고딕"/>
      <family val="1"/>
      <charset val="129"/>
    </font>
    <font>
      <sz val="11"/>
      <name val="Times New Roman"/>
      <family val="1"/>
    </font>
    <font>
      <sz val="10"/>
      <name val="MS Serif"/>
      <family val="1"/>
    </font>
    <font>
      <sz val="12"/>
      <name val="돋움"/>
      <family val="3"/>
      <charset val="129"/>
    </font>
    <font>
      <b/>
      <sz val="9"/>
      <name val="Helv"/>
      <family val="2"/>
    </font>
    <font>
      <sz val="10"/>
      <color indexed="8"/>
      <name val="Arial"/>
      <family val="2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u/>
      <sz val="12"/>
      <color indexed="36"/>
      <name val="바탕체"/>
      <family val="1"/>
      <charset val="129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sz val="10"/>
      <name val="Univers (WN)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1"/>
      <name val="Helv"/>
      <family val="2"/>
    </font>
    <font>
      <sz val="7"/>
      <name val="Small Fonts"/>
      <family val="2"/>
    </font>
    <font>
      <sz val="12"/>
      <name val="Helv"/>
      <family val="2"/>
    </font>
    <font>
      <b/>
      <sz val="12"/>
      <name val="Book Antiqua"/>
      <family val="1"/>
    </font>
    <font>
      <sz val="8"/>
      <name val="Helv"/>
      <family val="2"/>
    </font>
    <font>
      <i/>
      <sz val="10"/>
      <color indexed="8"/>
      <name val="궁서체"/>
      <family val="1"/>
      <charset val="129"/>
    </font>
    <font>
      <b/>
      <sz val="8"/>
      <name val="Times New Roman"/>
      <family val="1"/>
    </font>
    <font>
      <b/>
      <i/>
      <sz val="14"/>
      <name val="Arial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b/>
      <sz val="14"/>
      <name val="Arial"/>
      <family val="2"/>
    </font>
    <font>
      <sz val="8"/>
      <name val="바탕체"/>
      <family val="1"/>
      <charset val="129"/>
    </font>
    <font>
      <sz val="10"/>
      <name val="Geneva"/>
      <family val="2"/>
    </font>
    <font>
      <u/>
      <sz val="10"/>
      <color indexed="36"/>
      <name val="Arial"/>
      <family val="2"/>
    </font>
    <font>
      <u/>
      <sz val="9"/>
      <color indexed="12"/>
      <name val="Helv"/>
      <family val="2"/>
    </font>
    <font>
      <i/>
      <outline/>
      <shadow/>
      <u/>
      <sz val="1"/>
      <color indexed="24"/>
      <name val="Courier"/>
      <family val="3"/>
    </font>
    <font>
      <sz val="11"/>
      <name val=" "/>
      <family val="1"/>
    </font>
    <font>
      <sz val="10"/>
      <name val="돋움"/>
      <family val="3"/>
      <charset val="129"/>
    </font>
    <font>
      <sz val="12"/>
      <name val="명조"/>
      <family val="3"/>
      <charset val="129"/>
    </font>
    <font>
      <sz val="10"/>
      <name val="태-물방울B"/>
      <family val="1"/>
      <charset val="129"/>
    </font>
    <font>
      <b/>
      <sz val="11"/>
      <name val="바탕"/>
      <family val="1"/>
      <charset val="129"/>
    </font>
    <font>
      <i/>
      <sz val="10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9"/>
      <name val="MS Sans Serif"/>
      <family val="2"/>
    </font>
    <font>
      <sz val="14"/>
      <name val="뼻뮝"/>
      <family val="3"/>
      <charset val="129"/>
    </font>
    <font>
      <sz val="10"/>
      <name val="바탕"/>
      <family val="1"/>
      <charset val="129"/>
    </font>
    <font>
      <sz val="10"/>
      <name val="돋움체"/>
      <family val="3"/>
      <charset val="129"/>
    </font>
    <font>
      <b/>
      <sz val="10"/>
      <name val="바탕체"/>
      <family val="1"/>
      <charset val="129"/>
    </font>
    <font>
      <b/>
      <sz val="18"/>
      <name val="바탕체"/>
      <family val="1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b/>
      <sz val="12"/>
      <color indexed="16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0"/>
      <name val="명조"/>
      <family val="3"/>
      <charset val="129"/>
    </font>
    <font>
      <u/>
      <sz val="11"/>
      <color indexed="36"/>
      <name val="돋움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name val="견고딕"/>
      <family val="1"/>
      <charset val="129"/>
    </font>
    <font>
      <sz val="11"/>
      <name val="바탕체"/>
      <family val="1"/>
      <charset val="129"/>
    </font>
    <font>
      <b/>
      <sz val="16"/>
      <name val="돋움체"/>
      <family val="3"/>
      <charset val="129"/>
    </font>
    <font>
      <u/>
      <sz val="9"/>
      <color indexed="36"/>
      <name val="Helv"/>
      <family val="2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8"/>
      <name val="굴림체"/>
      <family val="3"/>
      <charset val="129"/>
    </font>
    <font>
      <sz val="10"/>
      <color indexed="10"/>
      <name val="바탕체"/>
      <family val="1"/>
      <charset val="129"/>
    </font>
    <font>
      <i/>
      <u/>
      <sz val="1"/>
      <color indexed="16"/>
      <name val="Courier"/>
      <family val="3"/>
    </font>
    <font>
      <b/>
      <sz val="11"/>
      <color indexed="56"/>
      <name val="맑은 고딕"/>
      <family val="3"/>
      <charset val="129"/>
    </font>
    <font>
      <sz val="8"/>
      <color indexed="8"/>
      <name val="Arial"/>
      <family val="2"/>
    </font>
    <font>
      <sz val="12"/>
      <name val="???"/>
      <family val="1"/>
    </font>
    <font>
      <sz val="12"/>
      <name val="COUR"/>
      <family val="3"/>
    </font>
    <font>
      <sz val="11"/>
      <name val="ⓒoUAAA¨u"/>
      <family val="1"/>
      <charset val="129"/>
    </font>
    <font>
      <sz val="11"/>
      <name val="돋움체"/>
      <family val="3"/>
      <charset val="129"/>
    </font>
    <font>
      <sz val="10"/>
      <color indexed="22"/>
      <name val="Modern"/>
      <family val="3"/>
      <charset val="255"/>
    </font>
    <font>
      <sz val="10"/>
      <name val="Arial Narrow"/>
      <family val="2"/>
    </font>
    <font>
      <sz val="10"/>
      <name val="Book Antiqua"/>
      <family val="1"/>
    </font>
    <font>
      <sz val="1"/>
      <color indexed="16"/>
      <name val="Courier"/>
      <family val="3"/>
    </font>
    <font>
      <sz val="13"/>
      <name val="돋움체"/>
      <family val="3"/>
      <charset val="129"/>
    </font>
    <font>
      <sz val="11"/>
      <name val="¾©"/>
      <family val="3"/>
      <charset val="129"/>
    </font>
    <font>
      <b/>
      <sz val="12"/>
      <color indexed="16"/>
      <name val="±¼¸²A¼"/>
      <family val="1"/>
      <charset val="129"/>
    </font>
    <font>
      <sz val="9"/>
      <name val="Arial"/>
      <family val="2"/>
    </font>
    <font>
      <sz val="12"/>
      <name val="견명조"/>
      <family val="1"/>
      <charset val="129"/>
    </font>
    <font>
      <sz val="7"/>
      <name val="바탕체"/>
      <family val="1"/>
      <charset val="129"/>
    </font>
    <font>
      <sz val="1"/>
      <color indexed="0"/>
      <name val="Courier"/>
      <family val="3"/>
    </font>
    <font>
      <sz val="12"/>
      <name val="¹UAAA¼"/>
      <family val="3"/>
      <charset val="129"/>
    </font>
    <font>
      <sz val="11"/>
      <color indexed="9"/>
      <name val="맑은 고딕"/>
      <family val="3"/>
      <charset val="129"/>
    </font>
    <font>
      <sz val="9"/>
      <name val="바탕체"/>
      <family val="1"/>
      <charset val="129"/>
    </font>
    <font>
      <sz val="10"/>
      <name val="μ¸¿oA¼"/>
      <family val="3"/>
      <charset val="129"/>
    </font>
    <font>
      <sz val="10"/>
      <name val="±¼¸²A¼"/>
      <family val="1"/>
      <charset val="129"/>
    </font>
    <font>
      <sz val="10"/>
      <name val="±¼¸²Ã¼"/>
      <family val="3"/>
      <charset val="129"/>
    </font>
    <font>
      <sz val="12"/>
      <name val="¹ÙÅÁÃ¼"/>
      <family val="1"/>
      <charset val="129"/>
    </font>
    <font>
      <sz val="11"/>
      <name val="µ¸¿òÃ¼"/>
      <family val="3"/>
      <charset val="129"/>
    </font>
    <font>
      <sz val="11"/>
      <name val="µ¸¿ò"/>
      <family val="1"/>
    </font>
    <font>
      <sz val="10"/>
      <name val="±¼¸²A¼"/>
      <family val="3"/>
      <charset val="129"/>
    </font>
    <font>
      <sz val="11"/>
      <name val="??"/>
      <family val="3"/>
    </font>
    <font>
      <sz val="9"/>
      <name val="굴림체"/>
      <family val="3"/>
      <charset val="129"/>
    </font>
    <font>
      <u/>
      <sz val="10"/>
      <color indexed="14"/>
      <name val="MS Sans Serif"/>
      <family val="2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b/>
      <sz val="1"/>
      <color indexed="16"/>
      <name val="Courier"/>
      <family val="3"/>
    </font>
    <font>
      <sz val="10"/>
      <color indexed="12"/>
      <name val="Arial"/>
      <family val="2"/>
    </font>
    <font>
      <u/>
      <sz val="10"/>
      <color indexed="12"/>
      <name val="MS Sans Serif"/>
      <family val="2"/>
    </font>
    <font>
      <u/>
      <sz val="8"/>
      <color indexed="12"/>
      <name val="Times New Roman"/>
      <family val="1"/>
    </font>
    <font>
      <b/>
      <i/>
      <sz val="12"/>
      <name val="Times New Roman"/>
      <family val="1"/>
    </font>
    <font>
      <b/>
      <i/>
      <sz val="16"/>
      <name val="Helv"/>
      <family val="2"/>
    </font>
    <font>
      <sz val="10"/>
      <color indexed="8"/>
      <name val="MS Sans Serif"/>
      <family val="2"/>
    </font>
    <font>
      <b/>
      <i/>
      <sz val="9"/>
      <name val="Times New Roman"/>
      <family val="1"/>
    </font>
    <font>
      <b/>
      <i/>
      <sz val="18"/>
      <color indexed="39"/>
      <name val="돋움체"/>
      <family val="3"/>
      <charset val="129"/>
    </font>
    <font>
      <sz val="8"/>
      <color indexed="12"/>
      <name val="Arial"/>
      <family val="2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2"/>
      <name val="굴림"/>
      <family val="3"/>
      <charset val="129"/>
    </font>
    <font>
      <sz val="9.5"/>
      <name val="돋움"/>
      <family val="3"/>
      <charset val="129"/>
    </font>
    <font>
      <sz val="9"/>
      <color indexed="8"/>
      <name val="굴림체"/>
      <family val="3"/>
      <charset val="129"/>
    </font>
    <font>
      <sz val="11"/>
      <color indexed="20"/>
      <name val="맑은 고딕"/>
      <family val="3"/>
      <charset val="129"/>
    </font>
    <font>
      <sz val="12"/>
      <color indexed="10"/>
      <name val="바탕체"/>
      <family val="1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8"/>
      <name val="#중고딕"/>
      <family val="3"/>
      <charset val="129"/>
    </font>
    <font>
      <sz val="9"/>
      <color indexed="10"/>
      <name val="바탕체"/>
      <family val="1"/>
      <charset val="129"/>
    </font>
    <font>
      <sz val="9"/>
      <color indexed="8"/>
      <name val="돋움"/>
      <family val="3"/>
      <charset val="129"/>
    </font>
    <font>
      <sz val="11"/>
      <color indexed="52"/>
      <name val="맑은 고딕"/>
      <family val="3"/>
      <charset val="129"/>
    </font>
    <font>
      <sz val="10"/>
      <name val="한양신명조"/>
      <family val="1"/>
      <charset val="129"/>
    </font>
    <font>
      <b/>
      <sz val="11"/>
      <color indexed="8"/>
      <name val="맑은 고딕"/>
      <family val="3"/>
      <charset val="129"/>
    </font>
    <font>
      <sz val="9"/>
      <name val="돋움"/>
      <family val="3"/>
      <charset val="129"/>
    </font>
    <font>
      <sz val="10"/>
      <color indexed="10"/>
      <name val="돋움"/>
      <family val="3"/>
      <charset val="129"/>
    </font>
    <font>
      <sz val="11"/>
      <color indexed="62"/>
      <name val="맑은 고딕"/>
      <family val="3"/>
      <charset val="129"/>
    </font>
    <font>
      <sz val="12"/>
      <color indexed="24"/>
      <name val="Helv"/>
      <family val="2"/>
    </font>
    <font>
      <b/>
      <sz val="15"/>
      <color indexed="56"/>
      <name val="맑은 고딕"/>
      <family val="3"/>
      <charset val="129"/>
    </font>
    <font>
      <sz val="18"/>
      <name val="돋움체"/>
      <family val="3"/>
      <charset val="129"/>
    </font>
    <font>
      <b/>
      <sz val="13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sz val="9"/>
      <color indexed="17"/>
      <name val="돋움"/>
      <family val="3"/>
      <charset val="129"/>
    </font>
    <font>
      <b/>
      <sz val="12"/>
      <color indexed="8"/>
      <name val="돋움체"/>
      <family val="3"/>
      <charset val="129"/>
    </font>
    <font>
      <b/>
      <sz val="11"/>
      <color indexed="63"/>
      <name val="맑은 고딕"/>
      <family val="3"/>
      <charset val="129"/>
    </font>
    <font>
      <sz val="10"/>
      <name val="굴림"/>
      <family val="3"/>
      <charset val="129"/>
    </font>
    <font>
      <sz val="11"/>
      <color indexed="8"/>
      <name val="돋움체"/>
      <family val="3"/>
      <charset val="129"/>
    </font>
    <font>
      <b/>
      <u/>
      <sz val="16"/>
      <name val="굴림체"/>
      <family val="3"/>
      <charset val="129"/>
    </font>
    <font>
      <b/>
      <u/>
      <sz val="14"/>
      <name val="굴림체"/>
      <family val="3"/>
      <charset val="129"/>
    </font>
    <font>
      <sz val="9.5"/>
      <name val="굴림"/>
      <family val="3"/>
      <charset val="129"/>
    </font>
    <font>
      <sz val="11"/>
      <color indexed="9"/>
      <name val="돋움"/>
      <family val="3"/>
      <charset val="129"/>
    </font>
    <font>
      <sz val="9"/>
      <color indexed="8"/>
      <name val="Arial"/>
      <family val="2"/>
    </font>
    <font>
      <sz val="10"/>
      <color indexed="8"/>
      <name val="돋움"/>
      <family val="3"/>
      <charset val="129"/>
    </font>
    <font>
      <sz val="12"/>
      <color indexed="8"/>
      <name val="바탕체"/>
      <family val="1"/>
      <charset val="129"/>
    </font>
    <font>
      <sz val="12"/>
      <color indexed="18"/>
      <name val="돋움체"/>
      <family val="3"/>
      <charset val="129"/>
    </font>
    <font>
      <sz val="12"/>
      <color theme="1"/>
      <name val="돋움체"/>
      <family val="3"/>
      <charset val="129"/>
    </font>
    <font>
      <b/>
      <u/>
      <sz val="22"/>
      <color theme="1"/>
      <name val="돋움체"/>
      <family val="3"/>
      <charset val="129"/>
    </font>
    <font>
      <b/>
      <sz val="12"/>
      <name val="돋움체"/>
      <family val="3"/>
      <charset val="129"/>
    </font>
  </fonts>
  <fills count="40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</patternFill>
    </fill>
    <fill>
      <patternFill patternType="darkGray">
        <fgColor indexed="16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5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0"/>
        <bgColor indexed="2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40389"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4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6" fillId="0" borderId="0"/>
    <xf numFmtId="0" fontId="14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7">
      <alignment horizontal="center"/>
    </xf>
    <xf numFmtId="0" fontId="18" fillId="0" borderId="0">
      <alignment vertical="center"/>
    </xf>
    <xf numFmtId="3" fontId="19" fillId="0" borderId="1"/>
    <xf numFmtId="24" fontId="17" fillId="0" borderId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17" fillId="0" borderId="0" applyNumberFormat="0" applyFont="0" applyFill="0" applyBorder="0" applyAlignment="0" applyProtection="0"/>
    <xf numFmtId="0" fontId="20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22" fillId="0" borderId="0"/>
    <xf numFmtId="0" fontId="14" fillId="0" borderId="0"/>
    <xf numFmtId="0" fontId="14" fillId="0" borderId="0"/>
    <xf numFmtId="0" fontId="23" fillId="0" borderId="0" applyNumberFormat="0" applyFill="0" applyBorder="0" applyAlignment="0" applyProtection="0"/>
    <xf numFmtId="0" fontId="22" fillId="0" borderId="0" applyFont="0" applyFill="0" applyBorder="0" applyAlignment="0" applyProtection="0"/>
    <xf numFmtId="0" fontId="22" fillId="0" borderId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27" fillId="0" borderId="0"/>
    <xf numFmtId="0" fontId="27" fillId="0" borderId="0"/>
    <xf numFmtId="0" fontId="22" fillId="0" borderId="0"/>
    <xf numFmtId="0" fontId="14" fillId="0" borderId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2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7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4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14" fillId="0" borderId="0"/>
    <xf numFmtId="0" fontId="28" fillId="0" borderId="0" applyFont="0" applyFill="0" applyBorder="0" applyAlignment="0" applyProtection="0"/>
    <xf numFmtId="0" fontId="14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4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9" fillId="0" borderId="0"/>
    <xf numFmtId="0" fontId="30" fillId="0" borderId="0">
      <protection locked="0"/>
    </xf>
    <xf numFmtId="0" fontId="30" fillId="0" borderId="0">
      <protection locked="0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9" fillId="0" borderId="0"/>
    <xf numFmtId="9" fontId="22" fillId="4" borderId="0"/>
    <xf numFmtId="0" fontId="20" fillId="0" borderId="0">
      <alignment vertical="center"/>
    </xf>
    <xf numFmtId="0" fontId="20" fillId="0" borderId="0">
      <alignment vertical="center"/>
    </xf>
    <xf numFmtId="184" fontId="32" fillId="0" borderId="0">
      <protection locked="0"/>
    </xf>
    <xf numFmtId="185" fontId="1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22" fillId="0" borderId="0"/>
    <xf numFmtId="0" fontId="14" fillId="0" borderId="0"/>
    <xf numFmtId="0" fontId="14" fillId="0" borderId="0"/>
    <xf numFmtId="186" fontId="34" fillId="0" borderId="11" applyFill="0" applyProtection="0">
      <alignment horizontal="center"/>
    </xf>
    <xf numFmtId="3" fontId="19" fillId="0" borderId="1"/>
    <xf numFmtId="3" fontId="19" fillId="0" borderId="1"/>
    <xf numFmtId="0" fontId="35" fillId="0" borderId="0">
      <alignment horizontal="center" vertical="center"/>
    </xf>
    <xf numFmtId="0" fontId="35" fillId="0" borderId="0">
      <alignment horizontal="center" vertical="center"/>
    </xf>
    <xf numFmtId="3" fontId="36" fillId="0" borderId="12">
      <alignment horizontal="right" vertical="center"/>
    </xf>
    <xf numFmtId="0" fontId="35" fillId="0" borderId="0">
      <alignment horizontal="center" vertical="center"/>
    </xf>
    <xf numFmtId="0" fontId="35" fillId="0" borderId="0">
      <alignment horizontal="center" vertical="center"/>
    </xf>
    <xf numFmtId="0" fontId="20" fillId="0" borderId="0"/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20" fillId="0" borderId="0"/>
    <xf numFmtId="3" fontId="36" fillId="0" borderId="12">
      <alignment horizontal="right" vertical="center"/>
    </xf>
    <xf numFmtId="0" fontId="20" fillId="0" borderId="0"/>
    <xf numFmtId="0" fontId="20" fillId="0" borderId="0"/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20" fillId="0" borderId="0"/>
    <xf numFmtId="0" fontId="22" fillId="0" borderId="0" applyNumberFormat="0" applyFill="0" applyBorder="0" applyAlignment="0" applyProtection="0"/>
    <xf numFmtId="9" fontId="37" fillId="0" borderId="0" applyFont="0" applyFill="0" applyBorder="0" applyAlignment="0" applyProtection="0"/>
    <xf numFmtId="187" fontId="38" fillId="0" borderId="0" applyFont="0" applyFill="0" applyBorder="0" applyAlignment="0" applyProtection="0"/>
    <xf numFmtId="2" fontId="36" fillId="0" borderId="12">
      <alignment horizontal="right" vertical="center"/>
    </xf>
    <xf numFmtId="0" fontId="8" fillId="2" borderId="0" applyNumberFormat="0" applyBorder="0" applyAlignment="0" applyProtection="0">
      <alignment vertical="center"/>
    </xf>
    <xf numFmtId="0" fontId="30" fillId="0" borderId="0">
      <protection locked="0"/>
    </xf>
    <xf numFmtId="0" fontId="30" fillId="0" borderId="0">
      <protection locked="0"/>
    </xf>
    <xf numFmtId="0" fontId="15" fillId="0" borderId="0" applyFont="0" applyFill="0" applyBorder="0" applyAlignment="0" applyProtection="0"/>
    <xf numFmtId="9" fontId="14" fillId="0" borderId="0">
      <protection locked="0"/>
    </xf>
    <xf numFmtId="0" fontId="14" fillId="0" borderId="0"/>
    <xf numFmtId="0" fontId="39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8" fontId="22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42" fontId="46" fillId="0" borderId="0" applyFont="0" applyFill="0" applyBorder="0" applyAlignment="0" applyProtection="0"/>
    <xf numFmtId="190" fontId="32" fillId="0" borderId="0" applyFont="0" applyFill="0" applyBorder="0" applyAlignment="0" applyProtection="0"/>
    <xf numFmtId="190" fontId="3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6" fillId="0" borderId="0" applyFont="0" applyFill="0" applyBorder="0" applyAlignment="0" applyProtection="0"/>
    <xf numFmtId="190" fontId="37" fillId="0" borderId="0" applyFont="0" applyFill="0" applyBorder="0" applyAlignment="0" applyProtection="0"/>
    <xf numFmtId="190" fontId="32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6" fillId="0" borderId="0" applyFont="0" applyFill="0" applyBorder="0" applyAlignment="0" applyProtection="0"/>
    <xf numFmtId="0" fontId="32" fillId="0" borderId="0" applyFont="0" applyFill="0" applyBorder="0" applyAlignment="0" applyProtection="0"/>
    <xf numFmtId="190" fontId="46" fillId="0" borderId="0" applyFont="0" applyFill="0" applyBorder="0" applyAlignment="0" applyProtection="0"/>
    <xf numFmtId="190" fontId="32" fillId="0" borderId="0" applyFont="0" applyFill="0" applyBorder="0" applyAlignment="0" applyProtection="0"/>
    <xf numFmtId="190" fontId="37" fillId="0" borderId="0" applyFont="0" applyFill="0" applyBorder="0" applyAlignment="0" applyProtection="0"/>
    <xf numFmtId="0" fontId="49" fillId="0" borderId="0" applyFont="0" applyFill="0" applyBorder="0" applyAlignment="0" applyProtection="0"/>
    <xf numFmtId="190" fontId="46" fillId="0" borderId="0" applyFont="0" applyFill="0" applyBorder="0" applyAlignment="0" applyProtection="0"/>
    <xf numFmtId="191" fontId="32" fillId="0" borderId="0" applyFont="0" applyFill="0" applyBorder="0" applyAlignment="0" applyProtection="0"/>
    <xf numFmtId="191" fontId="37" fillId="0" borderId="0" applyFont="0" applyFill="0" applyBorder="0" applyAlignment="0" applyProtection="0"/>
    <xf numFmtId="192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37" fontId="32" fillId="0" borderId="0" applyFont="0" applyFill="0" applyBorder="0" applyAlignment="0" applyProtection="0"/>
    <xf numFmtId="42" fontId="46" fillId="0" borderId="0" applyFont="0" applyFill="0" applyBorder="0" applyAlignment="0" applyProtection="0"/>
    <xf numFmtId="0" fontId="45" fillId="0" borderId="0" applyFont="0" applyFill="0" applyBorder="0" applyAlignment="0" applyProtection="0"/>
    <xf numFmtId="44" fontId="46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6" fillId="0" borderId="0" applyFont="0" applyFill="0" applyBorder="0" applyAlignment="0" applyProtection="0"/>
    <xf numFmtId="193" fontId="37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32" fillId="0" borderId="0" applyFont="0" applyFill="0" applyBorder="0" applyAlignment="0" applyProtection="0"/>
    <xf numFmtId="193" fontId="46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7" fillId="0" borderId="0" applyFont="0" applyFill="0" applyBorder="0" applyAlignment="0" applyProtection="0"/>
    <xf numFmtId="194" fontId="49" fillId="0" borderId="0" applyFont="0" applyFill="0" applyBorder="0" applyAlignment="0" applyProtection="0"/>
    <xf numFmtId="193" fontId="46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22" fillId="0" borderId="0" applyFont="0" applyFill="0" applyBorder="0" applyAlignment="0" applyProtection="0"/>
    <xf numFmtId="196" fontId="22" fillId="0" borderId="0" applyFont="0" applyFill="0" applyBorder="0" applyAlignment="0" applyProtection="0"/>
    <xf numFmtId="37" fontId="32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7" fontId="50" fillId="0" borderId="0">
      <protection locked="0"/>
    </xf>
    <xf numFmtId="198" fontId="32" fillId="0" borderId="0">
      <protection locked="0"/>
    </xf>
    <xf numFmtId="0" fontId="14" fillId="0" borderId="0"/>
    <xf numFmtId="0" fontId="17" fillId="0" borderId="0"/>
    <xf numFmtId="41" fontId="46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87" fontId="37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2" fillId="0" borderId="0" applyFont="0" applyFill="0" applyBorder="0" applyAlignment="0" applyProtection="0"/>
    <xf numFmtId="187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32" fillId="0" borderId="0" applyFont="0" applyFill="0" applyBorder="0" applyAlignment="0" applyProtection="0"/>
    <xf numFmtId="187" fontId="46" fillId="0" borderId="0" applyFont="0" applyFill="0" applyBorder="0" applyAlignment="0" applyProtection="0"/>
    <xf numFmtId="187" fontId="32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49" fillId="0" borderId="0" applyFont="0" applyFill="0" applyBorder="0" applyAlignment="0" applyProtection="0"/>
    <xf numFmtId="187" fontId="46" fillId="0" borderId="0" applyFont="0" applyFill="0" applyBorder="0" applyAlignment="0" applyProtection="0"/>
    <xf numFmtId="199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200" fontId="20" fillId="0" borderId="0" applyFont="0" applyFill="0" applyBorder="0" applyAlignment="0" applyProtection="0"/>
    <xf numFmtId="0" fontId="46" fillId="0" borderId="0" applyFont="0" applyFill="0" applyBorder="0" applyAlignment="0" applyProtection="0"/>
    <xf numFmtId="199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7" fontId="32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201" fontId="32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201" fontId="37" fillId="0" borderId="0" applyFont="0" applyFill="0" applyBorder="0" applyAlignment="0" applyProtection="0"/>
    <xf numFmtId="201" fontId="32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3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2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32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14" fillId="0" borderId="0" applyFont="0" applyFill="0" applyBorder="0" applyAlignment="0" applyProtection="0"/>
    <xf numFmtId="201" fontId="46" fillId="0" borderId="0" applyFont="0" applyFill="0" applyBorder="0" applyAlignment="0" applyProtection="0"/>
    <xf numFmtId="37" fontId="32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30" fillId="0" borderId="0">
      <protection locked="0"/>
    </xf>
    <xf numFmtId="203" fontId="50" fillId="0" borderId="0">
      <protection locked="0"/>
    </xf>
    <xf numFmtId="4" fontId="30" fillId="0" borderId="0">
      <protection locked="0"/>
    </xf>
    <xf numFmtId="204" fontId="32" fillId="0" borderId="0">
      <protection locked="0"/>
    </xf>
    <xf numFmtId="0" fontId="15" fillId="0" borderId="0" applyFont="0" applyFill="0" applyBorder="0" applyAlignment="0" applyProtection="0"/>
    <xf numFmtId="0" fontId="14" fillId="0" borderId="0"/>
    <xf numFmtId="0" fontId="25" fillId="0" borderId="0"/>
    <xf numFmtId="0" fontId="52" fillId="0" borderId="0"/>
    <xf numFmtId="0" fontId="40" fillId="0" borderId="0"/>
    <xf numFmtId="0" fontId="53" fillId="0" borderId="0"/>
    <xf numFmtId="0" fontId="40" fillId="0" borderId="0"/>
    <xf numFmtId="0" fontId="40" fillId="0" borderId="0"/>
    <xf numFmtId="0" fontId="15" fillId="0" borderId="0"/>
    <xf numFmtId="0" fontId="54" fillId="0" borderId="0"/>
    <xf numFmtId="0" fontId="42" fillId="0" borderId="0"/>
    <xf numFmtId="0" fontId="40" fillId="0" borderId="0"/>
    <xf numFmtId="0" fontId="15" fillId="0" borderId="0"/>
    <xf numFmtId="0" fontId="37" fillId="0" borderId="0"/>
    <xf numFmtId="37" fontId="32" fillId="0" borderId="0"/>
    <xf numFmtId="37" fontId="37" fillId="0" borderId="0"/>
    <xf numFmtId="37" fontId="32" fillId="0" borderId="0"/>
    <xf numFmtId="0" fontId="56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0" fontId="46" fillId="0" borderId="0"/>
    <xf numFmtId="37" fontId="32" fillId="0" borderId="0"/>
    <xf numFmtId="37" fontId="37" fillId="0" borderId="0"/>
    <xf numFmtId="37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0" fontId="57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2" fontId="32" fillId="0" borderId="0"/>
    <xf numFmtId="2" fontId="37" fillId="0" borderId="0"/>
    <xf numFmtId="2" fontId="32" fillId="0" borderId="0"/>
    <xf numFmtId="0" fontId="37" fillId="0" borderId="0"/>
    <xf numFmtId="0" fontId="32" fillId="0" borderId="0"/>
    <xf numFmtId="0" fontId="32" fillId="0" borderId="0"/>
    <xf numFmtId="0" fontId="37" fillId="0" borderId="0"/>
    <xf numFmtId="37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37" fontId="37" fillId="0" borderId="0"/>
    <xf numFmtId="37" fontId="32" fillId="0" borderId="0"/>
    <xf numFmtId="37" fontId="37" fillId="0" borderId="0"/>
    <xf numFmtId="0" fontId="55" fillId="0" borderId="0"/>
    <xf numFmtId="0" fontId="58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0" fontId="46" fillId="0" borderId="0"/>
    <xf numFmtId="0" fontId="32" fillId="0" borderId="0"/>
    <xf numFmtId="0" fontId="37" fillId="0" borderId="0"/>
    <xf numFmtId="0" fontId="32" fillId="0" borderId="0"/>
    <xf numFmtId="0" fontId="47" fillId="0" borderId="0"/>
    <xf numFmtId="0" fontId="32" fillId="0" borderId="0"/>
    <xf numFmtId="37" fontId="37" fillId="0" borderId="0"/>
    <xf numFmtId="37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0" fontId="37" fillId="0" borderId="0"/>
    <xf numFmtId="0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2" fillId="0" borderId="0"/>
    <xf numFmtId="37" fontId="37" fillId="0" borderId="0"/>
    <xf numFmtId="0" fontId="32" fillId="0" borderId="0"/>
    <xf numFmtId="37" fontId="37" fillId="0" borderId="0"/>
    <xf numFmtId="37" fontId="32" fillId="0" borderId="0"/>
    <xf numFmtId="0" fontId="37" fillId="0" borderId="0"/>
    <xf numFmtId="0" fontId="47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0" fontId="37" fillId="0" borderId="0"/>
    <xf numFmtId="0" fontId="32" fillId="0" borderId="0"/>
    <xf numFmtId="0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0" fontId="58" fillId="0" borderId="0"/>
    <xf numFmtId="0" fontId="55" fillId="0" borderId="0"/>
    <xf numFmtId="0" fontId="58" fillId="0" borderId="0"/>
    <xf numFmtId="0" fontId="55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0" fontId="46" fillId="0" borderId="0"/>
    <xf numFmtId="0" fontId="32" fillId="0" borderId="0"/>
    <xf numFmtId="0" fontId="37" fillId="0" borderId="0"/>
    <xf numFmtId="0" fontId="51" fillId="0" borderId="0"/>
    <xf numFmtId="0" fontId="59" fillId="0" borderId="0"/>
    <xf numFmtId="0" fontId="51" fillId="0" borderId="0"/>
    <xf numFmtId="0" fontId="59" fillId="0" borderId="0"/>
    <xf numFmtId="0" fontId="51" fillId="0" borderId="0"/>
    <xf numFmtId="0" fontId="46" fillId="0" borderId="0"/>
    <xf numFmtId="0" fontId="47" fillId="0" borderId="0"/>
    <xf numFmtId="0" fontId="48" fillId="0" borderId="0"/>
    <xf numFmtId="0" fontId="60" fillId="0" borderId="0"/>
    <xf numFmtId="0" fontId="22" fillId="0" borderId="0"/>
    <xf numFmtId="0" fontId="57" fillId="0" borderId="0"/>
    <xf numFmtId="0" fontId="61" fillId="0" borderId="0"/>
    <xf numFmtId="0" fontId="5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7" fillId="0" borderId="0"/>
    <xf numFmtId="37" fontId="32" fillId="0" borderId="0"/>
    <xf numFmtId="37" fontId="32" fillId="0" borderId="0"/>
    <xf numFmtId="0" fontId="55" fillId="0" borderId="0"/>
    <xf numFmtId="0" fontId="58" fillId="0" borderId="0"/>
    <xf numFmtId="0" fontId="55" fillId="0" borderId="0"/>
    <xf numFmtId="0" fontId="37" fillId="0" borderId="0"/>
    <xf numFmtId="0" fontId="32" fillId="0" borderId="0"/>
    <xf numFmtId="0" fontId="15" fillId="0" borderId="0" applyFill="0" applyBorder="0" applyAlignment="0"/>
    <xf numFmtId="206" fontId="27" fillId="0" borderId="0" applyFill="0" applyBorder="0" applyAlignment="0"/>
    <xf numFmtId="207" fontId="27" fillId="0" borderId="0" applyFill="0" applyBorder="0" applyAlignment="0"/>
    <xf numFmtId="208" fontId="22" fillId="0" borderId="0" applyFill="0" applyBorder="0" applyAlignment="0"/>
    <xf numFmtId="209" fontId="22" fillId="0" borderId="0" applyFill="0" applyBorder="0" applyAlignment="0"/>
    <xf numFmtId="210" fontId="27" fillId="0" borderId="0" applyFill="0" applyBorder="0" applyAlignment="0"/>
    <xf numFmtId="211" fontId="27" fillId="0" borderId="0" applyFill="0" applyBorder="0" applyAlignment="0"/>
    <xf numFmtId="206" fontId="27" fillId="0" borderId="0" applyFill="0" applyBorder="0" applyAlignment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212" fontId="14" fillId="0" borderId="0" applyFont="0" applyFill="0" applyBorder="0" applyAlignment="0" applyProtection="0"/>
    <xf numFmtId="0" fontId="30" fillId="0" borderId="13">
      <protection locked="0"/>
    </xf>
    <xf numFmtId="0" fontId="30" fillId="0" borderId="13">
      <protection locked="0"/>
    </xf>
    <xf numFmtId="3" fontId="64" fillId="0" borderId="0">
      <alignment horizontal="center"/>
    </xf>
    <xf numFmtId="187" fontId="38" fillId="0" borderId="0" applyFont="0" applyFill="0" applyBorder="0" applyAlignment="0" applyProtection="0"/>
    <xf numFmtId="213" fontId="65" fillId="0" borderId="0" applyFont="0" applyFill="0" applyBorder="0" applyAlignment="0" applyProtection="0"/>
    <xf numFmtId="38" fontId="22" fillId="0" borderId="0" applyFont="0" applyFill="0" applyBorder="0" applyAlignment="0" applyProtection="0"/>
    <xf numFmtId="210" fontId="27" fillId="0" borderId="0" applyFont="0" applyFill="0" applyBorder="0" applyAlignment="0" applyProtection="0"/>
    <xf numFmtId="38" fontId="17" fillId="0" borderId="0" applyFont="0" applyFill="0" applyBorder="0" applyAlignment="0" applyProtection="0"/>
    <xf numFmtId="214" fontId="15" fillId="0" borderId="0"/>
    <xf numFmtId="3" fontId="22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66" fillId="0" borderId="0" applyNumberFormat="0" applyAlignment="0">
      <alignment horizontal="left"/>
    </xf>
    <xf numFmtId="0" fontId="28" fillId="0" borderId="0" applyFont="0" applyFill="0" applyBorder="0" applyAlignment="0" applyProtection="0"/>
    <xf numFmtId="215" fontId="15" fillId="0" borderId="0">
      <protection locked="0"/>
    </xf>
    <xf numFmtId="216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5" fillId="0" borderId="0" applyFont="0" applyFill="0" applyBorder="0" applyAlignment="0" applyProtection="0"/>
    <xf numFmtId="206" fontId="27" fillId="0" borderId="0" applyFont="0" applyFill="0" applyBorder="0" applyAlignment="0" applyProtection="0"/>
    <xf numFmtId="217" fontId="67" fillId="0" borderId="0" applyFont="0" applyFill="0" applyBorder="0" applyAlignment="0" applyProtection="0"/>
    <xf numFmtId="218" fontId="68" fillId="0" borderId="1" applyFill="0" applyBorder="0" applyAlignment="0"/>
    <xf numFmtId="219" fontId="15" fillId="0" borderId="0" applyFont="0" applyFill="0" applyBorder="0" applyAlignment="0" applyProtection="0"/>
    <xf numFmtId="220" fontId="15" fillId="0" borderId="0"/>
    <xf numFmtId="221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2" fillId="0" borderId="0" applyFont="0" applyFill="0" applyBorder="0" applyAlignment="0" applyProtection="0"/>
    <xf numFmtId="14" fontId="69" fillId="0" borderId="0" applyFill="0" applyBorder="0" applyAlignment="0"/>
    <xf numFmtId="222" fontId="15" fillId="0" borderId="0"/>
    <xf numFmtId="223" fontId="32" fillId="0" borderId="0">
      <protection locked="0"/>
    </xf>
    <xf numFmtId="224" fontId="50" fillId="0" borderId="0">
      <protection locked="0"/>
    </xf>
    <xf numFmtId="225" fontId="32" fillId="0" borderId="0">
      <protection locked="0"/>
    </xf>
    <xf numFmtId="226" fontId="50" fillId="0" borderId="0">
      <protection locked="0"/>
    </xf>
    <xf numFmtId="210" fontId="27" fillId="0" borderId="0" applyFill="0" applyBorder="0" applyAlignment="0"/>
    <xf numFmtId="206" fontId="27" fillId="0" borderId="0" applyFill="0" applyBorder="0" applyAlignment="0"/>
    <xf numFmtId="210" fontId="27" fillId="0" borderId="0" applyFill="0" applyBorder="0" applyAlignment="0"/>
    <xf numFmtId="211" fontId="27" fillId="0" borderId="0" applyFill="0" applyBorder="0" applyAlignment="0"/>
    <xf numFmtId="206" fontId="27" fillId="0" borderId="0" applyFill="0" applyBorder="0" applyAlignment="0"/>
    <xf numFmtId="0" fontId="70" fillId="0" borderId="0" applyNumberFormat="0" applyAlignment="0">
      <alignment horizontal="left"/>
    </xf>
    <xf numFmtId="227" fontId="15" fillId="0" borderId="0" applyFont="0" applyFill="0" applyBorder="0" applyAlignment="0" applyProtection="0"/>
    <xf numFmtId="0" fontId="30" fillId="0" borderId="0">
      <alignment justifyLastLine="1"/>
      <protection locked="0"/>
    </xf>
    <xf numFmtId="0" fontId="30" fillId="0" borderId="0">
      <alignment justifyLastLine="1"/>
      <protection locked="0"/>
    </xf>
    <xf numFmtId="0" fontId="71" fillId="0" borderId="0">
      <alignment justifyLastLine="1"/>
      <protection locked="0"/>
    </xf>
    <xf numFmtId="0" fontId="30" fillId="0" borderId="0">
      <alignment justifyLastLine="1"/>
      <protection locked="0"/>
    </xf>
    <xf numFmtId="0" fontId="30" fillId="0" borderId="0">
      <alignment justifyLastLine="1"/>
      <protection locked="0"/>
    </xf>
    <xf numFmtId="0" fontId="30" fillId="0" borderId="0">
      <alignment justifyLastLine="1"/>
      <protection locked="0"/>
    </xf>
    <xf numFmtId="0" fontId="71" fillId="0" borderId="0">
      <alignment justifyLastLine="1"/>
      <protection locked="0"/>
    </xf>
    <xf numFmtId="2" fontId="22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14" fillId="0" borderId="0"/>
    <xf numFmtId="38" fontId="73" fillId="5" borderId="0" applyNumberFormat="0" applyBorder="0" applyAlignment="0" applyProtection="0"/>
    <xf numFmtId="3" fontId="16" fillId="0" borderId="14">
      <alignment horizontal="right" vertical="center"/>
    </xf>
    <xf numFmtId="4" fontId="16" fillId="0" borderId="14">
      <alignment horizontal="right" vertical="center"/>
    </xf>
    <xf numFmtId="0" fontId="74" fillId="0" borderId="0">
      <alignment horizontal="left"/>
    </xf>
    <xf numFmtId="0" fontId="75" fillId="0" borderId="15" applyNumberFormat="0" applyAlignment="0" applyProtection="0">
      <alignment horizontal="left" vertical="center"/>
    </xf>
    <xf numFmtId="0" fontId="75" fillId="0" borderId="8">
      <alignment horizontal="left" vertical="center"/>
    </xf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15" fillId="0" borderId="0">
      <protection locked="0"/>
    </xf>
    <xf numFmtId="215" fontId="15" fillId="0" borderId="0">
      <protection locked="0"/>
    </xf>
    <xf numFmtId="0" fontId="77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0" fillId="0" borderId="0" applyFont="0" applyFill="0" applyBorder="0" applyAlignment="0" applyProtection="0"/>
    <xf numFmtId="10" fontId="73" fillId="6" borderId="1" applyNumberFormat="0" applyBorder="0" applyAlignment="0" applyProtection="0"/>
    <xf numFmtId="0" fontId="14" fillId="0" borderId="0"/>
    <xf numFmtId="0" fontId="15" fillId="0" borderId="16">
      <protection locked="0"/>
    </xf>
    <xf numFmtId="0" fontId="78" fillId="0" borderId="0" applyNumberFormat="0" applyFont="0" applyFill="0" applyBorder="0" applyProtection="0">
      <alignment horizontal="left" vertical="center"/>
    </xf>
    <xf numFmtId="210" fontId="27" fillId="0" borderId="0" applyFill="0" applyBorder="0" applyAlignment="0"/>
    <xf numFmtId="206" fontId="27" fillId="0" borderId="0" applyFill="0" applyBorder="0" applyAlignment="0"/>
    <xf numFmtId="210" fontId="27" fillId="0" borderId="0" applyFill="0" applyBorder="0" applyAlignment="0"/>
    <xf numFmtId="211" fontId="27" fillId="0" borderId="0" applyFill="0" applyBorder="0" applyAlignment="0"/>
    <xf numFmtId="206" fontId="27" fillId="0" borderId="0" applyFill="0" applyBorder="0" applyAlignment="0"/>
    <xf numFmtId="0" fontId="79" fillId="0" borderId="10" applyNumberFormat="0" applyFill="0" applyProtection="0">
      <alignment horizontal="center"/>
    </xf>
    <xf numFmtId="228" fontId="15" fillId="0" borderId="0" applyFont="0" applyFill="0" applyBorder="0" applyAlignment="0" applyProtection="0"/>
    <xf numFmtId="0" fontId="80" fillId="0" borderId="16"/>
    <xf numFmtId="187" fontId="38" fillId="0" borderId="0" applyFont="0" applyFill="0" applyBorder="0" applyAlignment="0" applyProtection="0"/>
    <xf numFmtId="37" fontId="81" fillId="0" borderId="0"/>
    <xf numFmtId="0" fontId="15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4" fillId="0" borderId="0"/>
    <xf numFmtId="0" fontId="20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4" fontId="27" fillId="0" borderId="0" applyFont="0" applyFill="0" applyBorder="0" applyAlignment="0" applyProtection="0"/>
    <xf numFmtId="0" fontId="22" fillId="0" borderId="0"/>
    <xf numFmtId="215" fontId="15" fillId="0" borderId="0">
      <protection locked="0"/>
    </xf>
    <xf numFmtId="209" fontId="22" fillId="0" borderId="0" applyFont="0" applyFill="0" applyBorder="0" applyAlignment="0" applyProtection="0"/>
    <xf numFmtId="229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0" fontId="14" fillId="0" borderId="0"/>
    <xf numFmtId="210" fontId="27" fillId="0" borderId="0" applyFill="0" applyBorder="0" applyAlignment="0"/>
    <xf numFmtId="206" fontId="27" fillId="0" borderId="0" applyFill="0" applyBorder="0" applyAlignment="0"/>
    <xf numFmtId="210" fontId="27" fillId="0" borderId="0" applyFill="0" applyBorder="0" applyAlignment="0"/>
    <xf numFmtId="211" fontId="27" fillId="0" borderId="0" applyFill="0" applyBorder="0" applyAlignment="0"/>
    <xf numFmtId="206" fontId="27" fillId="0" borderId="0" applyFill="0" applyBorder="0" applyAlignment="0"/>
    <xf numFmtId="0" fontId="83" fillId="5" borderId="0" applyNumberFormat="0">
      <alignment vertical="center"/>
    </xf>
    <xf numFmtId="0" fontId="14" fillId="0" borderId="0"/>
    <xf numFmtId="30" fontId="84" fillId="0" borderId="0" applyNumberFormat="0" applyFill="0" applyBorder="0" applyAlignment="0" applyProtection="0">
      <alignment horizontal="left"/>
    </xf>
    <xf numFmtId="230" fontId="85" fillId="0" borderId="17">
      <alignment vertical="center" wrapText="1"/>
    </xf>
    <xf numFmtId="0" fontId="17" fillId="0" borderId="0"/>
    <xf numFmtId="0" fontId="86" fillId="0" borderId="0">
      <alignment horizontal="center" vertical="center"/>
    </xf>
    <xf numFmtId="0" fontId="87" fillId="0" borderId="0"/>
    <xf numFmtId="0" fontId="80" fillId="0" borderId="0"/>
    <xf numFmtId="40" fontId="88" fillId="0" borderId="0" applyBorder="0">
      <alignment horizontal="right"/>
    </xf>
    <xf numFmtId="49" fontId="69" fillId="0" borderId="0" applyFill="0" applyBorder="0" applyAlignment="0"/>
    <xf numFmtId="231" fontId="22" fillId="0" borderId="0" applyFill="0" applyBorder="0" applyAlignment="0"/>
    <xf numFmtId="232" fontId="22" fillId="0" borderId="0" applyFill="0" applyBorder="0" applyAlignment="0"/>
    <xf numFmtId="0" fontId="89" fillId="5" borderId="0">
      <alignment horizontal="centerContinuous"/>
    </xf>
    <xf numFmtId="0" fontId="90" fillId="0" borderId="0" applyFill="0" applyBorder="0" applyProtection="0">
      <alignment horizontal="centerContinuous" vertical="center"/>
    </xf>
    <xf numFmtId="0" fontId="20" fillId="7" borderId="0" applyFill="0" applyBorder="0" applyProtection="0">
      <alignment horizontal="center" vertical="center"/>
    </xf>
    <xf numFmtId="0" fontId="91" fillId="0" borderId="0"/>
    <xf numFmtId="0" fontId="22" fillId="0" borderId="13" applyNumberFormat="0" applyFont="0" applyFill="0" applyAlignment="0" applyProtection="0"/>
    <xf numFmtId="0" fontId="15" fillId="0" borderId="0" applyFont="0" applyFill="0" applyBorder="0" applyAlignment="0" applyProtection="0"/>
    <xf numFmtId="0" fontId="14" fillId="0" borderId="0"/>
    <xf numFmtId="0" fontId="92" fillId="0" borderId="18">
      <alignment horizontal="left"/>
    </xf>
    <xf numFmtId="0" fontId="93" fillId="0" borderId="0" applyNumberFormat="0" applyFont="0" applyFill="0" applyBorder="0" applyProtection="0">
      <alignment horizontal="center" vertical="center" wrapText="1"/>
    </xf>
    <xf numFmtId="0" fontId="1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96" fillId="0" borderId="0">
      <protection locked="0"/>
    </xf>
    <xf numFmtId="215" fontId="97" fillId="0" borderId="0" applyFont="0" applyFill="0" applyBorder="0" applyAlignment="0" applyProtection="0"/>
    <xf numFmtId="194" fontId="97" fillId="0" borderId="0" applyFont="0" applyFill="0" applyBorder="0" applyAlignment="0" applyProtection="0"/>
    <xf numFmtId="0" fontId="97" fillId="0" borderId="0"/>
    <xf numFmtId="38" fontId="20" fillId="0" borderId="0"/>
    <xf numFmtId="233" fontId="14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98" fillId="0" borderId="0" applyBorder="0" applyAlignment="0"/>
    <xf numFmtId="0" fontId="98" fillId="0" borderId="3" applyBorder="0" applyAlignment="0">
      <alignment horizontal="center"/>
    </xf>
    <xf numFmtId="0" fontId="98" fillId="0" borderId="19"/>
    <xf numFmtId="0" fontId="99" fillId="0" borderId="0"/>
    <xf numFmtId="49" fontId="100" fillId="0" borderId="17">
      <alignment horizontal="center" vertical="center" wrapText="1"/>
    </xf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192" fontId="20" fillId="0" borderId="0"/>
    <xf numFmtId="38" fontId="35" fillId="0" borderId="0"/>
    <xf numFmtId="0" fontId="15" fillId="0" borderId="0">
      <protection locked="0"/>
    </xf>
    <xf numFmtId="0" fontId="30" fillId="0" borderId="0">
      <protection locked="0"/>
    </xf>
    <xf numFmtId="0" fontId="101" fillId="0" borderId="20">
      <alignment vertical="center"/>
    </xf>
    <xf numFmtId="0" fontId="64" fillId="0" borderId="0" applyFont="0" applyAlignment="0">
      <alignment horizontal="left"/>
    </xf>
    <xf numFmtId="0" fontId="30" fillId="0" borderId="0">
      <protection locked="0"/>
    </xf>
    <xf numFmtId="49" fontId="102" fillId="0" borderId="17">
      <alignment horizontal="center" vertical="center" wrapText="1"/>
    </xf>
    <xf numFmtId="0" fontId="103" fillId="0" borderId="0" applyNumberFormat="0" applyFill="0" applyBorder="0" applyAlignment="0" applyProtection="0">
      <alignment vertical="top"/>
      <protection locked="0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9" fontId="35" fillId="7" borderId="0" applyFill="0" applyBorder="0" applyProtection="0">
      <alignment horizontal="right"/>
    </xf>
    <xf numFmtId="10" fontId="35" fillId="0" borderId="0" applyFill="0" applyBorder="0" applyProtection="0">
      <alignment horizontal="right"/>
    </xf>
    <xf numFmtId="9" fontId="8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0" fontId="104" fillId="0" borderId="21" applyFont="0" applyFill="0" applyAlignment="0" applyProtection="0">
      <alignment horizontal="center" vertical="center"/>
    </xf>
    <xf numFmtId="0" fontId="14" fillId="0" borderId="0"/>
    <xf numFmtId="38" fontId="105" fillId="0" borderId="0" applyFont="0" applyFill="0" applyBorder="0" applyAlignment="0" applyProtection="0"/>
    <xf numFmtId="234" fontId="99" fillId="0" borderId="5" applyBorder="0"/>
    <xf numFmtId="235" fontId="106" fillId="0" borderId="22">
      <alignment vertical="center"/>
    </xf>
    <xf numFmtId="3" fontId="107" fillId="0" borderId="1"/>
    <xf numFmtId="0" fontId="107" fillId="0" borderId="1"/>
    <xf numFmtId="3" fontId="107" fillId="0" borderId="6"/>
    <xf numFmtId="3" fontId="107" fillId="0" borderId="9"/>
    <xf numFmtId="0" fontId="108" fillId="0" borderId="1"/>
    <xf numFmtId="0" fontId="109" fillId="0" borderId="0">
      <alignment horizontal="center"/>
    </xf>
    <xf numFmtId="0" fontId="38" fillId="0" borderId="23">
      <alignment horizontal="center"/>
    </xf>
    <xf numFmtId="3" fontId="110" fillId="0" borderId="0">
      <alignment vertical="center" wrapText="1"/>
    </xf>
    <xf numFmtId="3" fontId="111" fillId="0" borderId="0">
      <alignment vertical="center" wrapText="1"/>
    </xf>
    <xf numFmtId="1" fontId="14" fillId="0" borderId="0"/>
    <xf numFmtId="236" fontId="112" fillId="0" borderId="0">
      <alignment vertical="center"/>
    </xf>
    <xf numFmtId="41" fontId="15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3" fontId="1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/>
    <xf numFmtId="0" fontId="67" fillId="0" borderId="0"/>
    <xf numFmtId="0" fontId="14" fillId="0" borderId="0"/>
    <xf numFmtId="0" fontId="20" fillId="0" borderId="0"/>
    <xf numFmtId="0" fontId="14" fillId="0" borderId="0"/>
    <xf numFmtId="3" fontId="14" fillId="0" borderId="0"/>
    <xf numFmtId="3" fontId="14" fillId="0" borderId="0"/>
    <xf numFmtId="0" fontId="14" fillId="0" borderId="0"/>
    <xf numFmtId="3" fontId="14" fillId="0" borderId="0"/>
    <xf numFmtId="0" fontId="15" fillId="0" borderId="0" applyFont="0" applyFill="0" applyBorder="0" applyAlignment="0" applyProtection="0"/>
    <xf numFmtId="0" fontId="14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14" fillId="0" borderId="24"/>
    <xf numFmtId="0" fontId="115" fillId="0" borderId="0" applyNumberFormat="0" applyFill="0" applyBorder="0" applyAlignment="0" applyProtection="0">
      <alignment vertical="top"/>
      <protection locked="0"/>
    </xf>
    <xf numFmtId="237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205" fontId="116" fillId="0" borderId="0" applyFont="0" applyFill="0" applyBorder="0" applyAlignment="0" applyProtection="0"/>
    <xf numFmtId="0" fontId="116" fillId="0" borderId="0" applyFont="0" applyFill="0" applyBorder="0" applyAlignment="0" applyProtection="0"/>
    <xf numFmtId="205" fontId="116" fillId="0" borderId="0" applyFont="0" applyFill="0" applyBorder="0" applyAlignment="0" applyProtection="0"/>
    <xf numFmtId="0" fontId="116" fillId="0" borderId="0" applyFont="0" applyFill="0" applyBorder="0" applyAlignment="0" applyProtection="0"/>
    <xf numFmtId="0" fontId="117" fillId="0" borderId="0">
      <alignment vertical="center"/>
    </xf>
    <xf numFmtId="0" fontId="118" fillId="0" borderId="0">
      <alignment horizontal="center" vertical="center"/>
    </xf>
    <xf numFmtId="0" fontId="29" fillId="0" borderId="0"/>
    <xf numFmtId="0" fontId="119" fillId="0" borderId="0" applyNumberFormat="0" applyBorder="0" applyAlignment="0">
      <alignment horizontal="centerContinuous" vertical="center"/>
    </xf>
    <xf numFmtId="4" fontId="30" fillId="0" borderId="0">
      <protection locked="0"/>
    </xf>
    <xf numFmtId="238" fontId="14" fillId="0" borderId="0">
      <protection locked="0"/>
    </xf>
    <xf numFmtId="0" fontId="14" fillId="0" borderId="1">
      <alignment horizontal="distributed" vertical="center"/>
    </xf>
    <xf numFmtId="0" fontId="14" fillId="0" borderId="5">
      <alignment horizontal="distributed" vertical="top"/>
    </xf>
    <xf numFmtId="0" fontId="14" fillId="0" borderId="2">
      <alignment horizontal="distributed"/>
    </xf>
    <xf numFmtId="187" fontId="120" fillId="0" borderId="0">
      <alignment vertical="center"/>
    </xf>
    <xf numFmtId="0" fontId="14" fillId="0" borderId="0"/>
    <xf numFmtId="41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7" fontId="14" fillId="0" borderId="1">
      <alignment horizontal="center" vertical="center"/>
    </xf>
    <xf numFmtId="41" fontId="15" fillId="0" borderId="0" applyFont="0" applyFill="0" applyBorder="0" applyAlignment="0" applyProtection="0"/>
    <xf numFmtId="38" fontId="14" fillId="7" borderId="0" applyFill="0" applyBorder="0" applyProtection="0">
      <alignment horizontal="right"/>
    </xf>
    <xf numFmtId="0" fontId="20" fillId="0" borderId="0"/>
    <xf numFmtId="201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20" fillId="0" borderId="0" applyFont="0" applyFill="0" applyBorder="0" applyAlignment="0" applyProtection="0"/>
    <xf numFmtId="42" fontId="15" fillId="0" borderId="0" applyFont="0" applyFill="0" applyBorder="0" applyAlignment="0" applyProtection="0">
      <alignment vertical="center"/>
    </xf>
    <xf numFmtId="239" fontId="14" fillId="0" borderId="0"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5" fillId="0" borderId="0"/>
    <xf numFmtId="0" fontId="14" fillId="0" borderId="22">
      <alignment vertical="center" wrapText="1"/>
    </xf>
    <xf numFmtId="0" fontId="15" fillId="0" borderId="1" applyNumberFormat="0" applyFill="0" applyProtection="0">
      <alignment vertical="center"/>
    </xf>
    <xf numFmtId="0" fontId="122" fillId="0" borderId="0" applyNumberFormat="0" applyFill="0" applyBorder="0" applyAlignment="0" applyProtection="0">
      <alignment vertical="top"/>
      <protection locked="0"/>
    </xf>
    <xf numFmtId="0" fontId="30" fillId="0" borderId="13">
      <protection locked="0"/>
    </xf>
    <xf numFmtId="188" fontId="29" fillId="0" borderId="0" applyFont="0" applyFill="0" applyBorder="0" applyAlignment="0" applyProtection="0"/>
    <xf numFmtId="240" fontId="29" fillId="0" borderId="0" applyFont="0" applyFill="0" applyBorder="0" applyAlignment="0" applyProtection="0"/>
    <xf numFmtId="241" fontId="14" fillId="0" borderId="0">
      <protection locked="0"/>
    </xf>
    <xf numFmtId="242" fontId="14" fillId="0" borderId="0">
      <protection locked="0"/>
    </xf>
    <xf numFmtId="0" fontId="15" fillId="0" borderId="0"/>
    <xf numFmtId="0" fontId="14" fillId="0" borderId="0"/>
    <xf numFmtId="41" fontId="15" fillId="0" borderId="0" applyFont="0" applyFill="0" applyBorder="0" applyAlignment="0" applyProtection="0"/>
    <xf numFmtId="201" fontId="78" fillId="0" borderId="0" applyFont="0" applyFill="0" applyBorder="0" applyAlignment="0" applyProtection="0"/>
    <xf numFmtId="243" fontId="14" fillId="0" borderId="0" applyFill="0" applyBorder="0" applyProtection="0"/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14" fillId="0" borderId="0">
      <protection locked="0"/>
    </xf>
    <xf numFmtId="0" fontId="20" fillId="0" borderId="0"/>
    <xf numFmtId="0" fontId="17" fillId="0" borderId="7">
      <alignment horizontal="center"/>
    </xf>
    <xf numFmtId="0" fontId="16" fillId="0" borderId="25">
      <alignment horizontal="centerContinuous" vertical="center"/>
    </xf>
    <xf numFmtId="244" fontId="14" fillId="0" borderId="25">
      <alignment horizontal="centerContinuous" vertical="center"/>
    </xf>
    <xf numFmtId="0" fontId="107" fillId="0" borderId="0" applyFont="0" applyFill="0" applyBorder="0" applyProtection="0">
      <alignment vertical="center"/>
    </xf>
    <xf numFmtId="3" fontId="19" fillId="0" borderId="1"/>
    <xf numFmtId="3" fontId="14" fillId="0" borderId="0">
      <alignment vertical="center"/>
    </xf>
    <xf numFmtId="3" fontId="19" fillId="0" borderId="1"/>
    <xf numFmtId="179" fontId="14" fillId="0" borderId="0">
      <alignment vertical="center"/>
    </xf>
    <xf numFmtId="245" fontId="14" fillId="0" borderId="0">
      <alignment vertical="center"/>
    </xf>
    <xf numFmtId="4" fontId="14" fillId="0" borderId="0">
      <alignment vertical="center"/>
    </xf>
    <xf numFmtId="244" fontId="14" fillId="0" borderId="0">
      <alignment vertical="center"/>
    </xf>
    <xf numFmtId="3" fontId="19" fillId="0" borderId="1"/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50" fillId="0" borderId="25">
      <alignment horizontal="centerContinuous" vertical="center"/>
    </xf>
    <xf numFmtId="0" fontId="50" fillId="0" borderId="25">
      <alignment horizontal="centerContinuous" vertical="center"/>
    </xf>
    <xf numFmtId="0" fontId="50" fillId="0" borderId="25">
      <alignment horizontal="centerContinuous" vertical="center"/>
    </xf>
    <xf numFmtId="0" fontId="50" fillId="0" borderId="25">
      <alignment horizontal="centerContinuous" vertical="center"/>
    </xf>
    <xf numFmtId="0" fontId="50" fillId="0" borderId="25">
      <alignment horizontal="centerContinuous" vertical="center"/>
    </xf>
    <xf numFmtId="0" fontId="16" fillId="0" borderId="25">
      <alignment horizontal="centerContinuous" vertical="center"/>
    </xf>
    <xf numFmtId="246" fontId="126" fillId="0" borderId="25">
      <alignment horizontal="centerContinuous" vertical="center"/>
    </xf>
    <xf numFmtId="0" fontId="16" fillId="0" borderId="25">
      <alignment horizontal="centerContinuous" vertical="center"/>
    </xf>
    <xf numFmtId="246" fontId="126" fillId="0" borderId="25">
      <alignment horizontal="centerContinuous" vertical="center"/>
    </xf>
    <xf numFmtId="246" fontId="126" fillId="0" borderId="25">
      <alignment horizontal="centerContinuous" vertical="center"/>
    </xf>
    <xf numFmtId="0" fontId="126" fillId="0" borderId="25">
      <alignment horizontal="centerContinuous" vertical="center"/>
    </xf>
    <xf numFmtId="246" fontId="126" fillId="0" borderId="25">
      <alignment horizontal="centerContinuous" vertical="center"/>
    </xf>
    <xf numFmtId="0" fontId="50" fillId="0" borderId="25">
      <alignment horizontal="centerContinuous" vertical="center"/>
    </xf>
    <xf numFmtId="0" fontId="16" fillId="0" borderId="25">
      <alignment horizontal="centerContinuous" vertical="center"/>
    </xf>
    <xf numFmtId="246" fontId="12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246" fontId="126" fillId="0" borderId="25">
      <alignment horizontal="centerContinuous" vertical="center"/>
    </xf>
    <xf numFmtId="246" fontId="126" fillId="0" borderId="25">
      <alignment horizontal="centerContinuous" vertical="center"/>
    </xf>
    <xf numFmtId="246" fontId="12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16" fillId="0" borderId="25">
      <alignment horizontal="centerContinuous" vertical="center"/>
    </xf>
    <xf numFmtId="0" fontId="50" fillId="0" borderId="25">
      <alignment horizontal="centerContinuous" vertical="center"/>
    </xf>
    <xf numFmtId="187" fontId="19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8" fontId="15" fillId="0" borderId="0" applyNumberFormat="0" applyFont="0" applyFill="0" applyBorder="0" applyAlignment="0" applyProtection="0"/>
    <xf numFmtId="248" fontId="15" fillId="0" borderId="0" applyNumberFormat="0" applyFont="0" applyFill="0" applyBorder="0" applyAlignment="0" applyProtection="0"/>
    <xf numFmtId="248" fontId="15" fillId="0" borderId="0" applyNumberFormat="0" applyFont="0" applyFill="0" applyBorder="0" applyAlignment="0" applyProtection="0"/>
    <xf numFmtId="248" fontId="15" fillId="0" borderId="0" applyNumberFormat="0" applyFont="0" applyFill="0" applyBorder="0" applyAlignment="0" applyProtection="0"/>
    <xf numFmtId="249" fontId="98" fillId="0" borderId="0" applyNumberFormat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50" fontId="17" fillId="0" borderId="0" applyNumberFormat="0" applyFont="0" applyFill="0" applyBorder="0" applyAlignment="0" applyProtection="0"/>
    <xf numFmtId="251" fontId="14" fillId="0" borderId="0" applyNumberFormat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48" fontId="15" fillId="0" borderId="0" applyNumberFormat="0" applyFont="0" applyFill="0" applyBorder="0" applyAlignment="0" applyProtection="0"/>
    <xf numFmtId="248" fontId="15" fillId="0" borderId="0" applyNumberFormat="0" applyFont="0" applyFill="0" applyBorder="0" applyAlignment="0" applyProtection="0"/>
    <xf numFmtId="248" fontId="15" fillId="0" borderId="0" applyNumberFormat="0" applyFont="0" applyFill="0" applyBorder="0" applyAlignment="0" applyProtection="0"/>
    <xf numFmtId="248" fontId="15" fillId="0" borderId="0" applyNumberFormat="0" applyFont="0" applyFill="0" applyBorder="0" applyAlignment="0" applyProtection="0"/>
    <xf numFmtId="249" fontId="98" fillId="0" borderId="0" applyNumberFormat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50" fontId="17" fillId="0" borderId="0" applyNumberFormat="0" applyFont="0" applyFill="0" applyBorder="0" applyAlignment="0" applyProtection="0"/>
    <xf numFmtId="250" fontId="17" fillId="0" borderId="0" applyNumberFormat="0" applyFont="0" applyFill="0" applyBorder="0" applyAlignment="0" applyProtection="0"/>
    <xf numFmtId="250" fontId="17" fillId="0" borderId="0" applyNumberFormat="0" applyFont="0" applyFill="0" applyBorder="0" applyAlignment="0" applyProtection="0"/>
    <xf numFmtId="250" fontId="17" fillId="0" borderId="0" applyNumberFormat="0" applyFont="0" applyFill="0" applyBorder="0" applyAlignment="0" applyProtection="0"/>
    <xf numFmtId="252" fontId="15" fillId="0" borderId="0" applyNumberFormat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7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24" fontId="17" fillId="0" borderId="0" applyFont="0" applyFill="0" applyBorder="0" applyAlignment="0" applyProtection="0"/>
    <xf numFmtId="247" fontId="17" fillId="0" borderId="0" applyFont="0" applyFill="0" applyBorder="0" applyAlignment="0" applyProtection="0"/>
    <xf numFmtId="216" fontId="15" fillId="0" borderId="0" applyFont="0" applyFill="0" applyBorder="0" applyAlignment="0" applyProtection="0"/>
    <xf numFmtId="0" fontId="22" fillId="0" borderId="0" applyFont="0" applyFill="0" applyBorder="0" applyAlignment="0" applyProtection="0">
      <alignment vertical="center"/>
    </xf>
    <xf numFmtId="40" fontId="17" fillId="0" borderId="0" applyFont="0" applyFill="0" applyBorder="0" applyAlignment="0" applyProtection="0"/>
    <xf numFmtId="198" fontId="15" fillId="0" borderId="0" applyFont="0" applyFill="0" applyBorder="0" applyAlignment="0" applyProtection="0">
      <alignment vertical="center"/>
    </xf>
    <xf numFmtId="253" fontId="107" fillId="0" borderId="0" applyFont="0" applyFill="0" applyBorder="0" applyAlignment="0" applyProtection="0">
      <alignment vertical="center"/>
    </xf>
    <xf numFmtId="0" fontId="22" fillId="0" borderId="0" applyFont="0" applyFill="0" applyBorder="0" applyAlignment="0" applyProtection="0">
      <alignment vertical="center"/>
    </xf>
    <xf numFmtId="40" fontId="17" fillId="0" borderId="0" applyFont="0" applyFill="0" applyBorder="0" applyAlignment="0" applyProtection="0"/>
    <xf numFmtId="254" fontId="15" fillId="0" borderId="1">
      <alignment vertical="center"/>
    </xf>
    <xf numFmtId="255" fontId="127" fillId="12" borderId="30">
      <protection locked="0"/>
    </xf>
    <xf numFmtId="0" fontId="128" fillId="0" borderId="0" applyNumberFormat="0" applyFill="0" applyBorder="0" applyAlignment="0" applyProtection="0">
      <alignment vertical="center"/>
    </xf>
    <xf numFmtId="255" fontId="127" fillId="12" borderId="30">
      <protection locked="0"/>
    </xf>
    <xf numFmtId="0" fontId="15" fillId="0" borderId="0" applyFont="0" applyFill="0" applyBorder="0" applyAlignment="0" applyProtection="0"/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193" fontId="14" fillId="0" borderId="10">
      <protection locked="0"/>
    </xf>
    <xf numFmtId="0" fontId="11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4" fillId="0" borderId="0"/>
    <xf numFmtId="0" fontId="129" fillId="0" borderId="0"/>
    <xf numFmtId="0" fontId="14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6" fillId="0" borderId="0"/>
    <xf numFmtId="0" fontId="130" fillId="0" borderId="0"/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256" fontId="15" fillId="12" borderId="30">
      <protection locked="0"/>
    </xf>
    <xf numFmtId="0" fontId="128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131" fillId="13" borderId="0"/>
    <xf numFmtId="0" fontId="107" fillId="0" borderId="0" applyFill="0" applyBorder="0" applyProtection="0">
      <alignment vertical="center"/>
    </xf>
    <xf numFmtId="0" fontId="35" fillId="0" borderId="31">
      <alignment vertical="center"/>
    </xf>
    <xf numFmtId="0" fontId="35" fillId="0" borderId="31">
      <alignment vertical="center"/>
    </xf>
    <xf numFmtId="0" fontId="15" fillId="0" borderId="31">
      <alignment vertical="center"/>
    </xf>
    <xf numFmtId="0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257" fontId="78" fillId="0" borderId="0" applyFill="0" applyBorder="0" applyProtection="0">
      <alignment vertical="center"/>
    </xf>
    <xf numFmtId="257" fontId="78" fillId="0" borderId="0" applyFill="0" applyBorder="0" applyProtection="0">
      <alignment vertical="center"/>
    </xf>
    <xf numFmtId="257" fontId="78" fillId="0" borderId="0" applyFill="0" applyBorder="0" applyProtection="0">
      <alignment vertical="center"/>
    </xf>
    <xf numFmtId="257" fontId="78" fillId="0" borderId="0" applyFill="0" applyBorder="0" applyProtection="0">
      <alignment vertical="center"/>
    </xf>
    <xf numFmtId="0" fontId="78" fillId="0" borderId="0" applyFill="0" applyBorder="0" applyProtection="0">
      <alignment vertical="center"/>
    </xf>
    <xf numFmtId="0" fontId="13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7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187" fontId="14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129" fillId="0" borderId="0"/>
    <xf numFmtId="0" fontId="22" fillId="0" borderId="0"/>
    <xf numFmtId="0" fontId="22" fillId="0" borderId="0"/>
    <xf numFmtId="0" fontId="22" fillId="0" borderId="0"/>
    <xf numFmtId="0" fontId="15" fillId="0" borderId="0"/>
    <xf numFmtId="0" fontId="22" fillId="0" borderId="0"/>
    <xf numFmtId="0" fontId="22" fillId="0" borderId="0"/>
    <xf numFmtId="0" fontId="15" fillId="0" borderId="0"/>
    <xf numFmtId="0" fontId="15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28" fillId="0" borderId="0"/>
    <xf numFmtId="0" fontId="15" fillId="0" borderId="0" applyFont="0" applyFill="0" applyBorder="0" applyAlignment="0" applyProtection="0"/>
    <xf numFmtId="0" fontId="27" fillId="0" borderId="0"/>
    <xf numFmtId="0" fontId="15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2" fillId="0" borderId="0"/>
    <xf numFmtId="0" fontId="27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7" fillId="0" borderId="0"/>
    <xf numFmtId="0" fontId="22" fillId="0" borderId="0"/>
    <xf numFmtId="0" fontId="78" fillId="0" borderId="0"/>
    <xf numFmtId="0" fontId="22" fillId="0" borderId="0"/>
    <xf numFmtId="0" fontId="22" fillId="0" borderId="0"/>
    <xf numFmtId="0" fontId="15" fillId="0" borderId="0"/>
    <xf numFmtId="0" fontId="27" fillId="0" borderId="0"/>
    <xf numFmtId="0" fontId="22" fillId="0" borderId="0"/>
    <xf numFmtId="0" fontId="19" fillId="0" borderId="0"/>
    <xf numFmtId="0" fontId="20" fillId="0" borderId="0"/>
    <xf numFmtId="0" fontId="14" fillId="0" borderId="0"/>
    <xf numFmtId="0" fontId="1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0" fontId="22" fillId="0" borderId="0"/>
    <xf numFmtId="0" fontId="14" fillId="0" borderId="0" applyFont="0" applyFill="0" applyBorder="0" applyAlignment="0" applyProtection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34" fillId="0" borderId="0" applyProtection="0"/>
    <xf numFmtId="0" fontId="22" fillId="0" borderId="0"/>
    <xf numFmtId="0" fontId="22" fillId="0" borderId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34" fillId="0" borderId="0" applyProtection="0"/>
    <xf numFmtId="0" fontId="2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29" fillId="0" borderId="0"/>
    <xf numFmtId="0" fontId="15" fillId="0" borderId="0"/>
    <xf numFmtId="0" fontId="28" fillId="0" borderId="0" applyFont="0" applyFill="0" applyBorder="0" applyAlignment="0" applyProtection="0"/>
    <xf numFmtId="0" fontId="22" fillId="0" borderId="0"/>
    <xf numFmtId="0" fontId="134" fillId="0" borderId="0" applyProtection="0"/>
    <xf numFmtId="0" fontId="134" fillId="0" borderId="0" applyProtection="0"/>
    <xf numFmtId="0" fontId="17" fillId="0" borderId="0"/>
    <xf numFmtId="0" fontId="15" fillId="0" borderId="0" applyFont="0" applyFill="0" applyBorder="0" applyAlignment="0" applyProtection="0"/>
    <xf numFmtId="0" fontId="22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4" fillId="0" borderId="0"/>
    <xf numFmtId="0" fontId="28" fillId="0" borderId="0" applyFont="0" applyFill="0" applyBorder="0" applyAlignment="0" applyProtection="0"/>
    <xf numFmtId="0" fontId="14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34" fillId="0" borderId="0" applyProtection="0"/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134" fillId="0" borderId="0" applyProtection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5" fillId="0" borderId="0"/>
    <xf numFmtId="0" fontId="17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29" fillId="0" borderId="0"/>
    <xf numFmtId="0" fontId="27" fillId="0" borderId="0"/>
    <xf numFmtId="0" fontId="17" fillId="0" borderId="0"/>
    <xf numFmtId="0" fontId="17" fillId="0" borderId="0"/>
    <xf numFmtId="0" fontId="129" fillId="0" borderId="0"/>
    <xf numFmtId="0" fontId="129" fillId="0" borderId="0"/>
    <xf numFmtId="0" fontId="129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78" fillId="0" borderId="0"/>
    <xf numFmtId="0" fontId="22" fillId="0" borderId="0"/>
    <xf numFmtId="0" fontId="17" fillId="0" borderId="0"/>
    <xf numFmtId="0" fontId="17" fillId="0" borderId="0"/>
    <xf numFmtId="0" fontId="14" fillId="0" borderId="0"/>
    <xf numFmtId="0" fontId="22" fillId="0" borderId="0"/>
    <xf numFmtId="0" fontId="28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4" fillId="0" borderId="0"/>
    <xf numFmtId="0" fontId="28" fillId="0" borderId="0" applyFont="0" applyFill="0" applyBorder="0" applyAlignment="0" applyProtection="0"/>
    <xf numFmtId="0" fontId="17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15" fillId="0" borderId="0"/>
    <xf numFmtId="0" fontId="15" fillId="0" borderId="0"/>
    <xf numFmtId="0" fontId="14" fillId="0" borderId="0"/>
    <xf numFmtId="0" fontId="22" fillId="0" borderId="0"/>
    <xf numFmtId="0" fontId="14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27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4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22" fillId="0" borderId="0"/>
    <xf numFmtId="0" fontId="14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129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29" fillId="0" borderId="0"/>
    <xf numFmtId="0" fontId="28" fillId="0" borderId="0" applyFont="0" applyFill="0" applyBorder="0" applyAlignment="0" applyProtection="0"/>
    <xf numFmtId="0" fontId="22" fillId="0" borderId="0"/>
    <xf numFmtId="0" fontId="78" fillId="0" borderId="0"/>
    <xf numFmtId="0" fontId="28" fillId="0" borderId="0"/>
    <xf numFmtId="0" fontId="129" fillId="0" borderId="0"/>
    <xf numFmtId="0" fontId="17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17" fillId="0" borderId="0"/>
    <xf numFmtId="0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8" fillId="0" borderId="0"/>
    <xf numFmtId="0" fontId="15" fillId="0" borderId="0"/>
    <xf numFmtId="258" fontId="15" fillId="0" borderId="0">
      <protection locked="0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9" fillId="0" borderId="0"/>
    <xf numFmtId="0" fontId="15" fillId="0" borderId="0">
      <protection locked="0"/>
    </xf>
    <xf numFmtId="0" fontId="15" fillId="0" borderId="0"/>
    <xf numFmtId="0" fontId="15" fillId="0" borderId="0"/>
    <xf numFmtId="0" fontId="15" fillId="0" borderId="0"/>
    <xf numFmtId="258" fontId="15" fillId="0" borderId="0">
      <protection locked="0"/>
    </xf>
    <xf numFmtId="0" fontId="15" fillId="0" borderId="0"/>
    <xf numFmtId="0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7" fillId="0" borderId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29" fillId="0" borderId="0"/>
    <xf numFmtId="0" fontId="15" fillId="0" borderId="0"/>
    <xf numFmtId="0" fontId="22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4" fillId="0" borderId="0"/>
    <xf numFmtId="0" fontId="22" fillId="0" borderId="0"/>
    <xf numFmtId="0" fontId="17" fillId="0" borderId="0"/>
    <xf numFmtId="0" fontId="22" fillId="0" borderId="0"/>
    <xf numFmtId="0" fontId="28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7" fillId="0" borderId="0"/>
    <xf numFmtId="0" fontId="134" fillId="0" borderId="0" applyProtection="0"/>
    <xf numFmtId="0" fontId="14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28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129" fillId="0" borderId="0" applyFont="0" applyFill="0" applyBorder="0" applyAlignment="0" applyProtection="0"/>
    <xf numFmtId="0" fontId="12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9" fontId="13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2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9" fillId="0" borderId="0"/>
    <xf numFmtId="0" fontId="129" fillId="0" borderId="0"/>
    <xf numFmtId="0" fontId="129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 applyFill="0" applyBorder="0" applyAlignment="0" applyProtection="0"/>
    <xf numFmtId="0" fontId="14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2" fillId="0" borderId="0"/>
    <xf numFmtId="0" fontId="28" fillId="0" borderId="0"/>
    <xf numFmtId="0" fontId="22" fillId="0" borderId="0"/>
    <xf numFmtId="0" fontId="28" fillId="0" borderId="0"/>
    <xf numFmtId="0" fontId="28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29" fillId="0" borderId="0"/>
    <xf numFmtId="0" fontId="129" fillId="0" borderId="0"/>
    <xf numFmtId="0" fontId="22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58" fontId="15" fillId="0" borderId="0">
      <protection locked="0"/>
    </xf>
    <xf numFmtId="258" fontId="15" fillId="0" borderId="0">
      <protection locked="0"/>
    </xf>
    <xf numFmtId="0" fontId="22" fillId="0" borderId="0"/>
    <xf numFmtId="0" fontId="27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187" fontId="14" fillId="0" borderId="0" applyFont="0" applyFill="0" applyBorder="0" applyAlignment="0" applyProtection="0"/>
    <xf numFmtId="0" fontId="15" fillId="0" borderId="0"/>
    <xf numFmtId="0" fontId="15" fillId="0" borderId="0"/>
    <xf numFmtId="0" fontId="22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5" fillId="0" borderId="0"/>
    <xf numFmtId="0" fontId="15" fillId="0" borderId="0" applyFont="0" applyFill="0" applyBorder="0" applyAlignment="0" applyProtection="0"/>
    <xf numFmtId="0" fontId="28" fillId="0" borderId="0"/>
    <xf numFmtId="0" fontId="22" fillId="0" borderId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27" fillId="0" borderId="0"/>
    <xf numFmtId="0" fontId="15" fillId="0" borderId="0" applyFont="0" applyFill="0" applyBorder="0" applyAlignment="0" applyProtection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7" fillId="0" borderId="0"/>
    <xf numFmtId="0" fontId="27" fillId="0" borderId="0"/>
    <xf numFmtId="0" fontId="28" fillId="0" borderId="0"/>
    <xf numFmtId="0" fontId="29" fillId="0" borderId="0"/>
    <xf numFmtId="0" fontId="22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/>
    <xf numFmtId="0" fontId="22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7" fontId="19" fillId="0" borderId="0" applyFont="0" applyFill="0" applyBorder="0" applyAlignment="0" applyProtection="0"/>
    <xf numFmtId="0" fontId="63" fillId="0" borderId="0"/>
    <xf numFmtId="0" fontId="63" fillId="0" borderId="0"/>
    <xf numFmtId="0" fontId="22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17" fillId="0" borderId="0"/>
    <xf numFmtId="0" fontId="27" fillId="0" borderId="0"/>
    <xf numFmtId="0" fontId="28" fillId="0" borderId="0" applyFont="0" applyFill="0" applyBorder="0" applyAlignment="0" applyProtection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4" fillId="0" borderId="0"/>
    <xf numFmtId="0" fontId="78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27" fillId="0" borderId="0"/>
    <xf numFmtId="187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7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22" fillId="0" borderId="0"/>
    <xf numFmtId="0" fontId="27" fillId="0" borderId="0"/>
    <xf numFmtId="0" fontId="22" fillId="0" borderId="0"/>
    <xf numFmtId="0" fontId="27" fillId="0" borderId="0"/>
    <xf numFmtId="44" fontId="15" fillId="0" borderId="0" applyFont="0" applyFill="0" applyBorder="0" applyAlignment="0" applyProtection="0"/>
    <xf numFmtId="37" fontId="14" fillId="0" borderId="0"/>
    <xf numFmtId="42" fontId="15" fillId="0" borderId="0" applyFont="0" applyFill="0" applyBorder="0" applyAlignment="0" applyProtection="0"/>
    <xf numFmtId="0" fontId="22" fillId="0" borderId="0"/>
    <xf numFmtId="0" fontId="28" fillId="0" borderId="0"/>
    <xf numFmtId="0" fontId="28" fillId="0" borderId="0"/>
    <xf numFmtId="0" fontId="22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2" fillId="0" borderId="0"/>
    <xf numFmtId="0" fontId="22" fillId="0" borderId="0"/>
    <xf numFmtId="0" fontId="134" fillId="0" borderId="0" applyProtection="0"/>
    <xf numFmtId="0" fontId="22" fillId="0" borderId="0"/>
    <xf numFmtId="0" fontId="22" fillId="0" borderId="0"/>
    <xf numFmtId="0" fontId="22" fillId="0" borderId="0"/>
    <xf numFmtId="0" fontId="14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34" fillId="0" borderId="0" applyProtection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27" fillId="0" borderId="0"/>
    <xf numFmtId="0" fontId="28" fillId="0" borderId="0" applyFont="0" applyFill="0" applyBorder="0" applyAlignment="0" applyProtection="0"/>
    <xf numFmtId="0" fontId="14" fillId="0" borderId="0"/>
    <xf numFmtId="0" fontId="14" fillId="0" borderId="0"/>
    <xf numFmtId="0" fontId="22" fillId="0" borderId="0"/>
    <xf numFmtId="0" fontId="17" fillId="0" borderId="0"/>
    <xf numFmtId="0" fontId="22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187" fontId="14" fillId="0" borderId="0" applyFont="0" applyFill="0" applyBorder="0" applyAlignment="0" applyProtection="0"/>
    <xf numFmtId="0" fontId="28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4" fillId="0" borderId="0"/>
    <xf numFmtId="0" fontId="134" fillId="0" borderId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 applyFont="0" applyFill="0" applyBorder="0" applyAlignment="0" applyProtection="0"/>
    <xf numFmtId="0" fontId="28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29" fillId="0" borderId="0"/>
    <xf numFmtId="0" fontId="14" fillId="0" borderId="0"/>
    <xf numFmtId="0" fontId="28" fillId="0" borderId="0" applyFont="0" applyFill="0" applyBorder="0" applyAlignment="0" applyProtection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187" fontId="19" fillId="0" borderId="0" applyFont="0" applyFill="0" applyBorder="0" applyAlignment="0" applyProtection="0"/>
    <xf numFmtId="0" fontId="22" fillId="0" borderId="0"/>
    <xf numFmtId="187" fontId="136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14" fillId="0" borderId="0"/>
    <xf numFmtId="0" fontId="17" fillId="0" borderId="0"/>
    <xf numFmtId="0" fontId="2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2" fillId="0" borderId="0"/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187" fontId="14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7" fillId="0" borderId="0"/>
    <xf numFmtId="0" fontId="15" fillId="0" borderId="0"/>
    <xf numFmtId="0" fontId="14" fillId="0" borderId="0"/>
    <xf numFmtId="0" fontId="27" fillId="0" borderId="0"/>
    <xf numFmtId="0" fontId="27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28" fillId="0" borderId="0"/>
    <xf numFmtId="0" fontId="28" fillId="0" borderId="0" applyFont="0" applyFill="0" applyBorder="0" applyAlignment="0" applyProtection="0"/>
    <xf numFmtId="0" fontId="14" fillId="0" borderId="0"/>
    <xf numFmtId="0" fontId="22" fillId="0" borderId="0"/>
    <xf numFmtId="0" fontId="15" fillId="0" borderId="0"/>
    <xf numFmtId="187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0" fontId="22" fillId="0" borderId="0"/>
    <xf numFmtId="187" fontId="14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/>
    <xf numFmtId="0" fontId="22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7" fillId="0" borderId="0"/>
    <xf numFmtId="0" fontId="22" fillId="0" borderId="0"/>
    <xf numFmtId="0" fontId="14" fillId="0" borderId="0" applyFont="0" applyFill="0" applyBorder="0" applyAlignment="0" applyProtection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9" fontId="135" fillId="0" borderId="0" applyFont="0" applyFill="0" applyBorder="0" applyAlignment="0" applyProtection="0"/>
    <xf numFmtId="0" fontId="22" fillId="0" borderId="0"/>
    <xf numFmtId="0" fontId="17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17" fillId="0" borderId="0"/>
    <xf numFmtId="0" fontId="129" fillId="0" borderId="0"/>
    <xf numFmtId="0" fontId="28" fillId="0" borderId="0" applyFon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187" fontId="136" fillId="0" borderId="0" applyFont="0" applyFill="0" applyBorder="0" applyAlignment="0" applyProtection="0"/>
    <xf numFmtId="0" fontId="22" fillId="0" borderId="0"/>
    <xf numFmtId="0" fontId="27" fillId="0" borderId="0"/>
    <xf numFmtId="0" fontId="27" fillId="0" borderId="0"/>
    <xf numFmtId="0" fontId="22" fillId="0" borderId="0"/>
    <xf numFmtId="0" fontId="28" fillId="0" borderId="0"/>
    <xf numFmtId="0" fontId="27" fillId="0" borderId="0"/>
    <xf numFmtId="0" fontId="22" fillId="0" borderId="0"/>
    <xf numFmtId="0" fontId="129" fillId="0" borderId="0"/>
    <xf numFmtId="0" fontId="22" fillId="0" borderId="0"/>
    <xf numFmtId="0" fontId="14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4" fillId="0" borderId="0"/>
    <xf numFmtId="0" fontId="22" fillId="0" borderId="0"/>
    <xf numFmtId="0" fontId="16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87" fontId="19" fillId="0" borderId="0" applyFont="0" applyFill="0" applyBorder="0" applyAlignment="0" applyProtection="0"/>
    <xf numFmtId="0" fontId="22" fillId="0" borderId="0"/>
    <xf numFmtId="0" fontId="22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55" fontId="137" fillId="0" borderId="0">
      <protection locked="0"/>
    </xf>
    <xf numFmtId="0" fontId="1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7" fillId="0" borderId="0"/>
    <xf numFmtId="0" fontId="17" fillId="0" borderId="0"/>
    <xf numFmtId="0" fontId="27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8" fillId="0" borderId="0"/>
    <xf numFmtId="0" fontId="22" fillId="0" borderId="0"/>
    <xf numFmtId="0" fontId="14" fillId="0" borderId="0"/>
    <xf numFmtId="0" fontId="17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2" fillId="0" borderId="0"/>
    <xf numFmtId="0" fontId="14" fillId="0" borderId="0"/>
    <xf numFmtId="0" fontId="22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28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28" fillId="0" borderId="0"/>
    <xf numFmtId="0" fontId="27" fillId="0" borderId="0"/>
    <xf numFmtId="0" fontId="134" fillId="0" borderId="0" applyProtection="0"/>
    <xf numFmtId="0" fontId="28" fillId="0" borderId="0"/>
    <xf numFmtId="0" fontId="134" fillId="0" borderId="0" applyProtection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259" fontId="14" fillId="0" borderId="0" applyFont="0" applyFill="0" applyBorder="0" applyAlignment="0" applyProtection="0"/>
    <xf numFmtId="260" fontId="22" fillId="0" borderId="0" applyFont="0" applyFill="0" applyBorder="0" applyAlignment="0" applyProtection="0"/>
    <xf numFmtId="261" fontId="15" fillId="0" borderId="0" applyFont="0" applyFill="0" applyBorder="0" applyAlignment="0" applyProtection="0"/>
    <xf numFmtId="0" fontId="15" fillId="0" borderId="0"/>
    <xf numFmtId="0" fontId="129" fillId="0" borderId="0"/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/>
    <xf numFmtId="0" fontId="28" fillId="0" borderId="0" applyFont="0" applyFill="0" applyBorder="0" applyAlignment="0" applyProtection="0"/>
    <xf numFmtId="262" fontId="14" fillId="0" borderId="0" applyFont="0" applyFill="0" applyBorder="0" applyAlignment="0" applyProtection="0"/>
    <xf numFmtId="0" fontId="22" fillId="0" borderId="0"/>
    <xf numFmtId="0" fontId="27" fillId="0" borderId="0"/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4" fillId="0" borderId="0"/>
    <xf numFmtId="0" fontId="22" fillId="0" borderId="0"/>
    <xf numFmtId="0" fontId="113" fillId="0" borderId="0">
      <alignment vertical="center"/>
    </xf>
    <xf numFmtId="0" fontId="22" fillId="0" borderId="0"/>
    <xf numFmtId="0" fontId="22" fillId="0" borderId="0"/>
    <xf numFmtId="255" fontId="30" fillId="0" borderId="0">
      <protection locked="0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27" fillId="0" borderId="0"/>
    <xf numFmtId="0" fontId="22" fillId="0" borderId="0"/>
    <xf numFmtId="0" fontId="22" fillId="0" borderId="0"/>
    <xf numFmtId="0" fontId="113" fillId="0" borderId="0">
      <alignment vertical="center"/>
    </xf>
    <xf numFmtId="0" fontId="28" fillId="0" borderId="0" applyFont="0" applyFill="0" applyBorder="0" applyAlignment="0" applyProtection="0"/>
    <xf numFmtId="187" fontId="19" fillId="0" borderId="0" applyFont="0" applyFill="0" applyBorder="0" applyAlignment="0" applyProtection="0"/>
    <xf numFmtId="0" fontId="113" fillId="0" borderId="0">
      <alignment vertical="center"/>
    </xf>
    <xf numFmtId="0" fontId="28" fillId="0" borderId="0"/>
    <xf numFmtId="255" fontId="30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2" fillId="0" borderId="0"/>
    <xf numFmtId="187" fontId="19" fillId="0" borderId="0" applyFont="0" applyFill="0" applyBorder="0" applyAlignment="0" applyProtection="0"/>
    <xf numFmtId="0" fontId="27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4" fillId="0" borderId="0"/>
    <xf numFmtId="0" fontId="28" fillId="0" borderId="0" applyFont="0" applyFill="0" applyBorder="0" applyAlignment="0" applyProtection="0"/>
    <xf numFmtId="0" fontId="22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/>
    <xf numFmtId="0" fontId="28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4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7" fillId="0" borderId="0"/>
    <xf numFmtId="0" fontId="2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263" fontId="14" fillId="0" borderId="0">
      <protection locked="0"/>
    </xf>
    <xf numFmtId="0" fontId="22" fillId="0" borderId="0"/>
    <xf numFmtId="0" fontId="15" fillId="0" borderId="0">
      <protection locked="0"/>
    </xf>
    <xf numFmtId="0" fontId="15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13" fillId="0" borderId="0">
      <alignment vertical="center"/>
    </xf>
    <xf numFmtId="0" fontId="22" fillId="0" borderId="0"/>
    <xf numFmtId="0" fontId="22" fillId="0" borderId="0"/>
    <xf numFmtId="0" fontId="6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2" fillId="0" borderId="0"/>
    <xf numFmtId="0" fontId="17" fillId="0" borderId="0"/>
    <xf numFmtId="0" fontId="78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/>
    <xf numFmtId="0" fontId="28" fillId="0" borderId="0"/>
    <xf numFmtId="258" fontId="15" fillId="0" borderId="0">
      <protection locked="0"/>
    </xf>
    <xf numFmtId="0" fontId="28" fillId="0" borderId="0"/>
    <xf numFmtId="258" fontId="15" fillId="0" borderId="0">
      <protection locked="0"/>
    </xf>
    <xf numFmtId="0" fontId="28" fillId="0" borderId="0"/>
    <xf numFmtId="0" fontId="22" fillId="0" borderId="0"/>
    <xf numFmtId="0" fontId="113" fillId="0" borderId="0">
      <alignment vertical="center"/>
    </xf>
    <xf numFmtId="0" fontId="63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4" fillId="0" borderId="0"/>
    <xf numFmtId="0" fontId="22" fillId="0" borderId="0"/>
    <xf numFmtId="0" fontId="39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4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22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7" fillId="0" borderId="0"/>
    <xf numFmtId="0" fontId="113" fillId="0" borderId="0">
      <alignment vertical="center"/>
    </xf>
    <xf numFmtId="187" fontId="13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4" fillId="0" borderId="0"/>
    <xf numFmtId="0" fontId="14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4" fillId="0" borderId="0"/>
    <xf numFmtId="0" fontId="14" fillId="0" borderId="0"/>
    <xf numFmtId="0" fontId="22" fillId="0" borderId="0"/>
    <xf numFmtId="0" fontId="113" fillId="0" borderId="0">
      <alignment vertical="center"/>
    </xf>
    <xf numFmtId="0" fontId="22" fillId="0" borderId="0"/>
    <xf numFmtId="0" fontId="22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22" fillId="0" borderId="0"/>
    <xf numFmtId="0" fontId="14" fillId="0" borderId="0" applyFont="0" applyFill="0" applyBorder="0" applyAlignment="0" applyProtection="0"/>
    <xf numFmtId="0" fontId="22" fillId="0" borderId="0"/>
    <xf numFmtId="0" fontId="14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27" fillId="0" borderId="0"/>
    <xf numFmtId="0" fontId="28" fillId="0" borderId="0" applyFont="0" applyFill="0" applyBorder="0" applyAlignment="0" applyProtection="0"/>
    <xf numFmtId="0" fontId="14" fillId="0" borderId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4" fillId="0" borderId="0"/>
    <xf numFmtId="0" fontId="28" fillId="0" borderId="0" applyFont="0" applyFill="0" applyBorder="0" applyAlignment="0" applyProtection="0"/>
    <xf numFmtId="0" fontId="22" fillId="0" borderId="0"/>
    <xf numFmtId="0" fontId="17" fillId="0" borderId="0"/>
    <xf numFmtId="0" fontId="78" fillId="0" borderId="0"/>
    <xf numFmtId="0" fontId="17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0" fontId="27" fillId="0" borderId="0"/>
    <xf numFmtId="0" fontId="28" fillId="0" borderId="0" applyFont="0" applyFill="0" applyBorder="0" applyAlignment="0" applyProtection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8" fillId="0" borderId="0"/>
    <xf numFmtId="0" fontId="22" fillId="0" borderId="0"/>
    <xf numFmtId="0" fontId="22" fillId="0" borderId="0"/>
    <xf numFmtId="0" fontId="1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187" fontId="14" fillId="0" borderId="0" applyFont="0" applyFill="0" applyBorder="0" applyAlignment="0" applyProtection="0"/>
    <xf numFmtId="0" fontId="113" fillId="0" borderId="0">
      <alignment vertical="center"/>
    </xf>
    <xf numFmtId="0" fontId="22" fillId="0" borderId="0"/>
    <xf numFmtId="0" fontId="22" fillId="0" borderId="0"/>
    <xf numFmtId="0" fontId="22" fillId="0" borderId="0"/>
    <xf numFmtId="187" fontId="136" fillId="0" borderId="0" applyFont="0" applyFill="0" applyBorder="0" applyAlignment="0" applyProtection="0"/>
    <xf numFmtId="187" fontId="136" fillId="0" borderId="0" applyFont="0" applyFill="0" applyBorder="0" applyAlignment="0" applyProtection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2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4" fillId="0" borderId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7" fillId="0" borderId="0"/>
    <xf numFmtId="0" fontId="22" fillId="0" borderId="0"/>
    <xf numFmtId="0" fontId="113" fillId="0" borderId="0">
      <alignment vertical="center"/>
    </xf>
    <xf numFmtId="0" fontId="27" fillId="0" borderId="0"/>
    <xf numFmtId="0" fontId="27" fillId="0" borderId="0"/>
    <xf numFmtId="0" fontId="22" fillId="0" borderId="0"/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2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78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14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187" fontId="19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28" fillId="0" borderId="0"/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28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8" fillId="0" borderId="0"/>
    <xf numFmtId="0" fontId="113" fillId="0" borderId="0">
      <alignment vertical="center"/>
    </xf>
    <xf numFmtId="0" fontId="22" fillId="0" borderId="0"/>
    <xf numFmtId="0" fontId="2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7" fillId="0" borderId="0"/>
    <xf numFmtId="0" fontId="113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7" fillId="0" borderId="0"/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8" fillId="0" borderId="0" applyFont="0" applyFill="0" applyBorder="0" applyAlignment="0" applyProtection="0"/>
    <xf numFmtId="0" fontId="22" fillId="0" borderId="0"/>
    <xf numFmtId="0" fontId="42" fillId="0" borderId="0"/>
    <xf numFmtId="0" fontId="113" fillId="0" borderId="0">
      <alignment vertical="center"/>
    </xf>
    <xf numFmtId="264" fontId="15" fillId="0" borderId="0" applyFont="0" applyFill="0" applyBorder="0" applyProtection="0">
      <alignment vertical="center"/>
    </xf>
    <xf numFmtId="0" fontId="107" fillId="0" borderId="0" applyFont="0" applyFill="0" applyBorder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65" fontId="15" fillId="0" borderId="0">
      <alignment vertical="center"/>
    </xf>
    <xf numFmtId="0" fontId="107" fillId="0" borderId="0">
      <alignment vertical="center"/>
    </xf>
    <xf numFmtId="0" fontId="113" fillId="0" borderId="0">
      <alignment vertical="center"/>
    </xf>
    <xf numFmtId="266" fontId="15" fillId="0" borderId="0" applyFont="0" applyFill="0" applyBorder="0" applyAlignment="0" applyProtection="0">
      <alignment vertical="center"/>
    </xf>
    <xf numFmtId="0" fontId="107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07" fillId="0" borderId="0" applyFont="0" applyFill="0" applyBorder="0" applyAlignment="0" applyProtection="0">
      <alignment vertical="center"/>
    </xf>
    <xf numFmtId="0" fontId="107" fillId="0" borderId="0" applyFont="0" applyFill="0" applyBorder="0" applyAlignment="0" applyProtection="0">
      <alignment vertical="center"/>
    </xf>
    <xf numFmtId="0" fontId="107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 applyFont="0" applyFill="0" applyBorder="0" applyAlignment="0" applyProtection="0"/>
    <xf numFmtId="255" fontId="30" fillId="0" borderId="0">
      <protection locked="0"/>
    </xf>
    <xf numFmtId="255" fontId="30" fillId="0" borderId="0">
      <protection locked="0"/>
    </xf>
    <xf numFmtId="267" fontId="15" fillId="0" borderId="0">
      <protection locked="0"/>
    </xf>
    <xf numFmtId="255" fontId="30" fillId="0" borderId="0">
      <protection locked="0"/>
    </xf>
    <xf numFmtId="255" fontId="30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55" fontId="30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0" fontId="113" fillId="0" borderId="0">
      <alignment vertical="center"/>
    </xf>
    <xf numFmtId="255" fontId="30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267" fontId="15" fillId="0" borderId="0">
      <protection locked="0"/>
    </xf>
    <xf numFmtId="0" fontId="113" fillId="0" borderId="0">
      <alignment vertical="center"/>
    </xf>
    <xf numFmtId="255" fontId="30" fillId="0" borderId="0">
      <protection locked="0"/>
    </xf>
    <xf numFmtId="267" fontId="15" fillId="0" borderId="0">
      <protection locked="0"/>
    </xf>
    <xf numFmtId="187" fontId="138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39" fillId="0" borderId="0"/>
    <xf numFmtId="0" fontId="113" fillId="0" borderId="0">
      <alignment vertical="center"/>
    </xf>
    <xf numFmtId="187" fontId="119" fillId="0" borderId="1">
      <alignment vertical="center"/>
    </xf>
    <xf numFmtId="9" fontId="16" fillId="0" borderId="0">
      <alignment vertical="center"/>
    </xf>
    <xf numFmtId="0" fontId="113" fillId="0" borderId="0">
      <alignment vertical="center"/>
    </xf>
    <xf numFmtId="0" fontId="16" fillId="0" borderId="0">
      <alignment vertical="center"/>
    </xf>
    <xf numFmtId="184" fontId="16" fillId="0" borderId="0">
      <alignment vertical="center"/>
    </xf>
    <xf numFmtId="3" fontId="19" fillId="0" borderId="1"/>
    <xf numFmtId="10" fontId="16" fillId="0" borderId="0">
      <alignment vertical="center"/>
    </xf>
    <xf numFmtId="3" fontId="19" fillId="0" borderId="1"/>
    <xf numFmtId="0" fontId="16" fillId="0" borderId="0">
      <alignment vertical="center"/>
    </xf>
    <xf numFmtId="268" fontId="15" fillId="0" borderId="0">
      <alignment vertical="center"/>
    </xf>
    <xf numFmtId="269" fontId="15" fillId="0" borderId="0">
      <alignment vertical="center"/>
    </xf>
    <xf numFmtId="270" fontId="14" fillId="0" borderId="0">
      <alignment vertical="center"/>
    </xf>
    <xf numFmtId="205" fontId="14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36" fontId="140" fillId="0" borderId="0">
      <alignment vertical="center"/>
    </xf>
    <xf numFmtId="216" fontId="22" fillId="0" borderId="0" applyFont="0" applyFill="0" applyBorder="0" applyAlignment="0" applyProtection="0"/>
    <xf numFmtId="0" fontId="20" fillId="0" borderId="0"/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0" fillId="0" borderId="0"/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1" fontId="14" fillId="0" borderId="0">
      <alignment horizontal="center"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201" fontId="141" fillId="0" borderId="0" applyFont="0" applyFill="0" applyBorder="0" applyAlignment="0" applyProtection="0"/>
    <xf numFmtId="0" fontId="20" fillId="0" borderId="0"/>
    <xf numFmtId="0" fontId="20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20" fillId="0" borderId="0"/>
    <xf numFmtId="0" fontId="3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0" fillId="0" borderId="0"/>
    <xf numFmtId="0" fontId="113" fillId="0" borderId="0">
      <alignment vertical="center"/>
    </xf>
    <xf numFmtId="3" fontId="36" fillId="0" borderId="12">
      <alignment horizontal="right" vertical="center"/>
    </xf>
    <xf numFmtId="3" fontId="36" fillId="0" borderId="12">
      <alignment horizontal="right" vertical="center"/>
    </xf>
    <xf numFmtId="0" fontId="3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1" fontId="14" fillId="0" borderId="0">
      <alignment horizontal="center"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2" fontId="14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2" fontId="14" fillId="0" borderId="0">
      <alignment horizontal="center" vertical="center"/>
    </xf>
    <xf numFmtId="272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274" fontId="142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2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273" fontId="15" fillId="0" borderId="0">
      <alignment horizontal="center" vertical="center"/>
    </xf>
    <xf numFmtId="0" fontId="14" fillId="0" borderId="0">
      <alignment horizontal="center" vertical="center"/>
    </xf>
    <xf numFmtId="271" fontId="14" fillId="0" borderId="0">
      <alignment horizontal="center" vertical="center"/>
    </xf>
    <xf numFmtId="0" fontId="113" fillId="0" borderId="0">
      <alignment vertical="center"/>
    </xf>
    <xf numFmtId="0" fontId="35" fillId="0" borderId="0">
      <alignment horizontal="center" vertical="center"/>
    </xf>
    <xf numFmtId="0" fontId="20" fillId="0" borderId="0"/>
    <xf numFmtId="0" fontId="20" fillId="0" borderId="0"/>
    <xf numFmtId="0" fontId="113" fillId="0" borderId="0">
      <alignment vertical="center"/>
    </xf>
    <xf numFmtId="0" fontId="20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5" fillId="0" borderId="0">
      <alignment horizontal="center" vertical="center"/>
    </xf>
    <xf numFmtId="0" fontId="113" fillId="0" borderId="0">
      <alignment vertical="center"/>
    </xf>
    <xf numFmtId="0" fontId="20" fillId="0" borderId="0"/>
    <xf numFmtId="0" fontId="113" fillId="0" borderId="0">
      <alignment vertical="center"/>
    </xf>
    <xf numFmtId="0" fontId="35" fillId="0" borderId="0">
      <alignment horizontal="center" vertical="center"/>
    </xf>
    <xf numFmtId="0" fontId="35" fillId="0" borderId="0">
      <alignment horizontal="center" vertical="center"/>
    </xf>
    <xf numFmtId="3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5" fillId="0" borderId="0">
      <alignment horizontal="center" vertical="center"/>
    </xf>
    <xf numFmtId="0" fontId="35" fillId="0" borderId="0">
      <alignment horizontal="center" vertical="center"/>
    </xf>
    <xf numFmtId="0" fontId="35" fillId="0" borderId="0">
      <alignment horizontal="center" vertical="center"/>
    </xf>
    <xf numFmtId="0" fontId="35" fillId="0" borderId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" fillId="0" borderId="32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" fontId="143" fillId="0" borderId="33">
      <alignment vertical="center"/>
    </xf>
    <xf numFmtId="0" fontId="113" fillId="0" borderId="0">
      <alignment vertical="center"/>
    </xf>
    <xf numFmtId="275" fontId="15" fillId="0" borderId="26" applyBorder="0">
      <alignment vertical="center" wrapText="1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" fontId="143" fillId="0" borderId="33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255" fontId="14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45" fillId="0" borderId="0" applyFont="0" applyFill="0" applyBorder="0" applyAlignment="0" applyProtection="0"/>
    <xf numFmtId="0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18">
      <alignment horizontal="center"/>
    </xf>
    <xf numFmtId="0" fontId="14" fillId="0" borderId="18">
      <alignment horizont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01" fontId="141" fillId="0" borderId="0" applyFont="0" applyFill="0" applyBorder="0" applyAlignment="0" applyProtection="0"/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2" fontId="36" fillId="0" borderId="12">
      <alignment horizontal="righ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113" fillId="14" borderId="0" applyNumberFormat="0" applyBorder="0" applyAlignment="0" applyProtection="0">
      <alignment vertical="center"/>
    </xf>
    <xf numFmtId="0" fontId="113" fillId="14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113" fillId="1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4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5" borderId="0" applyNumberFormat="0" applyBorder="0" applyAlignment="0" applyProtection="0">
      <alignment vertical="center"/>
    </xf>
    <xf numFmtId="0" fontId="113" fillId="15" borderId="0" applyNumberFormat="0" applyBorder="0" applyAlignment="0" applyProtection="0">
      <alignment vertical="center"/>
    </xf>
    <xf numFmtId="0" fontId="113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5" borderId="0" applyNumberFormat="0" applyBorder="0" applyAlignment="0" applyProtection="0">
      <alignment vertical="center"/>
    </xf>
    <xf numFmtId="0" fontId="113" fillId="15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16" borderId="0" applyNumberFormat="0" applyBorder="0" applyAlignment="0" applyProtection="0">
      <alignment vertical="center"/>
    </xf>
    <xf numFmtId="0" fontId="113" fillId="1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16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6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17" borderId="0" applyNumberFormat="0" applyBorder="0" applyAlignment="0" applyProtection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113" fillId="18" borderId="0" applyNumberFormat="0" applyBorder="0" applyAlignment="0" applyProtection="0">
      <alignment vertical="center"/>
    </xf>
    <xf numFmtId="0" fontId="113" fillId="18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113" fillId="18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8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113" fillId="19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9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01" fontId="141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5" fillId="0" borderId="0" applyFont="0" applyFill="0" applyBorder="0" applyAlignment="0" applyProtection="0"/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113" fillId="21" borderId="0" applyNumberFormat="0" applyBorder="0" applyAlignment="0" applyProtection="0">
      <alignment vertical="center"/>
    </xf>
    <xf numFmtId="0" fontId="113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113" fillId="2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17" borderId="0" applyNumberFormat="0" applyBorder="0" applyAlignment="0" applyProtection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17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17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0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113" fillId="23" borderId="0" applyNumberFormat="0" applyBorder="0" applyAlignment="0" applyProtection="0">
      <alignment vertical="center"/>
    </xf>
    <xf numFmtId="0" fontId="113" fillId="23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113" fillId="23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13" fillId="23" borderId="0" applyNumberFormat="0" applyBorder="0" applyAlignment="0" applyProtection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40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4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4" borderId="0" applyNumberFormat="0" applyBorder="0" applyAlignment="0" applyProtection="0">
      <alignment vertical="center"/>
    </xf>
    <xf numFmtId="0" fontId="146" fillId="24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4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4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1" borderId="0" applyNumberFormat="0" applyBorder="0" applyAlignment="0" applyProtection="0">
      <alignment vertical="center"/>
    </xf>
    <xf numFmtId="0" fontId="146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2" borderId="0" applyNumberFormat="0" applyBorder="0" applyAlignment="0" applyProtection="0">
      <alignment vertical="center"/>
    </xf>
    <xf numFmtId="0" fontId="146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7" borderId="0" applyNumberFormat="0" applyBorder="0" applyAlignment="0" applyProtection="0">
      <alignment vertical="center"/>
    </xf>
    <xf numFmtId="0" fontId="146" fillId="2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9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7" fillId="0" borderId="34">
      <alignment horizontal="center" vertical="center"/>
    </xf>
    <xf numFmtId="201" fontId="7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0" fontId="15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276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5" fillId="0" borderId="22" applyProtection="0">
      <alignment horizontal="left" vertical="center" wrapText="1"/>
    </xf>
    <xf numFmtId="0" fontId="113" fillId="0" borderId="0">
      <alignment vertical="center"/>
    </xf>
    <xf numFmtId="276" fontId="14" fillId="0" borderId="0">
      <protection locked="0"/>
    </xf>
    <xf numFmtId="277" fontId="20" fillId="28" borderId="35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255" fontId="144" fillId="0" borderId="0">
      <protection locked="0"/>
    </xf>
    <xf numFmtId="0" fontId="113" fillId="0" borderId="0">
      <alignment vertical="center"/>
    </xf>
    <xf numFmtId="276" fontId="14" fillId="0" borderId="0">
      <protection locked="0"/>
    </xf>
    <xf numFmtId="0" fontId="30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5" fontId="144" fillId="0" borderId="0">
      <protection locked="0"/>
    </xf>
    <xf numFmtId="0" fontId="113" fillId="0" borderId="0">
      <alignment vertical="center"/>
    </xf>
    <xf numFmtId="0" fontId="47" fillId="0" borderId="0" applyFont="0" applyFill="0" applyBorder="0" applyAlignment="0" applyProtection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42" fontId="4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8" fontId="14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 applyFont="0" applyFill="0" applyBorder="0" applyAlignment="0" applyProtection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44" fontId="4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9" fontId="14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/>
    <xf numFmtId="0" fontId="113" fillId="0" borderId="0">
      <alignment vertical="center"/>
    </xf>
    <xf numFmtId="0" fontId="113" fillId="0" borderId="0">
      <alignment vertical="center"/>
    </xf>
    <xf numFmtId="255" fontId="144" fillId="0" borderId="0">
      <protection locked="0"/>
    </xf>
    <xf numFmtId="0" fontId="113" fillId="0" borderId="0">
      <alignment vertical="center"/>
    </xf>
    <xf numFmtId="276" fontId="14" fillId="0" borderId="0">
      <protection locked="0"/>
    </xf>
    <xf numFmtId="255" fontId="144" fillId="0" borderId="0">
      <protection locked="0"/>
    </xf>
    <xf numFmtId="0" fontId="113" fillId="0" borderId="0">
      <alignment vertical="center"/>
    </xf>
    <xf numFmtId="0" fontId="47" fillId="0" borderId="0" applyFont="0" applyFill="0" applyBorder="0" applyAlignment="0" applyProtection="0"/>
    <xf numFmtId="0" fontId="15" fillId="0" borderId="0"/>
    <xf numFmtId="193" fontId="148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41" fontId="4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 applyFont="0" applyFill="0" applyBorder="0" applyAlignment="0" applyProtection="0"/>
    <xf numFmtId="0" fontId="15" fillId="0" borderId="0"/>
    <xf numFmtId="201" fontId="14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43" fontId="4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5" fillId="0" borderId="0"/>
    <xf numFmtId="0" fontId="22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1" fillId="0" borderId="0"/>
    <xf numFmtId="0" fontId="113" fillId="0" borderId="0">
      <alignment vertical="center"/>
    </xf>
    <xf numFmtId="0" fontId="34" fillId="0" borderId="36" applyAlignment="0" applyProtection="0"/>
    <xf numFmtId="0" fontId="113" fillId="0" borderId="0">
      <alignment vertical="center"/>
    </xf>
    <xf numFmtId="0" fontId="15" fillId="0" borderId="0"/>
    <xf numFmtId="201" fontId="22" fillId="0" borderId="0" applyFont="0" applyFill="0" applyBorder="0" applyAlignment="0" applyProtection="0"/>
    <xf numFmtId="0" fontId="25" fillId="0" borderId="0"/>
    <xf numFmtId="276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276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255" fontId="14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/>
    <xf numFmtId="0" fontId="113" fillId="0" borderId="0">
      <alignment vertical="center"/>
    </xf>
    <xf numFmtId="0" fontId="149" fillId="0" borderId="0"/>
    <xf numFmtId="0" fontId="150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/>
    <xf numFmtId="0" fontId="151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/>
    <xf numFmtId="0" fontId="151" fillId="0" borderId="0"/>
    <xf numFmtId="0" fontId="49" fillId="0" borderId="0"/>
    <xf numFmtId="0" fontId="151" fillId="0" borderId="0"/>
    <xf numFmtId="0" fontId="49" fillId="0" borderId="0"/>
    <xf numFmtId="0" fontId="151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49" fillId="0" borderId="0"/>
    <xf numFmtId="0" fontId="151" fillId="0" borderId="0"/>
    <xf numFmtId="0" fontId="49" fillId="0" borderId="0"/>
    <xf numFmtId="0" fontId="151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3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4" fillId="0" borderId="0"/>
    <xf numFmtId="0" fontId="48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1" fillId="0" borderId="0"/>
    <xf numFmtId="0" fontId="3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 applyFill="0" applyBorder="0" applyAlignment="0"/>
    <xf numFmtId="0" fontId="15" fillId="0" borderId="0" applyFill="0" applyBorder="0" applyAlignment="0"/>
    <xf numFmtId="0" fontId="99" fillId="0" borderId="0" applyFill="0" applyBorder="0" applyAlignment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62" fillId="0" borderId="0"/>
    <xf numFmtId="0" fontId="113" fillId="0" borderId="0">
      <alignment vertical="center"/>
    </xf>
    <xf numFmtId="0" fontId="62" fillId="0" borderId="0"/>
    <xf numFmtId="0" fontId="113" fillId="0" borderId="0">
      <alignment vertical="center"/>
    </xf>
    <xf numFmtId="0" fontId="62" fillId="0" borderId="0"/>
    <xf numFmtId="0" fontId="113" fillId="0" borderId="0">
      <alignment vertical="center"/>
    </xf>
    <xf numFmtId="0" fontId="62" fillId="0" borderId="0"/>
    <xf numFmtId="0" fontId="62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71" fontId="39" fillId="0" borderId="0" applyFont="0" applyFill="0" applyBorder="0" applyAlignment="0" applyProtection="0"/>
    <xf numFmtId="0" fontId="113" fillId="0" borderId="0">
      <alignment vertical="center"/>
    </xf>
    <xf numFmtId="0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4" fillId="0" borderId="0">
      <protection locked="0"/>
    </xf>
    <xf numFmtId="255" fontId="137" fillId="0" borderId="0">
      <protection locked="0"/>
    </xf>
    <xf numFmtId="255" fontId="137" fillId="0" borderId="0">
      <protection locked="0"/>
    </xf>
    <xf numFmtId="255" fontId="137" fillId="0" borderId="0">
      <protection locked="0"/>
    </xf>
    <xf numFmtId="0" fontId="113" fillId="0" borderId="0">
      <alignment vertical="center"/>
    </xf>
    <xf numFmtId="280" fontId="15" fillId="0" borderId="0"/>
    <xf numFmtId="265" fontId="15" fillId="0" borderId="0"/>
    <xf numFmtId="280" fontId="15" fillId="0" borderId="0"/>
    <xf numFmtId="280" fontId="15" fillId="0" borderId="0"/>
    <xf numFmtId="280" fontId="15" fillId="0" borderId="0"/>
    <xf numFmtId="280" fontId="15" fillId="0" borderId="0"/>
    <xf numFmtId="280" fontId="15" fillId="0" borderId="0"/>
    <xf numFmtId="280" fontId="15" fillId="0" borderId="0"/>
    <xf numFmtId="280" fontId="15" fillId="0" borderId="0"/>
    <xf numFmtId="0" fontId="113" fillId="0" borderId="0">
      <alignment vertical="center"/>
    </xf>
    <xf numFmtId="4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113" fillId="0" borderId="0">
      <alignment vertical="center"/>
    </xf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13" fillId="0" borderId="0">
      <alignment vertical="center"/>
    </xf>
    <xf numFmtId="0" fontId="14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4" fillId="0" borderId="0">
      <protection locked="0"/>
    </xf>
    <xf numFmtId="255" fontId="137" fillId="0" borderId="0">
      <protection locked="0"/>
    </xf>
    <xf numFmtId="255" fontId="137" fillId="0" borderId="0">
      <protection locked="0"/>
    </xf>
    <xf numFmtId="255" fontId="137" fillId="0" borderId="0">
      <protection locked="0"/>
    </xf>
    <xf numFmtId="0" fontId="113" fillId="0" borderId="0">
      <alignment vertical="center"/>
    </xf>
    <xf numFmtId="218" fontId="68" fillId="0" borderId="1" applyFill="0" applyBorder="0" applyAlignment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 applyFont="0" applyFill="0" applyBorder="0" applyAlignment="0" applyProtection="0"/>
    <xf numFmtId="281" fontId="22" fillId="0" borderId="0" applyFont="0" applyFill="0" applyBorder="0" applyAlignment="0" applyProtection="0"/>
    <xf numFmtId="5" fontId="22" fillId="0" borderId="0" applyFont="0" applyFill="0" applyBorder="0" applyAlignment="0" applyProtection="0"/>
    <xf numFmtId="0" fontId="113" fillId="0" borderId="0">
      <alignment vertical="center"/>
    </xf>
    <xf numFmtId="281" fontId="22" fillId="0" borderId="0" applyFont="0" applyFill="0" applyBorder="0" applyAlignment="0" applyProtection="0"/>
    <xf numFmtId="281" fontId="22" fillId="0" borderId="0" applyFont="0" applyFill="0" applyBorder="0" applyAlignment="0" applyProtection="0"/>
    <xf numFmtId="281" fontId="22" fillId="0" borderId="0" applyFont="0" applyFill="0" applyBorder="0" applyAlignment="0" applyProtection="0"/>
    <xf numFmtId="281" fontId="22" fillId="0" borderId="0" applyFont="0" applyFill="0" applyBorder="0" applyAlignment="0" applyProtection="0"/>
    <xf numFmtId="281" fontId="22" fillId="0" borderId="0" applyFont="0" applyFill="0" applyBorder="0" applyAlignment="0" applyProtection="0"/>
    <xf numFmtId="0" fontId="113" fillId="0" borderId="0">
      <alignment vertical="center"/>
    </xf>
    <xf numFmtId="281" fontId="22" fillId="0" borderId="0" applyFont="0" applyFill="0" applyBorder="0" applyAlignment="0" applyProtection="0"/>
    <xf numFmtId="219" fontId="15" fillId="0" borderId="0" applyFont="0" applyFill="0" applyBorder="0" applyAlignment="0" applyProtection="0"/>
    <xf numFmtId="282" fontId="14" fillId="0" borderId="0"/>
    <xf numFmtId="283" fontId="19" fillId="0" borderId="0"/>
    <xf numFmtId="282" fontId="14" fillId="0" borderId="0"/>
    <xf numFmtId="282" fontId="14" fillId="0" borderId="0"/>
    <xf numFmtId="282" fontId="14" fillId="0" borderId="0"/>
    <xf numFmtId="282" fontId="14" fillId="0" borderId="0"/>
    <xf numFmtId="282" fontId="14" fillId="0" borderId="0"/>
    <xf numFmtId="282" fontId="14" fillId="0" borderId="0"/>
    <xf numFmtId="282" fontId="14" fillId="0" borderId="0"/>
    <xf numFmtId="282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13" fillId="0" borderId="0">
      <alignment vertical="center"/>
    </xf>
    <xf numFmtId="0" fontId="22" fillId="0" borderId="0" applyFont="0" applyFill="0" applyBorder="0" applyAlignment="0" applyProtection="0"/>
    <xf numFmtId="284" fontId="155" fillId="0" borderId="0">
      <protection locked="0"/>
    </xf>
    <xf numFmtId="0" fontId="22" fillId="0" borderId="0" applyFont="0" applyFill="0" applyBorder="0" applyAlignment="0" applyProtection="0"/>
    <xf numFmtId="0" fontId="113" fillId="0" borderId="0">
      <alignment vertical="center"/>
    </xf>
    <xf numFmtId="0" fontId="22" fillId="0" borderId="0" applyFont="0" applyFill="0" applyBorder="0" applyAlignment="0" applyProtection="0"/>
    <xf numFmtId="255" fontId="137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7" fontId="16" fillId="0" borderId="1">
      <alignment horizontal="center" vertical="distributed"/>
    </xf>
    <xf numFmtId="0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8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248" fontId="15" fillId="0" borderId="0"/>
    <xf numFmtId="285" fontId="15" fillId="0" borderId="0"/>
    <xf numFmtId="248" fontId="15" fillId="0" borderId="0"/>
    <xf numFmtId="248" fontId="15" fillId="0" borderId="0"/>
    <xf numFmtId="248" fontId="15" fillId="0" borderId="0"/>
    <xf numFmtId="248" fontId="15" fillId="0" borderId="0"/>
    <xf numFmtId="0" fontId="113" fillId="0" borderId="0">
      <alignment vertical="center"/>
    </xf>
    <xf numFmtId="248" fontId="15" fillId="0" borderId="0"/>
    <xf numFmtId="248" fontId="15" fillId="0" borderId="0"/>
    <xf numFmtId="0" fontId="113" fillId="0" borderId="0">
      <alignment vertical="center"/>
    </xf>
    <xf numFmtId="286" fontId="15" fillId="0" borderId="1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27" fontId="15" fillId="0" borderId="0" applyFont="0" applyFill="0" applyBorder="0" applyAlignment="0" applyProtection="0"/>
    <xf numFmtId="227" fontId="156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5" fillId="0" borderId="0" applyFont="0" applyFill="0" applyBorder="0" applyAlignment="0" applyProtection="0"/>
    <xf numFmtId="227" fontId="14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113" fillId="0" borderId="0">
      <alignment vertical="center"/>
    </xf>
    <xf numFmtId="2" fontId="22" fillId="0" borderId="0" applyFont="0" applyFill="0" applyBorder="0" applyAlignment="0" applyProtection="0"/>
    <xf numFmtId="265" fontId="22" fillId="0" borderId="0">
      <protection locked="0"/>
    </xf>
    <xf numFmtId="2" fontId="22" fillId="0" borderId="0" applyFont="0" applyFill="0" applyBorder="0" applyAlignment="0" applyProtection="0"/>
    <xf numFmtId="0" fontId="113" fillId="0" borderId="0">
      <alignment vertical="center"/>
    </xf>
    <xf numFmtId="2" fontId="22" fillId="0" borderId="0" applyFont="0" applyFill="0" applyBorder="0" applyAlignment="0" applyProtection="0"/>
    <xf numFmtId="255" fontId="137" fillId="0" borderId="0">
      <protection locked="0"/>
    </xf>
    <xf numFmtId="0" fontId="113" fillId="0" borderId="0">
      <alignment vertical="center"/>
    </xf>
    <xf numFmtId="0" fontId="157" fillId="0" borderId="0" applyNumberForma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/>
    <xf numFmtId="0" fontId="113" fillId="0" borderId="0">
      <alignment vertical="center"/>
    </xf>
    <xf numFmtId="187" fontId="14" fillId="0" borderId="0" applyFont="0" applyFill="0" applyBorder="0" applyAlignment="0" applyProtection="0"/>
    <xf numFmtId="38" fontId="73" fillId="7" borderId="0" applyNumberFormat="0" applyBorder="0" applyAlignment="0" applyProtection="0"/>
    <xf numFmtId="38" fontId="73" fillId="5" borderId="0" applyNumberFormat="0" applyBorder="0" applyAlignment="0" applyProtection="0"/>
    <xf numFmtId="38" fontId="73" fillId="5" borderId="0" applyNumberFormat="0" applyBorder="0" applyAlignment="0" applyProtection="0"/>
    <xf numFmtId="38" fontId="73" fillId="5" borderId="0" applyNumberFormat="0" applyBorder="0" applyAlignment="0" applyProtection="0"/>
    <xf numFmtId="38" fontId="73" fillId="5" borderId="0" applyNumberFormat="0" applyBorder="0" applyAlignment="0" applyProtection="0"/>
    <xf numFmtId="38" fontId="73" fillId="7" borderId="0" applyNumberFormat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8" fillId="0" borderId="0" applyAlignment="0">
      <alignment horizontal="right"/>
    </xf>
    <xf numFmtId="0" fontId="159" fillId="0" borderId="0"/>
    <xf numFmtId="0" fontId="113" fillId="0" borderId="0">
      <alignment vertical="center"/>
    </xf>
    <xf numFmtId="0" fontId="113" fillId="0" borderId="0">
      <alignment vertical="center"/>
    </xf>
    <xf numFmtId="0" fontId="160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74" fillId="0" borderId="0">
      <alignment horizontal="left"/>
    </xf>
    <xf numFmtId="0" fontId="74" fillId="0" borderId="0">
      <alignment horizontal="left"/>
    </xf>
    <xf numFmtId="0" fontId="74" fillId="0" borderId="0">
      <alignment horizontal="left"/>
    </xf>
    <xf numFmtId="0" fontId="74" fillId="0" borderId="0">
      <alignment horizontal="left"/>
    </xf>
    <xf numFmtId="0" fontId="74" fillId="0" borderId="0">
      <alignment horizontal="left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76" fillId="0" borderId="0" applyNumberFormat="0" applyFill="0" applyBorder="0" applyAlignment="0" applyProtection="0"/>
    <xf numFmtId="0" fontId="113" fillId="0" borderId="0">
      <alignment vertical="center"/>
    </xf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13" fillId="0" borderId="0">
      <alignment vertical="center"/>
    </xf>
    <xf numFmtId="0" fontId="75" fillId="0" borderId="0" applyNumberFormat="0" applyFill="0" applyBorder="0" applyAlignment="0" applyProtection="0"/>
    <xf numFmtId="0" fontId="113" fillId="0" borderId="0">
      <alignment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13" fillId="0" borderId="0">
      <alignment vertical="center"/>
    </xf>
    <xf numFmtId="0" fontId="76" fillId="0" borderId="0" applyProtection="0"/>
    <xf numFmtId="0" fontId="76" fillId="0" borderId="0" applyProtection="0"/>
    <xf numFmtId="0" fontId="76" fillId="0" borderId="0" applyProtection="0"/>
    <xf numFmtId="0" fontId="76" fillId="0" borderId="0" applyProtection="0"/>
    <xf numFmtId="0" fontId="76" fillId="0" borderId="0" applyProtection="0"/>
    <xf numFmtId="255" fontId="161" fillId="0" borderId="0">
      <protection locked="0"/>
    </xf>
    <xf numFmtId="255" fontId="161" fillId="0" borderId="0">
      <protection locked="0"/>
    </xf>
    <xf numFmtId="255" fontId="161" fillId="0" borderId="0">
      <protection locked="0"/>
    </xf>
    <xf numFmtId="0" fontId="113" fillId="0" borderId="0">
      <alignment vertical="center"/>
    </xf>
    <xf numFmtId="0" fontId="75" fillId="0" borderId="0" applyProtection="0"/>
    <xf numFmtId="0" fontId="75" fillId="0" borderId="0" applyProtection="0"/>
    <xf numFmtId="0" fontId="75" fillId="0" borderId="0" applyProtection="0"/>
    <xf numFmtId="0" fontId="75" fillId="0" borderId="0" applyProtection="0"/>
    <xf numFmtId="0" fontId="75" fillId="0" borderId="0" applyProtection="0"/>
    <xf numFmtId="255" fontId="161" fillId="0" borderId="0">
      <protection locked="0"/>
    </xf>
    <xf numFmtId="255" fontId="161" fillId="0" borderId="0">
      <protection locked="0"/>
    </xf>
    <xf numFmtId="255" fontId="161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62" fillId="0" borderId="37" applyNumberFormat="0" applyFill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63" fillId="0" borderId="0" applyNumberFormat="0" applyFill="0" applyBorder="0" applyAlignment="0" applyProtection="0"/>
    <xf numFmtId="0" fontId="113" fillId="0" borderId="0">
      <alignment vertical="center"/>
    </xf>
    <xf numFmtId="0" fontId="164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/>
    <xf numFmtId="0" fontId="113" fillId="0" borderId="0">
      <alignment vertical="center"/>
    </xf>
    <xf numFmtId="10" fontId="73" fillId="7" borderId="1" applyNumberFormat="0" applyBorder="0" applyAlignment="0" applyProtection="0"/>
    <xf numFmtId="10" fontId="73" fillId="6" borderId="1" applyNumberFormat="0" applyBorder="0" applyAlignment="0" applyProtection="0"/>
    <xf numFmtId="10" fontId="73" fillId="6" borderId="1" applyNumberFormat="0" applyBorder="0" applyAlignment="0" applyProtection="0"/>
    <xf numFmtId="10" fontId="73" fillId="6" borderId="1" applyNumberFormat="0" applyBorder="0" applyAlignment="0" applyProtection="0"/>
    <xf numFmtId="10" fontId="73" fillId="6" borderId="1" applyNumberFormat="0" applyBorder="0" applyAlignment="0" applyProtection="0"/>
    <xf numFmtId="10" fontId="73" fillId="7" borderId="1" applyNumberFormat="0" applyBorder="0" applyAlignment="0" applyProtection="0"/>
    <xf numFmtId="0" fontId="113" fillId="0" borderId="0">
      <alignment vertical="center"/>
    </xf>
    <xf numFmtId="0" fontId="147" fillId="0" borderId="31" applyNumberFormat="0" applyBorder="0" applyAlignment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187" fontId="19" fillId="0" borderId="0" applyFont="0" applyFill="0" applyBorder="0" applyAlignment="0" applyProtection="0"/>
    <xf numFmtId="287" fontId="15" fillId="0" borderId="1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88" fontId="15" fillId="0" borderId="0" applyFont="0" applyFill="0" applyBorder="0" applyAlignment="0" applyProtection="0"/>
    <xf numFmtId="289" fontId="15" fillId="0" borderId="0" applyFont="0" applyFill="0" applyBorder="0" applyAlignment="0" applyProtection="0"/>
    <xf numFmtId="290" fontId="15" fillId="0" borderId="1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0" fillId="0" borderId="0" applyFont="0" applyFill="0" applyBorder="0" applyAlignment="0" applyProtection="0"/>
    <xf numFmtId="0" fontId="22" fillId="0" borderId="0" applyFont="0" applyFill="0" applyBorder="0" applyAlignment="0" applyProtection="0"/>
    <xf numFmtId="291" fontId="15" fillId="0" borderId="1">
      <alignment horizontal="right" vertical="center"/>
    </xf>
    <xf numFmtId="291" fontId="16" fillId="0" borderId="1">
      <alignment horizontal="right" vertical="center"/>
    </xf>
    <xf numFmtId="0" fontId="113" fillId="0" borderId="0">
      <alignment vertical="center"/>
    </xf>
    <xf numFmtId="292" fontId="15" fillId="0" borderId="1">
      <alignment vertical="center"/>
    </xf>
    <xf numFmtId="292" fontId="16" fillId="0" borderId="1">
      <alignment vertical="center"/>
    </xf>
    <xf numFmtId="0" fontId="113" fillId="0" borderId="0">
      <alignment vertical="center"/>
    </xf>
    <xf numFmtId="293" fontId="15" fillId="0" borderId="1">
      <alignment vertical="center"/>
    </xf>
    <xf numFmtId="293" fontId="16" fillId="0" borderId="1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94" fontId="22" fillId="0" borderId="0" applyFont="0" applyFill="0" applyBorder="0" applyAlignment="0" applyProtection="0"/>
    <xf numFmtId="295" fontId="165" fillId="0" borderId="0">
      <alignment horizontal="left"/>
    </xf>
    <xf numFmtId="201" fontId="107" fillId="0" borderId="0">
      <alignment horizontal="left"/>
    </xf>
    <xf numFmtId="201" fontId="107" fillId="0" borderId="0">
      <alignment horizontal="left"/>
    </xf>
    <xf numFmtId="201" fontId="107" fillId="0" borderId="0">
      <alignment horizontal="left"/>
    </xf>
    <xf numFmtId="201" fontId="107" fillId="0" borderId="0">
      <alignment horizontal="left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8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113" fillId="0" borderId="0">
      <alignment vertical="center"/>
    </xf>
    <xf numFmtId="0" fontId="80" fillId="0" borderId="16"/>
    <xf numFmtId="0" fontId="80" fillId="0" borderId="16"/>
    <xf numFmtId="0" fontId="80" fillId="0" borderId="16"/>
    <xf numFmtId="0" fontId="80" fillId="0" borderId="16"/>
    <xf numFmtId="0" fontId="80" fillId="0" borderId="16"/>
    <xf numFmtId="296" fontId="17" fillId="0" borderId="0" applyFont="0" applyFill="0" applyBorder="0" applyAlignment="0" applyProtection="0"/>
    <xf numFmtId="297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01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9" fillId="0" borderId="38" applyNumberFormat="0" applyFont="0" applyBorder="0" applyProtection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 applyNumberForma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98" fontId="15" fillId="0" borderId="0"/>
    <xf numFmtId="0" fontId="15" fillId="0" borderId="0"/>
    <xf numFmtId="179" fontId="15" fillId="0" borderId="0"/>
    <xf numFmtId="179" fontId="15" fillId="0" borderId="0"/>
    <xf numFmtId="299" fontId="14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300" fontId="166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113" fillId="0" borderId="0">
      <alignment vertical="center"/>
    </xf>
    <xf numFmtId="0" fontId="22" fillId="0" borderId="0"/>
    <xf numFmtId="0" fontId="15" fillId="0" borderId="0"/>
    <xf numFmtId="0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0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201" fontId="107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0" borderId="0">
      <protection locked="0"/>
    </xf>
    <xf numFmtId="0" fontId="14" fillId="0" borderId="0">
      <protection locked="0"/>
    </xf>
    <xf numFmtId="255" fontId="137" fillId="0" borderId="0">
      <protection locked="0"/>
    </xf>
    <xf numFmtId="255" fontId="137" fillId="0" borderId="0">
      <protection locked="0"/>
    </xf>
    <xf numFmtId="255" fontId="137" fillId="0" borderId="0">
      <protection locked="0"/>
    </xf>
    <xf numFmtId="0" fontId="113" fillId="0" borderId="0">
      <alignment vertical="center"/>
    </xf>
    <xf numFmtId="301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67" fillId="0" borderId="0" applyFont="0" applyFill="0" applyProtection="0"/>
    <xf numFmtId="0" fontId="113" fillId="0" borderId="0">
      <alignment vertical="center"/>
    </xf>
    <xf numFmtId="0" fontId="113" fillId="0" borderId="0">
      <alignment vertical="center"/>
    </xf>
    <xf numFmtId="201" fontId="141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01" fontId="141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02" fontId="15" fillId="0" borderId="0" applyFont="0" applyFill="0" applyBorder="0" applyAlignment="0" applyProtection="0"/>
    <xf numFmtId="201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67" fontId="107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67" fontId="107" fillId="0" borderId="0">
      <alignment vertical="distributed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187" fontId="19" fillId="0" borderId="0" applyFont="0" applyFill="0" applyBorder="0" applyAlignment="0" applyProtection="0"/>
    <xf numFmtId="0" fontId="167" fillId="0" borderId="0"/>
    <xf numFmtId="0" fontId="1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0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03" fontId="168" fillId="0" borderId="0">
      <alignment horizontal="center"/>
    </xf>
    <xf numFmtId="255" fontId="107" fillId="0" borderId="0">
      <alignment horizontal="center"/>
    </xf>
    <xf numFmtId="255" fontId="107" fillId="0" borderId="0">
      <alignment horizontal="center"/>
    </xf>
    <xf numFmtId="255" fontId="107" fillId="0" borderId="0">
      <alignment horizontal="center"/>
    </xf>
    <xf numFmtId="255" fontId="107" fillId="0" borderId="0">
      <alignment horizont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0"/>
    <xf numFmtId="0" fontId="22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9" fontId="169" fillId="0" borderId="0" applyFill="0" applyBorder="0" applyProtection="0">
      <alignment horizontal="centerContinuous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9" fontId="169" fillId="0" borderId="0" applyFill="0" applyBorder="0" applyProtection="0">
      <alignment horizontal="centerContinuous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9" fontId="169" fillId="0" borderId="0" applyFill="0" applyBorder="0" applyProtection="0">
      <alignment horizontal="centerContinuous" vertical="center"/>
    </xf>
    <xf numFmtId="304" fontId="15" fillId="0" borderId="1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22" fillId="0" borderId="13" applyNumberFormat="0" applyFont="0" applyFill="0" applyAlignment="0" applyProtection="0"/>
    <xf numFmtId="0" fontId="22" fillId="0" borderId="13" applyNumberFormat="0" applyFont="0" applyFill="0" applyAlignment="0" applyProtection="0"/>
    <xf numFmtId="0" fontId="113" fillId="0" borderId="0">
      <alignment vertical="center"/>
    </xf>
    <xf numFmtId="0" fontId="22" fillId="0" borderId="13" applyNumberFormat="0" applyFont="0" applyFill="0" applyAlignment="0" applyProtection="0"/>
    <xf numFmtId="0" fontId="20" fillId="0" borderId="39">
      <protection locked="0"/>
    </xf>
    <xf numFmtId="0" fontId="22" fillId="0" borderId="13" applyNumberFormat="0" applyFont="0" applyFill="0" applyAlignment="0" applyProtection="0"/>
    <xf numFmtId="0" fontId="113" fillId="0" borderId="0">
      <alignment vertical="center"/>
    </xf>
    <xf numFmtId="0" fontId="22" fillId="0" borderId="13" applyNumberFormat="0" applyFont="0" applyFill="0" applyAlignment="0" applyProtection="0"/>
    <xf numFmtId="255" fontId="137" fillId="0" borderId="39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7" fontId="73" fillId="29" borderId="0" applyNumberFormat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7" fontId="73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170" fillId="0" borderId="37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05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306" fontId="17" fillId="0" borderId="0" applyFont="0" applyFill="0" applyBorder="0" applyAlignment="0" applyProtection="0"/>
    <xf numFmtId="307" fontId="1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60" fontId="22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190" fontId="14" fillId="0" borderId="0" applyFont="0" applyFill="0" applyBorder="0" applyAlignment="0" applyProtection="0"/>
    <xf numFmtId="49" fontId="15" fillId="0" borderId="1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0" borderId="0" applyNumberFormat="0" applyBorder="0" applyAlignment="0" applyProtection="0">
      <alignment vertical="center"/>
    </xf>
    <xf numFmtId="0" fontId="146" fillId="3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0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1" borderId="0" applyNumberFormat="0" applyBorder="0" applyAlignment="0" applyProtection="0">
      <alignment vertical="center"/>
    </xf>
    <xf numFmtId="0" fontId="146" fillId="3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1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2" borderId="0" applyNumberFormat="0" applyBorder="0" applyAlignment="0" applyProtection="0">
      <alignment vertical="center"/>
    </xf>
    <xf numFmtId="0" fontId="146" fillId="3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2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26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3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3" borderId="0" applyNumberFormat="0" applyBorder="0" applyAlignment="0" applyProtection="0">
      <alignment vertical="center"/>
    </xf>
    <xf numFmtId="0" fontId="146" fillId="33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3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6" fillId="33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08" fontId="15" fillId="0" borderId="1">
      <alignment vertical="center"/>
    </xf>
    <xf numFmtId="309" fontId="15" fillId="0" borderId="1">
      <alignment vertical="center"/>
    </xf>
    <xf numFmtId="310" fontId="15" fillId="0" borderId="1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2" fillId="34" borderId="40" applyNumberForma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2" fillId="34" borderId="40" applyNumberFormat="0" applyAlignment="0" applyProtection="0">
      <alignment vertical="center"/>
    </xf>
    <xf numFmtId="0" fontId="172" fillId="34" borderId="40" applyNumberForma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2" fillId="34" borderId="40" applyNumberForma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2" fillId="34" borderId="40" applyNumberForma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33" fontId="14" fillId="0" borderId="0">
      <protection locked="0"/>
    </xf>
    <xf numFmtId="0" fontId="14" fillId="0" borderId="0">
      <protection locked="0"/>
    </xf>
    <xf numFmtId="233" fontId="14" fillId="0" borderId="0">
      <protection locked="0"/>
    </xf>
    <xf numFmtId="233" fontId="14" fillId="0" borderId="0">
      <protection locked="0"/>
    </xf>
    <xf numFmtId="0" fontId="113" fillId="0" borderId="0">
      <alignment vertical="center"/>
    </xf>
    <xf numFmtId="233" fontId="14" fillId="0" borderId="0">
      <protection locked="0"/>
    </xf>
    <xf numFmtId="233" fontId="14" fillId="0" borderId="0">
      <protection locked="0"/>
    </xf>
    <xf numFmtId="233" fontId="14" fillId="0" borderId="0">
      <protection locked="0"/>
    </xf>
    <xf numFmtId="233" fontId="14" fillId="0" borderId="0">
      <protection locked="0"/>
    </xf>
    <xf numFmtId="0" fontId="113" fillId="0" borderId="0">
      <alignment vertical="center"/>
    </xf>
    <xf numFmtId="0" fontId="30" fillId="0" borderId="0">
      <protection locked="0"/>
    </xf>
    <xf numFmtId="0" fontId="33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30" fillId="0" borderId="0">
      <protection locked="0"/>
    </xf>
    <xf numFmtId="0" fontId="33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7" fontId="19" fillId="0" borderId="41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7" fontId="19" fillId="0" borderId="12" applyAlignment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5" fillId="0" borderId="0"/>
    <xf numFmtId="0" fontId="110" fillId="0" borderId="22">
      <alignment horizontal="center" vertical="center"/>
    </xf>
    <xf numFmtId="0" fontId="113" fillId="0" borderId="0">
      <alignment vertical="center"/>
    </xf>
    <xf numFmtId="0" fontId="12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11" fontId="15" fillId="0" borderId="0" applyNumberFormat="0" applyFill="0" applyBorder="0" applyAlignment="0">
      <alignment horizontal="left"/>
    </xf>
    <xf numFmtId="9" fontId="173" fillId="0" borderId="0" applyNumberFormat="0" applyFill="0" applyBorder="0" applyAlignment="0" applyProtection="0"/>
    <xf numFmtId="312" fontId="174" fillId="0" borderId="22">
      <alignment horizontal="right" vertical="center"/>
    </xf>
    <xf numFmtId="219" fontId="35" fillId="0" borderId="1">
      <alignment horizontal="right" vertical="center" shrinkToFit="1"/>
    </xf>
    <xf numFmtId="219" fontId="35" fillId="0" borderId="1">
      <alignment horizontal="right" vertical="center" shrinkToFit="1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5" fillId="0" borderId="0" applyFont="0" applyBorder="0" applyAlignment="0">
      <alignment horizontal="left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6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6" fillId="15" borderId="0" applyNumberFormat="0" applyBorder="0" applyAlignment="0" applyProtection="0">
      <alignment vertical="center"/>
    </xf>
    <xf numFmtId="0" fontId="176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6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6" fillId="15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0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73" fillId="0" borderId="0">
      <alignment vertical="center"/>
    </xf>
    <xf numFmtId="3" fontId="17" fillId="0" borderId="42">
      <alignment horizont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50" fillId="0" borderId="22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" fillId="35" borderId="0">
      <alignment horizontal="left"/>
    </xf>
    <xf numFmtId="0" fontId="177" fillId="35" borderId="0">
      <alignment horizontal="left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30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9" fillId="0" borderId="0" applyFont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157" fillId="0" borderId="0" applyNumberFormat="0" applyFill="0" applyBorder="0" applyAlignment="0" applyProtection="0"/>
    <xf numFmtId="0" fontId="113" fillId="0" borderId="0">
      <alignment vertical="center"/>
    </xf>
    <xf numFmtId="0" fontId="72" fillId="0" borderId="0" applyNumberFormat="0" applyFill="0" applyBorder="0" applyAlignment="0" applyProtection="0">
      <alignment vertical="top"/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5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78" fillId="0" borderId="0"/>
    <xf numFmtId="0" fontId="179" fillId="0" borderId="0"/>
    <xf numFmtId="0" fontId="178" fillId="0" borderId="0"/>
    <xf numFmtId="0" fontId="179" fillId="0" borderId="0"/>
    <xf numFmtId="0" fontId="20" fillId="0" borderId="0" applyFont="0" applyFill="0" applyBorder="0" applyAlignment="0" applyProtection="0"/>
    <xf numFmtId="187" fontId="28" fillId="0" borderId="14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13" fontId="15" fillId="0" borderId="0">
      <alignment vertical="center"/>
    </xf>
    <xf numFmtId="313" fontId="15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11" borderId="27" applyNumberFormat="0" applyFon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36" borderId="43" applyNumberFormat="0" applyFont="0" applyAlignment="0" applyProtection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178" fillId="0" borderId="0"/>
    <xf numFmtId="0" fontId="179" fillId="0" borderId="0"/>
    <xf numFmtId="0" fontId="74" fillId="0" borderId="0"/>
    <xf numFmtId="0" fontId="113" fillId="0" borderId="0">
      <alignment vertical="center"/>
    </xf>
    <xf numFmtId="41" fontId="107" fillId="0" borderId="1" applyNumberFormat="0" applyFont="0" applyFill="0" applyBorder="0" applyProtection="0">
      <alignment horizontal="distributed"/>
    </xf>
    <xf numFmtId="0" fontId="107" fillId="0" borderId="0" applyNumberFormat="0" applyFont="0" applyFill="0" applyBorder="0" applyProtection="0">
      <alignment horizontal="distributed" vertical="center"/>
    </xf>
    <xf numFmtId="0" fontId="107" fillId="0" borderId="0" applyNumberFormat="0" applyFont="0" applyFill="0" applyBorder="0" applyProtection="0">
      <alignment horizontal="distributed" vertical="center"/>
    </xf>
    <xf numFmtId="0" fontId="107" fillId="0" borderId="0" applyNumberFormat="0" applyFont="0" applyFill="0" applyBorder="0" applyProtection="0">
      <alignment horizontal="distributed" vertical="center"/>
    </xf>
    <xf numFmtId="0" fontId="107" fillId="0" borderId="0" applyNumberFormat="0" applyFont="0" applyFill="0" applyBorder="0" applyProtection="0">
      <alignment horizontal="distributed" vertical="center"/>
    </xf>
    <xf numFmtId="258" fontId="15" fillId="0" borderId="0">
      <protection locked="0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5" fontId="14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5" fontId="14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13" fillId="0" borderId="0">
      <alignment vertical="center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8" fontId="15" fillId="0" borderId="0">
      <protection locked="0"/>
    </xf>
    <xf numFmtId="258" fontId="15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8" fontId="15" fillId="0" borderId="0">
      <protection locked="0"/>
    </xf>
    <xf numFmtId="258" fontId="15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14" fontId="15" fillId="0" borderId="0" applyFont="0" applyFill="0" applyBorder="0" applyProtection="0">
      <alignment horizontal="center" vertical="center"/>
    </xf>
    <xf numFmtId="0" fontId="107" fillId="0" borderId="0" applyFont="0" applyFill="0" applyBorder="0" applyProtection="0">
      <alignment horizontal="center" vertical="center"/>
    </xf>
    <xf numFmtId="0" fontId="113" fillId="0" borderId="0">
      <alignment vertical="center"/>
    </xf>
    <xf numFmtId="314" fontId="15" fillId="0" borderId="0" applyFont="0" applyFill="0" applyBorder="0" applyProtection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315" fontId="15" fillId="0" borderId="0" applyFont="0" applyFill="0" applyBorder="0" applyProtection="0">
      <alignment horizontal="center" vertical="center"/>
    </xf>
    <xf numFmtId="0" fontId="107" fillId="0" borderId="0" applyFont="0" applyFill="0" applyBorder="0" applyProtection="0">
      <alignment horizontal="center" vertical="center"/>
    </xf>
    <xf numFmtId="0" fontId="113" fillId="0" borderId="0">
      <alignment vertical="center"/>
    </xf>
    <xf numFmtId="315" fontId="15" fillId="0" borderId="0" applyFont="0" applyFill="0" applyBorder="0" applyProtection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07" fillId="0" borderId="0" applyFont="0" applyFill="0" applyBorder="0" applyProtection="0">
      <alignment horizontal="center"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1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113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9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9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9" fontId="15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74" fontId="14" fillId="0" borderId="0" applyFont="0" applyFill="0" applyBorder="0" applyAlignment="0" applyProtection="0"/>
    <xf numFmtId="316" fontId="107" fillId="0" borderId="0" applyFont="0" applyFill="0" applyBorder="0" applyAlignment="0" applyProtection="0"/>
    <xf numFmtId="0" fontId="113" fillId="0" borderId="0">
      <alignment vertical="center"/>
    </xf>
    <xf numFmtId="0" fontId="113" fillId="0" borderId="0">
      <alignment vertical="center"/>
    </xf>
    <xf numFmtId="198" fontId="14" fillId="0" borderId="0" applyFont="0" applyFill="0" applyBorder="0" applyAlignment="0" applyProtection="0"/>
    <xf numFmtId="0" fontId="133" fillId="0" borderId="0" applyFont="0" applyFill="0" applyBorder="0" applyProtection="0">
      <alignment horizontal="center" vertical="center"/>
    </xf>
    <xf numFmtId="0" fontId="133" fillId="0" borderId="0" applyFont="0" applyFill="0" applyBorder="0" applyProtection="0">
      <alignment horizontal="center" vertical="center"/>
    </xf>
    <xf numFmtId="0" fontId="180" fillId="37" borderId="0" applyNumberFormat="0" applyBorder="0" applyAlignment="0" applyProtection="0">
      <alignment vertical="center"/>
    </xf>
    <xf numFmtId="0" fontId="180" fillId="37" borderId="0" applyNumberFormat="0" applyBorder="0" applyAlignment="0" applyProtection="0">
      <alignment vertical="center"/>
    </xf>
    <xf numFmtId="0" fontId="180" fillId="37" borderId="0" applyNumberFormat="0" applyBorder="0" applyAlignment="0" applyProtection="0">
      <alignment vertical="center"/>
    </xf>
    <xf numFmtId="0" fontId="180" fillId="37" borderId="0" applyNumberFormat="0" applyBorder="0" applyAlignment="0" applyProtection="0">
      <alignment vertical="center"/>
    </xf>
    <xf numFmtId="0" fontId="180" fillId="37" borderId="0" applyNumberFormat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 applyNumberFormat="0" applyFont="0" applyFill="0" applyBorder="0" applyProtection="0">
      <alignment horizontal="centerContinuous" vertical="center"/>
    </xf>
    <xf numFmtId="0" fontId="147" fillId="0" borderId="0" applyNumberFormat="0" applyFont="0" applyFill="0" applyBorder="0" applyProtection="0">
      <alignment horizontal="centerContinuous" vertical="center"/>
    </xf>
    <xf numFmtId="0" fontId="147" fillId="0" borderId="0" applyNumberFormat="0" applyFont="0" applyFill="0" applyBorder="0" applyProtection="0">
      <alignment horizontal="centerContinuous" vertical="center"/>
    </xf>
    <xf numFmtId="274" fontId="14" fillId="0" borderId="0" applyNumberFormat="0" applyFont="0" applyFill="0" applyBorder="0" applyProtection="0">
      <alignment horizontal="centerContinuous"/>
    </xf>
    <xf numFmtId="235" fontId="106" fillId="0" borderId="22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1" fillId="0" borderId="0" applyNumberFormat="0" applyFill="0" applyBorder="0" applyAlignment="0" applyProtection="0">
      <alignment vertical="center"/>
    </xf>
    <xf numFmtId="0" fontId="182" fillId="38" borderId="44" applyNumberFormat="0" applyAlignment="0" applyProtection="0">
      <alignment vertical="center"/>
    </xf>
    <xf numFmtId="0" fontId="182" fillId="38" borderId="44" applyNumberFormat="0" applyAlignment="0" applyProtection="0">
      <alignment vertical="center"/>
    </xf>
    <xf numFmtId="0" fontId="182" fillId="38" borderId="44" applyNumberFormat="0" applyAlignment="0" applyProtection="0">
      <alignment vertical="center"/>
    </xf>
    <xf numFmtId="0" fontId="182" fillId="38" borderId="44" applyNumberFormat="0" applyAlignment="0" applyProtection="0">
      <alignment vertical="center"/>
    </xf>
    <xf numFmtId="0" fontId="182" fillId="38" borderId="44" applyNumberFormat="0" applyAlignment="0" applyProtection="0">
      <alignment vertical="center"/>
    </xf>
    <xf numFmtId="0" fontId="99" fillId="0" borderId="45"/>
    <xf numFmtId="4" fontId="99" fillId="0" borderId="5"/>
    <xf numFmtId="317" fontId="15" fillId="0" borderId="5"/>
    <xf numFmtId="0" fontId="15" fillId="0" borderId="5"/>
    <xf numFmtId="318" fontId="156" fillId="0" borderId="46" applyFont="0" applyFill="0" applyBorder="0" applyAlignment="0" applyProtection="0">
      <alignment vertical="center"/>
    </xf>
    <xf numFmtId="319" fontId="156" fillId="0" borderId="46" applyFont="0" applyFill="0" applyBorder="0" applyAlignment="0" applyProtection="0">
      <alignment vertical="center"/>
    </xf>
    <xf numFmtId="0" fontId="50" fillId="0" borderId="22">
      <alignment horizontal="center" vertical="center"/>
    </xf>
    <xf numFmtId="0" fontId="113" fillId="0" borderId="0">
      <alignment vertical="center"/>
    </xf>
    <xf numFmtId="0" fontId="98" fillId="0" borderId="0"/>
    <xf numFmtId="0" fontId="113" fillId="0" borderId="0">
      <alignment vertical="center"/>
    </xf>
    <xf numFmtId="4" fontId="183" fillId="0" borderId="0" applyNumberFormat="0" applyFill="0" applyBorder="0" applyAlignment="0">
      <alignment horizontal="centerContinuous" vertical="center"/>
    </xf>
    <xf numFmtId="0" fontId="184" fillId="0" borderId="1" applyFont="0" applyFill="0" applyBorder="0" applyAlignment="0" applyProtection="0">
      <alignment horizontal="centerContinuous" vertical="center"/>
    </xf>
    <xf numFmtId="236" fontId="112" fillId="0" borderId="0">
      <alignment vertical="center"/>
    </xf>
    <xf numFmtId="0" fontId="112" fillId="0" borderId="0">
      <alignment vertical="center"/>
    </xf>
    <xf numFmtId="236" fontId="112" fillId="0" borderId="0">
      <alignment vertical="center"/>
    </xf>
    <xf numFmtId="184" fontId="15" fillId="0" borderId="0">
      <alignment vertical="center"/>
    </xf>
    <xf numFmtId="236" fontId="112" fillId="0" borderId="0">
      <alignment vertical="center"/>
    </xf>
    <xf numFmtId="236" fontId="112" fillId="0" borderId="0">
      <alignment vertical="center"/>
    </xf>
    <xf numFmtId="236" fontId="112" fillId="0" borderId="0">
      <alignment vertical="center"/>
    </xf>
    <xf numFmtId="236" fontId="112" fillId="0" borderId="0">
      <alignment vertical="center"/>
    </xf>
    <xf numFmtId="0" fontId="113" fillId="0" borderId="0">
      <alignment vertical="center"/>
    </xf>
    <xf numFmtId="198" fontId="147" fillId="0" borderId="0" applyFont="0" applyFill="0" applyBorder="0" applyAlignment="0" applyProtection="0">
      <alignment horizontal="centerContinuous" vertical="center"/>
    </xf>
    <xf numFmtId="274" fontId="147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320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41" fontId="1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0" fontId="113" fillId="0" borderId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13" fillId="0" borderId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1" fontId="8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1" fontId="185" fillId="0" borderId="0" applyFont="0" applyFill="0" applyBorder="0" applyAlignment="0" applyProtection="0">
      <alignment vertical="center"/>
    </xf>
    <xf numFmtId="41" fontId="185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41" fontId="185" fillId="0" borderId="0" applyFont="0" applyFill="0" applyBorder="0" applyAlignment="0" applyProtection="0">
      <alignment vertical="center"/>
    </xf>
    <xf numFmtId="41" fontId="185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5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113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113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43" fontId="15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0" fontId="27" fillId="0" borderId="0"/>
    <xf numFmtId="0" fontId="22" fillId="0" borderId="0"/>
    <xf numFmtId="0" fontId="28" fillId="0" borderId="0" applyFont="0" applyFill="0" applyBorder="0" applyAlignment="0" applyProtection="0"/>
    <xf numFmtId="0" fontId="15" fillId="0" borderId="0"/>
    <xf numFmtId="0" fontId="14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17" fillId="0" borderId="0"/>
    <xf numFmtId="0" fontId="22" fillId="0" borderId="0"/>
    <xf numFmtId="0" fontId="113" fillId="0" borderId="0">
      <alignment vertical="center"/>
    </xf>
    <xf numFmtId="0" fontId="113" fillId="0" borderId="0">
      <alignment vertical="center"/>
    </xf>
    <xf numFmtId="0" fontId="14" fillId="0" borderId="0"/>
    <xf numFmtId="0" fontId="16" fillId="0" borderId="0"/>
    <xf numFmtId="0" fontId="14" fillId="0" borderId="0"/>
    <xf numFmtId="0" fontId="14" fillId="0" borderId="0"/>
    <xf numFmtId="0" fontId="27" fillId="0" borderId="0"/>
    <xf numFmtId="0" fontId="16" fillId="0" borderId="0"/>
    <xf numFmtId="0" fontId="14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86" fillId="0" borderId="47" applyNumberFormat="0" applyFill="0" applyAlignment="0" applyProtection="0">
      <alignment vertical="center"/>
    </xf>
    <xf numFmtId="0" fontId="186" fillId="0" borderId="47" applyNumberFormat="0" applyFill="0" applyAlignment="0" applyProtection="0">
      <alignment vertical="center"/>
    </xf>
    <xf numFmtId="0" fontId="186" fillId="0" borderId="47" applyNumberFormat="0" applyFill="0" applyAlignment="0" applyProtection="0">
      <alignment vertical="center"/>
    </xf>
    <xf numFmtId="0" fontId="186" fillId="0" borderId="47" applyNumberFormat="0" applyFill="0" applyAlignment="0" applyProtection="0">
      <alignment vertical="center"/>
    </xf>
    <xf numFmtId="0" fontId="186" fillId="0" borderId="47" applyNumberFormat="0" applyFill="0" applyAlignment="0" applyProtection="0">
      <alignment vertical="center"/>
    </xf>
    <xf numFmtId="0" fontId="187" fillId="0" borderId="1">
      <alignment vertical="center"/>
    </xf>
    <xf numFmtId="0" fontId="15" fillId="0" borderId="10">
      <alignment vertical="center"/>
    </xf>
    <xf numFmtId="321" fontId="15" fillId="0" borderId="1" applyBorder="0">
      <alignment vertical="center"/>
    </xf>
    <xf numFmtId="321" fontId="16" fillId="0" borderId="1" applyBorder="0">
      <alignment vertical="center"/>
    </xf>
    <xf numFmtId="322" fontId="15" fillId="0" borderId="1" applyBorder="0">
      <alignment horizontal="left" vertical="center"/>
    </xf>
    <xf numFmtId="0" fontId="188" fillId="0" borderId="48" applyNumberFormat="0" applyFill="0" applyAlignment="0" applyProtection="0">
      <alignment vertical="center"/>
    </xf>
    <xf numFmtId="0" fontId="188" fillId="0" borderId="48" applyNumberFormat="0" applyFill="0" applyAlignment="0" applyProtection="0">
      <alignment vertical="center"/>
    </xf>
    <xf numFmtId="0" fontId="188" fillId="0" borderId="48" applyNumberFormat="0" applyFill="0" applyAlignment="0" applyProtection="0">
      <alignment vertical="center"/>
    </xf>
    <xf numFmtId="0" fontId="188" fillId="0" borderId="48" applyNumberFormat="0" applyFill="0" applyAlignment="0" applyProtection="0">
      <alignment vertical="center"/>
    </xf>
    <xf numFmtId="0" fontId="188" fillId="0" borderId="48" applyNumberFormat="0" applyFill="0" applyAlignment="0" applyProtection="0">
      <alignment vertical="center"/>
    </xf>
    <xf numFmtId="323" fontId="189" fillId="0" borderId="0" applyFill="0" applyBorder="0">
      <alignment horizontal="centerContinuous"/>
    </xf>
    <xf numFmtId="324" fontId="189" fillId="0" borderId="0" applyFill="0" applyBorder="0">
      <alignment horizontal="centerContinuous"/>
    </xf>
    <xf numFmtId="205" fontId="116" fillId="0" borderId="0" applyFont="0" applyFill="0" applyBorder="0" applyAlignment="0" applyProtection="0"/>
    <xf numFmtId="205" fontId="116" fillId="0" borderId="0" applyFont="0" applyFill="0" applyBorder="0" applyAlignment="0" applyProtection="0"/>
    <xf numFmtId="205" fontId="116" fillId="0" borderId="0" applyFont="0" applyFill="0" applyBorder="0" applyAlignment="0" applyProtection="0"/>
    <xf numFmtId="205" fontId="116" fillId="0" borderId="0" applyFont="0" applyFill="0" applyBorder="0" applyAlignment="0" applyProtection="0"/>
    <xf numFmtId="325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23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16" fillId="0" borderId="0" applyFont="0" applyFill="0" applyBorder="0" applyAlignment="0" applyProtection="0"/>
    <xf numFmtId="0" fontId="116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16" fillId="0" borderId="0" applyFont="0" applyFill="0" applyBorder="0" applyAlignment="0" applyProtection="0"/>
    <xf numFmtId="311" fontId="15" fillId="0" borderId="0" applyFont="0" applyFill="0" applyBorder="0" applyAlignment="0" applyProtection="0"/>
    <xf numFmtId="205" fontId="116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28" fontId="15" fillId="0" borderId="0" applyFont="0" applyFill="0" applyBorder="0" applyAlignment="0" applyProtection="0"/>
    <xf numFmtId="328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328" fontId="98" fillId="0" borderId="0" applyFont="0" applyFill="0" applyBorder="0" applyAlignment="0" applyProtection="0"/>
    <xf numFmtId="0" fontId="107" fillId="0" borderId="0" applyFont="0" applyFill="0" applyBorder="0" applyAlignment="0" applyProtection="0"/>
    <xf numFmtId="205" fontId="116" fillId="0" borderId="0" applyFont="0" applyFill="0" applyBorder="0" applyAlignment="0" applyProtection="0"/>
    <xf numFmtId="327" fontId="15" fillId="0" borderId="0" applyFont="0" applyFill="0" applyBorder="0" applyAlignment="0" applyProtection="0"/>
    <xf numFmtId="205" fontId="15" fillId="0" borderId="0" applyFont="0" applyFill="0" applyBorder="0" applyAlignment="0" applyProtection="0"/>
    <xf numFmtId="0" fontId="116" fillId="0" borderId="0" applyFont="0" applyFill="0" applyBorder="0" applyAlignment="0" applyProtection="0"/>
    <xf numFmtId="205" fontId="116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11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6" fontId="15" fillId="0" borderId="0" applyFont="0" applyFill="0" applyBorder="0" applyAlignment="0" applyProtection="0"/>
    <xf numFmtId="327" fontId="15" fillId="0" borderId="0" applyFont="0" applyFill="0" applyBorder="0" applyAlignment="0" applyProtection="0"/>
    <xf numFmtId="277" fontId="15" fillId="0" borderId="0" applyFont="0" applyFill="0" applyBorder="0" applyAlignment="0" applyProtection="0"/>
    <xf numFmtId="198" fontId="15" fillId="0" borderId="0" applyFont="0" applyFill="0" applyBorder="0" applyAlignment="0" applyProtection="0"/>
    <xf numFmtId="329" fontId="190" fillId="0" borderId="22" applyNumberFormat="0" applyFont="0" applyFill="0" applyAlignment="0" applyProtection="0">
      <alignment horizontal="center" vertical="center"/>
    </xf>
    <xf numFmtId="0" fontId="15" fillId="0" borderId="0" applyNumberFormat="0" applyFont="0" applyFill="0" applyBorder="0" applyProtection="0">
      <alignment vertical="center"/>
    </xf>
    <xf numFmtId="0" fontId="28" fillId="0" borderId="0" applyNumberFormat="0" applyAlignment="0">
      <alignment horizontal="left" vertical="center"/>
    </xf>
    <xf numFmtId="0" fontId="113" fillId="0" borderId="0">
      <alignment vertical="center"/>
    </xf>
    <xf numFmtId="0" fontId="191" fillId="19" borderId="40" applyNumberFormat="0" applyAlignment="0" applyProtection="0">
      <alignment vertical="center"/>
    </xf>
    <xf numFmtId="0" fontId="191" fillId="19" borderId="40" applyNumberFormat="0" applyAlignment="0" applyProtection="0">
      <alignment vertical="center"/>
    </xf>
    <xf numFmtId="0" fontId="191" fillId="19" borderId="40" applyNumberFormat="0" applyAlignment="0" applyProtection="0">
      <alignment vertical="center"/>
    </xf>
    <xf numFmtId="0" fontId="191" fillId="19" borderId="40" applyNumberFormat="0" applyAlignment="0" applyProtection="0">
      <alignment vertical="center"/>
    </xf>
    <xf numFmtId="0" fontId="191" fillId="19" borderId="40" applyNumberFormat="0" applyAlignment="0" applyProtection="0">
      <alignment vertical="center"/>
    </xf>
    <xf numFmtId="0" fontId="113" fillId="0" borderId="0">
      <alignment vertical="center"/>
    </xf>
    <xf numFmtId="4" fontId="30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3" fontId="192" fillId="0" borderId="0" applyFont="0" applyFill="0" applyBorder="0" applyAlignment="0" applyProtection="0"/>
    <xf numFmtId="0" fontId="14" fillId="0" borderId="0">
      <protection locked="0"/>
    </xf>
    <xf numFmtId="3" fontId="192" fillId="0" borderId="0" applyFont="0" applyFill="0" applyBorder="0" applyAlignment="0" applyProtection="0"/>
    <xf numFmtId="3" fontId="192" fillId="0" borderId="0" applyFont="0" applyFill="0" applyBorder="0" applyAlignment="0" applyProtection="0"/>
    <xf numFmtId="238" fontId="14" fillId="0" borderId="0">
      <protection locked="0"/>
    </xf>
    <xf numFmtId="3" fontId="192" fillId="0" borderId="0" applyFont="0" applyFill="0" applyBorder="0" applyAlignment="0" applyProtection="0"/>
    <xf numFmtId="3" fontId="192" fillId="0" borderId="0" applyFont="0" applyFill="0" applyBorder="0" applyAlignment="0" applyProtection="0"/>
    <xf numFmtId="3" fontId="192" fillId="0" borderId="0" applyFont="0" applyFill="0" applyBorder="0" applyAlignment="0" applyProtection="0"/>
    <xf numFmtId="238" fontId="14" fillId="0" borderId="0">
      <protection locked="0"/>
    </xf>
    <xf numFmtId="0" fontId="113" fillId="0" borderId="0">
      <alignment vertical="center"/>
    </xf>
    <xf numFmtId="0" fontId="14" fillId="0" borderId="49" applyNumberFormat="0"/>
    <xf numFmtId="0" fontId="113" fillId="0" borderId="0">
      <alignment vertical="center"/>
    </xf>
    <xf numFmtId="330" fontId="141" fillId="0" borderId="0" applyFill="0" applyBorder="0">
      <alignment horizontal="centerContinuous"/>
    </xf>
    <xf numFmtId="0" fontId="193" fillId="0" borderId="50" applyNumberFormat="0" applyFill="0" applyAlignment="0" applyProtection="0">
      <alignment vertical="center"/>
    </xf>
    <xf numFmtId="0" fontId="193" fillId="0" borderId="50" applyNumberFormat="0" applyFill="0" applyAlignment="0" applyProtection="0">
      <alignment vertical="center"/>
    </xf>
    <xf numFmtId="0" fontId="193" fillId="0" borderId="50" applyNumberFormat="0" applyFill="0" applyAlignment="0" applyProtection="0">
      <alignment vertical="center"/>
    </xf>
    <xf numFmtId="0" fontId="193" fillId="0" borderId="50" applyNumberFormat="0" applyFill="0" applyAlignment="0" applyProtection="0">
      <alignment vertical="center"/>
    </xf>
    <xf numFmtId="0" fontId="193" fillId="0" borderId="50" applyNumberFormat="0" applyFill="0" applyAlignment="0" applyProtection="0">
      <alignment vertical="center"/>
    </xf>
    <xf numFmtId="0" fontId="14" fillId="0" borderId="0">
      <alignment vertical="center"/>
    </xf>
    <xf numFmtId="0" fontId="194" fillId="0" borderId="0">
      <alignment horizontal="centerContinuous" vertical="center"/>
    </xf>
    <xf numFmtId="0" fontId="195" fillId="0" borderId="51" applyNumberFormat="0" applyFill="0" applyAlignment="0" applyProtection="0">
      <alignment vertical="center"/>
    </xf>
    <xf numFmtId="0" fontId="195" fillId="0" borderId="51" applyNumberFormat="0" applyFill="0" applyAlignment="0" applyProtection="0">
      <alignment vertical="center"/>
    </xf>
    <xf numFmtId="0" fontId="195" fillId="0" borderId="51" applyNumberFormat="0" applyFill="0" applyAlignment="0" applyProtection="0">
      <alignment vertical="center"/>
    </xf>
    <xf numFmtId="0" fontId="195" fillId="0" borderId="51" applyNumberFormat="0" applyFill="0" applyAlignment="0" applyProtection="0">
      <alignment vertical="center"/>
    </xf>
    <xf numFmtId="0" fontId="195" fillId="0" borderId="51" applyNumberFormat="0" applyFill="0" applyAlignment="0" applyProtection="0">
      <alignment vertical="center"/>
    </xf>
    <xf numFmtId="0" fontId="128" fillId="0" borderId="52" applyNumberFormat="0" applyFill="0" applyAlignment="0" applyProtection="0">
      <alignment vertical="center"/>
    </xf>
    <xf numFmtId="0" fontId="128" fillId="0" borderId="52" applyNumberFormat="0" applyFill="0" applyAlignment="0" applyProtection="0">
      <alignment vertical="center"/>
    </xf>
    <xf numFmtId="0" fontId="128" fillId="0" borderId="52" applyNumberFormat="0" applyFill="0" applyAlignment="0" applyProtection="0">
      <alignment vertical="center"/>
    </xf>
    <xf numFmtId="0" fontId="128" fillId="0" borderId="52" applyNumberFormat="0" applyFill="0" applyAlignment="0" applyProtection="0">
      <alignment vertical="center"/>
    </xf>
    <xf numFmtId="0" fontId="128" fillId="0" borderId="52" applyNumberFormat="0" applyFill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97" fillId="16" borderId="0" applyNumberFormat="0" applyBorder="0" applyAlignment="0" applyProtection="0">
      <alignment vertical="center"/>
    </xf>
    <xf numFmtId="0" fontId="197" fillId="16" borderId="0" applyNumberFormat="0" applyBorder="0" applyAlignment="0" applyProtection="0">
      <alignment vertical="center"/>
    </xf>
    <xf numFmtId="0" fontId="197" fillId="16" borderId="0" applyNumberFormat="0" applyBorder="0" applyAlignment="0" applyProtection="0">
      <alignment vertical="center"/>
    </xf>
    <xf numFmtId="0" fontId="197" fillId="16" borderId="0" applyNumberFormat="0" applyBorder="0" applyAlignment="0" applyProtection="0">
      <alignment vertical="center"/>
    </xf>
    <xf numFmtId="0" fontId="197" fillId="16" borderId="0" applyNumberFormat="0" applyBorder="0" applyAlignment="0" applyProtection="0">
      <alignment vertical="center"/>
    </xf>
    <xf numFmtId="0" fontId="197" fillId="16" borderId="0" applyNumberFormat="0" applyBorder="0" applyAlignment="0" applyProtection="0">
      <alignment vertical="center"/>
    </xf>
    <xf numFmtId="0" fontId="198" fillId="16" borderId="0" applyNumberFormat="0" applyBorder="0" applyAlignment="0" applyProtection="0">
      <alignment vertical="center"/>
    </xf>
    <xf numFmtId="331" fontId="189" fillId="0" borderId="0" applyFill="0" applyBorder="0">
      <alignment horizontal="centerContinuous"/>
    </xf>
    <xf numFmtId="332" fontId="189" fillId="0" borderId="0" applyFill="0" applyBorder="0">
      <alignment horizontal="centerContinuous"/>
    </xf>
    <xf numFmtId="0" fontId="14" fillId="0" borderId="0"/>
    <xf numFmtId="0" fontId="67" fillId="0" borderId="0"/>
    <xf numFmtId="1" fontId="199" fillId="7" borderId="0" applyNumberFormat="0" applyFont="0" applyFill="0" applyBorder="0" applyAlignment="0">
      <alignment vertical="center"/>
    </xf>
    <xf numFmtId="0" fontId="200" fillId="34" borderId="53" applyNumberFormat="0" applyAlignment="0" applyProtection="0">
      <alignment vertical="center"/>
    </xf>
    <xf numFmtId="0" fontId="200" fillId="34" borderId="53" applyNumberFormat="0" applyAlignment="0" applyProtection="0">
      <alignment vertical="center"/>
    </xf>
    <xf numFmtId="0" fontId="200" fillId="34" borderId="53" applyNumberFormat="0" applyAlignment="0" applyProtection="0">
      <alignment vertical="center"/>
    </xf>
    <xf numFmtId="0" fontId="200" fillId="34" borderId="53" applyNumberFormat="0" applyAlignment="0" applyProtection="0">
      <alignment vertical="center"/>
    </xf>
    <xf numFmtId="0" fontId="200" fillId="34" borderId="53" applyNumberFormat="0" applyAlignment="0" applyProtection="0">
      <alignment vertical="center"/>
    </xf>
    <xf numFmtId="0" fontId="50" fillId="0" borderId="22" applyFill="0" applyProtection="0">
      <alignment horizontal="center" vertical="center"/>
    </xf>
    <xf numFmtId="258" fontId="15" fillId="0" borderId="0">
      <protection locked="0"/>
    </xf>
    <xf numFmtId="255" fontId="144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14" fillId="0" borderId="0" applyFont="0" applyFill="0" applyBorder="0" applyAlignment="0" applyProtection="0"/>
    <xf numFmtId="236" fontId="201" fillId="0" borderId="0" applyFont="0" applyFill="0" applyBorder="0" applyAlignment="0" applyProtection="0">
      <alignment vertical="center"/>
    </xf>
    <xf numFmtId="258" fontId="15" fillId="0" borderId="0">
      <protection locked="0"/>
    </xf>
    <xf numFmtId="255" fontId="144" fillId="0" borderId="0">
      <protection locked="0"/>
    </xf>
    <xf numFmtId="333" fontId="15" fillId="0" borderId="0" applyFont="0" applyFill="0" applyBorder="0" applyProtection="0">
      <alignment vertical="center"/>
    </xf>
    <xf numFmtId="0" fontId="107" fillId="0" borderId="0" applyFont="0" applyFill="0" applyBorder="0" applyProtection="0">
      <alignment vertical="center"/>
    </xf>
    <xf numFmtId="334" fontId="15" fillId="0" borderId="0" applyFont="0" applyFill="0" applyBorder="0" applyProtection="0">
      <alignment vertical="center"/>
    </xf>
    <xf numFmtId="276" fontId="14" fillId="0" borderId="0">
      <protection locked="0"/>
    </xf>
    <xf numFmtId="187" fontId="14" fillId="0" borderId="7">
      <alignment horizontal="center" vertical="center"/>
    </xf>
    <xf numFmtId="335" fontId="15" fillId="0" borderId="0" applyFont="0" applyFill="0" applyBorder="0" applyAlignment="0" applyProtection="0"/>
    <xf numFmtId="277" fontId="15" fillId="0" borderId="0" applyFont="0" applyFill="0" applyBorder="0" applyAlignment="0" applyProtection="0"/>
    <xf numFmtId="187" fontId="14" fillId="0" borderId="0" applyNumberFormat="0" applyFont="0" applyFill="0" applyBorder="0" applyProtection="0">
      <alignment vertical="center"/>
    </xf>
    <xf numFmtId="187" fontId="28" fillId="0" borderId="54">
      <alignment vertical="center"/>
    </xf>
    <xf numFmtId="0" fontId="15" fillId="0" borderId="1"/>
    <xf numFmtId="187" fontId="15" fillId="0" borderId="0"/>
    <xf numFmtId="187" fontId="15" fillId="0" borderId="0"/>
    <xf numFmtId="187" fontId="15" fillId="0" borderId="0"/>
    <xf numFmtId="187" fontId="15" fillId="0" borderId="0"/>
    <xf numFmtId="187" fontId="15" fillId="0" borderId="0"/>
    <xf numFmtId="187" fontId="15" fillId="0" borderId="0"/>
    <xf numFmtId="179" fontId="14" fillId="7" borderId="0" applyFill="0" applyBorder="0" applyProtection="0">
      <alignment horizontal="right"/>
    </xf>
    <xf numFmtId="201" fontId="28" fillId="0" borderId="36"/>
    <xf numFmtId="38" fontId="107" fillId="0" borderId="0" applyFont="0" applyFill="0" applyBorder="0" applyAlignment="0" applyProtection="0">
      <alignment vertical="center"/>
    </xf>
    <xf numFmtId="272" fontId="14" fillId="0" borderId="0" applyFont="0" applyFill="0" applyBorder="0" applyAlignment="0" applyProtection="0">
      <alignment vertical="center"/>
    </xf>
    <xf numFmtId="336" fontId="14" fillId="0" borderId="0" applyFont="0" applyFill="0" applyBorder="0" applyAlignment="0" applyProtection="0">
      <alignment vertical="center"/>
    </xf>
    <xf numFmtId="0" fontId="113" fillId="0" borderId="0">
      <alignment vertical="center"/>
    </xf>
    <xf numFmtId="337" fontId="28" fillId="0" borderId="0" applyFont="0" applyFill="0" applyBorder="0" applyAlignment="0" applyProtection="0">
      <alignment textRotation="255"/>
    </xf>
    <xf numFmtId="0" fontId="17" fillId="0" borderId="0" applyFont="0" applyFill="0" applyBorder="0" applyAlignment="0" applyProtection="0"/>
    <xf numFmtId="338" fontId="28" fillId="0" borderId="0" applyFont="0" applyFill="0" applyBorder="0" applyAlignment="0" applyProtection="0">
      <alignment textRotation="255"/>
    </xf>
    <xf numFmtId="0" fontId="17" fillId="0" borderId="0" applyFont="0" applyFill="0" applyBorder="0" applyAlignment="0" applyProtection="0"/>
    <xf numFmtId="256" fontId="202" fillId="0" borderId="1">
      <alignment vertical="center"/>
    </xf>
    <xf numFmtId="256" fontId="133" fillId="0" borderId="1">
      <alignment vertical="center"/>
    </xf>
    <xf numFmtId="339" fontId="28" fillId="0" borderId="0" applyFont="0" applyFill="0" applyBorder="0" applyAlignment="0" applyProtection="0">
      <alignment textRotation="255"/>
    </xf>
    <xf numFmtId="0" fontId="17" fillId="0" borderId="0" applyFont="0" applyFill="0" applyBorder="0" applyAlignment="0" applyProtection="0"/>
    <xf numFmtId="340" fontId="17" fillId="0" borderId="0" applyFont="0" applyFill="0" applyBorder="0" applyAlignment="0" applyProtection="0"/>
    <xf numFmtId="0" fontId="20" fillId="0" borderId="0"/>
    <xf numFmtId="340" fontId="17" fillId="0" borderId="0" applyFont="0" applyFill="0" applyBorder="0" applyAlignment="0" applyProtection="0"/>
    <xf numFmtId="340" fontId="17" fillId="0" borderId="0" applyFont="0" applyFill="0" applyBorder="0" applyAlignment="0" applyProtection="0"/>
    <xf numFmtId="340" fontId="17" fillId="0" borderId="0" applyFont="0" applyFill="0" applyBorder="0" applyAlignment="0" applyProtection="0"/>
    <xf numFmtId="340" fontId="17" fillId="0" borderId="0" applyFont="0" applyFill="0" applyBorder="0" applyAlignment="0" applyProtection="0"/>
    <xf numFmtId="0" fontId="113" fillId="0" borderId="0">
      <alignment vertical="center"/>
    </xf>
    <xf numFmtId="0" fontId="14" fillId="0" borderId="0" applyFont="0" applyFill="0" applyBorder="0" applyAlignment="0" applyProtection="0"/>
    <xf numFmtId="3" fontId="14" fillId="0" borderId="31"/>
    <xf numFmtId="0" fontId="113" fillId="0" borderId="0">
      <alignment vertical="center"/>
    </xf>
    <xf numFmtId="0" fontId="203" fillId="0" borderId="0">
      <alignment horizontal="center" vertical="center"/>
    </xf>
    <xf numFmtId="0" fontId="204" fillId="0" borderId="0">
      <alignment horizontal="centerContinuous" vertical="center"/>
    </xf>
    <xf numFmtId="2" fontId="205" fillId="0" borderId="22" applyNumberFormat="0" applyFont="0" applyFill="0" applyAlignment="0" applyProtection="0">
      <alignment vertical="center"/>
    </xf>
    <xf numFmtId="258" fontId="15" fillId="0" borderId="0">
      <protection locked="0"/>
    </xf>
    <xf numFmtId="255" fontId="144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5" fontId="144" fillId="0" borderId="0">
      <protection locked="0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44" fontId="15" fillId="0" borderId="0" applyFont="0" applyFill="0" applyBorder="0" applyAlignment="0" applyProtection="0">
      <alignment vertical="center"/>
    </xf>
    <xf numFmtId="44" fontId="15" fillId="0" borderId="0" applyFont="0" applyFill="0" applyBorder="0" applyAlignment="0" applyProtection="0">
      <alignment vertical="center"/>
    </xf>
    <xf numFmtId="239" fontId="14" fillId="0" borderId="0">
      <protection locked="0"/>
    </xf>
    <xf numFmtId="0" fontId="14" fillId="0" borderId="0">
      <protection locked="0"/>
    </xf>
    <xf numFmtId="239" fontId="14" fillId="0" borderId="0">
      <protection locked="0"/>
    </xf>
    <xf numFmtId="341" fontId="50" fillId="0" borderId="0">
      <protection locked="0"/>
    </xf>
    <xf numFmtId="239" fontId="14" fillId="0" borderId="0">
      <protection locked="0"/>
    </xf>
    <xf numFmtId="239" fontId="14" fillId="0" borderId="0">
      <protection locked="0"/>
    </xf>
    <xf numFmtId="239" fontId="14" fillId="0" borderId="0">
      <protection locked="0"/>
    </xf>
    <xf numFmtId="239" fontId="14" fillId="0" borderId="0">
      <protection locked="0"/>
    </xf>
    <xf numFmtId="239" fontId="14" fillId="0" borderId="0">
      <protection locked="0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258" fontId="15" fillId="0" borderId="0">
      <protection locked="0"/>
    </xf>
    <xf numFmtId="255" fontId="144" fillId="0" borderId="0">
      <protection locked="0"/>
    </xf>
    <xf numFmtId="0" fontId="15" fillId="0" borderId="22">
      <alignment horizontal="center" vertical="center"/>
    </xf>
    <xf numFmtId="0" fontId="15" fillId="0" borderId="22">
      <alignment horizontal="left" vertical="center"/>
    </xf>
    <xf numFmtId="0" fontId="15" fillId="0" borderId="22">
      <alignment vertical="center" textRotation="255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44" fillId="0" borderId="0">
      <protection locked="0"/>
    </xf>
    <xf numFmtId="0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0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58" fontId="15" fillId="0" borderId="0">
      <protection locked="0"/>
    </xf>
    <xf numFmtId="263" fontId="14" fillId="0" borderId="0">
      <protection locked="0"/>
    </xf>
    <xf numFmtId="255" fontId="144" fillId="0" borderId="0">
      <protection locked="0"/>
    </xf>
    <xf numFmtId="276" fontId="14" fillId="0" borderId="0">
      <protection locked="0"/>
    </xf>
    <xf numFmtId="276" fontId="14" fillId="0" borderId="0">
      <protection locked="0"/>
    </xf>
    <xf numFmtId="258" fontId="15" fillId="0" borderId="0">
      <protection locked="0"/>
    </xf>
    <xf numFmtId="258" fontId="15" fillId="0" borderId="0">
      <protection locked="0"/>
    </xf>
    <xf numFmtId="0" fontId="19" fillId="0" borderId="2">
      <alignment horizontal="distributed" justifyLastLine="1"/>
    </xf>
    <xf numFmtId="0" fontId="19" fillId="0" borderId="28">
      <alignment horizontal="distributed" vertical="center" justifyLastLine="1"/>
    </xf>
    <xf numFmtId="0" fontId="19" fillId="0" borderId="55">
      <alignment horizontal="distributed" vertical="top" justifyLastLine="1"/>
    </xf>
    <xf numFmtId="0" fontId="206" fillId="39" borderId="29" applyNumberFormat="0" applyProtection="0">
      <alignment horizontal="right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" fillId="0" borderId="0">
      <alignment vertical="center"/>
    </xf>
    <xf numFmtId="0" fontId="15" fillId="0" borderId="0">
      <alignment vertical="center"/>
    </xf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7" fillId="0" borderId="0"/>
    <xf numFmtId="0" fontId="15" fillId="0" borderId="0">
      <alignment vertical="center"/>
    </xf>
    <xf numFmtId="0" fontId="8" fillId="0" borderId="0">
      <alignment vertical="center"/>
    </xf>
    <xf numFmtId="0" fontId="107" fillId="0" borderId="0"/>
    <xf numFmtId="0" fontId="15" fillId="0" borderId="0">
      <alignment vertical="center"/>
    </xf>
    <xf numFmtId="0" fontId="22" fillId="0" borderId="0"/>
    <xf numFmtId="0" fontId="15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>
      <alignment vertical="center"/>
    </xf>
    <xf numFmtId="0" fontId="202" fillId="0" borderId="0">
      <alignment vertical="center"/>
    </xf>
    <xf numFmtId="0" fontId="15" fillId="0" borderId="0"/>
    <xf numFmtId="0" fontId="15" fillId="0" borderId="0"/>
    <xf numFmtId="0" fontId="113" fillId="0" borderId="0">
      <alignment vertical="center"/>
    </xf>
    <xf numFmtId="0" fontId="8" fillId="0" borderId="0">
      <alignment vertical="center"/>
    </xf>
    <xf numFmtId="0" fontId="7" fillId="0" borderId="0"/>
    <xf numFmtId="0" fontId="15" fillId="0" borderId="0"/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85" fillId="0" borderId="0">
      <alignment vertical="center"/>
    </xf>
    <xf numFmtId="0" fontId="185" fillId="0" borderId="0">
      <alignment vertical="center"/>
    </xf>
    <xf numFmtId="0" fontId="185" fillId="0" borderId="0">
      <alignment vertical="center"/>
    </xf>
    <xf numFmtId="0" fontId="185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13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75" fillId="0" borderId="0"/>
    <xf numFmtId="0" fontId="15" fillId="0" borderId="0"/>
    <xf numFmtId="0" fontId="207" fillId="0" borderId="0"/>
    <xf numFmtId="0" fontId="175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8" fillId="0" borderId="0">
      <alignment vertical="center"/>
    </xf>
    <xf numFmtId="0" fontId="113" fillId="0" borderId="0">
      <alignment vertical="center"/>
    </xf>
    <xf numFmtId="0" fontId="14" fillId="0" borderId="0"/>
    <xf numFmtId="0" fontId="8" fillId="0" borderId="0">
      <alignment vertical="center"/>
    </xf>
    <xf numFmtId="0" fontId="208" fillId="0" borderId="0">
      <alignment vertical="center"/>
    </xf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13" fillId="0" borderId="0">
      <alignment vertical="center"/>
    </xf>
    <xf numFmtId="0" fontId="15" fillId="0" borderId="0"/>
    <xf numFmtId="0" fontId="15" fillId="0" borderId="0"/>
    <xf numFmtId="0" fontId="22" fillId="0" borderId="0"/>
    <xf numFmtId="0" fontId="113" fillId="0" borderId="0">
      <alignment vertical="center"/>
    </xf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13" fillId="0" borderId="0">
      <alignment vertical="center"/>
    </xf>
    <xf numFmtId="0" fontId="35" fillId="0" borderId="0"/>
    <xf numFmtId="0" fontId="8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15" fillId="0" borderId="0"/>
    <xf numFmtId="0" fontId="8" fillId="0" borderId="0">
      <alignment vertical="center"/>
    </xf>
    <xf numFmtId="0" fontId="113" fillId="0" borderId="0">
      <alignment vertical="center"/>
    </xf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13" fillId="0" borderId="0">
      <alignment vertical="center"/>
    </xf>
    <xf numFmtId="0" fontId="113" fillId="0" borderId="0">
      <alignment vertical="center"/>
    </xf>
    <xf numFmtId="0" fontId="8" fillId="0" borderId="0">
      <alignment vertical="center"/>
    </xf>
    <xf numFmtId="0" fontId="113" fillId="0" borderId="0">
      <alignment vertical="center"/>
    </xf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207" fillId="0" borderId="0"/>
    <xf numFmtId="0" fontId="113" fillId="0" borderId="0">
      <alignment vertical="center"/>
    </xf>
    <xf numFmtId="0" fontId="14" fillId="0" borderId="22">
      <alignment vertical="center" wrapText="1"/>
    </xf>
    <xf numFmtId="0" fontId="209" fillId="0" borderId="0"/>
    <xf numFmtId="14" fontId="135" fillId="0" borderId="0" applyFont="0" applyFill="0" applyBorder="0" applyAlignment="0" applyProtection="0"/>
    <xf numFmtId="185" fontId="14" fillId="0" borderId="0" applyFont="0" applyFill="0" applyBorder="0" applyAlignment="0" applyProtection="0"/>
    <xf numFmtId="0" fontId="147" fillId="0" borderId="34">
      <alignment horizontal="center" vertical="center"/>
    </xf>
    <xf numFmtId="194" fontId="210" fillId="0" borderId="34"/>
    <xf numFmtId="0" fontId="28" fillId="0" borderId="22">
      <alignment horizontal="center" vertical="center" wrapText="1"/>
    </xf>
    <xf numFmtId="0" fontId="30" fillId="0" borderId="13">
      <protection locked="0"/>
    </xf>
    <xf numFmtId="0" fontId="8" fillId="0" borderId="0">
      <alignment vertical="center"/>
    </xf>
    <xf numFmtId="342" fontId="14" fillId="0" borderId="0">
      <protection locked="0"/>
    </xf>
    <xf numFmtId="241" fontId="14" fillId="0" borderId="0">
      <protection locked="0"/>
    </xf>
    <xf numFmtId="0" fontId="14" fillId="0" borderId="0">
      <protection locked="0"/>
    </xf>
    <xf numFmtId="241" fontId="14" fillId="0" borderId="0">
      <protection locked="0"/>
    </xf>
    <xf numFmtId="343" fontId="50" fillId="0" borderId="0">
      <protection locked="0"/>
    </xf>
    <xf numFmtId="241" fontId="14" fillId="0" borderId="0">
      <protection locked="0"/>
    </xf>
    <xf numFmtId="241" fontId="14" fillId="0" borderId="0">
      <protection locked="0"/>
    </xf>
    <xf numFmtId="241" fontId="14" fillId="0" borderId="0">
      <protection locked="0"/>
    </xf>
    <xf numFmtId="241" fontId="14" fillId="0" borderId="0">
      <protection locked="0"/>
    </xf>
    <xf numFmtId="241" fontId="14" fillId="0" borderId="0">
      <protection locked="0"/>
    </xf>
    <xf numFmtId="0" fontId="8" fillId="0" borderId="0">
      <alignment vertical="center"/>
    </xf>
    <xf numFmtId="242" fontId="14" fillId="0" borderId="0">
      <protection locked="0"/>
    </xf>
    <xf numFmtId="0" fontId="14" fillId="0" borderId="0">
      <protection locked="0"/>
    </xf>
    <xf numFmtId="242" fontId="14" fillId="0" borderId="0">
      <protection locked="0"/>
    </xf>
    <xf numFmtId="242" fontId="14" fillId="0" borderId="0">
      <protection locked="0"/>
    </xf>
    <xf numFmtId="0" fontId="8" fillId="0" borderId="0">
      <alignment vertical="center"/>
    </xf>
    <xf numFmtId="242" fontId="14" fillId="0" borderId="0">
      <protection locked="0"/>
    </xf>
    <xf numFmtId="242" fontId="14" fillId="0" borderId="0">
      <protection locked="0"/>
    </xf>
    <xf numFmtId="242" fontId="14" fillId="0" borderId="0">
      <protection locked="0"/>
    </xf>
    <xf numFmtId="242" fontId="14" fillId="0" borderId="0">
      <protection locked="0"/>
    </xf>
    <xf numFmtId="0" fontId="8" fillId="0" borderId="0">
      <alignment vertical="center"/>
    </xf>
  </cellStyleXfs>
  <cellXfs count="137">
    <xf numFmtId="0" fontId="0" fillId="0" borderId="0" xfId="0">
      <alignment vertical="center"/>
    </xf>
    <xf numFmtId="0" fontId="0" fillId="0" borderId="0" xfId="0" quotePrefix="1">
      <alignment vertical="center"/>
    </xf>
    <xf numFmtId="0" fontId="0" fillId="0" borderId="0" xfId="0" quotePrefix="1" applyAlignment="1">
      <alignment vertical="center"/>
    </xf>
    <xf numFmtId="0" fontId="0" fillId="0" borderId="0" xfId="0" applyAlignment="1">
      <alignment vertical="center"/>
    </xf>
    <xf numFmtId="0" fontId="3" fillId="0" borderId="1" xfId="0" quotePrefix="1" applyFont="1" applyBorder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76" fontId="5" fillId="0" borderId="1" xfId="0" applyNumberFormat="1" applyFont="1" applyBorder="1" applyAlignment="1">
      <alignment vertical="center" wrapText="1"/>
    </xf>
    <xf numFmtId="177" fontId="5" fillId="0" borderId="1" xfId="0" applyNumberFormat="1" applyFont="1" applyBorder="1" applyAlignment="1">
      <alignment vertical="center" wrapText="1"/>
    </xf>
    <xf numFmtId="179" fontId="5" fillId="0" borderId="1" xfId="0" applyNumberFormat="1" applyFont="1" applyBorder="1" applyAlignment="1">
      <alignment vertical="center" wrapText="1"/>
    </xf>
    <xf numFmtId="182" fontId="5" fillId="0" borderId="1" xfId="0" quotePrefix="1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182" fontId="0" fillId="0" borderId="0" xfId="0" applyNumberFormat="1" applyAlignment="1">
      <alignment vertical="center"/>
    </xf>
    <xf numFmtId="0" fontId="5" fillId="3" borderId="1" xfId="0" quotePrefix="1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176" fontId="5" fillId="3" borderId="1" xfId="0" applyNumberFormat="1" applyFont="1" applyFill="1" applyBorder="1" applyAlignment="1">
      <alignment vertical="center" wrapText="1"/>
    </xf>
    <xf numFmtId="0" fontId="0" fillId="3" borderId="0" xfId="0" quotePrefix="1" applyFill="1" applyAlignment="1">
      <alignment vertical="center"/>
    </xf>
    <xf numFmtId="0" fontId="0" fillId="3" borderId="0" xfId="0" applyFill="1" applyAlignment="1">
      <alignment vertical="center"/>
    </xf>
    <xf numFmtId="176" fontId="0" fillId="3" borderId="0" xfId="0" applyNumberFormat="1" applyFill="1" applyAlignment="1">
      <alignment vertical="center"/>
    </xf>
    <xf numFmtId="0" fontId="0" fillId="3" borderId="0" xfId="0" applyFill="1">
      <alignment vertical="center"/>
    </xf>
    <xf numFmtId="0" fontId="8" fillId="0" borderId="0" xfId="2">
      <alignment vertical="center"/>
    </xf>
    <xf numFmtId="0" fontId="3" fillId="0" borderId="0" xfId="2" applyFont="1">
      <alignment vertical="center"/>
    </xf>
    <xf numFmtId="41" fontId="3" fillId="0" borderId="0" xfId="1" applyFont="1">
      <alignment vertical="center"/>
    </xf>
    <xf numFmtId="41" fontId="3" fillId="0" borderId="0" xfId="2" applyNumberFormat="1" applyFont="1">
      <alignment vertical="center"/>
    </xf>
    <xf numFmtId="0" fontId="9" fillId="0" borderId="0" xfId="2" applyFont="1">
      <alignment vertical="center"/>
    </xf>
    <xf numFmtId="41" fontId="9" fillId="0" borderId="0" xfId="1" applyFont="1">
      <alignment vertical="center"/>
    </xf>
    <xf numFmtId="41" fontId="9" fillId="0" borderId="0" xfId="2" applyNumberFormat="1" applyFont="1">
      <alignment vertical="center"/>
    </xf>
    <xf numFmtId="0" fontId="8" fillId="8" borderId="0" xfId="2" applyFill="1">
      <alignment vertical="center"/>
    </xf>
    <xf numFmtId="0" fontId="3" fillId="8" borderId="0" xfId="2" applyFont="1" applyFill="1">
      <alignment vertical="center"/>
    </xf>
    <xf numFmtId="0" fontId="8" fillId="8" borderId="1" xfId="2" quotePrefix="1" applyFont="1" applyFill="1" applyBorder="1" applyAlignment="1">
      <alignment vertical="center" wrapText="1"/>
    </xf>
    <xf numFmtId="183" fontId="8" fillId="8" borderId="0" xfId="2" applyNumberFormat="1" applyFill="1">
      <alignment vertical="center"/>
    </xf>
    <xf numFmtId="183" fontId="3" fillId="8" borderId="0" xfId="2" applyNumberFormat="1" applyFont="1" applyFill="1">
      <alignment vertical="center"/>
    </xf>
    <xf numFmtId="0" fontId="8" fillId="8" borderId="0" xfId="2" applyFont="1" applyFill="1">
      <alignment vertical="center"/>
    </xf>
    <xf numFmtId="0" fontId="10" fillId="8" borderId="1" xfId="2" quotePrefix="1" applyFont="1" applyFill="1" applyBorder="1" applyAlignment="1">
      <alignment vertical="center" wrapText="1"/>
    </xf>
    <xf numFmtId="0" fontId="8" fillId="8" borderId="1" xfId="2" quotePrefix="1" applyFont="1" applyFill="1" applyBorder="1" applyAlignment="1">
      <alignment horizontal="center" vertical="center" wrapText="1"/>
    </xf>
    <xf numFmtId="0" fontId="13" fillId="8" borderId="1" xfId="2" quotePrefix="1" applyFont="1" applyFill="1" applyBorder="1" applyAlignment="1">
      <alignment vertical="center" wrapText="1"/>
    </xf>
    <xf numFmtId="0" fontId="123" fillId="8" borderId="1" xfId="2" quotePrefix="1" applyFont="1" applyFill="1" applyBorder="1" applyAlignment="1">
      <alignment horizontal="center" vertical="center" wrapText="1"/>
    </xf>
    <xf numFmtId="0" fontId="124" fillId="8" borderId="1" xfId="2" quotePrefix="1" applyFont="1" applyFill="1" applyBorder="1" applyAlignment="1">
      <alignment vertical="center" wrapText="1"/>
    </xf>
    <xf numFmtId="0" fontId="8" fillId="9" borderId="1" xfId="2" quotePrefix="1" applyFont="1" applyFill="1" applyBorder="1" applyAlignment="1">
      <alignment vertical="center" wrapText="1"/>
    </xf>
    <xf numFmtId="0" fontId="8" fillId="9" borderId="0" xfId="2" applyFill="1">
      <alignment vertical="center"/>
    </xf>
    <xf numFmtId="0" fontId="5" fillId="9" borderId="1" xfId="0" quotePrefix="1" applyFont="1" applyFill="1" applyBorder="1" applyAlignment="1">
      <alignment vertical="center" wrapText="1"/>
    </xf>
    <xf numFmtId="182" fontId="5" fillId="9" borderId="1" xfId="0" quotePrefix="1" applyNumberFormat="1" applyFont="1" applyFill="1" applyBorder="1" applyAlignment="1">
      <alignment vertical="center" wrapText="1"/>
    </xf>
    <xf numFmtId="182" fontId="5" fillId="9" borderId="1" xfId="0" applyNumberFormat="1" applyFont="1" applyFill="1" applyBorder="1" applyAlignment="1">
      <alignment vertical="center" wrapText="1"/>
    </xf>
    <xf numFmtId="0" fontId="0" fillId="9" borderId="0" xfId="0" quotePrefix="1" applyFill="1" applyAlignment="1">
      <alignment vertical="center"/>
    </xf>
    <xf numFmtId="182" fontId="0" fillId="9" borderId="0" xfId="0" applyNumberFormat="1" applyFill="1" applyAlignment="1">
      <alignment vertical="center"/>
    </xf>
    <xf numFmtId="0" fontId="0" fillId="9" borderId="0" xfId="0" applyFill="1">
      <alignment vertical="center"/>
    </xf>
    <xf numFmtId="0" fontId="5" fillId="9" borderId="1" xfId="0" quotePrefix="1" applyFont="1" applyFill="1" applyBorder="1" applyAlignment="1">
      <alignment vertical="center" wrapText="1"/>
    </xf>
    <xf numFmtId="182" fontId="5" fillId="9" borderId="1" xfId="0" quotePrefix="1" applyNumberFormat="1" applyFont="1" applyFill="1" applyBorder="1" applyAlignment="1">
      <alignment vertical="center" wrapText="1"/>
    </xf>
    <xf numFmtId="182" fontId="5" fillId="9" borderId="1" xfId="0" applyNumberFormat="1" applyFont="1" applyFill="1" applyBorder="1" applyAlignment="1">
      <alignment vertical="center" wrapText="1"/>
    </xf>
    <xf numFmtId="0" fontId="0" fillId="9" borderId="0" xfId="0" quotePrefix="1" applyFill="1" applyAlignment="1">
      <alignment vertical="center"/>
    </xf>
    <xf numFmtId="182" fontId="0" fillId="9" borderId="0" xfId="0" applyNumberFormat="1" applyFill="1" applyAlignment="1">
      <alignment vertical="center"/>
    </xf>
    <xf numFmtId="0" fontId="0" fillId="9" borderId="0" xfId="0" applyFill="1">
      <alignment vertical="center"/>
    </xf>
    <xf numFmtId="0" fontId="5" fillId="9" borderId="1" xfId="0" quotePrefix="1" applyFont="1" applyFill="1" applyBorder="1" applyAlignment="1">
      <alignment vertical="center" wrapText="1"/>
    </xf>
    <xf numFmtId="182" fontId="5" fillId="9" borderId="1" xfId="0" quotePrefix="1" applyNumberFormat="1" applyFont="1" applyFill="1" applyBorder="1" applyAlignment="1">
      <alignment vertical="center" wrapText="1"/>
    </xf>
    <xf numFmtId="182" fontId="5" fillId="9" borderId="1" xfId="0" applyNumberFormat="1" applyFont="1" applyFill="1" applyBorder="1" applyAlignment="1">
      <alignment vertical="center" wrapText="1"/>
    </xf>
    <xf numFmtId="0" fontId="0" fillId="9" borderId="0" xfId="0" quotePrefix="1" applyFill="1" applyAlignment="1">
      <alignment vertical="center"/>
    </xf>
    <xf numFmtId="182" fontId="0" fillId="9" borderId="0" xfId="0" applyNumberFormat="1" applyFill="1" applyAlignment="1">
      <alignment vertical="center"/>
    </xf>
    <xf numFmtId="0" fontId="0" fillId="9" borderId="0" xfId="0" applyFill="1">
      <alignment vertical="center"/>
    </xf>
    <xf numFmtId="0" fontId="3" fillId="0" borderId="0" xfId="2" applyFont="1" applyAlignment="1">
      <alignment horizontal="center" vertical="center"/>
    </xf>
    <xf numFmtId="0" fontId="5" fillId="8" borderId="1" xfId="0" applyFont="1" applyFill="1" applyBorder="1" applyAlignment="1">
      <alignment vertical="center" wrapText="1"/>
    </xf>
    <xf numFmtId="0" fontId="0" fillId="8" borderId="0" xfId="0" applyFill="1">
      <alignment vertical="center"/>
    </xf>
    <xf numFmtId="0" fontId="5" fillId="8" borderId="1" xfId="0" quotePrefix="1" applyFont="1" applyFill="1" applyBorder="1" applyAlignment="1">
      <alignment vertical="center" wrapText="1"/>
    </xf>
    <xf numFmtId="0" fontId="5" fillId="9" borderId="1" xfId="0" quotePrefix="1" applyFont="1" applyFill="1" applyBorder="1" applyAlignment="1">
      <alignment vertical="center" wrapText="1"/>
    </xf>
    <xf numFmtId="182" fontId="5" fillId="9" borderId="1" xfId="0" quotePrefix="1" applyNumberFormat="1" applyFont="1" applyFill="1" applyBorder="1" applyAlignment="1">
      <alignment vertical="center" wrapText="1"/>
    </xf>
    <xf numFmtId="182" fontId="5" fillId="9" borderId="1" xfId="0" applyNumberFormat="1" applyFont="1" applyFill="1" applyBorder="1" applyAlignment="1">
      <alignment vertical="center" wrapText="1"/>
    </xf>
    <xf numFmtId="0" fontId="0" fillId="9" borderId="0" xfId="0" quotePrefix="1" applyFill="1" applyAlignment="1">
      <alignment vertical="center"/>
    </xf>
    <xf numFmtId="182" fontId="0" fillId="9" borderId="0" xfId="0" applyNumberFormat="1" applyFill="1" applyAlignment="1">
      <alignment vertical="center"/>
    </xf>
    <xf numFmtId="0" fontId="0" fillId="9" borderId="0" xfId="0" applyFill="1">
      <alignment vertical="center"/>
    </xf>
    <xf numFmtId="177" fontId="5" fillId="9" borderId="1" xfId="0" applyNumberFormat="1" applyFont="1" applyFill="1" applyBorder="1" applyAlignment="1">
      <alignment vertical="center" wrapText="1"/>
    </xf>
    <xf numFmtId="0" fontId="0" fillId="9" borderId="0" xfId="0" applyFill="1" applyAlignment="1">
      <alignment vertical="center"/>
    </xf>
    <xf numFmtId="0" fontId="5" fillId="9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0" fontId="0" fillId="8" borderId="0" xfId="0" applyFill="1" applyAlignment="1">
      <alignment vertical="center"/>
    </xf>
    <xf numFmtId="0" fontId="0" fillId="8" borderId="0" xfId="0" quotePrefix="1" applyFill="1" applyAlignment="1">
      <alignment vertical="center"/>
    </xf>
    <xf numFmtId="177" fontId="5" fillId="8" borderId="1" xfId="0" applyNumberFormat="1" applyFont="1" applyFill="1" applyBorder="1" applyAlignment="1">
      <alignment vertical="center" wrapText="1"/>
    </xf>
    <xf numFmtId="41" fontId="0" fillId="9" borderId="0" xfId="1" applyFont="1" applyFill="1">
      <alignment vertical="center"/>
    </xf>
    <xf numFmtId="182" fontId="5" fillId="0" borderId="1" xfId="0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0" fontId="5" fillId="0" borderId="1" xfId="0" quotePrefix="1" applyFont="1" applyBorder="1" applyAlignment="1">
      <alignment vertical="center" wrapText="1"/>
    </xf>
    <xf numFmtId="182" fontId="5" fillId="0" borderId="1" xfId="0" quotePrefix="1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182" fontId="0" fillId="0" borderId="0" xfId="0" applyNumberFormat="1" applyAlignment="1">
      <alignment vertical="center"/>
    </xf>
    <xf numFmtId="176" fontId="8" fillId="9" borderId="1" xfId="2" applyNumberFormat="1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176" fontId="8" fillId="10" borderId="1" xfId="2" applyNumberFormat="1" applyFont="1" applyFill="1" applyBorder="1" applyAlignment="1">
      <alignment vertical="center" wrapText="1"/>
    </xf>
    <xf numFmtId="176" fontId="123" fillId="10" borderId="1" xfId="2" applyNumberFormat="1" applyFont="1" applyFill="1" applyBorder="1" applyAlignment="1">
      <alignment vertical="center" wrapText="1"/>
    </xf>
    <xf numFmtId="176" fontId="11" fillId="10" borderId="1" xfId="2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0" fontId="15" fillId="0" borderId="0" xfId="1211"/>
    <xf numFmtId="0" fontId="5" fillId="8" borderId="1" xfId="0" applyFont="1" applyFill="1" applyBorder="1" applyAlignment="1">
      <alignment vertical="center" wrapText="1"/>
    </xf>
    <xf numFmtId="0" fontId="0" fillId="0" borderId="0" xfId="0" quotePrefix="1" applyAlignment="1">
      <alignment vertical="center"/>
    </xf>
    <xf numFmtId="0" fontId="5" fillId="0" borderId="1" xfId="0" quotePrefix="1" applyFont="1" applyBorder="1" applyAlignment="1">
      <alignment vertical="center" wrapText="1"/>
    </xf>
    <xf numFmtId="181" fontId="5" fillId="0" borderId="1" xfId="0" applyNumberFormat="1" applyFont="1" applyBorder="1" applyAlignment="1">
      <alignment vertical="center" wrapText="1"/>
    </xf>
    <xf numFmtId="0" fontId="0" fillId="0" borderId="0" xfId="0">
      <alignment vertical="center"/>
    </xf>
    <xf numFmtId="0" fontId="0" fillId="0" borderId="0" xfId="0" quotePrefix="1" applyAlignment="1">
      <alignment vertical="center"/>
    </xf>
    <xf numFmtId="0" fontId="5" fillId="0" borderId="1" xfId="0" quotePrefix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quotePrefix="1" applyFont="1" applyBorder="1" applyAlignment="1">
      <alignment vertical="center" wrapText="1"/>
    </xf>
    <xf numFmtId="0" fontId="5" fillId="0" borderId="3" xfId="0" quotePrefix="1" applyFont="1" applyBorder="1" applyAlignment="1">
      <alignment vertical="center" wrapText="1"/>
    </xf>
    <xf numFmtId="180" fontId="5" fillId="0" borderId="3" xfId="0" applyNumberFormat="1" applyFont="1" applyBorder="1" applyAlignment="1">
      <alignment vertical="center" wrapText="1"/>
    </xf>
    <xf numFmtId="181" fontId="5" fillId="0" borderId="4" xfId="0" applyNumberFormat="1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5" xfId="0" quotePrefix="1" applyFont="1" applyBorder="1" applyAlignment="1">
      <alignment vertical="center" wrapText="1"/>
    </xf>
    <xf numFmtId="181" fontId="5" fillId="0" borderId="5" xfId="0" applyNumberFormat="1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182" fontId="5" fillId="0" borderId="1" xfId="0" quotePrefix="1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182" fontId="0" fillId="0" borderId="0" xfId="0" applyNumberFormat="1" applyAlignment="1">
      <alignment vertical="center"/>
    </xf>
    <xf numFmtId="0" fontId="5" fillId="9" borderId="1" xfId="0" applyFont="1" applyFill="1" applyBorder="1" applyAlignment="1">
      <alignment vertical="center" wrapText="1"/>
    </xf>
    <xf numFmtId="0" fontId="5" fillId="9" borderId="1" xfId="0" applyFont="1" applyFill="1" applyBorder="1" applyAlignment="1">
      <alignment vertical="center" wrapText="1"/>
    </xf>
    <xf numFmtId="0" fontId="5" fillId="0" borderId="1" xfId="0" quotePrefix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177" fontId="5" fillId="0" borderId="1" xfId="0" applyNumberFormat="1" applyFont="1" applyFill="1" applyBorder="1" applyAlignment="1">
      <alignment vertical="center" wrapText="1"/>
    </xf>
    <xf numFmtId="0" fontId="212" fillId="0" borderId="0" xfId="2" applyFont="1" applyAlignment="1">
      <alignment horizontal="center" vertical="center"/>
    </xf>
    <xf numFmtId="0" fontId="211" fillId="0" borderId="0" xfId="2" quotePrefix="1" applyFont="1" applyBorder="1" applyAlignment="1">
      <alignment horizontal="left" vertical="center"/>
    </xf>
    <xf numFmtId="0" fontId="213" fillId="0" borderId="1" xfId="2" quotePrefix="1" applyFont="1" applyBorder="1" applyAlignment="1">
      <alignment horizontal="center" vertical="center" wrapText="1"/>
    </xf>
    <xf numFmtId="0" fontId="8" fillId="8" borderId="1" xfId="2" quotePrefix="1" applyFont="1" applyFill="1" applyBorder="1" applyAlignment="1">
      <alignment horizontal="distributed" vertical="center" wrapText="1"/>
    </xf>
    <xf numFmtId="0" fontId="213" fillId="10" borderId="2" xfId="2" quotePrefix="1" applyFont="1" applyFill="1" applyBorder="1" applyAlignment="1">
      <alignment horizontal="center" vertical="center" wrapText="1"/>
    </xf>
    <xf numFmtId="0" fontId="213" fillId="10" borderId="5" xfId="2" quotePrefix="1" applyFont="1" applyFill="1" applyBorder="1" applyAlignment="1">
      <alignment horizontal="center" vertical="center" wrapText="1"/>
    </xf>
    <xf numFmtId="0" fontId="8" fillId="9" borderId="1" xfId="2" quotePrefix="1" applyFont="1" applyFill="1" applyBorder="1" applyAlignment="1">
      <alignment horizontal="center" vertical="center" wrapText="1"/>
    </xf>
    <xf numFmtId="0" fontId="8" fillId="8" borderId="1" xfId="2" quotePrefix="1" applyFont="1" applyFill="1" applyBorder="1" applyAlignment="1">
      <alignment horizontal="center" vertical="center" wrapText="1"/>
    </xf>
    <xf numFmtId="0" fontId="8" fillId="8" borderId="1" xfId="2" applyFont="1" applyFill="1" applyBorder="1" applyAlignment="1">
      <alignment horizontal="center" vertical="center" wrapText="1"/>
    </xf>
    <xf numFmtId="0" fontId="11" fillId="8" borderId="1" xfId="2" quotePrefix="1" applyFont="1" applyFill="1" applyBorder="1" applyAlignment="1">
      <alignment horizontal="center" vertical="center" wrapText="1"/>
    </xf>
    <xf numFmtId="0" fontId="0" fillId="0" borderId="0" xfId="0" quotePrefix="1">
      <alignment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 wrapText="1"/>
    </xf>
    <xf numFmtId="0" fontId="2" fillId="0" borderId="0" xfId="0" quotePrefix="1" applyFont="1" applyAlignment="1">
      <alignment horizontal="center" vertical="center"/>
    </xf>
    <xf numFmtId="0" fontId="0" fillId="0" borderId="0" xfId="0" quotePrefix="1" applyFont="1" applyAlignment="1">
      <alignment vertical="center"/>
    </xf>
    <xf numFmtId="0" fontId="6" fillId="0" borderId="0" xfId="0" quotePrefix="1" applyFont="1" applyAlignment="1">
      <alignment vertical="center"/>
    </xf>
  </cellXfs>
  <cellStyles count="40389">
    <cellStyle name="_x0007__x0001_" xfId="3"/>
    <cellStyle name="_x001b_" xfId="4"/>
    <cellStyle name="_x001e_" xfId="5"/>
    <cellStyle name="_x001f_" xfId="1213"/>
    <cellStyle name=" " xfId="1214"/>
    <cellStyle name="' '" xfId="1215"/>
    <cellStyle name="          _x000d__x000a_386grabber=vga.3gr_x000d__x000a_" xfId="6"/>
    <cellStyle name=" _1228-TeraData Seoul office Relocation Project" xfId="1216"/>
    <cellStyle name=" _97연말" xfId="1217"/>
    <cellStyle name=" _97연말_1228-TeraData Seoul office Relocation Project" xfId="1218"/>
    <cellStyle name=" _97연말1" xfId="1219"/>
    <cellStyle name=" _97연말1_1228-TeraData Seoul office Relocation Project" xfId="1220"/>
    <cellStyle name=" _Book1" xfId="1221"/>
    <cellStyle name=" _Book1_1228-TeraData Seoul office Relocation Project" xfId="1222"/>
    <cellStyle name=" _기계화시공-최종" xfId="1223"/>
    <cellStyle name=" _설계내역서(한탄강)최종_0612" xfId="1224"/>
    <cellStyle name="_x000a_Â½¬_x0007_K_x001f_ÈåIçã)_x001f_c/_x0003_ê_x000d_ö$oªêVjï_x0012_¹T¤_x0001_MÝRc_x0012_Û|}042ÃâÒ¥" xfId="7"/>
    <cellStyle name="Ი_x000b_" xfId="1225"/>
    <cellStyle name="_x000d__x000d__x0007__x0009__x000f__x0014__x0007__x0009__x000e_" xfId="8"/>
    <cellStyle name="'!check_files㿗鿸Ṉ凫㿘炤਽ꏗ㿰⣶轜㿠ꘌƦ䁀" xfId="9"/>
    <cellStyle name="&quot;" xfId="10"/>
    <cellStyle name="&quot;_별내2초외2교신축공사(총괄-학교별원안)" xfId="1226"/>
    <cellStyle name="&quot;큰제목&quot;" xfId="11"/>
    <cellStyle name="#" xfId="1227"/>
    <cellStyle name="# 2" xfId="1228"/>
    <cellStyle name="#,### M" xfId="1229"/>
    <cellStyle name="#,##0" xfId="12"/>
    <cellStyle name="#,##0 2" xfId="1230"/>
    <cellStyle name="#,##0 3" xfId="1231"/>
    <cellStyle name="#,##0 4" xfId="1232"/>
    <cellStyle name="#,##0.0" xfId="1233"/>
    <cellStyle name="#,##0.0 2" xfId="1234"/>
    <cellStyle name="#,##0.00" xfId="1235"/>
    <cellStyle name="#,##0.000" xfId="1236"/>
    <cellStyle name="#,##0_090928_내역서(전시부문)" xfId="1237"/>
    <cellStyle name="#_1)농경문화관 전시" xfId="1238"/>
    <cellStyle name="#_7.서대문형무소역사관(익스코)" xfId="1239"/>
    <cellStyle name="#_cost9702 (2)_계통도 (2)_계통도 " xfId="1240"/>
    <cellStyle name="#_cost9702 (2)_공사비예산서 (2)_계통도 " xfId="1241"/>
    <cellStyle name="#_cost9702 (2)_공사비예산서_계통도 " xfId="1242"/>
    <cellStyle name="#_cost9702 (2)_예정공정표 (2)_계통도 " xfId="1243"/>
    <cellStyle name="#_cost9702 (2)_주요자재_계통도 " xfId="1244"/>
    <cellStyle name="#_ppi~11" xfId="1245"/>
    <cellStyle name="#_공사부문" xfId="1246"/>
    <cellStyle name="#_공사비총괄표-양동초 화장실" xfId="1247"/>
    <cellStyle name="#_내역(복정동4호공영주차장.준공1011)" xfId="1248"/>
    <cellStyle name="#_매립방호책설치" xfId="1249"/>
    <cellStyle name="#_목차 " xfId="1250"/>
    <cellStyle name="#_보고서(진해)" xfId="1251"/>
    <cellStyle name="#_예정공정표_계통도 " xfId="1252"/>
    <cellStyle name="#_우표제작" xfId="1253"/>
    <cellStyle name="#_음식물수거차(1)-한국경제조사연구원" xfId="1254"/>
    <cellStyle name="#_제조부문" xfId="1255"/>
    <cellStyle name="#_제주박물관(제4전시실 설치,제작)" xfId="1256"/>
    <cellStyle name="#_조형겸용설치원가" xfId="1257"/>
    <cellStyle name="#_최저임금" xfId="1258"/>
    <cellStyle name="#_케노피원가 2005.8(대전조달출장소)" xfId="1259"/>
    <cellStyle name="#_품셈 " xfId="1260"/>
    <cellStyle name="#_품셈 _11(하)시장시공가격(토목)" xfId="1261"/>
    <cellStyle name="#_품셈 _2011하반기 조달청 적용 실적공사비(토목+항만)" xfId="1262"/>
    <cellStyle name="#_품셈 _2011하반기 조달청 적용 실적공사비(토목+항만)_석공사-최종" xfId="1263"/>
    <cellStyle name="#_품셈 _2011하반기 조달청 적용 실적공사비(토목+항만)_조경공사-최종" xfId="1264"/>
    <cellStyle name="#_품셈 _석공사-최종" xfId="1265"/>
    <cellStyle name="#_품셈 _조경공사-최종" xfId="1266"/>
    <cellStyle name="#_품셈_계통도 " xfId="1267"/>
    <cellStyle name="$" xfId="13"/>
    <cellStyle name="_x0004__x0004__x0019__x001b__x0004_$_x0010__x0010__x0008__x0001_" xfId="1268"/>
    <cellStyle name="$ 2" xfId="1269"/>
    <cellStyle name="$ 3" xfId="1270"/>
    <cellStyle name="$_0008금감원통합감독검사정보시스템" xfId="1271"/>
    <cellStyle name="$_0009김포공항LED교체공사(광일)" xfId="1272"/>
    <cellStyle name="$_0011KIST소각설비제작설치" xfId="1273"/>
    <cellStyle name="$_0011긴급전화기정산(99년형광일)" xfId="1274"/>
    <cellStyle name="$_0011부산종합경기장전광판" xfId="1275"/>
    <cellStyle name="$_0011부산종합경기장전광판 2" xfId="1276"/>
    <cellStyle name="$_0011부산종합경기장전광판_1)농경문화관 전시" xfId="1277"/>
    <cellStyle name="$_0011부산종합경기장전광판_강원지역본부(2006년_060109)" xfId="1278"/>
    <cellStyle name="$_0011부산종합경기장전광판_경남지역본부-" xfId="1279"/>
    <cellStyle name="$_0011부산종합경기장전광판_경북지역본부-" xfId="1280"/>
    <cellStyle name="$_0011부산종합경기장전광판_중부지역본부-" xfId="1281"/>
    <cellStyle name="$_0011부산종합경기장전광판_충청지역본부-" xfId="1282"/>
    <cellStyle name="$_0011부산종합경기장전광판_통행료면탈방지시스템(최종)" xfId="1283"/>
    <cellStyle name="$_0011부산종합경기장전광판_호남지역본부-" xfId="1284"/>
    <cellStyle name="$_0012문화유적지표석제작설치" xfId="1285"/>
    <cellStyle name="$_0102국제조명신공항분수조명" xfId="1286"/>
    <cellStyle name="$_0102국제조명신공항분수조명 2" xfId="1287"/>
    <cellStyle name="$_0102국제조명신공항분수조명_1)농경문화관 전시" xfId="1288"/>
    <cellStyle name="$_0102국제조명신공항분수조명_강원지역본부(2006년_060109)" xfId="1289"/>
    <cellStyle name="$_0102국제조명신공항분수조명_경남지역본부-" xfId="1290"/>
    <cellStyle name="$_0102국제조명신공항분수조명_경북지역본부-" xfId="1291"/>
    <cellStyle name="$_0102국제조명신공항분수조명_중부지역본부-" xfId="1292"/>
    <cellStyle name="$_0102국제조명신공항분수조명_충청지역본부-" xfId="1293"/>
    <cellStyle name="$_0102국제조명신공항분수조명_통행료면탈방지시스템(최종)" xfId="1294"/>
    <cellStyle name="$_0102국제조명신공항분수조명_호남지역본부-" xfId="1295"/>
    <cellStyle name="$_0103회전식현수막게시대제작설치" xfId="1296"/>
    <cellStyle name="$_0104포항시침출수처리시스템" xfId="1297"/>
    <cellStyle name="$_0105담배자판기개조원가" xfId="1298"/>
    <cellStyle name="$_0105담배자판기개조원가 2" xfId="1299"/>
    <cellStyle name="$_0105담배자판기개조원가_1)농경문화관 전시" xfId="1300"/>
    <cellStyle name="$_0105담배자판기개조원가_강원지역본부(2006년_060109)" xfId="1301"/>
    <cellStyle name="$_0105담배자판기개조원가_경남지역본부-" xfId="1302"/>
    <cellStyle name="$_0105담배자판기개조원가_경북지역본부-" xfId="1303"/>
    <cellStyle name="$_0105담배자판기개조원가_중부지역본부-" xfId="1304"/>
    <cellStyle name="$_0105담배자판기개조원가_충청지역본부-" xfId="1305"/>
    <cellStyle name="$_0105담배자판기개조원가_통행료면탈방지시스템(최종)" xfId="1306"/>
    <cellStyle name="$_0105담배자판기개조원가_호남지역본부-" xfId="1307"/>
    <cellStyle name="$_0106LG인버터냉난방기제작-1" xfId="1308"/>
    <cellStyle name="$_0106LG인버터냉난방기제작-1 2" xfId="1309"/>
    <cellStyle name="$_0106LG인버터냉난방기제작-1_1)농경문화관 전시" xfId="1310"/>
    <cellStyle name="$_0106LG인버터냉난방기제작-1_강원지역본부(2006년_060109)" xfId="1311"/>
    <cellStyle name="$_0106LG인버터냉난방기제작-1_경남지역본부-" xfId="1312"/>
    <cellStyle name="$_0106LG인버터냉난방기제작-1_경북지역본부-" xfId="1313"/>
    <cellStyle name="$_0106LG인버터냉난방기제작-1_중부지역본부-" xfId="1314"/>
    <cellStyle name="$_0106LG인버터냉난방기제작-1_충청지역본부-" xfId="1315"/>
    <cellStyle name="$_0106LG인버터냉난방기제작-1_통행료면탈방지시스템(최종)" xfId="1316"/>
    <cellStyle name="$_0106LG인버터냉난방기제작-1_호남지역본부-" xfId="1317"/>
    <cellStyle name="$_0107광전송장비구매설치" xfId="1318"/>
    <cellStyle name="$_0107도공IBS설비SW부문(참조)" xfId="1319"/>
    <cellStyle name="$_0107문화재복원용목재-8월6일" xfId="1320"/>
    <cellStyle name="$_0107문화재복원용목재-8월6일 2" xfId="1321"/>
    <cellStyle name="$_0107문화재복원용목재-8월6일_1)농경문화관 전시" xfId="1322"/>
    <cellStyle name="$_0107문화재복원용목재-8월6일_강원지역본부(2006년_060109)" xfId="1323"/>
    <cellStyle name="$_0107문화재복원용목재-8월6일_경남지역본부-" xfId="1324"/>
    <cellStyle name="$_0107문화재복원용목재-8월6일_경북지역본부-" xfId="1325"/>
    <cellStyle name="$_0107문화재복원용목재-8월6일_중부지역본부-" xfId="1326"/>
    <cellStyle name="$_0107문화재복원용목재-8월6일_충청지역본부-" xfId="1327"/>
    <cellStyle name="$_0107문화재복원용목재-8월6일_통행료면탈방지시스템(최종)" xfId="1328"/>
    <cellStyle name="$_0107문화재복원용목재-8월6일_호남지역본부-" xfId="1329"/>
    <cellStyle name="$_0107포천영중수배전반(제조,설치)" xfId="1330"/>
    <cellStyle name="$_0108농기반미곡건조기제작설치" xfId="1331"/>
    <cellStyle name="$_0108담배인삼공사영업춘추복" xfId="1332"/>
    <cellStyle name="$_0108한국전기교통-LED교통신호등((원본))" xfId="1333"/>
    <cellStyle name="$_0108한국전기교통-LED교통신호등((원본)) 2" xfId="1334"/>
    <cellStyle name="$_0108한국전기교통-LED교통신호등((원본))_1)농경문화관 전시" xfId="1335"/>
    <cellStyle name="$_0108한국전기교통-LED교통신호등((원본))_강원지역본부(2006년_060109)" xfId="1336"/>
    <cellStyle name="$_0108한국전기교통-LED교통신호등((원본))_경남지역본부-" xfId="1337"/>
    <cellStyle name="$_0108한국전기교통-LED교통신호등((원본))_경북지역본부-" xfId="1338"/>
    <cellStyle name="$_0108한국전기교통-LED교통신호등((원본))_중부지역본부-" xfId="1339"/>
    <cellStyle name="$_0108한국전기교통-LED교통신호등((원본))_충청지역본부-" xfId="1340"/>
    <cellStyle name="$_0108한국전기교통-LED교통신호등((원본))_통행료면탈방지시스템(최종)" xfId="1341"/>
    <cellStyle name="$_0108한국전기교통-LED교통신호등((원본))_호남지역본부-" xfId="1342"/>
    <cellStyle name="$_0111해양수산부등명기제작" xfId="1343"/>
    <cellStyle name="$_0111핸디소프트-전자표준문서시스템" xfId="1344"/>
    <cellStyle name="$_0112금감원사무자동화시스템" xfId="1345"/>
    <cellStyle name="$_0112수도권매립지SW원가" xfId="1346"/>
    <cellStyle name="$_0112중고원-HRD종합정보망구축(完)" xfId="1347"/>
    <cellStyle name="$_0201종합예술회관의자제작설치" xfId="1348"/>
    <cellStyle name="$_0201종합예술회관의자제작설치-1" xfId="1349"/>
    <cellStyle name="$_0202마사회근무복" xfId="1350"/>
    <cellStyle name="$_0202마사회근무복 2" xfId="1351"/>
    <cellStyle name="$_0202마사회근무복_1)농경문화관 전시" xfId="1352"/>
    <cellStyle name="$_0202마사회근무복_강원지역본부(2006년_060109)" xfId="1353"/>
    <cellStyle name="$_0202마사회근무복_경남지역본부-" xfId="1354"/>
    <cellStyle name="$_0202마사회근무복_경북지역본부-" xfId="1355"/>
    <cellStyle name="$_0202마사회근무복_중부지역본부-" xfId="1356"/>
    <cellStyle name="$_0202마사회근무복_충청지역본부-" xfId="1357"/>
    <cellStyle name="$_0202마사회근무복_통행료면탈방지시스템(최종)" xfId="1358"/>
    <cellStyle name="$_0202마사회근무복_호남지역본부-" xfId="1359"/>
    <cellStyle name="$_0202부경교재-승강칠판" xfId="1360"/>
    <cellStyle name="$_0202부경교재-승강칠판 2" xfId="1361"/>
    <cellStyle name="$_0202부경교재-승강칠판_1)농경문화관 전시" xfId="1362"/>
    <cellStyle name="$_0202부경교재-승강칠판_강원지역본부(2006년_060109)" xfId="1363"/>
    <cellStyle name="$_0202부경교재-승강칠판_경남지역본부-" xfId="1364"/>
    <cellStyle name="$_0202부경교재-승강칠판_경북지역본부-" xfId="1365"/>
    <cellStyle name="$_0202부경교재-승강칠판_중부지역본부-" xfId="1366"/>
    <cellStyle name="$_0202부경교재-승강칠판_충청지역본부-" xfId="1367"/>
    <cellStyle name="$_0202부경교재-승강칠판_통행료면탈방지시스템(최종)" xfId="1368"/>
    <cellStyle name="$_0202부경교재-승강칠판_호남지역본부-" xfId="1369"/>
    <cellStyle name="$_0204한국석묘납골함-1규격" xfId="1370"/>
    <cellStyle name="$_0205TTMS-긴급전화기&amp;전체총괄" xfId="1371"/>
    <cellStyle name="$_0206금감원금융정보교환망재구축" xfId="1372"/>
    <cellStyle name="$_0206정통부수납장표기기제작설치" xfId="1373"/>
    <cellStyle name="$_0207담배인삼공사-담요" xfId="1374"/>
    <cellStyle name="$_0208레비텍-다층여과기설계변경" xfId="1375"/>
    <cellStyle name="$_0209이산화염소발생기-설치(50K)" xfId="1376"/>
    <cellStyle name="$_0210현대정보기술-TD이중계" xfId="1377"/>
    <cellStyle name="$_0211조달청-#1대북지원사업정산(1월7일)" xfId="1378"/>
    <cellStyle name="$_0212금감원-법규정보시스템(完)" xfId="1379"/>
    <cellStyle name="$_0301교통방송-CCTV유지보수" xfId="1380"/>
    <cellStyle name="$_0302인천경찰청-무인단속기위탁관리" xfId="1381"/>
    <cellStyle name="$_0302조달청-대북지원2차(안성연)" xfId="1382"/>
    <cellStyle name="$_0302조달청-대북지원2차(최수현)" xfId="1383"/>
    <cellStyle name="$_0302표준문서-쌍용정보통신(신)" xfId="1384"/>
    <cellStyle name="$_0304소프트파워-정부표준전자문서시스템" xfId="1385"/>
    <cellStyle name="$_0304소프트파워-정부표준전자문서시스템(完)" xfId="1386"/>
    <cellStyle name="$_0304철도청-주변환장치-1" xfId="1387"/>
    <cellStyle name="$_0305금감원-금융통계정보시스템구축(完)" xfId="1388"/>
    <cellStyle name="$_0305제낭조합-면범포지" xfId="1389"/>
    <cellStyle name="$_0306제낭공업협동조합-면범포지원단(경비까지)" xfId="1390"/>
    <cellStyle name="$_0307경찰청-무인교통단속표준SW개발용역(完)" xfId="1391"/>
    <cellStyle name="$_0308조달청-#8대북지원사업정산" xfId="1392"/>
    <cellStyle name="$_0309두합크린텍-설치원가" xfId="1393"/>
    <cellStyle name="$_0309조달청-#9대북지원사업정산" xfId="1394"/>
    <cellStyle name="$_0310여주상수도-탈수기(유천ENG)" xfId="1395"/>
    <cellStyle name="$_0311대기해양작업시간" xfId="1396"/>
    <cellStyle name="$_0311대기해양중형등명기" xfId="1397"/>
    <cellStyle name="$_0312국민체육진흥공단-전기부문" xfId="1398"/>
    <cellStyle name="$_0312대기해양-중형등명기제작설치" xfId="1399"/>
    <cellStyle name="$_0312라이준-칼라아스콘4규격" xfId="1400"/>
    <cellStyle name="$_0401집진기프로그램SW개발비산정" xfId="1401"/>
    <cellStyle name="$_1)농경문화관 전시" xfId="1402"/>
    <cellStyle name="$_13. 관리동" xfId="1403"/>
    <cellStyle name="$_2001-06조달청신성-한냉지형" xfId="1404"/>
    <cellStyle name="$_2002-03경찰대학-졸업식" xfId="1405"/>
    <cellStyle name="$_2002-03경찰청-경찰표지장" xfId="1406"/>
    <cellStyle name="$_2002-03반디-가로등(열주형)" xfId="1407"/>
    <cellStyle name="$_2002-03신화전자-감지기" xfId="1408"/>
    <cellStyle name="$_2002-04강원랜드-슬러트머신" xfId="1409"/>
    <cellStyle name="$_2002-04메가컴-외주무대" xfId="1410"/>
    <cellStyle name="$_2002-04엘지애드-무대" xfId="1411"/>
    <cellStyle name="$_2002-05강원랜드-슬러트머신(넥스터)" xfId="1412"/>
    <cellStyle name="$_2002-05경기경찰청-냉온수기공사" xfId="1413"/>
    <cellStyle name="$_2002-05대통령비서실-카페트" xfId="1414"/>
    <cellStyle name="$_2002결과표" xfId="1415"/>
    <cellStyle name="$_2002결과표 2" xfId="1416"/>
    <cellStyle name="$_2002결과표_1)농경문화관 전시" xfId="1417"/>
    <cellStyle name="$_2002결과표_강원지역본부(2006년_060109)" xfId="1418"/>
    <cellStyle name="$_2002결과표_경남지역본부-" xfId="1419"/>
    <cellStyle name="$_2002결과표_경북지역본부-" xfId="1420"/>
    <cellStyle name="$_2002결과표_중부지역본부-" xfId="1421"/>
    <cellStyle name="$_2002결과표_충청지역본부-" xfId="1422"/>
    <cellStyle name="$_2002결과표_통행료면탈방지시스템(최종)" xfId="1423"/>
    <cellStyle name="$_2002결과표_호남지역본부-" xfId="1424"/>
    <cellStyle name="$_2002결과표1" xfId="1425"/>
    <cellStyle name="$_2003-01정일사-표창5종" xfId="1426"/>
    <cellStyle name="$_db진흥" xfId="14"/>
    <cellStyle name="$_db진흥 2" xfId="1427"/>
    <cellStyle name="$_db진흥 3" xfId="1428"/>
    <cellStyle name="$_db진흥 4" xfId="1429"/>
    <cellStyle name="$_db진흥 5" xfId="1430"/>
    <cellStyle name="$_db진흥 6" xfId="1431"/>
    <cellStyle name="$_Pilot플랜트-계변경" xfId="1432"/>
    <cellStyle name="$_Pilot플랜트이전설치-변경최종" xfId="1433"/>
    <cellStyle name="$_SE40" xfId="15"/>
    <cellStyle name="$_SE40 2" xfId="1434"/>
    <cellStyle name="$_SE40 3" xfId="1435"/>
    <cellStyle name="$_SW(케이비)" xfId="1436"/>
    <cellStyle name="$_간지,목차,페이지,표지" xfId="1437"/>
    <cellStyle name="$_강원지역본부(2006년_060109)" xfId="1438"/>
    <cellStyle name="$_견적2" xfId="16"/>
    <cellStyle name="$_견적2 2" xfId="1439"/>
    <cellStyle name="$_견적2 3" xfId="1440"/>
    <cellStyle name="$_견적2 4" xfId="1441"/>
    <cellStyle name="$_견적2 5" xfId="1442"/>
    <cellStyle name="$_견적2 6" xfId="1443"/>
    <cellStyle name="$_경남지역본부-" xfId="1444"/>
    <cellStyle name="$_경북지역본부-" xfId="1445"/>
    <cellStyle name="$_경찰청-근무,기동복" xfId="1446"/>
    <cellStyle name="$_공사일반관리비양식" xfId="1447"/>
    <cellStyle name="$_관리동sw" xfId="1448"/>
    <cellStyle name="$_기아" xfId="17"/>
    <cellStyle name="$_기아 2" xfId="1449"/>
    <cellStyle name="$_기아 3" xfId="1450"/>
    <cellStyle name="$_기아 4" xfId="1451"/>
    <cellStyle name="$_기아 5" xfId="1452"/>
    <cellStyle name="$_기아 6" xfId="1453"/>
    <cellStyle name="$_기초공사" xfId="1454"/>
    <cellStyle name="$_남광주인테리어공사" xfId="1455"/>
    <cellStyle name="$_네인텍정보기술-회로카드(수현)" xfId="1456"/>
    <cellStyle name="$_대기해양노무비" xfId="1457"/>
    <cellStyle name="$_대북자재8월분" xfId="1458"/>
    <cellStyle name="$_대북자재8월분-1" xfId="1459"/>
    <cellStyle name="$_동산용사촌수현(원본)" xfId="1460"/>
    <cellStyle name="$_목차" xfId="1461"/>
    <cellStyle name="$_백제군사전시1" xfId="1462"/>
    <cellStyle name="$_수초제거기(대양기계)" xfId="1463"/>
    <cellStyle name="$_수초제거기(대양기계) 2" xfId="1464"/>
    <cellStyle name="$_수초제거기(대양기계)_1)농경문화관 전시" xfId="1465"/>
    <cellStyle name="$_수초제거기(대양기계)_강원지역본부(2006년_060109)" xfId="1466"/>
    <cellStyle name="$_수초제거기(대양기계)_경남지역본부-" xfId="1467"/>
    <cellStyle name="$_수초제거기(대양기계)_경북지역본부-" xfId="1468"/>
    <cellStyle name="$_수초제거기(대양기계)_중부지역본부-" xfId="1469"/>
    <cellStyle name="$_수초제거기(대양기계)_충청지역본부-" xfId="1470"/>
    <cellStyle name="$_수초제거기(대양기계)_통행료면탈방지시스템(최종)" xfId="1471"/>
    <cellStyle name="$_수초제거기(대양기계)_호남지역본부-" xfId="1472"/>
    <cellStyle name="$_시설용역" xfId="1473"/>
    <cellStyle name="$_암전정밀실체현미경(수현)" xfId="1474"/>
    <cellStyle name="$_오리엔탈" xfId="1475"/>
    <cellStyle name="$_원본 - 한국전기교통-개선형신호등 4종" xfId="1476"/>
    <cellStyle name="$_원본 - 한국전기교통-개선형신호등 4종 2" xfId="1477"/>
    <cellStyle name="$_원본 - 한국전기교통-개선형신호등 4종_1)농경문화관 전시" xfId="1478"/>
    <cellStyle name="$_원본 - 한국전기교통-개선형신호등 4종_강원지역본부(2006년_060109)" xfId="1479"/>
    <cellStyle name="$_원본 - 한국전기교통-개선형신호등 4종_경남지역본부-" xfId="1480"/>
    <cellStyle name="$_원본 - 한국전기교통-개선형신호등 4종_경북지역본부-" xfId="1481"/>
    <cellStyle name="$_원본 - 한국전기교통-개선형신호등 4종_중부지역본부-" xfId="1482"/>
    <cellStyle name="$_원본 - 한국전기교통-개선형신호등 4종_충청지역본부-" xfId="1483"/>
    <cellStyle name="$_원본 - 한국전기교통-개선형신호등 4종_통행료면탈방지시스템(최종)" xfId="1484"/>
    <cellStyle name="$_원본 - 한국전기교통-개선형신호등 4종_호남지역본부-" xfId="1485"/>
    <cellStyle name="$_제경비율모음" xfId="1486"/>
    <cellStyle name="$_제조원가" xfId="1487"/>
    <cellStyle name="$_조달청-B판사천강교제작(최종본)" xfId="1488"/>
    <cellStyle name="$_조달청-대북지원3차(최수현)" xfId="1489"/>
    <cellStyle name="$_조달청-대북지원4차(최수현)" xfId="1490"/>
    <cellStyle name="$_조달청-대북지원5차(최수현)" xfId="1491"/>
    <cellStyle name="$_조달청-대북지원6차(번호)" xfId="1492"/>
    <cellStyle name="$_조달청-대북지원6차(최수현)" xfId="1493"/>
    <cellStyle name="$_조달청-대북지원7차(최수현)" xfId="1494"/>
    <cellStyle name="$_조달청-대북지원8차(최수현)" xfId="1495"/>
    <cellStyle name="$_조달청-대북지원9차(최수현)" xfId="1496"/>
    <cellStyle name="$_중부지역본부-" xfId="1497"/>
    <cellStyle name="$_중앙선관위(투표,개표)" xfId="1498"/>
    <cellStyle name="$_중앙선관위(투표,개표)-사본" xfId="1499"/>
    <cellStyle name="$_철공가공조립" xfId="1500"/>
    <cellStyle name="$_최종-한국전기교통-개선형신호등 4종(공수조정)" xfId="1501"/>
    <cellStyle name="$_최종-한국전기교통-개선형신호등 4종(공수조정) 2" xfId="1502"/>
    <cellStyle name="$_최종-한국전기교통-개선형신호등 4종(공수조정)_1)농경문화관 전시" xfId="1503"/>
    <cellStyle name="$_최종-한국전기교통-개선형신호등 4종(공수조정)_강원지역본부(2006년_060109)" xfId="1504"/>
    <cellStyle name="$_최종-한국전기교통-개선형신호등 4종(공수조정)_경남지역본부-" xfId="1505"/>
    <cellStyle name="$_최종-한국전기교통-개선형신호등 4종(공수조정)_경북지역본부-" xfId="1506"/>
    <cellStyle name="$_최종-한국전기교통-개선형신호등 4종(공수조정)_중부지역본부-" xfId="1507"/>
    <cellStyle name="$_최종-한국전기교통-개선형신호등 4종(공수조정)_충청지역본부-" xfId="1508"/>
    <cellStyle name="$_최종-한국전기교통-개선형신호등 4종(공수조정)_통행료면탈방지시스템(최종)" xfId="1509"/>
    <cellStyle name="$_최종-한국전기교통-개선형신호등 4종(공수조정)_호남지역본부-" xfId="1510"/>
    <cellStyle name="$_충청지역본부-" xfId="1511"/>
    <cellStyle name="$_코솔라-제조원가" xfId="1512"/>
    <cellStyle name="$_토지공사-간접비" xfId="1513"/>
    <cellStyle name="$_통행료면탈방지시스템(최종)" xfId="1514"/>
    <cellStyle name="$_한국도로공사" xfId="1515"/>
    <cellStyle name="$_한전내역서-최종" xfId="1516"/>
    <cellStyle name="$_호남지역본부-" xfId="1517"/>
    <cellStyle name="%(+,-,0)" xfId="1518"/>
    <cellStyle name="&amp;A" xfId="1519"/>
    <cellStyle name="(##.00)" xfId="1520"/>
    <cellStyle name="(##.00) 2" xfId="1521"/>
    <cellStyle name="(##.00) 3" xfId="1522"/>
    <cellStyle name="(△콤마)" xfId="18"/>
    <cellStyle name="(백분율)" xfId="19"/>
    <cellStyle name="(콤마)" xfId="20"/>
    <cellStyle name=")" xfId="1523"/>
    <cellStyle name=";;;" xfId="1524"/>
    <cellStyle name="?" xfId="1525"/>
    <cellStyle name="_x001f_?--_x0004_ _x000c__x0009__x0003__x000b__x0001__x000a__x000b__x0002_--_x0008__x0004__x0002__x0002__x0007__x0007__x0007__x0007__x0007__x0007__x0007__x0007__x0007__x0007__x0007__x0007__x0007__x0007__x0002_-_x0004_ _x000c__x0009__x0003__x000b__x0001__x000a__x000b__x0002_--_x0008__x0002_" xfId="21"/>
    <cellStyle name="? 2" xfId="1526"/>
    <cellStyle name="?_x0001_?" xfId="1527"/>
    <cellStyle name="?? [0]_????? " xfId="1528"/>
    <cellStyle name="??_x000c_@?_x000d_3?_x0001__x000b_" xfId="1529"/>
    <cellStyle name="??_x000c_@?_x000d_3?_x0001__x000b_ 10" xfId="1530"/>
    <cellStyle name="??_x000c_@?_x000d_3?_x0001__x000b_ 10 2" xfId="1531"/>
    <cellStyle name="??_x000c_@?_x000d_3?_x0001__x000b_ 10 3" xfId="1532"/>
    <cellStyle name="??_x000c_@?_x000d_3?_x0001__x000b_ 11" xfId="1533"/>
    <cellStyle name="??_x000c_@?_x000d_3?_x0001__x000b_ 11 2" xfId="1534"/>
    <cellStyle name="??_x000c_@?_x000d_3?_x0001__x000b_ 11 3" xfId="1535"/>
    <cellStyle name="??_x000c_@?_x000d_3?_x0001__x000b_ 12" xfId="1536"/>
    <cellStyle name="??_x000c_@?_x000d_3?_x0001__x000b_ 12 2" xfId="1537"/>
    <cellStyle name="??_x000c_@?_x000d_3?_x0001__x000b_ 12 3" xfId="1538"/>
    <cellStyle name="??_x000c_@?_x000d_3?_x0001__x000b_ 13" xfId="1539"/>
    <cellStyle name="??_x000c_@?_x000d_3?_x0001__x000b_ 13 2" xfId="1540"/>
    <cellStyle name="??_x000c_@?_x000d_3?_x0001__x000b_ 13 3" xfId="1541"/>
    <cellStyle name="??_x000c_@?_x000d_3?_x0001__x000b_ 14" xfId="1542"/>
    <cellStyle name="??_x000c_@?_x000d_3?_x0001__x000b_ 15" xfId="1543"/>
    <cellStyle name="??_x000c_@?_x000d_3?_x0001__x000b_ 2" xfId="1544"/>
    <cellStyle name="??_x000c_@?_x000d_3?_x0001__x000b_ 2 2" xfId="1545"/>
    <cellStyle name="??_x000c_@?_x000d_3?_x0001__x000b_ 2 3" xfId="1546"/>
    <cellStyle name="??_x000c_@?_x000d_3?_x0001__x000b_ 3" xfId="1547"/>
    <cellStyle name="??_x000c_@?_x000d_3?_x0001__x000b_ 3 2" xfId="1548"/>
    <cellStyle name="??_x000c_@?_x000d_3?_x0001__x000b_ 3 3" xfId="1549"/>
    <cellStyle name="??_x000c_@?_x000d_3?_x0001__x000b_ 4" xfId="1550"/>
    <cellStyle name="??_x000c_@?_x000d_3?_x0001__x000b_ 4 2" xfId="1551"/>
    <cellStyle name="??_x000c_@?_x000d_3?_x0001__x000b_ 4 3" xfId="1552"/>
    <cellStyle name="??_x000c_@?_x000d_3?_x0001__x000b_ 5" xfId="1553"/>
    <cellStyle name="??_x000c_@?_x000d_3?_x0001__x000b_ 5 2" xfId="1554"/>
    <cellStyle name="??_x000c_@?_x000d_3?_x0001__x000b_ 5 3" xfId="1555"/>
    <cellStyle name="??_x000c_@?_x000d_3?_x0001__x000b_ 6" xfId="1556"/>
    <cellStyle name="??_x000c_@?_x000d_3?_x0001__x000b_ 6 2" xfId="1557"/>
    <cellStyle name="??_x000c_@?_x000d_3?_x0001__x000b_ 6 3" xfId="1558"/>
    <cellStyle name="??_x000c_@?_x000d_3?_x0001__x000b_ 7" xfId="1559"/>
    <cellStyle name="??_x000c_@?_x000d_3?_x0001__x000b_ 7 2" xfId="1560"/>
    <cellStyle name="??_x000c_@?_x000d_3?_x0001__x000b_ 7 3" xfId="1561"/>
    <cellStyle name="??_x000c_@?_x000d_3?_x0001__x000b_ 8" xfId="1562"/>
    <cellStyle name="??_x000c_@?_x000d_3?_x0001__x000b_ 8 2" xfId="1563"/>
    <cellStyle name="??_x000c_@?_x000d_3?_x0001__x000b_ 8 3" xfId="1564"/>
    <cellStyle name="??_x000c_@?_x000d_3?_x0001__x000b_ 9" xfId="1565"/>
    <cellStyle name="??_x000c_@?_x000d_3?_x0001__x000b_ 9 2" xfId="1566"/>
    <cellStyle name="??_x000c_@?_x000d_3?_x0001__x000b_ 9 3" xfId="1567"/>
    <cellStyle name="??_x000c_둄_x001b__x000d_|?_x0001_?_x0003__x0014__x0007__x0001__x0001_" xfId="1568"/>
    <cellStyle name="??&amp;5_x0007_?._x0007_9_x0008_??_x0007__x0001__x0001_" xfId="1569"/>
    <cellStyle name="??&amp;6_x0007_?/_x0007_9_x0008_??_x0007__x0001__x0001_" xfId="1570"/>
    <cellStyle name="??&amp;O?&amp;H?_x0008__x000f__x0007_?_x0007__x0001__x0001_" xfId="22"/>
    <cellStyle name="??&amp;O?&amp;H?_x0008_??_x0007__x0001__x0001_" xfId="23"/>
    <cellStyle name="??&amp;O?&amp;H?_x0008_??_x0007__x0001__x0001_?_x0002__x0001_(_x0002_&gt;_x000f_???v!????_x0007_??????????????????????????           ?????           ?????????_x000d_?????????????????????????????????????????????????????????????????????????????????????????????????????????????????????" xfId="1571"/>
    <cellStyle name="??&amp;O?&amp;H?_x0008__x000f__x0007_?_x0007__x0001__x0001__가산2빗물-발주용-시설물토목화" xfId="1572"/>
    <cellStyle name="??&amp;O?&amp;H?_x0008_x_x000b_P_x000c__x0007__x0001__x0001_" xfId="24"/>
    <cellStyle name="??&amp;?G_x0008__x0009_X_x000a__x0007__x0001__x0001_" xfId="25"/>
    <cellStyle name="??&amp;멅?둃9_x0008_??_x0007__x0001__x0001_" xfId="1573"/>
    <cellStyle name="??&amp;쏗?뷐9_x0008__x0011__x0007_?_x0007__x0001__x0001_" xfId="1574"/>
    <cellStyle name="??&amp;蟻?縊9_x0008_f_x000a_:_x000b__x0007__x0001__x0001_" xfId="1575"/>
    <cellStyle name="??&amp;蟻?縊9_x0008_f_x000a_:_x000b__x0007__x0001__x0001_ 2" xfId="1576"/>
    <cellStyle name="???­ [0]_??º?¼?·®??°? " xfId="1577"/>
    <cellStyle name="???­_??º?¼?·®??°? " xfId="1578"/>
    <cellStyle name="???Ø_??±?_?ß?¤´??÷ " xfId="1579"/>
    <cellStyle name="??_?.????" xfId="1580"/>
    <cellStyle name="?_x0001_?_견적대비표-하드웨어" xfId="1581"/>
    <cellStyle name="?_견적대비표-하드웨어" xfId="1582"/>
    <cellStyle name="?_견적대비표-하드웨어_국립암센터-두산" xfId="1583"/>
    <cellStyle name="?_견적대비표-하드웨어_미지급품의서" xfId="1584"/>
    <cellStyle name="?_견적대비표-하드웨어_미지급품의서_국립암센터-두산" xfId="1585"/>
    <cellStyle name="?_견적대비표-하드웨어_지장전주이설" xfId="1586"/>
    <cellStyle name="?_견적대비표-하드웨어_지장전주이설_국립암센터-두산" xfId="1587"/>
    <cellStyle name="?_실행현장검토안(20010412)" xfId="1588"/>
    <cellStyle name="?_실행현장검토안(20010412)_국립암센터-두산" xfId="1589"/>
    <cellStyle name="?_실행현장검토안(20010412)_미지급품의서" xfId="1590"/>
    <cellStyle name="?_실행현장검토안(20010412)_미지급품의서_국립암센터-두산" xfId="1591"/>
    <cellStyle name="?_실행현장검토안(20010412)_지장전주이설" xfId="1592"/>
    <cellStyle name="?_실행현장검토안(20010412)_지장전주이설_국립암센터-두산" xfId="1593"/>
    <cellStyle name="?_조경공사-최종" xfId="1594"/>
    <cellStyle name="?ðC%U?&amp;H?_x0008_?s_x000a__x0007__x0001__x0001_" xfId="1595"/>
    <cellStyle name="?Þ¸¶ [0]_??º?¼?·®??°? " xfId="1596"/>
    <cellStyle name="?Þ¸¶_??º?¼?·®??°? " xfId="1597"/>
    <cellStyle name="?W?_laroux" xfId="26"/>
    <cellStyle name="? [0.00]_sm1(smc021) " xfId="27"/>
    <cellStyle name="?_sm1(smc021) " xfId="28"/>
    <cellStyle name="?曹%U?&amp;H?_x0008_?s_x000a__x0007__x0001__x0001_" xfId="29"/>
    <cellStyle name="?珠??? " xfId="1598"/>
    <cellStyle name="@" xfId="1599"/>
    <cellStyle name="@_laroux" xfId="1600"/>
    <cellStyle name="@_laroux_제트베인" xfId="1601"/>
    <cellStyle name="@_laroux_제트베인_1" xfId="1602"/>
    <cellStyle name="@_건축물추가철거비내역서" xfId="1603"/>
    <cellStyle name="@_지역업체결재" xfId="1604"/>
    <cellStyle name="@_지역업체결재_당초-변경 내역서(9738백만원)-rev1" xfId="1605"/>
    <cellStyle name="@_지역업체결재_당초-변경 내역서(9738백만원)-rev1_제3차1회 설계변경서 20041215 r00" xfId="1606"/>
    <cellStyle name="@_지역업체결재_당초-변경 내역서(9738백만원)-이용일과장 작성-rev3" xfId="1607"/>
    <cellStyle name="@_지역업체결재_당초-변경 내역서(9738백만원)-이용일과장 작성-rev3_제3차1회 설계변경서 20041215 r00" xfId="1608"/>
    <cellStyle name="@_착공계_합천-산청" xfId="1609"/>
    <cellStyle name="]_^[꺞_x0008_?" xfId="30"/>
    <cellStyle name="_%ea%b8%88%ec%96%91%ec%b4%8807(1).11.30" xfId="1610"/>
    <cellStyle name="_(01) 합성수지창호_매크로1_분양_메뉴얼(최종)_2008년_03월-수정완료-08(1).04.01" xfId="1611"/>
    <cellStyle name="_(01-14)광양항인건비" xfId="31"/>
    <cellStyle name="_(02.03.05) 묵동 현장관리비 실행" xfId="1612"/>
    <cellStyle name="_(02.03.08) 묵동 현장관리비 실행" xfId="1613"/>
    <cellStyle name="_(02.09.17)인천 삼산1지구 2블럭 주공아파트" xfId="1614"/>
    <cellStyle name="_(02.09.23  64,000평)인천 삼산1지구 2블럭 " xfId="1615"/>
    <cellStyle name="_(07.31 최종확정)묵동 실행예산" xfId="1616"/>
    <cellStyle name="_(09.05)인천원당 공통가설공사" xfId="1617"/>
    <cellStyle name="_(20041229)" xfId="1618"/>
    <cellStyle name="_(JAD_ELE)삼성전자정문동 리모델링 공내역" xfId="1619"/>
    <cellStyle name="_(jad_ele)원본" xfId="1620"/>
    <cellStyle name="_(단가산출서)경부선 부평역외 5개역 승강설비 설치에 따른 통신설비 신설기타공사-6개역(총체)" xfId="32"/>
    <cellStyle name="_(수정)한강물환경생태 산출서" xfId="1621"/>
    <cellStyle name="_(슬러지수집기개량설계)" xfId="1622"/>
    <cellStyle name="_(슬러지수집기개량설계)_03-물량산출내역서(3)" xfId="1623"/>
    <cellStyle name="_(슬러지수집기개량설계)_03-물량산출내역서(3)_혼화기(3.75kw)원가" xfId="1624"/>
    <cellStyle name="_(슬러지수집기개량설계)_03물량산출내역서(토목)" xfId="1625"/>
    <cellStyle name="_(슬러지수집기개량설계)_03물량산출내역서(토목)_혼화기(3.75kw)원가" xfId="1626"/>
    <cellStyle name="_(슬러지수집기개량설계)_혼화기(3.75kw)원가" xfId="1627"/>
    <cellStyle name="_(주)젠트로" xfId="1628"/>
    <cellStyle name="_(최종본10.18)(가칭)형곡고등학교 교사신축 BTL사업 기본설계용역" xfId="1629"/>
    <cellStyle name="_(통합)경인기술(5-16)최종_060725(종진)" xfId="1630"/>
    <cellStyle name="_(통합)경인기술(5-16)최종_소프트단가2005년도적용(함안~군북)" xfId="1631"/>
    <cellStyle name="_~MF002F" xfId="1632"/>
    <cellStyle name="_~MF1B14" xfId="1633"/>
    <cellStyle name="_▣ 오산세교 비공통 일위대가(070226) " xfId="1634"/>
    <cellStyle name="_★수원율전_실행예산서 및 견적대비-부대토목-2안" xfId="1635"/>
    <cellStyle name="_※월간진도보고및계획" xfId="33"/>
    <cellStyle name="_0.MOU(03년-06년)-수정안2-국공송부" xfId="1636"/>
    <cellStyle name="_0.VMS내역서-A,B사" xfId="1637"/>
    <cellStyle name="_0.인수인계표지 및 목차" xfId="34"/>
    <cellStyle name="_00 단가산출서 9호선,공항,공용" xfId="35"/>
    <cellStyle name="_00)배수공" xfId="1638"/>
    <cellStyle name="_00)포장공총괄집계표" xfId="1639"/>
    <cellStyle name="_001-인원및일반관리비" xfId="1640"/>
    <cellStyle name="_00자재총괄표(마곡리)" xfId="1641"/>
    <cellStyle name="_00철거내역서" xfId="1642"/>
    <cellStyle name="_01" xfId="1643"/>
    <cellStyle name="_01 원가계산 및 총괄표(4호선)" xfId="1644"/>
    <cellStyle name="_01)미끄럼방지포장" xfId="1645"/>
    <cellStyle name="_01)보도블럭" xfId="1646"/>
    <cellStyle name="_01)횡단보도 및 과속방지턱" xfId="1647"/>
    <cellStyle name="_01. 기본서식(일반하도급)          " xfId="1648"/>
    <cellStyle name="_01. 유일조경(최종-2)            " xfId="1649"/>
    <cellStyle name="_01.고려여주구미간(최종)" xfId="1650"/>
    <cellStyle name="_01.본실행" xfId="1651"/>
    <cellStyle name="_01.상고창초" xfId="1652"/>
    <cellStyle name="_01.시설(의왕)0129" xfId="1653"/>
    <cellStyle name="_01.전시시설(곡성심청)" xfId="1654"/>
    <cellStyle name="_01.전시시설물(남원국악2층)" xfId="1655"/>
    <cellStyle name="_01_강동내역(9.28" xfId="1656"/>
    <cellStyle name="_01_강동내역(9.28_T05-D03-004D(울산터널-조명제어-안소장님1003)" xfId="1657"/>
    <cellStyle name="_01_강동내역(9.28_T05-D03-004D(울산터널-환기-구성설비0930)" xfId="1658"/>
    <cellStyle name="_01_강동내역(9.28_울산강동내역최종(20051101)" xfId="1659"/>
    <cellStyle name="_01~02 1-1A,1B 구간 공사용 임시전력공사 내역서" xfId="36"/>
    <cellStyle name="_0106-06-007 금속 및 수장공사 단가견적- 대림" xfId="1660"/>
    <cellStyle name="_01-1.본실행.간접비" xfId="1661"/>
    <cellStyle name="_01강원대내역서(전기)" xfId="1662"/>
    <cellStyle name="_01-건축공사" xfId="1663"/>
    <cellStyle name="_01년하반기계획" xfId="1664"/>
    <cellStyle name="_01년하반기계획_강동내역(9.28" xfId="1665"/>
    <cellStyle name="_01년하반기계획_강동내역(9.28_T05-D03-004D(울산터널-조명제어-안소장님1003)" xfId="1666"/>
    <cellStyle name="_01년하반기계획_강동내역(9.28_T05-D03-004D(울산터널-환기-구성설비0930)" xfId="1667"/>
    <cellStyle name="_01년하반기계획_강동내역(9.28_울산강동내역최종(20051101)" xfId="1668"/>
    <cellStyle name="_01-전기내역서(용두동독서실)" xfId="1669"/>
    <cellStyle name="_01전기내역서(원주)" xfId="1670"/>
    <cellStyle name="_01토공" xfId="1671"/>
    <cellStyle name="_01-토공" xfId="1672"/>
    <cellStyle name="_01토공_02. 깨기총괄표1" xfId="1673"/>
    <cellStyle name="_01토공_라멘교 토공" xfId="1674"/>
    <cellStyle name="_01토공_라멘교 토공_02. 깨기총괄표1" xfId="1675"/>
    <cellStyle name="_01토공_철거" xfId="1676"/>
    <cellStyle name="_01토공_철거_02. 깨기총괄표1" xfId="1677"/>
    <cellStyle name="_01토공_철거_라멘교 토공" xfId="1678"/>
    <cellStyle name="_01토공_철거_라멘교 토공_02. 깨기총괄표1" xfId="1679"/>
    <cellStyle name="_02 원가계산서" xfId="1680"/>
    <cellStyle name="_02)보도포장" xfId="1681"/>
    <cellStyle name="_02)차선도색" xfId="1682"/>
    <cellStyle name="_02.수기초" xfId="1683"/>
    <cellStyle name="_02.연출조명(남원국악2층)" xfId="1684"/>
    <cellStyle name="_02_배수공" xfId="1685"/>
    <cellStyle name="_0206-재능유통 현장 단가견적-e" xfId="1686"/>
    <cellStyle name="_0213-경포대호텔 전시 홍보관 리모델링공사" xfId="1687"/>
    <cellStyle name="_02-4개홀내역서(골든비치CC)" xfId="1688"/>
    <cellStyle name="_02-도급공사비내역" xfId="1689"/>
    <cellStyle name="_02-토공" xfId="1690"/>
    <cellStyle name="_03)기본휀스" xfId="1691"/>
    <cellStyle name="_03)차선도색" xfId="1692"/>
    <cellStyle name="_03. 횡배수관" xfId="1693"/>
    <cellStyle name="_03.고창중" xfId="1694"/>
    <cellStyle name="_03.배수공" xfId="1695"/>
    <cellStyle name="_0310 현장현황" xfId="1696"/>
    <cellStyle name="_0326진행공사현황(강이사님)" xfId="1697"/>
    <cellStyle name="_0326진행공사현황(강이사님)_1" xfId="1698"/>
    <cellStyle name="_0326진행공사현황(강이사님)_2" xfId="1699"/>
    <cellStyle name="_03-구조물공" xfId="1700"/>
    <cellStyle name="_03-구조물공_03-변경구조물공1" xfId="1701"/>
    <cellStyle name="_03-구조물공_03-변경구조물공1_05-구조물공(소3-30)" xfId="1702"/>
    <cellStyle name="_03-구조물공_03-변경구조물공1_05-구조물공(소3-30)_05-구조물공(중3-2)" xfId="1703"/>
    <cellStyle name="_03-구조물공_05-구조물공(중3-2)" xfId="1704"/>
    <cellStyle name="_03-물량산출내역서(3)" xfId="1705"/>
    <cellStyle name="_03-물량산출내역서(3)_혼화기(3.75kw)원가" xfId="1706"/>
    <cellStyle name="_03물량산출내역서(토목)" xfId="1707"/>
    <cellStyle name="_03물량산출내역서(토목)_혼화기(3.75kw)원가" xfId="1708"/>
    <cellStyle name="_03-배수공(코반진입로)" xfId="1709"/>
    <cellStyle name="_03사용전검사비" xfId="1710"/>
    <cellStyle name="_04 건축-인테리어(주거)공내역" xfId="1711"/>
    <cellStyle name="_04 일위대가표" xfId="1712"/>
    <cellStyle name="_04)점자블럭" xfId="1713"/>
    <cellStyle name="_04.구조물공" xfId="1714"/>
    <cellStyle name="_04.구조물공_03-변경구조물공1" xfId="1715"/>
    <cellStyle name="_04.구조물공_03-변경구조물공1_05-구조물공(소3-30)" xfId="1716"/>
    <cellStyle name="_04.구조물공_03-변경구조물공1_05-구조물공(소3-30)_05-구조물공(중3-2)" xfId="1717"/>
    <cellStyle name="_04.구조물공_04.구조물공" xfId="1718"/>
    <cellStyle name="_04.구조물공_04.구조물공_03-구조물공" xfId="1719"/>
    <cellStyle name="_04.구조물공_04.구조물공_03-구조물공_03-변경구조물공1" xfId="1720"/>
    <cellStyle name="_04.구조물공_04.구조물공_03-구조물공_03-변경구조물공1_05-구조물공(소3-30)" xfId="1721"/>
    <cellStyle name="_04.구조물공_04.구조물공_03-구조물공_03-변경구조물공1_05-구조물공(소3-30)_05-구조물공(중3-2)" xfId="1722"/>
    <cellStyle name="_04.구조물공_04.구조물공_03-구조물공_05-구조물공(중3-2)" xfId="1723"/>
    <cellStyle name="_04.구조물공_04.구조물공_05-구조물공(소3-30)" xfId="1724"/>
    <cellStyle name="_04.구조물공_04.구조물공_05-구조물공(소3-30)_05-구조물공(중3-2)" xfId="1725"/>
    <cellStyle name="_04.구조물공_05-구조물공(중3-2)" xfId="1726"/>
    <cellStyle name="_04.구조물공_2.구조물공" xfId="1727"/>
    <cellStyle name="_04.구조물공_2.구조물공_03-구조물공" xfId="1728"/>
    <cellStyle name="_04.구조물공_2.구조물공_03-구조물공_03-변경구조물공1" xfId="1729"/>
    <cellStyle name="_04.구조물공_2.구조물공_03-구조물공_03-변경구조물공1_05-구조물공(소3-30)" xfId="1730"/>
    <cellStyle name="_04.구조물공_2.구조물공_03-구조물공_03-변경구조물공1_05-구조물공(소3-30)_05-구조물공(중3-2)" xfId="1731"/>
    <cellStyle name="_04.구조물공_2.구조물공_03-구조물공_05-구조물공(중3-2)" xfId="1732"/>
    <cellStyle name="_04.구조물공_2.구조물공_05-구조물공(소3-30)" xfId="1733"/>
    <cellStyle name="_04.구조물공_2.구조물공_05-구조물공(소3-30)_05-구조물공(중3-2)" xfId="1734"/>
    <cellStyle name="_04.구조물공_3.구조물공" xfId="1735"/>
    <cellStyle name="_04.구조물공_3.구조물공_03-구조물공" xfId="1736"/>
    <cellStyle name="_04.구조물공_3.구조물공_03-구조물공_03-변경구조물공1" xfId="1737"/>
    <cellStyle name="_04.구조물공_3.구조물공_03-구조물공_03-변경구조물공1_05-구조물공(소3-30)" xfId="1738"/>
    <cellStyle name="_04.구조물공_3.구조물공_03-구조물공_03-변경구조물공1_05-구조물공(소3-30)_05-구조물공(중3-2)" xfId="1739"/>
    <cellStyle name="_04.구조물공_3.구조물공_03-구조물공_05-구조물공(중3-2)" xfId="1740"/>
    <cellStyle name="_04.구조물공_3.구조물공_05-구조물공(소3-30)" xfId="1741"/>
    <cellStyle name="_04.구조물공_3.구조물공_05-구조물공(소3-30)_05-구조물공(중3-2)" xfId="1742"/>
    <cellStyle name="_040230예정공정표" xfId="1743"/>
    <cellStyle name="_040426 사업목표(현장)" xfId="1744"/>
    <cellStyle name="_04수량산출서" xfId="1745"/>
    <cellStyle name="_05 건축-인테리어(상업)공내역" xfId="1746"/>
    <cellStyle name="_05 단가산출조서" xfId="1747"/>
    <cellStyle name="_05 산출근거(방송)" xfId="1748"/>
    <cellStyle name="_05)부대공" xfId="1749"/>
    <cellStyle name="_05)점자블럭" xfId="1750"/>
    <cellStyle name="_05. 신성산건(교량점검로)          " xfId="1751"/>
    <cellStyle name="_050103 직원조직표" xfId="1752"/>
    <cellStyle name="_050726_gg_hw" xfId="1753"/>
    <cellStyle name="_0514회의확정자료" xfId="1754"/>
    <cellStyle name="_05-구조물공(소3-30)" xfId="1755"/>
    <cellStyle name="_05-구조물공(소3-30)_05-구조물공(중3-2)" xfId="1756"/>
    <cellStyle name="_05-구조물공(중3-2)" xfId="1757"/>
    <cellStyle name="_05-구조물공(중3-2)사본" xfId="1758"/>
    <cellStyle name="_06)볼라드" xfId="1759"/>
    <cellStyle name="_06.내역서(경관설비공사)-설계비 변경(9월14일)" xfId="37"/>
    <cellStyle name="_0601-HSBC 은행 인테리어공사" xfId="1760"/>
    <cellStyle name="_0603-해양경찰청(lan0" xfId="38"/>
    <cellStyle name="_0605뉴월드호텔 객실공사(11.12.14F)" xfId="1761"/>
    <cellStyle name="_0605발주서양식" xfId="39"/>
    <cellStyle name="_06년)하이패스_점검내역" xfId="1762"/>
    <cellStyle name="_06부대공" xfId="1763"/>
    <cellStyle name="_06부대공_01폐기물수량수정" xfId="1764"/>
    <cellStyle name="_06월소장단회의" xfId="1765"/>
    <cellStyle name="_07)맨홀인상" xfId="1766"/>
    <cellStyle name="_0712 청계천 조직표(토목)" xfId="1767"/>
    <cellStyle name="_07년조달견적(10월16일)" xfId="1768"/>
    <cellStyle name="_0801 2003년 목표추정" xfId="1769"/>
    <cellStyle name="_0809 중점관리" xfId="1770"/>
    <cellStyle name="_0827" xfId="1771"/>
    <cellStyle name="_08-가실행내역" xfId="1772"/>
    <cellStyle name="_0901작업1-금액분리" xfId="1773"/>
    <cellStyle name="_1(1).마좌천교지장이설(수정,07.27)" xfId="40"/>
    <cellStyle name="_1)가재전시" xfId="1774"/>
    <cellStyle name="_1)낙동강전시(변)" xfId="1775"/>
    <cellStyle name="_1)대구안전전시" xfId="1776"/>
    <cellStyle name="_1)문경자연생태전시(변환)" xfId="1777"/>
    <cellStyle name="_1)자재집계표" xfId="1778"/>
    <cellStyle name="_1)차소리전시" xfId="1779"/>
    <cellStyle name="_1. 경기35차로하이패스" xfId="1780"/>
    <cellStyle name="_1. 삼성동 실행 030225(조적추가)" xfId="1781"/>
    <cellStyle name="_1. 삼성동 실행(030329)" xfId="1782"/>
    <cellStyle name="_1. 송도신도시현장관리비전순일검토" xfId="1783"/>
    <cellStyle name="_1. 총괄(제조+설치)" xfId="1784"/>
    <cellStyle name="_1.갑지(통합운영)" xfId="1785"/>
    <cellStyle name="_1.남북교류센터(총괄)" xfId="1786"/>
    <cellStyle name="_1.내역서" xfId="1787"/>
    <cellStyle name="_1.이에이스(의정부제조)-전시" xfId="1788"/>
    <cellStyle name="_1.자재집계표" xfId="1789"/>
    <cellStyle name="_1.조명탑 설치" xfId="1790"/>
    <cellStyle name="_1.조선테마(전시시설)" xfId="1791"/>
    <cellStyle name="_1.토공" xfId="1792"/>
    <cellStyle name="_1.토공_02. 깨기총괄표1" xfId="1793"/>
    <cellStyle name="_1_터널교통관리시설구축_공사설계서(달성12터널외2개소)" xfId="1794"/>
    <cellStyle name="_1+2.무인발매기(제조+구매)-2" xfId="1795"/>
    <cellStyle name="_10)한국만화수장고" xfId="1796"/>
    <cellStyle name="_1020 확대간부 회의 Highlight현황(9월분 총괄)" xfId="1797"/>
    <cellStyle name="_1-1. 조명탑" xfId="1798"/>
    <cellStyle name="_11.통합보안관리서버" xfId="1799"/>
    <cellStyle name="_1117 확대간부회의자료(총괄)" xfId="1800"/>
    <cellStyle name="_1220-원가조사-전자지불" xfId="1801"/>
    <cellStyle name="_1222 중점관리  3개현장" xfId="1802"/>
    <cellStyle name="_18.삼성에스피(가로등 10외 1품목)" xfId="1803"/>
    <cellStyle name="_19.2.1.3 깨기총괄" xfId="1804"/>
    <cellStyle name="_1공구 참고용(가로등)-2007-06" xfId="1805"/>
    <cellStyle name="_1-전시시설" xfId="1806"/>
    <cellStyle name="_1차_착수서류-내역서" xfId="41"/>
    <cellStyle name="_1차내역작업용-1" xfId="42"/>
    <cellStyle name="_2)강원도사인" xfId="1807"/>
    <cellStyle name="_2)문경사인" xfId="1808"/>
    <cellStyle name="_2)봉황동패총" xfId="1809"/>
    <cellStyle name="_2)안산사인" xfId="1810"/>
    <cellStyle name="_2)연천사인" xfId="1811"/>
    <cellStyle name="_2)한국만화사인" xfId="1812"/>
    <cellStyle name="_2. 모형제조" xfId="1813"/>
    <cellStyle name="_2. 폐기물수거장비사용료-청경호" xfId="1814"/>
    <cellStyle name="_2.1.1.2.5 포장공" xfId="1815"/>
    <cellStyle name="_2.3 관로부설공" xfId="1816"/>
    <cellStyle name="_2.가로등내역서" xfId="1817"/>
    <cellStyle name="_2.민속박물관(제조-전시)-완" xfId="1818"/>
    <cellStyle name="_2.배 수 공" xfId="1819"/>
    <cellStyle name="_2.배 수 공_02. 깨기총괄표1" xfId="1820"/>
    <cellStyle name="_2.압입추진내역서" xfId="1821"/>
    <cellStyle name="_2.압입추진내역서_캐노피 견적서" xfId="1822"/>
    <cellStyle name="_2.토공" xfId="1823"/>
    <cellStyle name="_2000-10회의" xfId="1824"/>
    <cellStyle name="_2001 장애조치" xfId="1825"/>
    <cellStyle name="_200107실행변경" xfId="1826"/>
    <cellStyle name="_20010821_RUBBER TILE송부2" xfId="1827"/>
    <cellStyle name="_2001년분 실행" xfId="1828"/>
    <cellStyle name="_2001년스케쥴" xfId="1829"/>
    <cellStyle name="_2001년업무(재조정)" xfId="1830"/>
    <cellStyle name="_2001전북도청 실행예산" xfId="1831"/>
    <cellStyle name="_20021211부산과학산업단지CR(고려개발)" xfId="1832"/>
    <cellStyle name="_2002결과표1" xfId="1833"/>
    <cellStyle name="_20030807-TGIF견적" xfId="1834"/>
    <cellStyle name="_2003년 사업계획(2002.11.3)임대리님이준것" xfId="1835"/>
    <cellStyle name="_20040720" xfId="1836"/>
    <cellStyle name="_2004년수주계획" xfId="1837"/>
    <cellStyle name="_2004설계변경(총체분리)" xfId="43"/>
    <cellStyle name="_2005년 기능점수방식 산출내역서 _총괄 산출 방식" xfId="44"/>
    <cellStyle name="_2005년발주설계서" xfId="45"/>
    <cellStyle name="_2006년 요철맨홀 정비공사(최종 발주용(수정))" xfId="1838"/>
    <cellStyle name="_2006년계약변경(06.10.17)_공단제출" xfId="46"/>
    <cellStyle name="_22전등전력(목포)" xfId="47"/>
    <cellStyle name="_2-4.상반기실적부문별요약" xfId="1839"/>
    <cellStyle name="_2-4.상반기실적부문별요약(표지및목차포함)" xfId="1840"/>
    <cellStyle name="_2-4.상반기실적부문별요약(표지및목차포함)_1" xfId="1841"/>
    <cellStyle name="_2-4.상반기실적부문별요약_1" xfId="1842"/>
    <cellStyle name="_2953-01L" xfId="1843"/>
    <cellStyle name="_2공구수량" xfId="1844"/>
    <cellStyle name="_2-사인" xfId="1845"/>
    <cellStyle name="_2설명판넬부문" xfId="1846"/>
    <cellStyle name="_2-소방산출" xfId="1847"/>
    <cellStyle name="_2차1회변경설계서(변경1)" xfId="1848"/>
    <cellStyle name="_3)강원도모형" xfId="1849"/>
    <cellStyle name="_3)우리은행모형" xfId="1850"/>
    <cellStyle name="_3)제주모형(2차)" xfId="1851"/>
    <cellStyle name="_3)한국만화모형" xfId="1852"/>
    <cellStyle name="_3. 영상SW(용역)" xfId="1853"/>
    <cellStyle name="_3. 인천간석동현장관리비전순일 분석" xfId="1854"/>
    <cellStyle name="_3.가로등계산서" xfId="1855"/>
    <cellStyle name="_3.구조물공" xfId="1856"/>
    <cellStyle name="_3.구조물공_02. 깨기총괄표1" xfId="1857"/>
    <cellStyle name="_3.배수공" xfId="1858"/>
    <cellStyle name="_3.배수공_3.배수공" xfId="1859"/>
    <cellStyle name="_3.배수공_3.배수공...." xfId="1860"/>
    <cellStyle name="_3.배수공_4.포장수량" xfId="1861"/>
    <cellStyle name="_3.배수공_포장수량" xfId="1862"/>
    <cellStyle name="_3.변경설계일위대가" xfId="48"/>
    <cellStyle name="_300_합성계산서" xfId="1863"/>
    <cellStyle name="_30820ICG" xfId="1864"/>
    <cellStyle name="_3-8.동력산출서" xfId="1865"/>
    <cellStyle name="_3공구(U형측구)" xfId="1866"/>
    <cellStyle name="_3지구-00박스" xfId="1867"/>
    <cellStyle name="_3지구-00박스_05 부대공(진월초)" xfId="1868"/>
    <cellStyle name="_4)수원역사영상HW" xfId="1869"/>
    <cellStyle name="_4)포장공집계표" xfId="1870"/>
    <cellStyle name="_4)한국만화HW" xfId="1871"/>
    <cellStyle name="_4. 파주 변경 현장안20030128" xfId="1872"/>
    <cellStyle name="_4.구조물공" xfId="1873"/>
    <cellStyle name="_4.구조물공_03-변경구조물공1" xfId="1874"/>
    <cellStyle name="_4.구조물공_03-변경구조물공1_05-구조물공(소3-30)" xfId="1875"/>
    <cellStyle name="_4.구조물공_03-변경구조물공1_05-구조물공(소3-30)_05-구조물공(중3-2)" xfId="1876"/>
    <cellStyle name="_4.구조물공_04.구조물공" xfId="1877"/>
    <cellStyle name="_4.구조물공_04.구조물공_03-구조물공" xfId="1878"/>
    <cellStyle name="_4.구조물공_04.구조물공_03-구조물공_03-변경구조물공1" xfId="1879"/>
    <cellStyle name="_4.구조물공_04.구조물공_03-구조물공_03-변경구조물공1_05-구조물공(소3-30)" xfId="1880"/>
    <cellStyle name="_4.구조물공_04.구조물공_03-구조물공_03-변경구조물공1_05-구조물공(소3-30)_05-구조물공(중3-2)" xfId="1881"/>
    <cellStyle name="_4.구조물공_04.구조물공_03-구조물공_05-구조물공(중3-2)" xfId="1882"/>
    <cellStyle name="_4.구조물공_04.구조물공_05-구조물공(소3-30)" xfId="1883"/>
    <cellStyle name="_4.구조물공_04.구조물공_05-구조물공(소3-30)_05-구조물공(중3-2)" xfId="1884"/>
    <cellStyle name="_4.구조물공_05-구조물공(중3-2)" xfId="1885"/>
    <cellStyle name="_4.구조물공_2.구조물공" xfId="1886"/>
    <cellStyle name="_4.구조물공_2.구조물공_03-구조물공" xfId="1887"/>
    <cellStyle name="_4.구조물공_2.구조물공_03-구조물공_03-변경구조물공1" xfId="1888"/>
    <cellStyle name="_4.구조물공_2.구조물공_03-구조물공_03-변경구조물공1_05-구조물공(소3-30)" xfId="1889"/>
    <cellStyle name="_4.구조물공_2.구조물공_03-구조물공_03-변경구조물공1_05-구조물공(소3-30)_05-구조물공(중3-2)" xfId="1890"/>
    <cellStyle name="_4.구조물공_2.구조물공_03-구조물공_05-구조물공(중3-2)" xfId="1891"/>
    <cellStyle name="_4.구조물공_2.구조물공_05-구조물공(소3-30)" xfId="1892"/>
    <cellStyle name="_4.구조물공_2.구조물공_05-구조물공(소3-30)_05-구조물공(중3-2)" xfId="1893"/>
    <cellStyle name="_4.구조물공_3.구조물공" xfId="1894"/>
    <cellStyle name="_4.구조물공_3.구조물공_03-구조물공" xfId="1895"/>
    <cellStyle name="_4.구조물공_3.구조물공_03-구조물공_03-변경구조물공1" xfId="1896"/>
    <cellStyle name="_4.구조물공_3.구조물공_03-구조물공_03-변경구조물공1_05-구조물공(소3-30)" xfId="1897"/>
    <cellStyle name="_4.구조물공_3.구조물공_03-구조물공_03-변경구조물공1_05-구조물공(소3-30)_05-구조물공(중3-2)" xfId="1898"/>
    <cellStyle name="_4.구조물공_3.구조물공_03-구조물공_05-구조물공(중3-2)" xfId="1899"/>
    <cellStyle name="_4.구조물공_3.구조물공_05-구조물공(소3-30)" xfId="1900"/>
    <cellStyle name="_4.구조물공_3.구조물공_05-구조물공(소3-30)_05-구조물공(중3-2)" xfId="1901"/>
    <cellStyle name="_4.옹 벽 공" xfId="1902"/>
    <cellStyle name="_4.옹 벽 공_02. 깨기총괄표1" xfId="1903"/>
    <cellStyle name="_4.파주시(용역_정보영상)" xfId="1904"/>
    <cellStyle name="_4.포장공" xfId="1905"/>
    <cellStyle name="_4.포장수량-수정" xfId="1906"/>
    <cellStyle name="_4-1.전시용영상장비" xfId="1907"/>
    <cellStyle name="_49전력선로" xfId="49"/>
    <cellStyle name="_4-포장공" xfId="1908"/>
    <cellStyle name="_5)강원도SW" xfId="1909"/>
    <cellStyle name="_5)연천영상sw" xfId="1910"/>
    <cellStyle name="_5.남북(정보영상)" xfId="1911"/>
    <cellStyle name="_5.영상HW-1" xfId="1912"/>
    <cellStyle name="_5.주차공" xfId="1913"/>
    <cellStyle name="_5.철거및이설공" xfId="1914"/>
    <cellStyle name="_5.포장공" xfId="1915"/>
    <cellStyle name="_5옹벽공" xfId="1916"/>
    <cellStyle name="_5옹벽공_맨홀구조물공" xfId="1917"/>
    <cellStyle name="_5옹벽공_수량산출서" xfId="1918"/>
    <cellStyle name="_5옹벽공_환토(최종)" xfId="1919"/>
    <cellStyle name="_6)소설태백전기(변환)" xfId="1920"/>
    <cellStyle name="_6)수원역사정보HW" xfId="1921"/>
    <cellStyle name="_6)연천정보영상hw" xfId="1922"/>
    <cellStyle name="_6)전기" xfId="1923"/>
    <cellStyle name="_6.무선통신" xfId="1924"/>
    <cellStyle name="_6.조선테마(전시용정보영상장비)" xfId="1925"/>
    <cellStyle name="_6.태백산맥(전기)" xfId="1926"/>
    <cellStyle name="_63.남광건설(구암주유소)" xfId="1927"/>
    <cellStyle name="_6-깨기1" xfId="1928"/>
    <cellStyle name="_6차 착공서류(동양통신)" xfId="50"/>
    <cellStyle name="_7)문경자연생태정보영상" xfId="1929"/>
    <cellStyle name="_7)서해대교전기" xfId="1930"/>
    <cellStyle name="_7)연천전기" xfId="1931"/>
    <cellStyle name="_7)진열장" xfId="1932"/>
    <cellStyle name="_7.배 수 공" xfId="1933"/>
    <cellStyle name="_7.배 수 공_02. 깨기총괄표1" xfId="1934"/>
    <cellStyle name="_7.서대문형무소역사관(익스코)" xfId="1935"/>
    <cellStyle name="_7.조선테마(정보영상)" xfId="1936"/>
    <cellStyle name="_7월예정공정표" xfId="1937"/>
    <cellStyle name="_8)교통안전전기" xfId="1938"/>
    <cellStyle name="_8)백운산전기(변환)" xfId="1939"/>
    <cellStyle name="_8)수원역사전기(변환)" xfId="1940"/>
    <cellStyle name="_8)연천정보영상SW" xfId="1941"/>
    <cellStyle name="_8. 전시정보영상SW-원가기관 샘플-2" xfId="1942"/>
    <cellStyle name="_8.우주조명 및 음향" xfId="1943"/>
    <cellStyle name="_8.차소리전기" xfId="1944"/>
    <cellStyle name="_8-11공구-견적대비" xfId="1945"/>
    <cellStyle name="_8월공무정산(서동조정)" xfId="1946"/>
    <cellStyle name="_9)강원도수장고(변환)" xfId="1947"/>
    <cellStyle name="_99-07-P003 서초쉐르빌설변-2" xfId="1948"/>
    <cellStyle name="_'99상반기경영개선활동결과(게시용)" xfId="1949"/>
    <cellStyle name="_9월" xfId="1950"/>
    <cellStyle name="_9월소장단회의" xfId="1951"/>
    <cellStyle name="_A" xfId="1952"/>
    <cellStyle name="_A,C부지 예산서" xfId="51"/>
    <cellStyle name="_A0509-가실행(파주)" xfId="1953"/>
    <cellStyle name="_A-0902건축공사확정(대안포함)" xfId="1954"/>
    <cellStyle name="_A-0902조경공사확정(대안포함)" xfId="1955"/>
    <cellStyle name="_A1-토공-유점1L-1" xfId="1956"/>
    <cellStyle name="_AA" xfId="1957"/>
    <cellStyle name="_ACC무대조명-071114" xfId="1958"/>
    <cellStyle name="_AL발코니외부창호(2005년07월이후061024)" xfId="1959"/>
    <cellStyle name="_AL발코니외부창호(2005년07월이후070101)" xfId="1960"/>
    <cellStyle name="_AL발코니외부창호(2005년07월이후070901)노임변경" xfId="1961"/>
    <cellStyle name="_AL발코니외부창호(2008년01월0801)" xfId="1962"/>
    <cellStyle name="_AV-1" xfId="1963"/>
    <cellStyle name="_A발주자참고내역003-전기공사" xfId="1964"/>
    <cellStyle name="_a입찰표지(금액)" xfId="1965"/>
    <cellStyle name="_B-2-b(1).부대입찰 공내역" xfId="1966"/>
    <cellStyle name="_BOOK1" xfId="1967"/>
    <cellStyle name="_Book1 2" xfId="1968"/>
    <cellStyle name="_Book1 3" xfId="1969"/>
    <cellStyle name="_Book1 4" xfId="1970"/>
    <cellStyle name="_Book1 5" xfId="1971"/>
    <cellStyle name="_Book1 6" xfId="1972"/>
    <cellStyle name="_Book1_1" xfId="1973"/>
    <cellStyle name="_Book1_Book1" xfId="1974"/>
    <cellStyle name="_Book1_내역서(최초)" xfId="1975"/>
    <cellStyle name="_Book1_설계내역서" xfId="1976"/>
    <cellStyle name="_Book1_설계내역서(2차)" xfId="1977"/>
    <cellStyle name="_BOOK1_제연계산서4BL" xfId="1978"/>
    <cellStyle name="_Book1111" xfId="52"/>
    <cellStyle name="_Book2" xfId="1979"/>
    <cellStyle name="_Book2_1228-TeraData Seoul office Relocation Project" xfId="1980"/>
    <cellStyle name="_Book2_4.포장수량" xfId="1981"/>
    <cellStyle name="_Book2_국궁장" xfId="1982"/>
    <cellStyle name="_Book2_국궁장 옹벽20m" xfId="1983"/>
    <cellStyle name="_Book2_국궁장 옹벽40m" xfId="1984"/>
    <cellStyle name="_Book2_국궁장-성토부수량1128" xfId="1985"/>
    <cellStyle name="_Book2_국궁장수량" xfId="1986"/>
    <cellStyle name="_Book2_기존 국궁장수량" xfId="1987"/>
    <cellStyle name="_Book2_집계표" xfId="1988"/>
    <cellStyle name="_Book2_집계표_4.포장수량" xfId="1989"/>
    <cellStyle name="_Book2_집계표_국궁장" xfId="1990"/>
    <cellStyle name="_Book2_집계표_국궁장 옹벽20m" xfId="1991"/>
    <cellStyle name="_Book2_집계표_국궁장 옹벽40m" xfId="1992"/>
    <cellStyle name="_Book2_집계표_국궁장-성토부수량1128" xfId="1993"/>
    <cellStyle name="_Book2_집계표_국궁장수량" xfId="1994"/>
    <cellStyle name="_Book2_집계표_기존 국궁장수량" xfId="1995"/>
    <cellStyle name="_Book2_집계표_포장수량" xfId="1996"/>
    <cellStyle name="_Book2_집계표_활쏘기장 수량(9.27)" xfId="1997"/>
    <cellStyle name="_Book2_포장수량" xfId="1998"/>
    <cellStyle name="_Book2_활쏘기장 수량(9.27)" xfId="1999"/>
    <cellStyle name="_Book3" xfId="2000"/>
    <cellStyle name="_Book3_강동내역(9.28" xfId="2001"/>
    <cellStyle name="_Book3_강동내역(9.28_T05-D03-004D(울산터널-조명제어-안소장님1003)" xfId="2002"/>
    <cellStyle name="_Book3_강동내역(9.28_T05-D03-004D(울산터널-환기-구성설비0930)" xfId="2003"/>
    <cellStyle name="_Book3_강동내역(9.28_울산강동내역최종(20051101)" xfId="2004"/>
    <cellStyle name="_Book5" xfId="53"/>
    <cellStyle name="_BOQ(23May05)" xfId="2005"/>
    <cellStyle name="_BOX수량산출서" xfId="2006"/>
    <cellStyle name="_BOX수량산출서_3.배수공" xfId="2007"/>
    <cellStyle name="_BOX수량산출서_3.배수공...." xfId="2008"/>
    <cellStyle name="_BOX수량산출서_배수공(2-1공구)" xfId="2009"/>
    <cellStyle name="_BOX수량산출서_배수공(2-1공구)_3.배수공" xfId="2010"/>
    <cellStyle name="_BOX수량산출서_배수공(2-1공구)_3.배수공...." xfId="2011"/>
    <cellStyle name="_BOX수량산출서_배수공(2-2공구)" xfId="2012"/>
    <cellStyle name="_BOX수량산출서_배수공(2-2공구)_3.배수공" xfId="2013"/>
    <cellStyle name="_BOX수량산출서_배수공(2-2공구)_3.배수공...." xfId="2014"/>
    <cellStyle name="_BOX수량산출서_배수공(2-2공구)_배수공(2-1공구)" xfId="2015"/>
    <cellStyle name="_BOX수량산출서_배수공(2-2공구)_배수공(2-1공구)_3.배수공" xfId="2016"/>
    <cellStyle name="_BOX수량산출서_배수공(2-2공구)_배수공(2-1공구)_3.배수공...." xfId="2017"/>
    <cellStyle name="_BTL-Financial model_전북대(7.20)_사본" xfId="2018"/>
    <cellStyle name="_C.B" xfId="2019"/>
    <cellStyle name="_CATV" xfId="2020"/>
    <cellStyle name="_CCTV 내역시작11.21" xfId="2021"/>
    <cellStyle name="_CCTV내역1" xfId="2022"/>
    <cellStyle name="_cctv내역서" xfId="2023"/>
    <cellStyle name="_CCTV콘솔변경 내역서(회기외3역)" xfId="54"/>
    <cellStyle name="_cover" xfId="55"/>
    <cellStyle name="_CU설비 (2)" xfId="2024"/>
    <cellStyle name="_C앤C" xfId="2025"/>
    <cellStyle name="_C앤C(네트웍)" xfId="2026"/>
    <cellStyle name="_C앤C원가계산" xfId="2027"/>
    <cellStyle name="_DZ WALL(6규격)최종040524" xfId="2028"/>
    <cellStyle name="_FAX1" xfId="2029"/>
    <cellStyle name="_FAX1 2" xfId="2030"/>
    <cellStyle name="_FAX1_다원샘플" xfId="2031"/>
    <cellStyle name="_FAX1_다원샘플 2" xfId="2032"/>
    <cellStyle name="_FAX1_다원샘플_2002(1월)" xfId="2033"/>
    <cellStyle name="_FAX1_다원샘플_2002(1월) 2" xfId="2034"/>
    <cellStyle name="_FAX1_선정안(삼산)" xfId="2035"/>
    <cellStyle name="_FAX1_선정안(삼산)_캐노피 견적서" xfId="2036"/>
    <cellStyle name="_FAX1_추풍령" xfId="2037"/>
    <cellStyle name="_FAX1_추풍령 2" xfId="2038"/>
    <cellStyle name="_FAX1_추풍령_다원샘플" xfId="2039"/>
    <cellStyle name="_FAX1_추풍령_다원샘플 2" xfId="2040"/>
    <cellStyle name="_FAX1_추풍령_다원샘플_2002(1월)" xfId="2041"/>
    <cellStyle name="_FAX1_추풍령_다원샘플_2002(1월) 2" xfId="2042"/>
    <cellStyle name="_FAX1_추풍령_캐노피 견적서" xfId="2043"/>
    <cellStyle name="_FAX1_추풍령-1" xfId="2044"/>
    <cellStyle name="_FAX1_추풍령-1 2" xfId="2045"/>
    <cellStyle name="_FAX1_추풍령-1_다원샘플" xfId="2046"/>
    <cellStyle name="_FAX1_추풍령-1_다원샘플 2" xfId="2047"/>
    <cellStyle name="_FAX1_추풍령-1_다원샘플_2002(1월)" xfId="2048"/>
    <cellStyle name="_FAX1_추풍령-1_다원샘플_2002(1월) 2" xfId="2049"/>
    <cellStyle name="_FAX1_추풍령-1_캐노피 견적서" xfId="2050"/>
    <cellStyle name="_FAX1_캐노피 견적서" xfId="2051"/>
    <cellStyle name="_FAX2" xfId="2052"/>
    <cellStyle name="_FAX2 2" xfId="2053"/>
    <cellStyle name="_FAX2_다원샘플" xfId="2054"/>
    <cellStyle name="_FAX2_다원샘플 2" xfId="2055"/>
    <cellStyle name="_FAX2_다원샘플_2002(1월)" xfId="2056"/>
    <cellStyle name="_FAX2_다원샘플_2002(1월) 2" xfId="2057"/>
    <cellStyle name="_FAX2_선정안(삼산)" xfId="2058"/>
    <cellStyle name="_FAX2_선정안(삼산)_캐노피 견적서" xfId="2059"/>
    <cellStyle name="_FAX2_추풍령" xfId="2060"/>
    <cellStyle name="_FAX2_추풍령 2" xfId="2061"/>
    <cellStyle name="_FAX2_추풍령_다원샘플" xfId="2062"/>
    <cellStyle name="_FAX2_추풍령_다원샘플 2" xfId="2063"/>
    <cellStyle name="_FAX2_추풍령_다원샘플_2002(1월)" xfId="2064"/>
    <cellStyle name="_FAX2_추풍령_다원샘플_2002(1월) 2" xfId="2065"/>
    <cellStyle name="_FAX2_추풍령_캐노피 견적서" xfId="2066"/>
    <cellStyle name="_FAX2_추풍령-1" xfId="2067"/>
    <cellStyle name="_FAX2_추풍령-1 2" xfId="2068"/>
    <cellStyle name="_FAX2_추풍령-1_다원샘플" xfId="2069"/>
    <cellStyle name="_FAX2_추풍령-1_다원샘플 2" xfId="2070"/>
    <cellStyle name="_FAX2_추풍령-1_다원샘플_2002(1월)" xfId="2071"/>
    <cellStyle name="_FAX2_추풍령-1_다원샘플_2002(1월) 2" xfId="2072"/>
    <cellStyle name="_FAX2_추풍령-1_캐노피 견적서" xfId="2073"/>
    <cellStyle name="_FAX2_캐노피 견적서" xfId="2074"/>
    <cellStyle name="_FCR 2건-사령무선국 설치 및 자동발권기이설 설치공사비 원가계산서(07.1.31)_검토" xfId="56"/>
    <cellStyle name="_FCR 표지" xfId="57"/>
    <cellStyle name="_FCR(수색차량)_최초" xfId="58"/>
    <cellStyle name="_FCR_05_03(수색역 토크백모장치 이설)" xfId="59"/>
    <cellStyle name="_FCR_현장여건 변경에 의한 시공물량 변경" xfId="60"/>
    <cellStyle name="_FCR-01  CCTV 설치내역 변경" xfId="61"/>
    <cellStyle name="_FCR-02  무전기이설 및 전화기설치" xfId="62"/>
    <cellStyle name="_FCR-03 회기구분소 화탐설비" xfId="63"/>
    <cellStyle name="_FCR-2" xfId="64"/>
    <cellStyle name="_FCR-외곽감시설비(추가분설계서)0907" xfId="2075"/>
    <cellStyle name="_FCST (2)" xfId="2076"/>
    <cellStyle name="_GIP강관추진공사" xfId="2077"/>
    <cellStyle name="_GN_극동건설(주)_덕정병원_토목(작업)-1" xfId="2078"/>
    <cellStyle name="_GN_삼부토건_대구상수도(2차)" xfId="65"/>
    <cellStyle name="_GN_삼부토건_대구상수도(2차)_FCR20(매설접지)060902" xfId="66"/>
    <cellStyle name="_GN_삼부토건_대구상수도(2차)_자단" xfId="67"/>
    <cellStyle name="_GN_삼부토건_대구상수도(2차)_조달청-주광전기-청량리덕소도(2차)" xfId="68"/>
    <cellStyle name="_GN_삼부토건_대구상수도(2차)_조달청-주광전기-청량리덕소도(2차)_FCR20(매설접지)060902" xfId="69"/>
    <cellStyle name="_GN_삼부토건_대구상수도(2차)_조달청-주광전기-청량리덕소도(2차)_자단" xfId="70"/>
    <cellStyle name="_GN_삼부토건_대구상수도(2차)_조달청-주광전기-청량리덕소도(2차)_조달청-주광전기-청량리덕소도(2차)" xfId="71"/>
    <cellStyle name="_GN_삼부토건_대구상수도(2차)_조달청-주광전기-청량리덕소도(2차)_조달청-주광전기-청량리덕소도(2차)_FCR20(매설접지)060902" xfId="72"/>
    <cellStyle name="_GN_삼부토건_대구상수도(2차)_조달청-주광전기-청량리덕소도(2차)_조달청-주광전기-청량리덕소도(2차)_자단" xfId="73"/>
    <cellStyle name="_H3.0M-금샘로 방음벽 일위대가" xfId="2079"/>
    <cellStyle name="_HIServlet?SLET=AttView&amp;APP=1&amp;ID=0006e02nc&amp;SEQ=0&amp;K=00eHuphV1&amp;FILENAME=확장단지설계서(0905)-2" xfId="2080"/>
    <cellStyle name="_HIServlet?SLET=AttView&amp;APP=1&amp;ID=0006e02nc&amp;SEQ=0&amp;K=00eHuphV1&amp;FILENAME=확장단지설계서(0905)-2_환토(최종)" xfId="2081"/>
    <cellStyle name="_HIServlet?SLET=AttView&amp;APP=1&amp;ID=0007su8f1&amp;SEQ=0&amp;K=00WadobO1&amp;FILENAME=염소투입맨홀설치공사" xfId="2082"/>
    <cellStyle name="_HIServlet?SLET=AttView&amp;APP=1&amp;ID=0007su8f1&amp;SEQ=0&amp;K=00WadobO1&amp;FILENAME=염소투입맨홀설치공사_03-물량산출내역서(3)" xfId="2083"/>
    <cellStyle name="_HIServlet?SLET=AttView&amp;APP=1&amp;ID=0007su8f1&amp;SEQ=0&amp;K=00WadobO1&amp;FILENAME=염소투입맨홀설치공사_03-물량산출내역서(3)_혼화기(3.75kw)원가" xfId="2084"/>
    <cellStyle name="_HIServlet?SLET=AttView&amp;APP=1&amp;ID=0007su8f1&amp;SEQ=0&amp;K=00WadobO1&amp;FILENAME=염소투입맨홀설치공사_03물량산출내역서(토목)" xfId="2085"/>
    <cellStyle name="_HIServlet?SLET=AttView&amp;APP=1&amp;ID=0007su8f1&amp;SEQ=0&amp;K=00WadobO1&amp;FILENAME=염소투입맨홀설치공사_03물량산출내역서(토목)_혼화기(3.75kw)원가" xfId="2086"/>
    <cellStyle name="_HIServlet?SLET=AttView&amp;APP=1&amp;ID=0007su8f1&amp;SEQ=0&amp;K=00WadobO1&amp;FILENAME=염소투입맨홀설치공사_혼화기(3.75kw)원가" xfId="2087"/>
    <cellStyle name="_HW" xfId="2088"/>
    <cellStyle name="_HW내역서" xfId="2089"/>
    <cellStyle name="_KBS홀(전동마이크교체)예산안" xfId="2090"/>
    <cellStyle name="_KT견적요청" xfId="2091"/>
    <cellStyle name="_LNG스포츠센타관급내역서 (수정)" xfId="2092"/>
    <cellStyle name="_LW그라우팅(울진금장5)" xfId="2093"/>
    <cellStyle name="_MSP정산초안1" xfId="2094"/>
    <cellStyle name="_NC12E1F75" xfId="2095"/>
    <cellStyle name="_NC22E43F4" xfId="2096"/>
    <cellStyle name="_NC2308EFD" xfId="2097"/>
    <cellStyle name="_NC85018F" xfId="2098"/>
    <cellStyle name="_NCA07108" xfId="2099"/>
    <cellStyle name="_NCF3A0B2" xfId="2100"/>
    <cellStyle name="_NCRPOS견적(3(1).26)" xfId="2101"/>
    <cellStyle name="_NEGS" xfId="2102"/>
    <cellStyle name="_NEGS_산청-수동간견적의뢰(계측및보링)" xfId="2103"/>
    <cellStyle name="_NEGS_집행단가블랙다운1" xfId="2104"/>
    <cellStyle name="_NEGS_집행단가블랙다운1_산청-수동간견적의뢰(계측및보링)" xfId="2105"/>
    <cellStyle name="_NEGS_집행단가블랙다운1_집행단가블랙다운1" xfId="2106"/>
    <cellStyle name="_NEGS_집행단가블랙다운1_집행단가블랙다운1_산청-수동간견적의뢰(계측및보링)" xfId="2107"/>
    <cellStyle name="_New Office Work 5F6F (0304)" xfId="2108"/>
    <cellStyle name="_P-(현리-신팔)" xfId="2109"/>
    <cellStyle name="_P-(현리-신팔)_내역서(최초)" xfId="2110"/>
    <cellStyle name="_P-(현리-신팔)_설계내역서" xfId="2111"/>
    <cellStyle name="_P-(현리-신팔)_설계내역서(2차)" xfId="2112"/>
    <cellStyle name="_PIT COVER" xfId="2113"/>
    <cellStyle name="_PLC" xfId="2114"/>
    <cellStyle name="_PM구분안" xfId="2115"/>
    <cellStyle name="_port" xfId="2116"/>
    <cellStyle name="_ppi~11" xfId="2117"/>
    <cellStyle name="_psd설계참고자료" xfId="2118"/>
    <cellStyle name="_p-하남강일1" xfId="2119"/>
    <cellStyle name="_p-하남강일1_내역서(최초)" xfId="2120"/>
    <cellStyle name="_p-하남강일1_설계내역서" xfId="2121"/>
    <cellStyle name="_p-하남강일1_설계내역서(2차)" xfId="2122"/>
    <cellStyle name="_RE" xfId="2123"/>
    <cellStyle name="_RESULTS" xfId="2124"/>
    <cellStyle name="_RTU프로그램산출근거(환기1003)" xfId="2125"/>
    <cellStyle name="_r양주회암사지-전기산출서" xfId="2126"/>
    <cellStyle name="_sample1" xfId="2127"/>
    <cellStyle name="_SDNS이설" xfId="74"/>
    <cellStyle name="_Sheet1" xfId="2128"/>
    <cellStyle name="_SK수송동 주상복합" xfId="2129"/>
    <cellStyle name="_SK수송동 주상복합 신축공사" xfId="2130"/>
    <cellStyle name="_SN-대전20" xfId="2131"/>
    <cellStyle name="_SN-대전20_1.방수공사" xfId="2132"/>
    <cellStyle name="_SN-대전20_1.방수공사_1.흙막이공사 - 견적대비조서(입찰)" xfId="2133"/>
    <cellStyle name="_SN-대전20_1.흙막이공사 - 견적대비조서(입찰)" xfId="2134"/>
    <cellStyle name="_SN-대전20_공내역서" xfId="2135"/>
    <cellStyle name="_SN-대전20_공내역서_사본 - ☆태평동  도급내역" xfId="2136"/>
    <cellStyle name="_SN-대전20_공내역서_성남태평동설비공사" xfId="2137"/>
    <cellStyle name="_SN-대전20_공내역서_수원율전 실행내역" xfId="2138"/>
    <cellStyle name="_SN-대전20_공내역서_수원율전 실행내역 검토안" xfId="2139"/>
    <cellStyle name="_SN-대전20_공내역서_수원율전 실행내역 검토안_사본 - ☆태평동  도급내역" xfId="2140"/>
    <cellStyle name="_SN-대전20_공내역서_수원율전 실행내역 검토안_성남태평동설비공사" xfId="2141"/>
    <cellStyle name="_SN-대전20_공내역서_수원율전 실행내역 검토안_수원율전 실행내역" xfId="2142"/>
    <cellStyle name="_SN-대전20_공내역서_수원율전 실행내역 검토안_수원율전 실행내역 검토안" xfId="2143"/>
    <cellStyle name="_SN-대전20_공내역서_수원율전 실행내역 검토안_수원율전 실행내역 검토안_사본 - ☆태평동  도급내역" xfId="2144"/>
    <cellStyle name="_SN-대전20_공내역서_수원율전 실행내역 검토안_수원율전 실행내역 검토안_성남태평동설비공사" xfId="2145"/>
    <cellStyle name="_SN-대전20_공내역서_수원율전 실행내역 검토안_수원율전 실행내역 검토안_수정구 태평동 주상복합 실행내역 검토안" xfId="2146"/>
    <cellStyle name="_SN-대전20_공내역서_수원율전 실행내역 검토안_수원율전 실행내역 검토안_태평동 실행내역서" xfId="2147"/>
    <cellStyle name="_SN-대전20_공내역서_수원율전 실행내역 검토안_수원율전 실행내역 검토안_태평동도급내역(Rev.2)-12.26" xfId="2148"/>
    <cellStyle name="_SN-대전20_공내역서_수원율전 실행내역 검토안_수정구 태평동 주상복합 실행내역 검토안" xfId="2149"/>
    <cellStyle name="_SN-대전20_공내역서_수원율전 실행내역 검토안_태평동 실행내역서" xfId="2150"/>
    <cellStyle name="_SN-대전20_공내역서_수원율전 실행내역 검토안_태평동도급내역(Rev.2)-12.26" xfId="2151"/>
    <cellStyle name="_SN-대전20_공내역서_수원율전조합" xfId="2152"/>
    <cellStyle name="_SN-대전20_공내역서_수원율전조합_사본 - ☆태평동  도급내역" xfId="2153"/>
    <cellStyle name="_SN-대전20_공내역서_수원율전조합_성남태평동설비공사" xfId="2154"/>
    <cellStyle name="_SN-대전20_공내역서_수원율전조합_수원율전 실행내역" xfId="2155"/>
    <cellStyle name="_SN-대전20_공내역서_수원율전조합_수원율전 실행내역 검토안" xfId="2156"/>
    <cellStyle name="_SN-대전20_공내역서_수원율전조합_수원율전 실행내역 검토안_사본 - ☆태평동  도급내역" xfId="2157"/>
    <cellStyle name="_SN-대전20_공내역서_수원율전조합_수원율전 실행내역 검토안_성남태평동설비공사" xfId="2158"/>
    <cellStyle name="_SN-대전20_공내역서_수원율전조합_수원율전 실행내역 검토안_수정구 태평동 주상복합 실행내역 검토안" xfId="2159"/>
    <cellStyle name="_SN-대전20_공내역서_수원율전조합_수원율전 실행내역 검토안_태평동 실행내역서" xfId="2160"/>
    <cellStyle name="_SN-대전20_공내역서_수원율전조합_수원율전 실행내역 검토안_태평동도급내역(Rev.2)-12.26" xfId="2161"/>
    <cellStyle name="_SN-대전20_공내역서_수원율전조합_수정구 태평동 주상복합 실행내역 검토안" xfId="2162"/>
    <cellStyle name="_SN-대전20_공내역서_수원율전조합_태평동 실행내역서" xfId="2163"/>
    <cellStyle name="_SN-대전20_공내역서_수원율전조합_태평동도급내역(Rev.2)-12.26" xfId="2164"/>
    <cellStyle name="_SN-대전20_공내역서_수정구 태평동 주상복합 실행내역 검토안" xfId="2165"/>
    <cellStyle name="_SN-대전20_공내역서_태평동 실행내역서" xfId="2166"/>
    <cellStyle name="_SN-대전20_공내역서_태평동도급내역(Rev.2)-12.26" xfId="2167"/>
    <cellStyle name="_SN-대전20_공내역서-창호" xfId="2168"/>
    <cellStyle name="_SN-대전20_공내역서-창호_사본 - ☆태평동  도급내역" xfId="2169"/>
    <cellStyle name="_SN-대전20_공내역서-창호_성남태평동설비공사" xfId="2170"/>
    <cellStyle name="_SN-대전20_공내역서-창호_수원율전 실행내역" xfId="2171"/>
    <cellStyle name="_SN-대전20_공내역서-창호_수원율전 실행내역 검토안" xfId="2172"/>
    <cellStyle name="_SN-대전20_공내역서-창호_수원율전 실행내역 검토안_사본 - ☆태평동  도급내역" xfId="2173"/>
    <cellStyle name="_SN-대전20_공내역서-창호_수원율전 실행내역 검토안_성남태평동설비공사" xfId="2174"/>
    <cellStyle name="_SN-대전20_공내역서-창호_수원율전 실행내역 검토안_수원율전 실행내역" xfId="2175"/>
    <cellStyle name="_SN-대전20_공내역서-창호_수원율전 실행내역 검토안_수원율전 실행내역 검토안" xfId="2176"/>
    <cellStyle name="_SN-대전20_공내역서-창호_수원율전 실행내역 검토안_수원율전 실행내역 검토안_사본 - ☆태평동  도급내역" xfId="2177"/>
    <cellStyle name="_SN-대전20_공내역서-창호_수원율전 실행내역 검토안_수원율전 실행내역 검토안_성남태평동설비공사" xfId="2178"/>
    <cellStyle name="_SN-대전20_공내역서-창호_수원율전 실행내역 검토안_수원율전 실행내역 검토안_수정구 태평동 주상복합 실행내역 검토안" xfId="2179"/>
    <cellStyle name="_SN-대전20_공내역서-창호_수원율전 실행내역 검토안_수원율전 실행내역 검토안_태평동 실행내역서" xfId="2180"/>
    <cellStyle name="_SN-대전20_공내역서-창호_수원율전 실행내역 검토안_수원율전 실행내역 검토안_태평동도급내역(Rev.2)-12.26" xfId="2181"/>
    <cellStyle name="_SN-대전20_공내역서-창호_수원율전 실행내역 검토안_수정구 태평동 주상복합 실행내역 검토안" xfId="2182"/>
    <cellStyle name="_SN-대전20_공내역서-창호_수원율전 실행내역 검토안_태평동 실행내역서" xfId="2183"/>
    <cellStyle name="_SN-대전20_공내역서-창호_수원율전 실행내역 검토안_태평동도급내역(Rev.2)-12.26" xfId="2184"/>
    <cellStyle name="_SN-대전20_공내역서-창호_수원율전조합" xfId="2185"/>
    <cellStyle name="_SN-대전20_공내역서-창호_수원율전조합_사본 - ☆태평동  도급내역" xfId="2186"/>
    <cellStyle name="_SN-대전20_공내역서-창호_수원율전조합_성남태평동설비공사" xfId="2187"/>
    <cellStyle name="_SN-대전20_공내역서-창호_수원율전조합_수원율전 실행내역" xfId="2188"/>
    <cellStyle name="_SN-대전20_공내역서-창호_수원율전조합_수원율전 실행내역 검토안" xfId="2189"/>
    <cellStyle name="_SN-대전20_공내역서-창호_수원율전조합_수원율전 실행내역 검토안_사본 - ☆태평동  도급내역" xfId="2190"/>
    <cellStyle name="_SN-대전20_공내역서-창호_수원율전조합_수원율전 실행내역 검토안_성남태평동설비공사" xfId="2191"/>
    <cellStyle name="_SN-대전20_공내역서-창호_수원율전조합_수원율전 실행내역 검토안_수정구 태평동 주상복합 실행내역 검토안" xfId="2192"/>
    <cellStyle name="_SN-대전20_공내역서-창호_수원율전조합_수원율전 실행내역 검토안_태평동 실행내역서" xfId="2193"/>
    <cellStyle name="_SN-대전20_공내역서-창호_수원율전조합_수원율전 실행내역 검토안_태평동도급내역(Rev.2)-12.26" xfId="2194"/>
    <cellStyle name="_SN-대전20_공내역서-창호_수원율전조합_수정구 태평동 주상복합 실행내역 검토안" xfId="2195"/>
    <cellStyle name="_SN-대전20_공내역서-창호_수원율전조합_태평동 실행내역서" xfId="2196"/>
    <cellStyle name="_SN-대전20_공내역서-창호_수원율전조합_태평동도급내역(Rev.2)-12.26" xfId="2197"/>
    <cellStyle name="_SN-대전20_공내역서-창호_수정구 태평동 주상복합 실행내역 검토안" xfId="2198"/>
    <cellStyle name="_SN-대전20_공내역서-창호_태평동 실행내역서" xfId="2199"/>
    <cellStyle name="_SN-대전20_공내역서-창호_태평동도급내역(Rev.2)-12.26" xfId="2200"/>
    <cellStyle name="_SN-대전20_공내역서-창호분개" xfId="2201"/>
    <cellStyle name="_SN-대전20_공내역서-창호분개_사본 - ☆태평동  도급내역" xfId="2202"/>
    <cellStyle name="_SN-대전20_공내역서-창호분개_성남태평동설비공사" xfId="2203"/>
    <cellStyle name="_SN-대전20_공내역서-창호분개_수원율전 실행내역" xfId="2204"/>
    <cellStyle name="_SN-대전20_공내역서-창호분개_수원율전 실행내역 검토안" xfId="2205"/>
    <cellStyle name="_SN-대전20_공내역서-창호분개_수원율전 실행내역 검토안_사본 - ☆태평동  도급내역" xfId="2206"/>
    <cellStyle name="_SN-대전20_공내역서-창호분개_수원율전 실행내역 검토안_성남태평동설비공사" xfId="2207"/>
    <cellStyle name="_SN-대전20_공내역서-창호분개_수원율전 실행내역 검토안_수원율전 실행내역" xfId="2208"/>
    <cellStyle name="_SN-대전20_공내역서-창호분개_수원율전 실행내역 검토안_수원율전 실행내역 검토안" xfId="2209"/>
    <cellStyle name="_SN-대전20_공내역서-창호분개_수원율전 실행내역 검토안_수원율전 실행내역 검토안_사본 - ☆태평동  도급내역" xfId="2210"/>
    <cellStyle name="_SN-대전20_공내역서-창호분개_수원율전 실행내역 검토안_수원율전 실행내역 검토안_성남태평동설비공사" xfId="2211"/>
    <cellStyle name="_SN-대전20_공내역서-창호분개_수원율전 실행내역 검토안_수원율전 실행내역 검토안_수정구 태평동 주상복합 실행내역 검토안" xfId="2212"/>
    <cellStyle name="_SN-대전20_공내역서-창호분개_수원율전 실행내역 검토안_수원율전 실행내역 검토안_태평동 실행내역서" xfId="2213"/>
    <cellStyle name="_SN-대전20_공내역서-창호분개_수원율전 실행내역 검토안_수원율전 실행내역 검토안_태평동도급내역(Rev.2)-12.26" xfId="2214"/>
    <cellStyle name="_SN-대전20_공내역서-창호분개_수원율전 실행내역 검토안_수정구 태평동 주상복합 실행내역 검토안" xfId="2215"/>
    <cellStyle name="_SN-대전20_공내역서-창호분개_수원율전 실행내역 검토안_태평동 실행내역서" xfId="2216"/>
    <cellStyle name="_SN-대전20_공내역서-창호분개_수원율전 실행내역 검토안_태평동도급내역(Rev.2)-12.26" xfId="2217"/>
    <cellStyle name="_SN-대전20_공내역서-창호분개_수원율전조합" xfId="2218"/>
    <cellStyle name="_SN-대전20_공내역서-창호분개_수원율전조합_사본 - ☆태평동  도급내역" xfId="2219"/>
    <cellStyle name="_SN-대전20_공내역서-창호분개_수원율전조합_성남태평동설비공사" xfId="2220"/>
    <cellStyle name="_SN-대전20_공내역서-창호분개_수원율전조합_수원율전 실행내역" xfId="2221"/>
    <cellStyle name="_SN-대전20_공내역서-창호분개_수원율전조합_수원율전 실행내역 검토안" xfId="2222"/>
    <cellStyle name="_SN-대전20_공내역서-창호분개_수원율전조합_수원율전 실행내역 검토안_사본 - ☆태평동  도급내역" xfId="2223"/>
    <cellStyle name="_SN-대전20_공내역서-창호분개_수원율전조합_수원율전 실행내역 검토안_성남태평동설비공사" xfId="2224"/>
    <cellStyle name="_SN-대전20_공내역서-창호분개_수원율전조합_수원율전 실행내역 검토안_수정구 태평동 주상복합 실행내역 검토안" xfId="2225"/>
    <cellStyle name="_SN-대전20_공내역서-창호분개_수원율전조합_수원율전 실행내역 검토안_태평동 실행내역서" xfId="2226"/>
    <cellStyle name="_SN-대전20_공내역서-창호분개_수원율전조합_수원율전 실행내역 검토안_태평동도급내역(Rev.2)-12.26" xfId="2227"/>
    <cellStyle name="_SN-대전20_공내역서-창호분개_수원율전조합_수정구 태평동 주상복합 실행내역 검토안" xfId="2228"/>
    <cellStyle name="_SN-대전20_공내역서-창호분개_수원율전조합_태평동 실행내역서" xfId="2229"/>
    <cellStyle name="_SN-대전20_공내역서-창호분개_수원율전조합_태평동도급내역(Rev.2)-12.26" xfId="2230"/>
    <cellStyle name="_SN-대전20_공내역서-창호분개_수정구 태평동 주상복합 실행내역 검토안" xfId="2231"/>
    <cellStyle name="_SN-대전20_공내역서-창호분개_태평동 실행내역서" xfId="2232"/>
    <cellStyle name="_SN-대전20_공내역서-창호분개_태평동도급내역(Rev.2)-12.26" xfId="2233"/>
    <cellStyle name="_SN-대전20_사본 - ☆태평동  도급내역" xfId="2234"/>
    <cellStyle name="_SN-대전20_성남태평동설비공사" xfId="2235"/>
    <cellStyle name="_SN-대전20_수원율전 실행내역" xfId="2236"/>
    <cellStyle name="_SN-대전20_수원율전 실행내역 검토안" xfId="2237"/>
    <cellStyle name="_SN-대전20_수원율전 실행내역 검토안_사본 - ☆태평동  도급내역" xfId="2238"/>
    <cellStyle name="_SN-대전20_수원율전 실행내역 검토안_성남태평동설비공사" xfId="2239"/>
    <cellStyle name="_SN-대전20_수원율전 실행내역 검토안_수원율전 실행내역" xfId="2240"/>
    <cellStyle name="_SN-대전20_수원율전 실행내역 검토안_수원율전 실행내역 검토안" xfId="2241"/>
    <cellStyle name="_SN-대전20_수원율전 실행내역 검토안_수원율전 실행내역 검토안_사본 - ☆태평동  도급내역" xfId="2242"/>
    <cellStyle name="_SN-대전20_수원율전 실행내역 검토안_수원율전 실행내역 검토안_성남태평동설비공사" xfId="2243"/>
    <cellStyle name="_SN-대전20_수원율전 실행내역 검토안_수원율전 실행내역 검토안_수정구 태평동 주상복합 실행내역 검토안" xfId="2244"/>
    <cellStyle name="_SN-대전20_수원율전 실행내역 검토안_수원율전 실행내역 검토안_태평동 실행내역서" xfId="2245"/>
    <cellStyle name="_SN-대전20_수원율전 실행내역 검토안_수원율전 실행내역 검토안_태평동도급내역(Rev.2)-12.26" xfId="2246"/>
    <cellStyle name="_SN-대전20_수원율전 실행내역 검토안_수정구 태평동 주상복합 실행내역 검토안" xfId="2247"/>
    <cellStyle name="_SN-대전20_수원율전 실행내역 검토안_태평동 실행내역서" xfId="2248"/>
    <cellStyle name="_SN-대전20_수원율전 실행내역 검토안_태평동도급내역(Rev.2)-12.26" xfId="2249"/>
    <cellStyle name="_SN-대전20_수원율전조합" xfId="2250"/>
    <cellStyle name="_SN-대전20_수원율전조합_사본 - ☆태평동  도급내역" xfId="2251"/>
    <cellStyle name="_SN-대전20_수원율전조합_성남태평동설비공사" xfId="2252"/>
    <cellStyle name="_SN-대전20_수원율전조합_수원율전 실행내역" xfId="2253"/>
    <cellStyle name="_SN-대전20_수원율전조합_수원율전 실행내역 검토안" xfId="2254"/>
    <cellStyle name="_SN-대전20_수원율전조합_수원율전 실행내역 검토안_사본 - ☆태평동  도급내역" xfId="2255"/>
    <cellStyle name="_SN-대전20_수원율전조합_수원율전 실행내역 검토안_성남태평동설비공사" xfId="2256"/>
    <cellStyle name="_SN-대전20_수원율전조합_수원율전 실행내역 검토안_수정구 태평동 주상복합 실행내역 검토안" xfId="2257"/>
    <cellStyle name="_SN-대전20_수원율전조합_수원율전 실행내역 검토안_태평동 실행내역서" xfId="2258"/>
    <cellStyle name="_SN-대전20_수원율전조합_수원율전 실행내역 검토안_태평동도급내역(Rev.2)-12.26" xfId="2259"/>
    <cellStyle name="_SN-대전20_수원율전조합_수정구 태평동 주상복합 실행내역 검토안" xfId="2260"/>
    <cellStyle name="_SN-대전20_수원율전조합_태평동 실행내역서" xfId="2261"/>
    <cellStyle name="_SN-대전20_수원율전조합_태평동도급내역(Rev.2)-12.26" xfId="2262"/>
    <cellStyle name="_SN-대전20_수정구 태평동 주상복합 실행내역 검토안" xfId="2263"/>
    <cellStyle name="_SN-대전20_지붕공사" xfId="2264"/>
    <cellStyle name="_SN-대전20_지붕공사_1.흙막이공사 - 견적대비조서(입찰)" xfId="2265"/>
    <cellStyle name="_SN-대전20_지붕공사_사본 - ☆태평동  도급내역" xfId="2266"/>
    <cellStyle name="_SN-대전20_지붕공사_성남태평동설비공사" xfId="2267"/>
    <cellStyle name="_SN-대전20_지붕공사_수원율전 실행내역" xfId="2268"/>
    <cellStyle name="_SN-대전20_지붕공사_수원율전 실행내역 검토안" xfId="2269"/>
    <cellStyle name="_SN-대전20_지붕공사_수원율전 실행내역 검토안_사본 - ☆태평동  도급내역" xfId="2270"/>
    <cellStyle name="_SN-대전20_지붕공사_수원율전 실행내역 검토안_성남태평동설비공사" xfId="2271"/>
    <cellStyle name="_SN-대전20_지붕공사_수원율전 실행내역 검토안_수원율전 실행내역" xfId="2272"/>
    <cellStyle name="_SN-대전20_지붕공사_수원율전 실행내역 검토안_수원율전 실행내역 검토안" xfId="2273"/>
    <cellStyle name="_SN-대전20_지붕공사_수원율전 실행내역 검토안_수원율전 실행내역 검토안_사본 - ☆태평동  도급내역" xfId="2274"/>
    <cellStyle name="_SN-대전20_지붕공사_수원율전 실행내역 검토안_수원율전 실행내역 검토안_성남태평동설비공사" xfId="2275"/>
    <cellStyle name="_SN-대전20_지붕공사_수원율전 실행내역 검토안_수원율전 실행내역 검토안_수정구 태평동 주상복합 실행내역 검토안" xfId="2276"/>
    <cellStyle name="_SN-대전20_지붕공사_수원율전 실행내역 검토안_수원율전 실행내역 검토안_태평동 실행내역서" xfId="2277"/>
    <cellStyle name="_SN-대전20_지붕공사_수원율전 실행내역 검토안_수원율전 실행내역 검토안_태평동도급내역(Rev.2)-12.26" xfId="2278"/>
    <cellStyle name="_SN-대전20_지붕공사_수원율전 실행내역 검토안_수정구 태평동 주상복합 실행내역 검토안" xfId="2279"/>
    <cellStyle name="_SN-대전20_지붕공사_수원율전 실행내역 검토안_태평동 실행내역서" xfId="2280"/>
    <cellStyle name="_SN-대전20_지붕공사_수원율전 실행내역 검토안_태평동도급내역(Rev.2)-12.26" xfId="2281"/>
    <cellStyle name="_SN-대전20_지붕공사_수원율전조합" xfId="2282"/>
    <cellStyle name="_SN-대전20_지붕공사_수원율전조합_사본 - ☆태평동  도급내역" xfId="2283"/>
    <cellStyle name="_SN-대전20_지붕공사_수원율전조합_성남태평동설비공사" xfId="2284"/>
    <cellStyle name="_SN-대전20_지붕공사_수원율전조합_수원율전 실행내역" xfId="2285"/>
    <cellStyle name="_SN-대전20_지붕공사_수원율전조합_수원율전 실행내역 검토안" xfId="2286"/>
    <cellStyle name="_SN-대전20_지붕공사_수원율전조합_수원율전 실행내역 검토안_사본 - ☆태평동  도급내역" xfId="2287"/>
    <cellStyle name="_SN-대전20_지붕공사_수원율전조합_수원율전 실행내역 검토안_성남태평동설비공사" xfId="2288"/>
    <cellStyle name="_SN-대전20_지붕공사_수원율전조합_수원율전 실행내역 검토안_수정구 태평동 주상복합 실행내역 검토안" xfId="2289"/>
    <cellStyle name="_SN-대전20_지붕공사_수원율전조합_수원율전 실행내역 검토안_태평동 실행내역서" xfId="2290"/>
    <cellStyle name="_SN-대전20_지붕공사_수원율전조합_수원율전 실행내역 검토안_태평동도급내역(Rev.2)-12.26" xfId="2291"/>
    <cellStyle name="_SN-대전20_지붕공사_수원율전조합_수정구 태평동 주상복합 실행내역 검토안" xfId="2292"/>
    <cellStyle name="_SN-대전20_지붕공사_수원율전조합_태평동 실행내역서" xfId="2293"/>
    <cellStyle name="_SN-대전20_지붕공사_수원율전조합_태평동도급내역(Rev.2)-12.26" xfId="2294"/>
    <cellStyle name="_SN-대전20_지붕공사_수정구 태평동 주상복합 실행내역 검토안" xfId="2295"/>
    <cellStyle name="_SN-대전20_지붕공사_태평동 실행내역서" xfId="2296"/>
    <cellStyle name="_SN-대전20_지붕공사_태평동도급내역(Rev.2)-12.26" xfId="2297"/>
    <cellStyle name="_SN-대전20_태평동 실행내역서" xfId="2298"/>
    <cellStyle name="_SN-대전20_태평동도급내역(Rev.2)-12.26" xfId="2299"/>
    <cellStyle name="_STS304가로등 2종에 관한 원가계산(대영)." xfId="2300"/>
    <cellStyle name="_SWISS(풍림)" xfId="2301"/>
    <cellStyle name="_SW산출근거(ALARM_SERVER)" xfId="75"/>
    <cellStyle name="_SW산출근거(CONTROL_PANEL)" xfId="76"/>
    <cellStyle name="_SW산출근거(영상감시)" xfId="77"/>
    <cellStyle name="_T05-D03-004D(울산터널-조명제어-안소장님1003)" xfId="2302"/>
    <cellStyle name="_T05-D03-004D(울산터널-환기-구성설비0930)" xfId="2303"/>
    <cellStyle name="_TCS 영업소(050214)" xfId="2304"/>
    <cellStyle name="_TGIF견적(AS및개발비,20030307)" xfId="2305"/>
    <cellStyle name="_TGIF견적(POS,20030307)" xfId="2306"/>
    <cellStyle name="_TNM(영상감시장치)개발견적_20060809" xfId="78"/>
    <cellStyle name="_UTILITY-계약B" xfId="2307"/>
    <cellStyle name="_Virus" xfId="79"/>
    <cellStyle name="_X" xfId="2308"/>
    <cellStyle name="_가격 2009 01" xfId="2309"/>
    <cellStyle name="_가고리" xfId="2310"/>
    <cellStyle name="_가구공사" xfId="2311"/>
    <cellStyle name="_가구공사_2007현황보고양식" xfId="2312"/>
    <cellStyle name="_가구공사_두산산업개발 입찰견적" xfId="2313"/>
    <cellStyle name="_가구공사_두산중공업 입찰견적" xfId="2314"/>
    <cellStyle name="_가구공사_추가일위대가표 총괄" xfId="2315"/>
    <cellStyle name="_가구공사_현대건설 대구대천" xfId="2316"/>
    <cellStyle name="_가로등+점검등산출" xfId="2317"/>
    <cellStyle name="_가로등+점검등산출_가산2빗물-발주용-시설물토목화" xfId="2318"/>
    <cellStyle name="_가로등3차공사전체분" xfId="2319"/>
    <cellStyle name="_가로등3차공사전체분_CCTV 내역시작11.21" xfId="2320"/>
    <cellStyle name="_가로등3차공사전체분_내역서" xfId="2321"/>
    <cellStyle name="_가로등3차공사전체분_삼청로길(내역서04월07일)" xfId="2322"/>
    <cellStyle name="_가로등3차공사전체분_삼청로길(인공)" xfId="2323"/>
    <cellStyle name="_가로등3차공사전체분_삼청로길(최종 내역서)" xfId="2324"/>
    <cellStyle name="_가로등3차공사전체분_왕산로(최종 내역서)" xfId="2325"/>
    <cellStyle name="_가로등3차공사전체분_율곡로(인공)" xfId="2326"/>
    <cellStyle name="_가로등3차공사전체분_율곡로(최종)(1)" xfId="2327"/>
    <cellStyle name="_가로등3차공사전체분_환토(최종)" xfId="2328"/>
    <cellStyle name="_가로등수량산출(REV1)" xfId="2329"/>
    <cellStyle name="_가산2빗물-전기공사 심사결과내역서" xfId="2330"/>
    <cellStyle name="_가산2빗물-전기공사 심사결과내역서_가산2빗물-발주용-시설물토목화" xfId="2331"/>
    <cellStyle name="_가산동" xfId="2332"/>
    <cellStyle name="_가실행" xfId="2333"/>
    <cellStyle name="_가실행 최종본사분" xfId="2334"/>
    <cellStyle name="_가실행(3th)" xfId="2335"/>
    <cellStyle name="_가실행(대전아울렛)" xfId="2336"/>
    <cellStyle name="_가실행(대혜건축)" xfId="2337"/>
    <cellStyle name="_가실행(분리발주)" xfId="2338"/>
    <cellStyle name="_가실행(조선대)-최종" xfId="2339"/>
    <cellStyle name="_가실행내역(김해공항)" xfId="2340"/>
    <cellStyle name="_가실행-화물터미널B(수정)" xfId="2341"/>
    <cellStyle name="_가실행-화물터미널B(재수정)" xfId="2342"/>
    <cellStyle name="_가양-화곡내역(일위대가)" xfId="2343"/>
    <cellStyle name="_가양-화곡내역(일위대가)_5옹벽공" xfId="2344"/>
    <cellStyle name="_가양-화곡내역(일위대가)_5옹벽공_맨홀구조물공" xfId="2345"/>
    <cellStyle name="_가양-화곡내역(일위대가)_5옹벽공_수량산출서" xfId="2346"/>
    <cellStyle name="_가양-화곡내역(일위대가)_5옹벽공_환토(최종)" xfId="2347"/>
    <cellStyle name="_가양-화곡내역(일위대가)_가양-화곡내역(토형100M)" xfId="2348"/>
    <cellStyle name="_가양-화곡내역(일위대가)_가양-화곡내역(토형100M)_5옹벽공" xfId="2349"/>
    <cellStyle name="_가양-화곡내역(일위대가)_가양-화곡내역(토형100M)_5옹벽공_맨홀구조물공" xfId="2350"/>
    <cellStyle name="_가양-화곡내역(일위대가)_가양-화곡내역(토형100M)_5옹벽공_수량산출서" xfId="2351"/>
    <cellStyle name="_가양-화곡내역(일위대가)_가양-화곡내역(토형100M)_5옹벽공_환토(최종)" xfId="2352"/>
    <cellStyle name="_가양-화곡내역(일위대가)_가양-화곡내역(토형100M)_맨홀구조물공" xfId="2353"/>
    <cellStyle name="_가양-화곡내역(일위대가)_가양-화곡내역(토형100M)_수량산출" xfId="2354"/>
    <cellStyle name="_가양-화곡내역(일위대가)_가양-화곡내역(토형100M)_수량산출_5옹벽공" xfId="2355"/>
    <cellStyle name="_가양-화곡내역(일위대가)_가양-화곡내역(토형100M)_수량산출_5옹벽공_맨홀구조물공" xfId="2356"/>
    <cellStyle name="_가양-화곡내역(일위대가)_가양-화곡내역(토형100M)_수량산출_5옹벽공_수량산출서" xfId="2357"/>
    <cellStyle name="_가양-화곡내역(일위대가)_가양-화곡내역(토형100M)_수량산출_5옹벽공_환토(최종)" xfId="2358"/>
    <cellStyle name="_가양-화곡내역(일위대가)_가양-화곡내역(토형100M)_수량산출_맨홀구조물공" xfId="2359"/>
    <cellStyle name="_가양-화곡내역(일위대가)_가양-화곡내역(토형100M)_수량산출_수량산출서" xfId="2360"/>
    <cellStyle name="_가양-화곡내역(일위대가)_가양-화곡내역(토형100M)_수량산출_옹벽공" xfId="2361"/>
    <cellStyle name="_가양-화곡내역(일위대가)_가양-화곡내역(토형100M)_수량산출_옹벽공_맨홀구조물공" xfId="2362"/>
    <cellStyle name="_가양-화곡내역(일위대가)_가양-화곡내역(토형100M)_수량산출_옹벽공_수량산출서" xfId="2363"/>
    <cellStyle name="_가양-화곡내역(일위대가)_가양-화곡내역(토형100M)_수량산출_옹벽공_환토(최종)" xfId="2364"/>
    <cellStyle name="_가양-화곡내역(일위대가)_가양-화곡내역(토형100M)_수량산출_옹벽수량" xfId="2365"/>
    <cellStyle name="_가양-화곡내역(일위대가)_가양-화곡내역(토형100M)_수량산출_옹벽수량_맨홀구조물공" xfId="2366"/>
    <cellStyle name="_가양-화곡내역(일위대가)_가양-화곡내역(토형100M)_수량산출_옹벽수량_수량산출서" xfId="2367"/>
    <cellStyle name="_가양-화곡내역(일위대가)_가양-화곡내역(토형100M)_수량산출_옹벽수량_환토(최종)" xfId="2368"/>
    <cellStyle name="_가양-화곡내역(일위대가)_가양-화곡내역(토형100M)_수량산출_환토(최종)" xfId="2369"/>
    <cellStyle name="_가양-화곡내역(일위대가)_가양-화곡내역(토형100M)_수량산출서" xfId="2370"/>
    <cellStyle name="_가양-화곡내역(일위대가)_가양-화곡내역(토형100M)_옹벽공" xfId="2371"/>
    <cellStyle name="_가양-화곡내역(일위대가)_가양-화곡내역(토형100M)_옹벽공_맨홀구조물공" xfId="2372"/>
    <cellStyle name="_가양-화곡내역(일위대가)_가양-화곡내역(토형100M)_옹벽공_수량산출서" xfId="2373"/>
    <cellStyle name="_가양-화곡내역(일위대가)_가양-화곡내역(토형100M)_옹벽공_환토(최종)" xfId="2374"/>
    <cellStyle name="_가양-화곡내역(일위대가)_가양-화곡내역(토형100M)_옹벽수량" xfId="2375"/>
    <cellStyle name="_가양-화곡내역(일위대가)_가양-화곡내역(토형100M)_옹벽수량_맨홀구조물공" xfId="2376"/>
    <cellStyle name="_가양-화곡내역(일위대가)_가양-화곡내역(토형100M)_옹벽수량_수량산출서" xfId="2377"/>
    <cellStyle name="_가양-화곡내역(일위대가)_가양-화곡내역(토형100M)_옹벽수량_환토(최종)" xfId="2378"/>
    <cellStyle name="_가양-화곡내역(일위대가)_가양-화곡내역(토형100M)_환토(최종)" xfId="2379"/>
    <cellStyle name="_가양-화곡내역(일위대가)_맨홀구조물공" xfId="2380"/>
    <cellStyle name="_가양-화곡내역(일위대가)_수량산출서" xfId="2381"/>
    <cellStyle name="_가양-화곡내역(일위대가)_옹벽공" xfId="2382"/>
    <cellStyle name="_가양-화곡내역(일위대가)_옹벽공_맨홀구조물공" xfId="2383"/>
    <cellStyle name="_가양-화곡내역(일위대가)_옹벽공_수량산출서" xfId="2384"/>
    <cellStyle name="_가양-화곡내역(일위대가)_옹벽공_환토(최종)" xfId="2385"/>
    <cellStyle name="_가양-화곡내역(일위대가)_옹벽수량" xfId="2386"/>
    <cellStyle name="_가양-화곡내역(일위대가)_옹벽수량_맨홀구조물공" xfId="2387"/>
    <cellStyle name="_가양-화곡내역(일위대가)_옹벽수량_수량산출서" xfId="2388"/>
    <cellStyle name="_가양-화곡내역(일위대가)_옹벽수량_환토(최종)" xfId="2389"/>
    <cellStyle name="_가양-화곡내역(일위대가)_환토(최종)" xfId="2390"/>
    <cellStyle name="_가양-화곡내역(토형100M)" xfId="2391"/>
    <cellStyle name="_가양-화곡내역(토형100M)_5옹벽공" xfId="2392"/>
    <cellStyle name="_가양-화곡내역(토형100M)_5옹벽공_맨홀구조물공" xfId="2393"/>
    <cellStyle name="_가양-화곡내역(토형100M)_5옹벽공_수량산출서" xfId="2394"/>
    <cellStyle name="_가양-화곡내역(토형100M)_5옹벽공_환토(최종)" xfId="2395"/>
    <cellStyle name="_가양-화곡내역(토형100M)_맨홀구조물공" xfId="2396"/>
    <cellStyle name="_가양-화곡내역(토형100M)_수량산출" xfId="2397"/>
    <cellStyle name="_가양-화곡내역(토형100M)_수량산출_5옹벽공" xfId="2398"/>
    <cellStyle name="_가양-화곡내역(토형100M)_수량산출_5옹벽공_맨홀구조물공" xfId="2399"/>
    <cellStyle name="_가양-화곡내역(토형100M)_수량산출_5옹벽공_수량산출서" xfId="2400"/>
    <cellStyle name="_가양-화곡내역(토형100M)_수량산출_5옹벽공_환토(최종)" xfId="2401"/>
    <cellStyle name="_가양-화곡내역(토형100M)_수량산출_맨홀구조물공" xfId="2402"/>
    <cellStyle name="_가양-화곡내역(토형100M)_수량산출_수량산출서" xfId="2403"/>
    <cellStyle name="_가양-화곡내역(토형100M)_수량산출_옹벽공" xfId="2404"/>
    <cellStyle name="_가양-화곡내역(토형100M)_수량산출_옹벽공_맨홀구조물공" xfId="2405"/>
    <cellStyle name="_가양-화곡내역(토형100M)_수량산출_옹벽공_수량산출서" xfId="2406"/>
    <cellStyle name="_가양-화곡내역(토형100M)_수량산출_옹벽공_환토(최종)" xfId="2407"/>
    <cellStyle name="_가양-화곡내역(토형100M)_수량산출_옹벽수량" xfId="2408"/>
    <cellStyle name="_가양-화곡내역(토형100M)_수량산출_옹벽수량_맨홀구조물공" xfId="2409"/>
    <cellStyle name="_가양-화곡내역(토형100M)_수량산출_옹벽수량_수량산출서" xfId="2410"/>
    <cellStyle name="_가양-화곡내역(토형100M)_수량산출_옹벽수량_환토(최종)" xfId="2411"/>
    <cellStyle name="_가양-화곡내역(토형100M)_수량산출_환토(최종)" xfId="2412"/>
    <cellStyle name="_가양-화곡내역(토형100M)_수량산출서" xfId="2413"/>
    <cellStyle name="_가양-화곡내역(토형100M)_옹벽공" xfId="2414"/>
    <cellStyle name="_가양-화곡내역(토형100M)_옹벽공_맨홀구조물공" xfId="2415"/>
    <cellStyle name="_가양-화곡내역(토형100M)_옹벽공_수량산출서" xfId="2416"/>
    <cellStyle name="_가양-화곡내역(토형100M)_옹벽공_환토(최종)" xfId="2417"/>
    <cellStyle name="_가양-화곡내역(토형100M)_옹벽수량" xfId="2418"/>
    <cellStyle name="_가양-화곡내역(토형100M)_옹벽수량_맨홀구조물공" xfId="2419"/>
    <cellStyle name="_가양-화곡내역(토형100M)_옹벽수량_수량산출서" xfId="2420"/>
    <cellStyle name="_가양-화곡내역(토형100M)_옹벽수량_환토(최종)" xfId="2421"/>
    <cellStyle name="_가양-화곡내역(토형100M)_환토(최종)" xfId="2422"/>
    <cellStyle name="_가좌~문산FCR최종(정)낙찰율REV.0" xfId="80"/>
    <cellStyle name="_가평교육청상천초전기공사" xfId="2423"/>
    <cellStyle name="_간석동실행" xfId="2424"/>
    <cellStyle name="_간석동실행(확정)" xfId="2425"/>
    <cellStyle name="_간석동현장관리비(alt3-2)1021" xfId="2426"/>
    <cellStyle name="_간접부대공+공통" xfId="2427"/>
    <cellStyle name="_간접부대공+공통 2" xfId="2428"/>
    <cellStyle name="_간접부대공+공통_다원샘플" xfId="2429"/>
    <cellStyle name="_간접부대공+공통_다원샘플 2" xfId="2430"/>
    <cellStyle name="_간접부대공+공통_다원샘플_2002(1월)" xfId="2431"/>
    <cellStyle name="_간접부대공+공통_다원샘플_2002(1월) 2" xfId="2432"/>
    <cellStyle name="_간접비(01.09.28-변경내용포함)" xfId="2433"/>
    <cellStyle name="_간지" xfId="2434"/>
    <cellStyle name="_간지,목차,페이지,표지" xfId="2435"/>
    <cellStyle name="_갈전리2공구수량" xfId="2436"/>
    <cellStyle name="_갈전리2공구수량_4.포장수량" xfId="2437"/>
    <cellStyle name="_갈전리2공구수량_국궁장" xfId="2438"/>
    <cellStyle name="_갈전리2공구수량_국궁장 옹벽20m" xfId="2439"/>
    <cellStyle name="_갈전리2공구수량_국궁장 옹벽40m" xfId="2440"/>
    <cellStyle name="_갈전리2공구수량_국궁장-성토부수량1128" xfId="2441"/>
    <cellStyle name="_갈전리2공구수량_국궁장수량" xfId="2442"/>
    <cellStyle name="_갈전리2공구수량_기존 국궁장수량" xfId="2443"/>
    <cellStyle name="_갈전리2공구수량_포장수량" xfId="2444"/>
    <cellStyle name="_갈전리2공구수량_활쏘기장 수량(9.27)" xfId="2445"/>
    <cellStyle name="_감가상각(01년도) (2)" xfId="2446"/>
    <cellStyle name="_감가상각(01년도) (3)" xfId="2447"/>
    <cellStyle name="_감귤박물관영상제작설치내역(뷰로테크)" xfId="2448"/>
    <cellStyle name="_갑지" xfId="2449"/>
    <cellStyle name="_갑지(0127)" xfId="2450"/>
    <cellStyle name="_갑지(1221)" xfId="81"/>
    <cellStyle name="_갑지(총)" xfId="82"/>
    <cellStyle name="_갑지_08신발장_설계가(LPM,포름)_2구손잡이_원본tool_최종_지급자재_작성용" xfId="2451"/>
    <cellStyle name="_갑지양식" xfId="2452"/>
    <cellStyle name="_강과장(Fronnix,설계가1126)" xfId="83"/>
    <cellStyle name="_강남 상면 환경공사" xfId="2453"/>
    <cellStyle name="_강내투찰내역서-x" xfId="2454"/>
    <cellStyle name="_강내투찰내역서-x_왜관-태평건설" xfId="2455"/>
    <cellStyle name="_강내투찰내역서-x_왜관-태평건설_원가계산(한화제약)-- 제출 " xfId="2456"/>
    <cellStyle name="_강내투찰내역서-x_원가계산(한화제약)-- 제출 " xfId="2457"/>
    <cellStyle name="_강동내역(9.28)" xfId="2458"/>
    <cellStyle name="_강동내역(9.28)_가산2빗물-발주용-시설물토목화" xfId="2459"/>
    <cellStyle name="_강릉e-mart" xfId="2460"/>
    <cellStyle name="_강변북로-견적대비" xfId="2461"/>
    <cellStyle name="_강변북로-견적대비_산청-수동간견적의뢰(계측및보링)" xfId="2462"/>
    <cellStyle name="_강산FRP" xfId="2463"/>
    <cellStyle name="_강산-지압보도-1020" xfId="2464"/>
    <cellStyle name="_강산-지압보도-1023" xfId="2465"/>
    <cellStyle name="_강서노인복지관통신관급내역서(방송)" xfId="2466"/>
    <cellStyle name="_강원지역본부(2006년_060109)" xfId="2467"/>
    <cellStyle name="_개소별(본설계신설 익산~초강)-01준공" xfId="84"/>
    <cellStyle name="_개신초등학교 다목적강당 방송설비" xfId="2468"/>
    <cellStyle name="_개요" xfId="2469"/>
    <cellStyle name="_개요(봉림)-참고용" xfId="2470"/>
    <cellStyle name="_개요(봉림)-최종" xfId="2471"/>
    <cellStyle name="_개요(주안-인천)" xfId="2472"/>
    <cellStyle name="_개운동계산서" xfId="2473"/>
    <cellStyle name="_개운동계산서_제연계산서4BL" xfId="2474"/>
    <cellStyle name="_거게관광호텔 일위대가" xfId="2475"/>
    <cellStyle name="_거래실례" xfId="2476"/>
    <cellStyle name="_거마상산공원 전기내역(전)" xfId="2477"/>
    <cellStyle name="_거적덮기수량산출서" xfId="2478"/>
    <cellStyle name="_거제U-2(3차)_거제U-2(3차)_서후-평은(투찰)_진해(속천)항 물양장 축조공사 입찰내역서_계단관련(최종) " xfId="2479"/>
    <cellStyle name="_거제U-2(3차)_거제U-2(3차)_서후-평은(투찰)_진해(속천)항 물양장 축조공사 입찰내역서_계단관련(최종)  2" xfId="2480"/>
    <cellStyle name="_거제U-2(3차)_거제U-2(3차)_진해(속천)항 물양장 축조공사 입찰내역서_계단관련(최종) " xfId="2481"/>
    <cellStyle name="_거제U-2(3차)_거제U-2(3차)_진해(속천)항 물양장 축조공사 입찰내역서_계단관련(최종)  2" xfId="2482"/>
    <cellStyle name="_거제U-2(3차)_서후-평은(투찰)_진해(속천)항 물양장 축조공사 입찰내역서_계단관련(최종) " xfId="2483"/>
    <cellStyle name="_거제U-2(3차)_서후-평은(투찰)_진해(속천)항 물양장 축조공사 입찰내역서_계단관련(최종)  2" xfId="2484"/>
    <cellStyle name="_거제U-2(3차)_진해(속천)항 물양장 축조공사 입찰내역서_계단관련(최종) " xfId="2485"/>
    <cellStyle name="_거제U-2(3차)_진해(속천)항 물양장 축조공사 입찰내역서_계단관련(최종)  2" xfId="2486"/>
    <cellStyle name="_거제도 명명식장 1차 가실행(20020718)" xfId="2487"/>
    <cellStyle name="_거제포로유적공원(배정)" xfId="2488"/>
    <cellStyle name="_거창군공설운동장1203" xfId="2489"/>
    <cellStyle name="_건국-견적통합" xfId="2490"/>
    <cellStyle name="_건축" xfId="2491"/>
    <cellStyle name="_건축내역" xfId="2492"/>
    <cellStyle name="_건축내역(1차분)" xfId="2493"/>
    <cellStyle name="_건축내역(1차분)_환토(최종)" xfId="2494"/>
    <cellStyle name="_건축내역_부대입찰(영종도)3.22last제출" xfId="2495"/>
    <cellStyle name="_건축내역2" xfId="2496"/>
    <cellStyle name="_건축내역서" xfId="2497"/>
    <cellStyle name="_건축사상주감리" xfId="2498"/>
    <cellStyle name="_건축사업팀검토008-철골공사Ⅲ" xfId="2499"/>
    <cellStyle name="_건축심사내역서-최종" xfId="2500"/>
    <cellStyle name="_검단 실행 작성(0515)" xfId="2501"/>
    <cellStyle name="_검단 최종(변경0623 최종)" xfId="2502"/>
    <cellStyle name="_검암2차사전공사(본사검토) " xfId="2503"/>
    <cellStyle name="_견적 양식" xfId="2504"/>
    <cellStyle name="_견적 질의서" xfId="2505"/>
    <cellStyle name="_견적 총괄표" xfId="2506"/>
    <cellStyle name="_견적_애니콤비교견적" xfId="2507"/>
    <cellStyle name="_견적3" xfId="2508"/>
    <cellStyle name="_견적결과" xfId="2509"/>
    <cellStyle name="_견적결과 2" xfId="2510"/>
    <cellStyle name="_견적결과_다원샘플" xfId="2511"/>
    <cellStyle name="_견적결과_다원샘플 2" xfId="2512"/>
    <cellStyle name="_견적결과_다원샘플_2002(1월)" xfId="2513"/>
    <cellStyle name="_견적결과_다원샘플_2002(1월) 2" xfId="2514"/>
    <cellStyle name="_견적결과_선정안(삼산)" xfId="2515"/>
    <cellStyle name="_견적결과_선정안(삼산)_캐노피 견적서" xfId="2516"/>
    <cellStyle name="_견적결과_추풍령" xfId="2517"/>
    <cellStyle name="_견적결과_추풍령 2" xfId="2518"/>
    <cellStyle name="_견적결과_추풍령_다원샘플" xfId="2519"/>
    <cellStyle name="_견적결과_추풍령_다원샘플 2" xfId="2520"/>
    <cellStyle name="_견적결과_추풍령_다원샘플_2002(1월)" xfId="2521"/>
    <cellStyle name="_견적결과_추풍령_다원샘플_2002(1월) 2" xfId="2522"/>
    <cellStyle name="_견적결과_추풍령_캐노피 견적서" xfId="2523"/>
    <cellStyle name="_견적결과_추풍령-1" xfId="2524"/>
    <cellStyle name="_견적결과_추풍령-1 2" xfId="2525"/>
    <cellStyle name="_견적결과_추풍령-1_다원샘플" xfId="2526"/>
    <cellStyle name="_견적결과_추풍령-1_다원샘플 2" xfId="2527"/>
    <cellStyle name="_견적결과_추풍령-1_다원샘플_2002(1월)" xfId="2528"/>
    <cellStyle name="_견적결과_추풍령-1_다원샘플_2002(1월) 2" xfId="2529"/>
    <cellStyle name="_견적결과_추풍령-1_캐노피 견적서" xfId="2530"/>
    <cellStyle name="_견적결과_캐노피 견적서" xfId="2531"/>
    <cellStyle name="_견적기준(운송대리점)" xfId="2532"/>
    <cellStyle name="_견적샘플" xfId="2533"/>
    <cellStyle name="_견적서" xfId="2534"/>
    <cellStyle name="_견적서(040713)" xfId="2535"/>
    <cellStyle name="_견적서(1014)" xfId="85"/>
    <cellStyle name="_견적서(네옵피아(주)진천공장)" xfId="2536"/>
    <cellStyle name="_견적서(네옵피아(주)진천공장)_(3.9)실행내역서(네옵피아(주)진천공장)-3.9" xfId="2537"/>
    <cellStyle name="_견적서(네옵피아(주)진천공장)_(3.9)실행내역서(네옵피아(주)진천공장)-3.9_계향~갈산(공내역서)" xfId="2538"/>
    <cellStyle name="_견적서(네옵피아(주)진천공장)_(3.9)실행내역서(네옵피아(주)진천공장)-3.9_복사본 청주 프레미엄아울렛 신축공사(07.3.19)-1" xfId="2539"/>
    <cellStyle name="_견적서(네옵피아(주)진천공장)_(3.9)실행내역서(네옵피아(주)진천공장)-3.9_복사본 청주 프레미엄아울렛 신축공사(07.3.19)-1_계향~갈산(공내역서)" xfId="2540"/>
    <cellStyle name="_견적서(네옵피아(주)진천공장)_견적서(네옵피아(주)진천공장)" xfId="2541"/>
    <cellStyle name="_견적서(네옵피아(주)진천공장)_견적서(네옵피아(주)진천공장)_계향~갈산(공내역서)" xfId="2542"/>
    <cellStyle name="_견적서(네옵피아(주)진천공장)_견적서(네옵피아(주)진천공장)_복사본 청주 프레미엄아울렛 신축공사(07.3.19)-1" xfId="2543"/>
    <cellStyle name="_견적서(네옵피아(주)진천공장)_견적서(네옵피아(주)진천공장)_복사본 청주 프레미엄아울렛 신축공사(07.3.19)-1_계향~갈산(공내역서)" xfId="2544"/>
    <cellStyle name="_견적서(네옵피아(주)진천공장)_견적서(네옵피아(주)진천공장)-1" xfId="2545"/>
    <cellStyle name="_견적서(네옵피아(주)진천공장)_견적서(네옵피아(주)진천공장)-1_계향~갈산(공내역서)" xfId="2546"/>
    <cellStyle name="_견적서(네옵피아(주)진천공장)_견적서(네옵피아(주)진천공장)-1_복사본 청주 프레미엄아울렛 신축공사(07.3.19)-1" xfId="2547"/>
    <cellStyle name="_견적서(네옵피아(주)진천공장)_견적서(네옵피아(주)진천공장)-1_복사본 청주 프레미엄아울렛 신축공사(07.3.19)-1_계향~갈산(공내역서)" xfId="2548"/>
    <cellStyle name="_견적서(네옵피아(주)진천공장)_계약내역서(네옵피아(주)진천공장)-1" xfId="2549"/>
    <cellStyle name="_견적서(네옵피아(주)진천공장)_계약내역서(네옵피아(주)진천공장)-1_계향~갈산(공내역서)" xfId="2550"/>
    <cellStyle name="_견적서(네옵피아(주)진천공장)_계약내역서(네옵피아(주)진천공장)-1_복사본 청주 프레미엄아울렛 신축공사(07.3.19)-1" xfId="2551"/>
    <cellStyle name="_견적서(네옵피아(주)진천공장)_계약내역서(네옵피아(주)진천공장)-1_복사본 청주 프레미엄아울렛 신축공사(07.3.19)-1_계향~갈산(공내역서)" xfId="2552"/>
    <cellStyle name="_견적서(네옵피아(주)진천공장)_계향~갈산(공내역서)" xfId="2553"/>
    <cellStyle name="_견적서(네옵피아(주)진천공장)_복사본 청주 프레미엄아울렛 신축공사(07.3.19)-1" xfId="2554"/>
    <cellStyle name="_견적서(네옵피아(주)진천공장)_복사본 청주 프레미엄아울렛 신축공사(07.3.19)-1_계향~갈산(공내역서)" xfId="2555"/>
    <cellStyle name="_견적서(네옵피아(주)진천공장)_사본 - 네옵피아내역서3.9(천,6.14)" xfId="2556"/>
    <cellStyle name="_견적서(네옵피아(주)진천공장)_사본 - 네옵피아내역서3.9(천,6.14)_계향~갈산(공내역서)" xfId="2557"/>
    <cellStyle name="_견적서(네옵피아(주)진천공장)_사본 - 네옵피아내역서3.9(천,6.14)_복사본 청주 프레미엄아울렛 신축공사(07.3.19)-1" xfId="2558"/>
    <cellStyle name="_견적서(네옵피아(주)진천공장)_사본 - 네옵피아내역서3.9(천,6.14)_복사본 청주 프레미엄아울렛 신축공사(07.3.19)-1_계향~갈산(공내역서)" xfId="2559"/>
    <cellStyle name="_견적서(네옵피아(주)진천공장)_실행내역서(네옵피아(주)진천공장)-(수정05.16)" xfId="2560"/>
    <cellStyle name="_견적서(네옵피아(주)진천공장)_실행내역서(네옵피아(주)진천공장)-(수정05.16)_계향~갈산(공내역서)" xfId="2561"/>
    <cellStyle name="_견적서(네옵피아(주)진천공장)_실행내역서(네옵피아(주)진천공장)-(수정05.16)_복사본 청주 프레미엄아울렛 신축공사(07.3.19)-1" xfId="2562"/>
    <cellStyle name="_견적서(네옵피아(주)진천공장)_실행내역서(네옵피아(주)진천공장)-(수정05.16)_복사본 청주 프레미엄아울렛 신축공사(07.3.19)-1_계향~갈산(공내역서)" xfId="2563"/>
    <cellStyle name="_견적서(네옵피아(주)진천공장)_실행내역서(네옵피아(주)진천공장)-(최종수정05.03)" xfId="2564"/>
    <cellStyle name="_견적서(네옵피아(주)진천공장)_실행내역서(네옵피아(주)진천공장)-(최종수정05.03)_계향~갈산(공내역서)" xfId="2565"/>
    <cellStyle name="_견적서(네옵피아(주)진천공장)_실행내역서(네옵피아(주)진천공장)-(최종수정05.03)_복사본 청주 프레미엄아울렛 신축공사(07.3.19)-1" xfId="2566"/>
    <cellStyle name="_견적서(네옵피아(주)진천공장)_실행내역서(네옵피아(주)진천공장)-(최종수정05.03)_복사본 청주 프레미엄아울렛 신축공사(07.3.19)-1_계향~갈산(공내역서)" xfId="2567"/>
    <cellStyle name="_견적서(네옵피아(주)진천공장)_실행내역서(네옵피아(주)진천공장)-(최종수정05.09)" xfId="2568"/>
    <cellStyle name="_견적서(네옵피아(주)진천공장)_실행내역서(네옵피아(주)진천공장)-(최종수정05.09)_계향~갈산(공내역서)" xfId="2569"/>
    <cellStyle name="_견적서(네옵피아(주)진천공장)_실행내역서(네옵피아(주)진천공장)-(최종수정05.09)_복사본 청주 프레미엄아울렛 신축공사(07.3.19)-1" xfId="2570"/>
    <cellStyle name="_견적서(네옵피아(주)진천공장)_실행내역서(네옵피아(주)진천공장)-(최종수정05.09)_복사본 청주 프레미엄아울렛 신축공사(07.3.19)-1_계향~갈산(공내역서)" xfId="2571"/>
    <cellStyle name="_견적서(네옵피아(주)진천공장)_실행내역서(네옵피아(주)진천공장)-(최종수정05.23전,설산입)" xfId="2572"/>
    <cellStyle name="_견적서(네옵피아(주)진천공장)_실행내역서(네옵피아(주)진천공장)-(최종수정05.23전,설산입)_계향~갈산(공내역서)" xfId="2573"/>
    <cellStyle name="_견적서(네옵피아(주)진천공장)_실행내역서(네옵피아(주)진천공장)-(최종수정05.23전,설산입)_복사본 청주 프레미엄아울렛 신축공사(07.3.19)-1" xfId="2574"/>
    <cellStyle name="_견적서(네옵피아(주)진천공장)_실행내역서(네옵피아(주)진천공장)-(최종수정05.23전,설산입)_복사본 청주 프레미엄아울렛 신축공사(07.3.19)-1_계향~갈산(공내역서)" xfId="2575"/>
    <cellStyle name="_견적서(네옵피아(주)진천공장)_실행내역서(네옵피아(주)진천공장)-(최초수정5.23전,설산입)" xfId="2576"/>
    <cellStyle name="_견적서(네옵피아(주)진천공장)_실행내역서(네옵피아(주)진천공장)-(최초수정5.23전,설산입)_계향~갈산(공내역서)" xfId="2577"/>
    <cellStyle name="_견적서(네옵피아(주)진천공장)_실행내역서(네옵피아(주)진천공장)-(최초수정5.23전,설산입)_복사본 청주 프레미엄아울렛 신축공사(07.3.19)-1" xfId="2578"/>
    <cellStyle name="_견적서(네옵피아(주)진천공장)_실행내역서(네옵피아(주)진천공장)-(최초수정5.23전,설산입)_복사본 청주 프레미엄아울렛 신축공사(07.3.19)-1_계향~갈산(공내역서)" xfId="2579"/>
    <cellStyle name="_견적서(네옵피아(주)진천공장)_실행내역서(네옵피아(주)진천공장)-1" xfId="2580"/>
    <cellStyle name="_견적서(네옵피아(주)진천공장)_실행내역서(네옵피아(주)진천공장)-1_계향~갈산(공내역서)" xfId="2581"/>
    <cellStyle name="_견적서(네옵피아(주)진천공장)_실행내역서(네옵피아(주)진천공장)-1_복사본 청주 프레미엄아울렛 신축공사(07.3.19)-1" xfId="2582"/>
    <cellStyle name="_견적서(네옵피아(주)진천공장)_실행내역서(네옵피아(주)진천공장)-1_복사본 청주 프레미엄아울렛 신축공사(07.3.19)-1_계향~갈산(공내역서)" xfId="2583"/>
    <cellStyle name="_견적서(네옵피아(주)진천공장)_실행내역서(네옵피아(주)진천공장)-3.9" xfId="2584"/>
    <cellStyle name="_견적서(네옵피아(주)진천공장)_실행내역서(네옵피아(주)진천공장)-3.9_계향~갈산(공내역서)" xfId="2585"/>
    <cellStyle name="_견적서(네옵피아(주)진천공장)_실행내역서(네옵피아(주)진천공장)-3.9_복사본 청주 프레미엄아울렛 신축공사(07.3.19)-1" xfId="2586"/>
    <cellStyle name="_견적서(네옵피아(주)진천공장)_실행내역서(네옵피아(주)진천공장)-3.9_복사본 청주 프레미엄아울렛 신축공사(07.3.19)-1_계향~갈산(공내역서)" xfId="2587"/>
    <cellStyle name="_견적서(네옵피아(주)진천공장)_크린룸" xfId="2588"/>
    <cellStyle name="_견적서(네옵피아(주)진천공장)_크린룸_계향~갈산(공내역서)" xfId="2589"/>
    <cellStyle name="_견적서(네옵피아(주)진천공장)_크린룸_복사본 청주 프레미엄아울렛 신축공사(07.3.19)-1" xfId="2590"/>
    <cellStyle name="_견적서(네옵피아(주)진천공장)_크린룸_복사본 청주 프레미엄아울렛 신축공사(07.3.19)-1_계향~갈산(공내역서)" xfId="2591"/>
    <cellStyle name="_견적서(삼보-보령)" xfId="2592"/>
    <cellStyle name="_견적서(한국경제정책연구소)-20050128" xfId="2593"/>
    <cellStyle name="_견적서_모바일경기-정현창" xfId="2594"/>
    <cellStyle name="_견적서-0213-CACC" xfId="86"/>
    <cellStyle name="_견적서갑지양식" xfId="2595"/>
    <cellStyle name="_견적서애니콤겉장" xfId="2596"/>
    <cellStyle name="_견적서양식" xfId="2597"/>
    <cellStyle name="_견적서양식(가로)" xfId="2598"/>
    <cellStyle name="_견적서양식_090928_내역서(전시부문)" xfId="2599"/>
    <cellStyle name="_견적서-제출용0325-서울시" xfId="87"/>
    <cellStyle name="_견적서-클래러스-경기도청-이정환이사님-SUN 480.xls" xfId="2600"/>
    <cellStyle name="_견적요청자료(일위대가)(1)" xfId="2601"/>
    <cellStyle name="_견적의뢰 양식" xfId="2602"/>
    <cellStyle name="_견적조건" xfId="2603"/>
    <cellStyle name="_견적조건 2" xfId="2604"/>
    <cellStyle name="_견적조건_다원샘플" xfId="2605"/>
    <cellStyle name="_견적조건_다원샘플 2" xfId="2606"/>
    <cellStyle name="_견적조건_다원샘플_2002(1월)" xfId="2607"/>
    <cellStyle name="_견적조건_다원샘플_2002(1월) 2" xfId="2608"/>
    <cellStyle name="_견적조건_산청-수동간견적의뢰(계측및보링)" xfId="2609"/>
    <cellStyle name="_견적조건_선정안(삼산)" xfId="2610"/>
    <cellStyle name="_견적조건_선정안(삼산)_캐노피 견적서" xfId="2611"/>
    <cellStyle name="_견적조건_추풍령" xfId="2612"/>
    <cellStyle name="_견적조건_추풍령 2" xfId="2613"/>
    <cellStyle name="_견적조건_추풍령_다원샘플" xfId="2614"/>
    <cellStyle name="_견적조건_추풍령_다원샘플 2" xfId="2615"/>
    <cellStyle name="_견적조건_추풍령_다원샘플_2002(1월)" xfId="2616"/>
    <cellStyle name="_견적조건_추풍령_다원샘플_2002(1월) 2" xfId="2617"/>
    <cellStyle name="_견적조건_추풍령_캐노피 견적서" xfId="2618"/>
    <cellStyle name="_견적조건_추풍령-1" xfId="2619"/>
    <cellStyle name="_견적조건_추풍령-1 2" xfId="2620"/>
    <cellStyle name="_견적조건_추풍령-1_다원샘플" xfId="2621"/>
    <cellStyle name="_견적조건_추풍령-1_다원샘플 2" xfId="2622"/>
    <cellStyle name="_견적조건_추풍령-1_다원샘플_2002(1월)" xfId="2623"/>
    <cellStyle name="_견적조건_추풍령-1_다원샘플_2002(1월) 2" xfId="2624"/>
    <cellStyle name="_견적조건_추풍령-1_캐노피 견적서" xfId="2625"/>
    <cellStyle name="_견적조건_캐노피 견적서" xfId="2626"/>
    <cellStyle name="_결과" xfId="2627"/>
    <cellStyle name="_결과(PP목무늬)" xfId="2628"/>
    <cellStyle name="_결과(PW백색)" xfId="2629"/>
    <cellStyle name="_결재문서 정보공개시스템" xfId="2630"/>
    <cellStyle name="_결재쪽지" xfId="2631"/>
    <cellStyle name="_결재쪽지_투찰_대둔산" xfId="2632"/>
    <cellStyle name="_결정01-총괄가실행(0820)" xfId="2633"/>
    <cellStyle name="_경기도 대심리 주택" xfId="2634"/>
    <cellStyle name="_경기산림전시관전기공사" xfId="2635"/>
    <cellStyle name="_경기예고(수정)" xfId="2636"/>
    <cellStyle name="_경기예고내역서" xfId="2637"/>
    <cellStyle name="_경기지역본부-문선견적03-23" xfId="2638"/>
    <cellStyle name="_경남유통CCTV(040302)최종" xfId="2639"/>
    <cellStyle name="_경남지역본부-" xfId="2640"/>
    <cellStyle name="_경늬선_일위대가" xfId="2641"/>
    <cellStyle name="_경북031002" xfId="2642"/>
    <cellStyle name="_경북지역본부-" xfId="2643"/>
    <cellStyle name="_경산시립박물관 2006년 공사" xfId="2644"/>
    <cellStyle name="_경산전시보완계약내역" xfId="2645"/>
    <cellStyle name="_경영개선활동상반기실적(990708)" xfId="2646"/>
    <cellStyle name="_경영개선활동상반기실적(990708)_1" xfId="2647"/>
    <cellStyle name="_경영개선활동상반기실적(990708)_2" xfId="2648"/>
    <cellStyle name="_경영개선활성화방안(990802)" xfId="2649"/>
    <cellStyle name="_경영개선활성화방안(990802)_1" xfId="2650"/>
    <cellStyle name="_경원선 2004년 1회설변(단가산출)총체(5회)" xfId="88"/>
    <cellStyle name="_경의선_일위대가(060203)" xfId="2651"/>
    <cellStyle name="_경인선 도원역총체,6차(2004년)" xfId="89"/>
    <cellStyle name="_경찰역사관-시공테크" xfId="2652"/>
    <cellStyle name="_경찰역사관-에덴" xfId="2653"/>
    <cellStyle name="_경춘선가격자료_050610_애니콤" xfId="2654"/>
    <cellStyle name="_계단관련(최종) " xfId="2655"/>
    <cellStyle name="_계단관련(최종-1) " xfId="2656"/>
    <cellStyle name="_계룡네거리원설계" xfId="2657"/>
    <cellStyle name="_계약-기성" xfId="2658"/>
    <cellStyle name="_계약내역서(수의계약)" xfId="2659"/>
    <cellStyle name="_계장(SK)" xfId="2660"/>
    <cellStyle name="_계중기(051216)" xfId="2661"/>
    <cellStyle name="_고가차도산출서" xfId="2662"/>
    <cellStyle name="_고객서비스모니터링" xfId="2663"/>
    <cellStyle name="_고달교1" xfId="2664"/>
    <cellStyle name="_고덕 E-MART" xfId="2665"/>
    <cellStyle name="_고려-수원미네시티(작업)" xfId="2666"/>
    <cellStyle name="_고령최종견적서" xfId="2667"/>
    <cellStyle name="_고무방충재" xfId="2668"/>
    <cellStyle name="_고산투찰" xfId="2669"/>
    <cellStyle name="_곡산 견적서" xfId="2670"/>
    <cellStyle name="_공내역서(설비)" xfId="2671"/>
    <cellStyle name="_공내역서(설비)_1" xfId="2672"/>
    <cellStyle name="_공내역서(설비)_2" xfId="2673"/>
    <cellStyle name="_공내역서(송파트리플)" xfId="2674"/>
    <cellStyle name="_공량단가산출서" xfId="2675"/>
    <cellStyle name="_공량단가산출서r1" xfId="2676"/>
    <cellStyle name="_공량산출1105" xfId="2677"/>
    <cellStyle name="_공무월간보고" xfId="2678"/>
    <cellStyle name="_공무월간보고_강동내역(9.28" xfId="2679"/>
    <cellStyle name="_공무월간보고_강동내역(9.28_T05-D03-004D(울산터널-조명제어-안소장님1003)" xfId="2680"/>
    <cellStyle name="_공무월간보고_강동내역(9.28_T05-D03-004D(울산터널-환기-구성설비0930)" xfId="2681"/>
    <cellStyle name="_공무월간보고_강동내역(9.28_울산강동내역최종(20051101)" xfId="2682"/>
    <cellStyle name="_공무월간보고_공무정산양식(10월초)" xfId="2683"/>
    <cellStyle name="_공무월간보고_공무정산양식(10월초)_강동내역(9.28" xfId="2684"/>
    <cellStyle name="_공무월간보고_공무정산양식(10월초)_강동내역(9.28_T05-D03-004D(울산터널-조명제어-안소장님1003)" xfId="2685"/>
    <cellStyle name="_공무월간보고_공무정산양식(10월초)_강동내역(9.28_T05-D03-004D(울산터널-환기-구성설비0930)" xfId="2686"/>
    <cellStyle name="_공무월간보고_공무정산양식(10월초)_강동내역(9.28_울산강동내역최종(20051101)" xfId="2687"/>
    <cellStyle name="_공무월간보고_공무정산양식(10월초)_기성내역서" xfId="2688"/>
    <cellStyle name="_공무월간보고_공무정산양식(10월초)_기성내역서_강동내역(9.28" xfId="2689"/>
    <cellStyle name="_공무월간보고_공무정산양식(10월초)_기성내역서_강동내역(9.28_T05-D03-004D(울산터널-조명제어-안소장님1003)" xfId="2690"/>
    <cellStyle name="_공무월간보고_공무정산양식(10월초)_기성내역서_강동내역(9.28_T05-D03-004D(울산터널-환기-구성설비0930)" xfId="2691"/>
    <cellStyle name="_공무월간보고_공무정산양식(10월초)_기성내역서_강동내역(9.28_울산강동내역최종(20051101)" xfId="2692"/>
    <cellStyle name="_공무월간보고_공무정산양식(10월초)_기성내역서_전체계약변경(03)" xfId="2693"/>
    <cellStyle name="_공무월간보고_공무정산양식(10월초)_기성내역서_전체계약변경(03)_강동내역(9.28" xfId="2694"/>
    <cellStyle name="_공무월간보고_공무정산양식(10월초)_기성내역서_전체계약변경(03)_강동내역(9.28_T05-D03-004D(울산터널-조명제어-안소장님1003)" xfId="2695"/>
    <cellStyle name="_공무월간보고_공무정산양식(10월초)_기성내역서_전체계약변경(03)_강동내역(9.28_T05-D03-004D(울산터널-환기-구성설비0930)" xfId="2696"/>
    <cellStyle name="_공무월간보고_공무정산양식(10월초)_기성내역서_전체계약변경(03)_강동내역(9.28_울산강동내역최종(20051101)" xfId="2697"/>
    <cellStyle name="_공무월간보고_공무정산양식(10월초)_전체계약변경(03)" xfId="2698"/>
    <cellStyle name="_공무월간보고_공무정산양식(10월초)_전체계약변경(03)_강동내역(9.28" xfId="2699"/>
    <cellStyle name="_공무월간보고_공무정산양식(10월초)_전체계약변경(03)_강동내역(9.28_T05-D03-004D(울산터널-조명제어-안소장님1003)" xfId="2700"/>
    <cellStyle name="_공무월간보고_공무정산양식(10월초)_전체계약변경(03)_강동내역(9.28_T05-D03-004D(울산터널-환기-구성설비0930)" xfId="2701"/>
    <cellStyle name="_공무월간보고_공무정산양식(10월초)_전체계약변경(03)_강동내역(9.28_울산강동내역최종(20051101)" xfId="2702"/>
    <cellStyle name="_공무월간보고_공무정산양식(10월초)_포장외건(최종)" xfId="2703"/>
    <cellStyle name="_공무월간보고_공무정산양식(10월초)_포장외건(최종)_강동내역(9.28" xfId="2704"/>
    <cellStyle name="_공무월간보고_공무정산양식(10월초)_포장외건(최종)_강동내역(9.28_T05-D03-004D(울산터널-조명제어-안소장님1003)" xfId="2705"/>
    <cellStyle name="_공무월간보고_공무정산양식(10월초)_포장외건(최종)_강동내역(9.28_T05-D03-004D(울산터널-환기-구성설비0930)" xfId="2706"/>
    <cellStyle name="_공무월간보고_공무정산양식(10월초)_포장외건(최종)_강동내역(9.28_울산강동내역최종(20051101)" xfId="2707"/>
    <cellStyle name="_공무월간보고_기성내역서" xfId="2708"/>
    <cellStyle name="_공무월간보고_기성내역서_강동내역(9.28" xfId="2709"/>
    <cellStyle name="_공무월간보고_기성내역서_강동내역(9.28_T05-D03-004D(울산터널-조명제어-안소장님1003)" xfId="2710"/>
    <cellStyle name="_공무월간보고_기성내역서_강동내역(9.28_T05-D03-004D(울산터널-환기-구성설비0930)" xfId="2711"/>
    <cellStyle name="_공무월간보고_기성내역서_강동내역(9.28_울산강동내역최종(20051101)" xfId="2712"/>
    <cellStyle name="_공무월간보고_기성내역서_전체계약변경(03)" xfId="2713"/>
    <cellStyle name="_공무월간보고_기성내역서_전체계약변경(03)_강동내역(9.28" xfId="2714"/>
    <cellStyle name="_공무월간보고_기성내역서_전체계약변경(03)_강동내역(9.28_T05-D03-004D(울산터널-조명제어-안소장님1003)" xfId="2715"/>
    <cellStyle name="_공무월간보고_기성내역서_전체계약변경(03)_강동내역(9.28_T05-D03-004D(울산터널-환기-구성설비0930)" xfId="2716"/>
    <cellStyle name="_공무월간보고_기성내역서_전체계약변경(03)_강동내역(9.28_울산강동내역최종(20051101)" xfId="2717"/>
    <cellStyle name="_공무월간보고_전체계약변경(03)" xfId="2718"/>
    <cellStyle name="_공무월간보고_전체계약변경(03)_강동내역(9.28" xfId="2719"/>
    <cellStyle name="_공무월간보고_전체계약변경(03)_강동내역(9.28_T05-D03-004D(울산터널-조명제어-안소장님1003)" xfId="2720"/>
    <cellStyle name="_공무월간보고_전체계약변경(03)_강동내역(9.28_T05-D03-004D(울산터널-환기-구성설비0930)" xfId="2721"/>
    <cellStyle name="_공무월간보고_전체계약변경(03)_강동내역(9.28_울산강동내역최종(20051101)" xfId="2722"/>
    <cellStyle name="_공무월간보고_포장외건(최종)" xfId="2723"/>
    <cellStyle name="_공무월간보고_포장외건(최종)_강동내역(9.28" xfId="2724"/>
    <cellStyle name="_공무월간보고_포장외건(최종)_강동내역(9.28_T05-D03-004D(울산터널-조명제어-안소장님1003)" xfId="2725"/>
    <cellStyle name="_공무월간보고_포장외건(최종)_강동내역(9.28_T05-D03-004D(울산터널-환기-구성설비0930)" xfId="2726"/>
    <cellStyle name="_공무월간보고_포장외건(최종)_강동내역(9.28_울산강동내역최종(20051101)" xfId="2727"/>
    <cellStyle name="_공무정산0104" xfId="2728"/>
    <cellStyle name="_공무정산0104_강동내역(9.28" xfId="2729"/>
    <cellStyle name="_공무정산0104_강동내역(9.28_T05-D03-004D(울산터널-조명제어-안소장님1003)" xfId="2730"/>
    <cellStyle name="_공무정산0104_강동내역(9.28_T05-D03-004D(울산터널-환기-구성설비0930)" xfId="2731"/>
    <cellStyle name="_공무정산0104_강동내역(9.28_울산강동내역최종(20051101)" xfId="2732"/>
    <cellStyle name="_공무정산0104_공무정산양식(10월초)" xfId="2733"/>
    <cellStyle name="_공무정산0104_공무정산양식(10월초)_강동내역(9.28" xfId="2734"/>
    <cellStyle name="_공무정산0104_공무정산양식(10월초)_강동내역(9.28_T05-D03-004D(울산터널-조명제어-안소장님1003)" xfId="2735"/>
    <cellStyle name="_공무정산0104_공무정산양식(10월초)_강동내역(9.28_T05-D03-004D(울산터널-환기-구성설비0930)" xfId="2736"/>
    <cellStyle name="_공무정산0104_공무정산양식(10월초)_강동내역(9.28_울산강동내역최종(20051101)" xfId="2737"/>
    <cellStyle name="_공무정산0104_공무정산양식(10월초)_기성내역서" xfId="2738"/>
    <cellStyle name="_공무정산0104_공무정산양식(10월초)_기성내역서_강동내역(9.28" xfId="2739"/>
    <cellStyle name="_공무정산0104_공무정산양식(10월초)_기성내역서_강동내역(9.28_T05-D03-004D(울산터널-조명제어-안소장님1003)" xfId="2740"/>
    <cellStyle name="_공무정산0104_공무정산양식(10월초)_기성내역서_강동내역(9.28_T05-D03-004D(울산터널-환기-구성설비0930)" xfId="2741"/>
    <cellStyle name="_공무정산0104_공무정산양식(10월초)_기성내역서_강동내역(9.28_울산강동내역최종(20051101)" xfId="2742"/>
    <cellStyle name="_공무정산0104_공무정산양식(10월초)_기성내역서_전체계약변경(03)" xfId="2743"/>
    <cellStyle name="_공무정산0104_공무정산양식(10월초)_기성내역서_전체계약변경(03)_강동내역(9.28" xfId="2744"/>
    <cellStyle name="_공무정산0104_공무정산양식(10월초)_기성내역서_전체계약변경(03)_강동내역(9.28_T05-D03-004D(울산터널-조명제어-안소장님1003)" xfId="2745"/>
    <cellStyle name="_공무정산0104_공무정산양식(10월초)_기성내역서_전체계약변경(03)_강동내역(9.28_T05-D03-004D(울산터널-환기-구성설비0930)" xfId="2746"/>
    <cellStyle name="_공무정산0104_공무정산양식(10월초)_기성내역서_전체계약변경(03)_강동내역(9.28_울산강동내역최종(20051101)" xfId="2747"/>
    <cellStyle name="_공무정산0104_공무정산양식(10월초)_전체계약변경(03)" xfId="2748"/>
    <cellStyle name="_공무정산0104_공무정산양식(10월초)_전체계약변경(03)_강동내역(9.28" xfId="2749"/>
    <cellStyle name="_공무정산0104_공무정산양식(10월초)_전체계약변경(03)_강동내역(9.28_T05-D03-004D(울산터널-조명제어-안소장님1003)" xfId="2750"/>
    <cellStyle name="_공무정산0104_공무정산양식(10월초)_전체계약변경(03)_강동내역(9.28_T05-D03-004D(울산터널-환기-구성설비0930)" xfId="2751"/>
    <cellStyle name="_공무정산0104_공무정산양식(10월초)_전체계약변경(03)_강동내역(9.28_울산강동내역최종(20051101)" xfId="2752"/>
    <cellStyle name="_공무정산0104_공무정산양식(10월초)_포장외건(최종)" xfId="2753"/>
    <cellStyle name="_공무정산0104_공무정산양식(10월초)_포장외건(최종)_강동내역(9.28" xfId="2754"/>
    <cellStyle name="_공무정산0104_공무정산양식(10월초)_포장외건(최종)_강동내역(9.28_T05-D03-004D(울산터널-조명제어-안소장님1003)" xfId="2755"/>
    <cellStyle name="_공무정산0104_공무정산양식(10월초)_포장외건(최종)_강동내역(9.28_T05-D03-004D(울산터널-환기-구성설비0930)" xfId="2756"/>
    <cellStyle name="_공무정산0104_공무정산양식(10월초)_포장외건(최종)_강동내역(9.28_울산강동내역최종(20051101)" xfId="2757"/>
    <cellStyle name="_공무정산0104_기성내역서" xfId="2758"/>
    <cellStyle name="_공무정산0104_기성내역서_강동내역(9.28" xfId="2759"/>
    <cellStyle name="_공무정산0104_기성내역서_강동내역(9.28_T05-D03-004D(울산터널-조명제어-안소장님1003)" xfId="2760"/>
    <cellStyle name="_공무정산0104_기성내역서_강동내역(9.28_T05-D03-004D(울산터널-환기-구성설비0930)" xfId="2761"/>
    <cellStyle name="_공무정산0104_기성내역서_강동내역(9.28_울산강동내역최종(20051101)" xfId="2762"/>
    <cellStyle name="_공무정산0104_기성내역서_전체계약변경(03)" xfId="2763"/>
    <cellStyle name="_공무정산0104_기성내역서_전체계약변경(03)_강동내역(9.28" xfId="2764"/>
    <cellStyle name="_공무정산0104_기성내역서_전체계약변경(03)_강동내역(9.28_T05-D03-004D(울산터널-조명제어-안소장님1003)" xfId="2765"/>
    <cellStyle name="_공무정산0104_기성내역서_전체계약변경(03)_강동내역(9.28_T05-D03-004D(울산터널-환기-구성설비0930)" xfId="2766"/>
    <cellStyle name="_공무정산0104_기성내역서_전체계약변경(03)_강동내역(9.28_울산강동내역최종(20051101)" xfId="2767"/>
    <cellStyle name="_공무정산0104_전체계약변경(03)" xfId="2768"/>
    <cellStyle name="_공무정산0104_전체계약변경(03)_강동내역(9.28" xfId="2769"/>
    <cellStyle name="_공무정산0104_전체계약변경(03)_강동내역(9.28_T05-D03-004D(울산터널-조명제어-안소장님1003)" xfId="2770"/>
    <cellStyle name="_공무정산0104_전체계약변경(03)_강동내역(9.28_T05-D03-004D(울산터널-환기-구성설비0930)" xfId="2771"/>
    <cellStyle name="_공무정산0104_전체계약변경(03)_강동내역(9.28_울산강동내역최종(20051101)" xfId="2772"/>
    <cellStyle name="_공무정산0104_포장외건(최종)" xfId="2773"/>
    <cellStyle name="_공무정산0104_포장외건(최종)_강동내역(9.28" xfId="2774"/>
    <cellStyle name="_공무정산0104_포장외건(최종)_강동내역(9.28_T05-D03-004D(울산터널-조명제어-안소장님1003)" xfId="2775"/>
    <cellStyle name="_공무정산0104_포장외건(최종)_강동내역(9.28_T05-D03-004D(울산터널-환기-구성설비0930)" xfId="2776"/>
    <cellStyle name="_공무정산0104_포장외건(최종)_강동내역(9.28_울산강동내역최종(20051101)" xfId="2777"/>
    <cellStyle name="_공문" xfId="90"/>
    <cellStyle name="_공문 " xfId="2778"/>
    <cellStyle name="_공문 _내역서" xfId="2779"/>
    <cellStyle name="_공문및작성양식최종" xfId="2780"/>
    <cellStyle name="_공문양식" xfId="2781"/>
    <cellStyle name="_공사개요" xfId="2782"/>
    <cellStyle name="_공사개요(건축사업팀03.09.02)" xfId="2783"/>
    <cellStyle name="_공사부문" xfId="2784"/>
    <cellStyle name="_공사비 산출" xfId="2785"/>
    <cellStyle name="_공사비 산출1" xfId="2786"/>
    <cellStyle name="_공사요율표-031008" xfId="2787"/>
    <cellStyle name="_공사현황(040109관)" xfId="2788"/>
    <cellStyle name="_공양식(레인보우스케이프)" xfId="2789"/>
    <cellStyle name="_공원시설정비공사" xfId="2790"/>
    <cellStyle name="_공장전기설비" xfId="2791"/>
    <cellStyle name="_공종별수량산출(경주축구공원-광장)" xfId="2792"/>
    <cellStyle name="_공종별수량산출(상모제8어린이)" xfId="2793"/>
    <cellStyle name="_공종별수량산출(상모제8어린이)_공종별수량산출(경주축구공원-광장)" xfId="2794"/>
    <cellStyle name="_공종별수량산출(상모제8어린이)_공종별수량산출(형곡롤러블레이드장)200602" xfId="2795"/>
    <cellStyle name="_공종별수량산출(상모제8어린이)_대수촌-공종별수량산출(신라왕경숲)" xfId="2796"/>
    <cellStyle name="_공종별수량산출(형곡롤러블레이드장)200602" xfId="2797"/>
    <cellStyle name="_공종분개작업" xfId="2798"/>
    <cellStyle name="_공통" xfId="2799"/>
    <cellStyle name="_과학의 날 행사용 영상물제작" xfId="2800"/>
    <cellStyle name="_관급-(수배전반)" xfId="2801"/>
    <cellStyle name="_관급서류(재출용)" xfId="2802"/>
    <cellStyle name="_관로구간구조물" xfId="2803"/>
    <cellStyle name="_관로내역0718" xfId="2804"/>
    <cellStyle name="_관리비" xfId="2805"/>
    <cellStyle name="_광가입자전송장비(FLC)삼성" xfId="2806"/>
    <cellStyle name="_광릉투찰" xfId="2807"/>
    <cellStyle name="_광릉투찰_왜관-태평건설" xfId="2808"/>
    <cellStyle name="_광릉투찰_왜관-태평건설_원가계산(한화제약)-- 제출 " xfId="2809"/>
    <cellStyle name="_광릉투찰_원가계산(한화제약)-- 제출 " xfId="2810"/>
    <cellStyle name="_광안리내역서(구도)" xfId="2811"/>
    <cellStyle name="_광영-옥곡간작성" xfId="2812"/>
    <cellStyle name="_광전송" xfId="2813"/>
    <cellStyle name="_광전송 2" xfId="2814"/>
    <cellStyle name="_광주+속초내역(듀엘견적)" xfId="2815"/>
    <cellStyle name="_광주증설교체" xfId="91"/>
    <cellStyle name="_광주퇴촌면주택" xfId="2816"/>
    <cellStyle name="_광주평동투찰" xfId="2817"/>
    <cellStyle name="_광주평동투찰3" xfId="2818"/>
    <cellStyle name="_광주평동품의1" xfId="2819"/>
    <cellStyle name="_광케이블_SNI_LGCNS_1" xfId="2820"/>
    <cellStyle name="_광탄내역서(050722)" xfId="2821"/>
    <cellStyle name="_광평초등학교 도서실 리모델링공사(8.4)" xfId="2822"/>
    <cellStyle name="_교원그룹 낙산 숙박시설 신축공사" xfId="2823"/>
    <cellStyle name="_교천리" xfId="2824"/>
    <cellStyle name="_교학대 전기내역서" xfId="2825"/>
    <cellStyle name="_구로지사 증축 및 보수공사 2차(최종)-12.16(신규)" xfId="2826"/>
    <cellStyle name="_구로지사 증축 및 보수공사(최종)+개요" xfId="2827"/>
    <cellStyle name="_구리,삼패" xfId="2828"/>
    <cellStyle name="_구마고속도로 금호~서대구간 확장공사" xfId="2829"/>
    <cellStyle name="_구마고속도로 금호~서대구간 확장공사_강변북로-견적대비" xfId="2830"/>
    <cellStyle name="_구마고속도로 금호~서대구간 확장공사_강변북로-견적대비_산청-수동간견적의뢰(계측및보링)" xfId="2831"/>
    <cellStyle name="_구마고속도로 금호~서대구간 확장공사_무안광주2공구-견적대비" xfId="2832"/>
    <cellStyle name="_구마고속도로 금호~서대구간 확장공사_무안광주2공구-견적대비_산청-수동간견적의뢰(계측및보링)" xfId="2833"/>
    <cellStyle name="_구마고속도로 금호~서대구간 확장공사_산청-수동간견적의뢰(계측및보링)" xfId="2834"/>
    <cellStyle name="_구마고속도로 금호~서대구간 확장공사_이양능주1공구-견적대비" xfId="2835"/>
    <cellStyle name="_구마고속도로 금호~서대구간 확장공사_이양능주1공구-견적대비_산청-수동간견적의뢰(계측및보링)" xfId="2836"/>
    <cellStyle name="_구매팀의뢰" xfId="2837"/>
    <cellStyle name="_구문소철암투찰" xfId="2838"/>
    <cellStyle name="_구문소철암투찰_광릉투찰" xfId="2839"/>
    <cellStyle name="_구문소철암투찰_광릉투찰_왜관-태평건설" xfId="2840"/>
    <cellStyle name="_구문소철암투찰_광릉투찰_왜관-태평건설_원가계산(한화제약)-- 제출 " xfId="2841"/>
    <cellStyle name="_구문소철암투찰_광릉투찰_원가계산(한화제약)-- 제출 " xfId="2842"/>
    <cellStyle name="_구문소철암투찰_왜관-태평건설" xfId="2843"/>
    <cellStyle name="_구문소철암투찰_왜관-태평건설_원가계산(한화제약)-- 제출 " xfId="2844"/>
    <cellStyle name="_구문소철암투찰_원가계산(한화제약)-- 제출 " xfId="2845"/>
    <cellStyle name="_구암지하보도(계산서)" xfId="92"/>
    <cellStyle name="_구월동오피스텔(이토협의)의 백업" xfId="2846"/>
    <cellStyle name="_구이우체국 전기통신내역" xfId="2847"/>
    <cellStyle name="_구조물공(감포축구장)" xfId="2848"/>
    <cellStyle name="_구즉내역서" xfId="2849"/>
    <cellStyle name="_구포3동공영주차장관급(주차관제)-1" xfId="2850"/>
    <cellStyle name="_국가에너지종합정보db구축사업_기능점수산출(1)" xfId="2851"/>
    <cellStyle name="_국궁장" xfId="2852"/>
    <cellStyle name="_국궁장 옹벽20m" xfId="2853"/>
    <cellStyle name="_국궁장 옹벽40m" xfId="2854"/>
    <cellStyle name="_국궁장-성토부수량1128" xfId="2855"/>
    <cellStyle name="_국궁장수량" xfId="2856"/>
    <cellStyle name="_국도23호선영암연소지구내역서" xfId="93"/>
    <cellStyle name="_국도38호선통리지구내역서" xfId="2857"/>
    <cellStyle name="_국도42호선여량지구오르막차로" xfId="94"/>
    <cellStyle name="_국립남도국악원시각조형물-(조정)" xfId="2858"/>
    <cellStyle name="_국발2003사업계획" xfId="2859"/>
    <cellStyle name="_국수교수량" xfId="2860"/>
    <cellStyle name="_국수교수량_4구조물공" xfId="2861"/>
    <cellStyle name="_국수교수량_4구조물공_환토(최종)" xfId="2862"/>
    <cellStyle name="_국수교수량_변전소연결부" xfId="2863"/>
    <cellStyle name="_국수교수량_변전소연결부_환토(최종)" xfId="2864"/>
    <cellStyle name="_국수교수량_우수관공1" xfId="2865"/>
    <cellStyle name="_국수교수량_우수관공1_03-구조물공" xfId="2866"/>
    <cellStyle name="_국수교수량_우수관공1_03-구조물공_03-변경구조물공1" xfId="2867"/>
    <cellStyle name="_국수교수량_우수관공1_03-구조물공_03-변경구조물공1_05-구조물공(소3-30)" xfId="2868"/>
    <cellStyle name="_국수교수량_우수관공1_03-구조물공_03-변경구조물공1_05-구조물공(소3-30)_05-구조물공(중3-2)" xfId="2869"/>
    <cellStyle name="_국수교수량_우수관공1_03-구조물공_05-구조물공(중3-2)" xfId="2870"/>
    <cellStyle name="_국수교수량_우수관공1_04.구조물공" xfId="2871"/>
    <cellStyle name="_국수교수량_우수관공1_04.구조물공_03-변경구조물공1" xfId="2872"/>
    <cellStyle name="_국수교수량_우수관공1_04.구조물공_03-변경구조물공1_05-구조물공(소3-30)" xfId="2873"/>
    <cellStyle name="_국수교수량_우수관공1_04.구조물공_03-변경구조물공1_05-구조물공(소3-30)_05-구조물공(중3-2)" xfId="2874"/>
    <cellStyle name="_국수교수량_우수관공1_04.구조물공_04.구조물공" xfId="2875"/>
    <cellStyle name="_국수교수량_우수관공1_04.구조물공_04.구조물공_03-구조물공" xfId="2876"/>
    <cellStyle name="_국수교수량_우수관공1_04.구조물공_04.구조물공_03-구조물공_03-변경구조물공1" xfId="2877"/>
    <cellStyle name="_국수교수량_우수관공1_04.구조물공_04.구조물공_03-구조물공_03-변경구조물공1_05-구조물공(소3-30)" xfId="2878"/>
    <cellStyle name="_국수교수량_우수관공1_04.구조물공_04.구조물공_03-구조물공_03-변경구조물공1_05-구조물공(소3-30)_05-구조물공(중3-2)" xfId="2879"/>
    <cellStyle name="_국수교수량_우수관공1_04.구조물공_04.구조물공_03-구조물공_05-구조물공(중3-2)" xfId="2880"/>
    <cellStyle name="_국수교수량_우수관공1_04.구조물공_04.구조물공_05-구조물공(소3-30)" xfId="2881"/>
    <cellStyle name="_국수교수량_우수관공1_04.구조물공_04.구조물공_05-구조물공(소3-30)_05-구조물공(중3-2)" xfId="2882"/>
    <cellStyle name="_국수교수량_우수관공1_04.구조물공_05-구조물공(중3-2)" xfId="2883"/>
    <cellStyle name="_국수교수량_우수관공1_04.구조물공_2.구조물공" xfId="2884"/>
    <cellStyle name="_국수교수량_우수관공1_04.구조물공_2.구조물공_03-구조물공" xfId="2885"/>
    <cellStyle name="_국수교수량_우수관공1_04.구조물공_2.구조물공_03-구조물공_03-변경구조물공1" xfId="2886"/>
    <cellStyle name="_국수교수량_우수관공1_04.구조물공_2.구조물공_03-구조물공_03-변경구조물공1_05-구조물공(소3-30)" xfId="2887"/>
    <cellStyle name="_국수교수량_우수관공1_04.구조물공_2.구조물공_03-구조물공_03-변경구조물공1_05-구조물공(소3-30)_05-구조물공(중3-2)" xfId="2888"/>
    <cellStyle name="_국수교수량_우수관공1_04.구조물공_2.구조물공_03-구조물공_05-구조물공(중3-2)" xfId="2889"/>
    <cellStyle name="_국수교수량_우수관공1_04.구조물공_2.구조물공_05-구조물공(소3-30)" xfId="2890"/>
    <cellStyle name="_국수교수량_우수관공1_04.구조물공_2.구조물공_05-구조물공(소3-30)_05-구조물공(중3-2)" xfId="2891"/>
    <cellStyle name="_국수교수량_우수관공1_04.구조물공_3.구조물공" xfId="2892"/>
    <cellStyle name="_국수교수량_우수관공1_04.구조물공_3.구조물공_03-구조물공" xfId="2893"/>
    <cellStyle name="_국수교수량_우수관공1_04.구조물공_3.구조물공_03-구조물공_03-변경구조물공1" xfId="2894"/>
    <cellStyle name="_국수교수량_우수관공1_04.구조물공_3.구조물공_03-구조물공_03-변경구조물공1_05-구조물공(소3-30)" xfId="2895"/>
    <cellStyle name="_국수교수량_우수관공1_04.구조물공_3.구조물공_03-구조물공_03-변경구조물공1_05-구조물공(소3-30)_05-구조물공(중3-2)" xfId="2896"/>
    <cellStyle name="_국수교수량_우수관공1_04.구조물공_3.구조물공_03-구조물공_05-구조물공(중3-2)" xfId="2897"/>
    <cellStyle name="_국수교수량_우수관공1_04.구조물공_3.구조물공_05-구조물공(소3-30)" xfId="2898"/>
    <cellStyle name="_국수교수량_우수관공1_04.구조물공_3.구조물공_05-구조물공(소3-30)_05-구조물공(중3-2)" xfId="2899"/>
    <cellStyle name="_국수교수량_우수관공1_05-구조물공(소3-30)" xfId="2900"/>
    <cellStyle name="_국수교수량_우수관공1_05-구조물공(소3-30)_05-구조물공(중3-2)" xfId="2901"/>
    <cellStyle name="_국수교수량_우수관공1_4.구조물공" xfId="2902"/>
    <cellStyle name="_국수교수량_우수관공1_4.구조물공_03-변경구조물공1" xfId="2903"/>
    <cellStyle name="_국수교수량_우수관공1_4.구조물공_03-변경구조물공1_05-구조물공(소3-30)" xfId="2904"/>
    <cellStyle name="_국수교수량_우수관공1_4.구조물공_03-변경구조물공1_05-구조물공(소3-30)_05-구조물공(중3-2)" xfId="2905"/>
    <cellStyle name="_국수교수량_우수관공1_4.구조물공_04.구조물공" xfId="2906"/>
    <cellStyle name="_국수교수량_우수관공1_4.구조물공_04.구조물공_03-구조물공" xfId="2907"/>
    <cellStyle name="_국수교수량_우수관공1_4.구조물공_04.구조물공_03-구조물공_03-변경구조물공1" xfId="2908"/>
    <cellStyle name="_국수교수량_우수관공1_4.구조물공_04.구조물공_03-구조물공_03-변경구조물공1_05-구조물공(소3-30)" xfId="2909"/>
    <cellStyle name="_국수교수량_우수관공1_4.구조물공_04.구조물공_03-구조물공_03-변경구조물공1_05-구조물공(소3-30)_05-구조물공(중3-2)" xfId="2910"/>
    <cellStyle name="_국수교수량_우수관공1_4.구조물공_04.구조물공_03-구조물공_05-구조물공(중3-2)" xfId="2911"/>
    <cellStyle name="_국수교수량_우수관공1_4.구조물공_04.구조물공_05-구조물공(소3-30)" xfId="2912"/>
    <cellStyle name="_국수교수량_우수관공1_4.구조물공_04.구조물공_05-구조물공(소3-30)_05-구조물공(중3-2)" xfId="2913"/>
    <cellStyle name="_국수교수량_우수관공1_4.구조물공_05-구조물공(중3-2)" xfId="2914"/>
    <cellStyle name="_국수교수량_우수관공1_4.구조물공_2.구조물공" xfId="2915"/>
    <cellStyle name="_국수교수량_우수관공1_4.구조물공_2.구조물공_03-구조물공" xfId="2916"/>
    <cellStyle name="_국수교수량_우수관공1_4.구조물공_2.구조물공_03-구조물공_03-변경구조물공1" xfId="2917"/>
    <cellStyle name="_국수교수량_우수관공1_4.구조물공_2.구조물공_03-구조물공_03-변경구조물공1_05-구조물공(소3-30)" xfId="2918"/>
    <cellStyle name="_국수교수량_우수관공1_4.구조물공_2.구조물공_03-구조물공_03-변경구조물공1_05-구조물공(소3-30)_05-구조물공(중3-2)" xfId="2919"/>
    <cellStyle name="_국수교수량_우수관공1_4.구조물공_2.구조물공_03-구조물공_05-구조물공(중3-2)" xfId="2920"/>
    <cellStyle name="_국수교수량_우수관공1_4.구조물공_2.구조물공_05-구조물공(소3-30)" xfId="2921"/>
    <cellStyle name="_국수교수량_우수관공1_4.구조물공_2.구조물공_05-구조물공(소3-30)_05-구조물공(중3-2)" xfId="2922"/>
    <cellStyle name="_국수교수량_우수관공1_4.구조물공_3.구조물공" xfId="2923"/>
    <cellStyle name="_국수교수량_우수관공1_4.구조물공_3.구조물공_03-구조물공" xfId="2924"/>
    <cellStyle name="_국수교수량_우수관공1_4.구조물공_3.구조물공_03-구조물공_03-변경구조물공1" xfId="2925"/>
    <cellStyle name="_국수교수량_우수관공1_4.구조물공_3.구조물공_03-구조물공_03-변경구조물공1_05-구조물공(소3-30)" xfId="2926"/>
    <cellStyle name="_국수교수량_우수관공1_4.구조물공_3.구조물공_03-구조물공_03-변경구조물공1_05-구조물공(소3-30)_05-구조물공(중3-2)" xfId="2927"/>
    <cellStyle name="_국수교수량_우수관공1_4.구조물공_3.구조물공_03-구조물공_05-구조물공(중3-2)" xfId="2928"/>
    <cellStyle name="_국수교수량_우수관공1_4.구조물공_3.구조물공_05-구조물공(소3-30)" xfId="2929"/>
    <cellStyle name="_국수교수량_우수관공1_4.구조물공_3.구조물공_05-구조물공(소3-30)_05-구조물공(중3-2)" xfId="2930"/>
    <cellStyle name="_국수교수량_우수관공1_부대공" xfId="2931"/>
    <cellStyle name="_국수교수량_우수관공1_부대공_03-변경구조물공1" xfId="2932"/>
    <cellStyle name="_국수교수량_우수관공1_부대공_03-변경구조물공1_05-구조물공(소3-30)" xfId="2933"/>
    <cellStyle name="_국수교수량_우수관공1_부대공_03-변경구조물공1_05-구조물공(소3-30)_05-구조물공(중3-2)" xfId="2934"/>
    <cellStyle name="_국수교수량_우수관공1_부대공_04.구조물공" xfId="2935"/>
    <cellStyle name="_국수교수량_우수관공1_부대공_04.구조물공_03-구조물공" xfId="2936"/>
    <cellStyle name="_국수교수량_우수관공1_부대공_04.구조물공_03-구조물공_03-변경구조물공1" xfId="2937"/>
    <cellStyle name="_국수교수량_우수관공1_부대공_04.구조물공_03-구조물공_03-변경구조물공1_05-구조물공(소3-30)" xfId="2938"/>
    <cellStyle name="_국수교수량_우수관공1_부대공_04.구조물공_03-구조물공_03-변경구조물공1_05-구조물공(소3-30)_05-구조물공(중3-2)" xfId="2939"/>
    <cellStyle name="_국수교수량_우수관공1_부대공_04.구조물공_03-구조물공_05-구조물공(중3-2)" xfId="2940"/>
    <cellStyle name="_국수교수량_우수관공1_부대공_04.구조물공_05-구조물공(소3-30)" xfId="2941"/>
    <cellStyle name="_국수교수량_우수관공1_부대공_04.구조물공_05-구조물공(소3-30)_05-구조물공(중3-2)" xfId="2942"/>
    <cellStyle name="_국수교수량_우수관공1_부대공_05-구조물공(중3-2)" xfId="2943"/>
    <cellStyle name="_국수교수량_우수관공1_부대공_2.구조물공" xfId="2944"/>
    <cellStyle name="_국수교수량_우수관공1_부대공_2.구조물공_03-구조물공" xfId="2945"/>
    <cellStyle name="_국수교수량_우수관공1_부대공_2.구조물공_03-구조물공_03-변경구조물공1" xfId="2946"/>
    <cellStyle name="_국수교수량_우수관공1_부대공_2.구조물공_03-구조물공_03-변경구조물공1_05-구조물공(소3-30)" xfId="2947"/>
    <cellStyle name="_국수교수량_우수관공1_부대공_2.구조물공_03-구조물공_03-변경구조물공1_05-구조물공(소3-30)_05-구조물공(중3-2)" xfId="2948"/>
    <cellStyle name="_국수교수량_우수관공1_부대공_2.구조물공_03-구조물공_05-구조물공(중3-2)" xfId="2949"/>
    <cellStyle name="_국수교수량_우수관공1_부대공_2.구조물공_05-구조물공(소3-30)" xfId="2950"/>
    <cellStyle name="_국수교수량_우수관공1_부대공_2.구조물공_05-구조물공(소3-30)_05-구조물공(중3-2)" xfId="2951"/>
    <cellStyle name="_국수교수량_우수관공1_부대공_3.구조물공" xfId="2952"/>
    <cellStyle name="_국수교수량_우수관공1_부대공_3.구조물공_03-구조물공" xfId="2953"/>
    <cellStyle name="_국수교수량_우수관공1_부대공_3.구조물공_03-구조물공_03-변경구조물공1" xfId="2954"/>
    <cellStyle name="_국수교수량_우수관공1_부대공_3.구조물공_03-구조물공_03-변경구조물공1_05-구조물공(소3-30)" xfId="2955"/>
    <cellStyle name="_국수교수량_우수관공1_부대공_3.구조물공_03-구조물공_03-변경구조물공1_05-구조물공(소3-30)_05-구조물공(중3-2)" xfId="2956"/>
    <cellStyle name="_국수교수량_우수관공1_부대공_3.구조물공_03-구조물공_05-구조물공(중3-2)" xfId="2957"/>
    <cellStyle name="_국수교수량_우수관공1_부대공_3.구조물공_05-구조물공(소3-30)" xfId="2958"/>
    <cellStyle name="_국수교수량_우수관공1_부대공_3.구조물공_05-구조물공(소3-30)_05-구조물공(중3-2)" xfId="2959"/>
    <cellStyle name="_국수교수량_전력구수량" xfId="2960"/>
    <cellStyle name="_국수교수량_전력구수량_환토(최종)" xfId="2961"/>
    <cellStyle name="_국수교수량_환토(최종)" xfId="2962"/>
    <cellStyle name="_군위내역서(A동)" xfId="2963"/>
    <cellStyle name="_금오공대조경공사" xfId="2964"/>
    <cellStyle name="_금천청소년수련관(토목林)" xfId="2965"/>
    <cellStyle name="_기계경비" xfId="95"/>
    <cellStyle name="_기계공고수량1지구최종" xfId="2966"/>
    <cellStyle name="_기계설비(발송용)" xfId="2967"/>
    <cellStyle name="_기계설비내역(0207)" xfId="96"/>
    <cellStyle name="_기계인력 비교" xfId="97"/>
    <cellStyle name="_기본형" xfId="2968"/>
    <cellStyle name="_기성검사원" xfId="2969"/>
    <cellStyle name="_기성검사원_내역서" xfId="2970"/>
    <cellStyle name="_기성부분청구내역서(제3차3회)REV1" xfId="2971"/>
    <cellStyle name="_기성부분청구내역서(제3차4회)" xfId="2972"/>
    <cellStyle name="_기존 국궁장수량" xfId="2973"/>
    <cellStyle name="_기존+신규추가소프트웨어" xfId="2974"/>
    <cellStyle name="_기준내역서(초안)" xfId="2975"/>
    <cellStyle name="_기초공사" xfId="2976"/>
    <cellStyle name="_기초일위대가" xfId="2977"/>
    <cellStyle name="_기타경비" xfId="2978"/>
    <cellStyle name="_기타경비_가산2빗물-발주용-시설물토목화" xfId="2979"/>
    <cellStyle name="_길동생태문화센터전시" xfId="2980"/>
    <cellStyle name="_김제만경 전기내역(남북로)R" xfId="2981"/>
    <cellStyle name="_김천우회-견적대비" xfId="2982"/>
    <cellStyle name="_김포ER(세종)" xfId="98"/>
    <cellStyle name="_김포우회도로 개설공사" xfId="2983"/>
    <cellStyle name="_김포우회도로 개설공사_강변북로-견적대비" xfId="2984"/>
    <cellStyle name="_김포우회도로 개설공사_강변북로-견적대비_산청-수동간견적의뢰(계측및보링)" xfId="2985"/>
    <cellStyle name="_김포우회도로 개설공사_무안광주2공구-견적대비" xfId="2986"/>
    <cellStyle name="_김포우회도로 개설공사_무안광주2공구-견적대비_산청-수동간견적의뢰(계측및보링)" xfId="2987"/>
    <cellStyle name="_김포우회도로 개설공사_산청-수동간견적의뢰(계측및보링)" xfId="2988"/>
    <cellStyle name="_김포우회도로 개설공사_이양능주1공구-견적대비" xfId="2989"/>
    <cellStyle name="_김포우회도로 개설공사_이양능주1공구-견적대비_산청-수동간견적의뢰(계측및보링)" xfId="2990"/>
    <cellStyle name="_김해경전철물량내역(이하승통보_031128)" xfId="99"/>
    <cellStyle name="_김해진영" xfId="2991"/>
    <cellStyle name="_김해하자" xfId="2992"/>
    <cellStyle name="_깨기" xfId="2993"/>
    <cellStyle name="_깨기_4.포장수량" xfId="2994"/>
    <cellStyle name="_깨기_국궁장" xfId="2995"/>
    <cellStyle name="_깨기_국궁장 옹벽20m" xfId="2996"/>
    <cellStyle name="_깨기_국궁장 옹벽40m" xfId="2997"/>
    <cellStyle name="_깨기_국궁장-성토부수량1128" xfId="2998"/>
    <cellStyle name="_깨기_국궁장수량" xfId="2999"/>
    <cellStyle name="_깨기_기존 국궁장수량" xfId="3000"/>
    <cellStyle name="_깨기_포장수량" xfId="3001"/>
    <cellStyle name="_깨기_활쏘기장 수량(9.27)" xfId="3002"/>
    <cellStyle name="_깨기수량" xfId="3003"/>
    <cellStyle name="_나노엔텍(임금)" xfId="3004"/>
    <cellStyle name="_나주공공도서관 평생교육시설 증축 전기공사-최종" xfId="3005"/>
    <cellStyle name="_나주모형-충무" xfId="3006"/>
    <cellStyle name="_나주사인-충무" xfId="3007"/>
    <cellStyle name="_나주의장" xfId="3008"/>
    <cellStyle name="_난계국악당일위대가" xfId="3009"/>
    <cellStyle name="_난계국악당일위대가_1" xfId="3010"/>
    <cellStyle name="_난계국악당일위대가_2" xfId="3011"/>
    <cellStyle name="_남원국악2층-전기공사" xfId="3012"/>
    <cellStyle name="_남원국악2층-전기공사-수정" xfId="3013"/>
    <cellStyle name="_내덕1+신안+능동" xfId="3014"/>
    <cellStyle name="_내덕1초교 내역서(투찰)" xfId="3015"/>
    <cellStyle name="_내역" xfId="3016"/>
    <cellStyle name="_내역(991895-7)" xfId="3017"/>
    <cellStyle name="_내역(991895-7)-01" xfId="3018"/>
    <cellStyle name="_내역(991895-7)-12-3일작업" xfId="3019"/>
    <cellStyle name="_내역(AV)" xfId="3020"/>
    <cellStyle name="_내역(복정동4호공영주차장.준공1011)" xfId="3021"/>
    <cellStyle name="_내역003-추정내역" xfId="3022"/>
    <cellStyle name="_내역-1" xfId="3023"/>
    <cellStyle name="_내역3(통신)" xfId="100"/>
    <cellStyle name="_내역-9공구" xfId="3024"/>
    <cellStyle name="_내역-9공구_강변북로-견적대비" xfId="3025"/>
    <cellStyle name="_내역-9공구_강변북로-견적대비_산청-수동간견적의뢰(계측및보링)" xfId="3026"/>
    <cellStyle name="_내역-9공구_무안광주2공구-견적대비" xfId="3027"/>
    <cellStyle name="_내역-9공구_무안광주2공구-견적대비_산청-수동간견적의뢰(계측및보링)" xfId="3028"/>
    <cellStyle name="_내역-9공구_산청-수동간견적의뢰(계측및보링)" xfId="3029"/>
    <cellStyle name="_내역-9공구_이양능주1공구-견적대비" xfId="3030"/>
    <cellStyle name="_내역-9공구_이양능주1공구-견적대비_산청-수동간견적의뢰(계측및보링)" xfId="3031"/>
    <cellStyle name="_내역B동" xfId="3032"/>
    <cellStyle name="_내역서" xfId="3033"/>
    <cellStyle name="_내역서 및 설계참고자료" xfId="3034"/>
    <cellStyle name="_내역서(0408)" xfId="3035"/>
    <cellStyle name="_내역서(06)" xfId="3036"/>
    <cellStyle name="_내역서(남구청주차관제)" xfId="3037"/>
    <cellStyle name="_내역서(밀양시)" xfId="3038"/>
    <cellStyle name="_내역서(서남권)" xfId="3039"/>
    <cellStyle name="_내역서(세미나실)" xfId="3040"/>
    <cellStyle name="_내역서(전광판)-1" xfId="3041"/>
    <cellStyle name="_내역서(제출용)" xfId="3042"/>
    <cellStyle name="_내역서(종운,교대)" xfId="3043"/>
    <cellStyle name="_내역서(최초)" xfId="3044"/>
    <cellStyle name="_내역서(파라다이스)9월" xfId="3045"/>
    <cellStyle name="_내역서(한성대수정)" xfId="3046"/>
    <cellStyle name="_내역서_1" xfId="3047"/>
    <cellStyle name="_내역서_ALD SYSTEM" xfId="3048"/>
    <cellStyle name="_내역서_가로등주" xfId="3049"/>
    <cellStyle name="_내역서_승강기 및 CRT 감시반(0416)" xfId="3050"/>
    <cellStyle name="_내역서_신기술제품_내식성실험대" xfId="3051"/>
    <cellStyle name="_내역서_전송_물량공수" xfId="3052"/>
    <cellStyle name="_내역서_컴퓨터시스템-최종(11.12)" xfId="3053"/>
    <cellStyle name="_내역서+개요(월배통신)" xfId="3054"/>
    <cellStyle name="_내역서+개요(전기)-6.7(최종)" xfId="3055"/>
    <cellStyle name="_내역서+개요(통신)" xfId="3056"/>
    <cellStyle name="_내역서0505" xfId="3057"/>
    <cellStyle name="_내역서-노임수정3(수정)" xfId="3058"/>
    <cellStyle name="_내역서및설계서" xfId="101"/>
    <cellStyle name="_내역서산출서" xfId="102"/>
    <cellStyle name="_내역서최종" xfId="3059"/>
    <cellStyle name="_내역표지,업체명단" xfId="3060"/>
    <cellStyle name="_내판" xfId="103"/>
    <cellStyle name="_노고봉-내역" xfId="3061"/>
    <cellStyle name="_노임단가" xfId="104"/>
    <cellStyle name="_노후창호개체공사" xfId="3062"/>
    <cellStyle name="_농소투찰(32152)" xfId="3063"/>
    <cellStyle name="_농소투찰(32152)_왜관-태평건설" xfId="3064"/>
    <cellStyle name="_농소투찰(32152)_왜관-태평건설_원가계산(한화제약)-- 제출 " xfId="3065"/>
    <cellStyle name="_농소투찰(32152)_원가계산(한화제약)-- 제출 " xfId="3066"/>
    <cellStyle name="_농수로3종외-최종" xfId="3067"/>
    <cellStyle name="_능말폐기물내역(2단계-총괄)" xfId="3068"/>
    <cellStyle name="_다산묘역" xfId="3069"/>
    <cellStyle name="_다원샘플" xfId="3070"/>
    <cellStyle name="_다원샘플 2" xfId="3071"/>
    <cellStyle name="_다원샘플_2002(1월)" xfId="3072"/>
    <cellStyle name="_다원샘플_2002(1월) 2" xfId="3073"/>
    <cellStyle name="_단가 산출조서" xfId="3074"/>
    <cellStyle name="_단가,제조노임업데이트(2006.1)" xfId="3075"/>
    <cellStyle name="_단가견적서(광탄)" xfId="3076"/>
    <cellStyle name="_단가비교" xfId="3077"/>
    <cellStyle name="_단가산출서(엄기성 작업분)" xfId="3078"/>
    <cellStyle name="_단가산출서(청량리)-데이콤삭제" xfId="105"/>
    <cellStyle name="_단가산출서(총체)" xfId="106"/>
    <cellStyle name="_단가산출서(총체)2005수정용" xfId="107"/>
    <cellStyle name="_단가산출서(합)" xfId="108"/>
    <cellStyle name="_단가산출서(핸드홀보강)결재" xfId="109"/>
    <cellStyle name="_단가표" xfId="3079"/>
    <cellStyle name="_당팀-가실행작업" xfId="3080"/>
    <cellStyle name="_대갑견적" xfId="3081"/>
    <cellStyle name="_대갑견적1" xfId="3082"/>
    <cellStyle name="_대경휠터 소고리 공장시설 신축공사" xfId="3083"/>
    <cellStyle name="_대경휠터 소고리 공장시설 신축공사_견적서(네옵피아(주)진천공장)" xfId="3084"/>
    <cellStyle name="_대경휠터 소고리 공장시설 신축공사_견적서(네옵피아(주)진천공장)_(3.9)실행내역서(네옵피아(주)진천공장)-3.9" xfId="3085"/>
    <cellStyle name="_대경휠터 소고리 공장시설 신축공사_견적서(네옵피아(주)진천공장)_(3.9)실행내역서(네옵피아(주)진천공장)-3.9_계향~갈산(공내역서)" xfId="3086"/>
    <cellStyle name="_대경휠터 소고리 공장시설 신축공사_견적서(네옵피아(주)진천공장)_(3.9)실행내역서(네옵피아(주)진천공장)-3.9_복사본 청주 프레미엄아울렛 신축공사(07.3.19)-1" xfId="3087"/>
    <cellStyle name="_대경휠터 소고리 공장시설 신축공사_견적서(네옵피아(주)진천공장)_(3.9)실행내역서(네옵피아(주)진천공장)-3.9_복사본 청주 프레미엄아울렛 신축공사(07.3.19)-1_계향~갈산(공내역서)" xfId="3088"/>
    <cellStyle name="_대경휠터 소고리 공장시설 신축공사_견적서(네옵피아(주)진천공장)_견적서(네옵피아(주)진천공장)" xfId="3089"/>
    <cellStyle name="_대경휠터 소고리 공장시설 신축공사_견적서(네옵피아(주)진천공장)_견적서(네옵피아(주)진천공장)_계향~갈산(공내역서)" xfId="3090"/>
    <cellStyle name="_대경휠터 소고리 공장시설 신축공사_견적서(네옵피아(주)진천공장)_견적서(네옵피아(주)진천공장)_복사본 청주 프레미엄아울렛 신축공사(07.3.19)-1" xfId="3091"/>
    <cellStyle name="_대경휠터 소고리 공장시설 신축공사_견적서(네옵피아(주)진천공장)_견적서(네옵피아(주)진천공장)_복사본 청주 프레미엄아울렛 신축공사(07.3.19)-1_계향~갈산(공내역서)" xfId="3092"/>
    <cellStyle name="_대경휠터 소고리 공장시설 신축공사_견적서(네옵피아(주)진천공장)_견적서(네옵피아(주)진천공장)-1" xfId="3093"/>
    <cellStyle name="_대경휠터 소고리 공장시설 신축공사_견적서(네옵피아(주)진천공장)_견적서(네옵피아(주)진천공장)-1_계향~갈산(공내역서)" xfId="3094"/>
    <cellStyle name="_대경휠터 소고리 공장시설 신축공사_견적서(네옵피아(주)진천공장)_견적서(네옵피아(주)진천공장)-1_복사본 청주 프레미엄아울렛 신축공사(07.3.19)-1" xfId="3095"/>
    <cellStyle name="_대경휠터 소고리 공장시설 신축공사_견적서(네옵피아(주)진천공장)_견적서(네옵피아(주)진천공장)-1_복사본 청주 프레미엄아울렛 신축공사(07.3.19)-1_계향~갈산(공내역서)" xfId="3096"/>
    <cellStyle name="_대경휠터 소고리 공장시설 신축공사_견적서(네옵피아(주)진천공장)_계약내역서(네옵피아(주)진천공장)-1" xfId="3097"/>
    <cellStyle name="_대경휠터 소고리 공장시설 신축공사_견적서(네옵피아(주)진천공장)_계약내역서(네옵피아(주)진천공장)-1_계향~갈산(공내역서)" xfId="3098"/>
    <cellStyle name="_대경휠터 소고리 공장시설 신축공사_견적서(네옵피아(주)진천공장)_계약내역서(네옵피아(주)진천공장)-1_복사본 청주 프레미엄아울렛 신축공사(07.3.19)-1" xfId="3099"/>
    <cellStyle name="_대경휠터 소고리 공장시설 신축공사_견적서(네옵피아(주)진천공장)_계약내역서(네옵피아(주)진천공장)-1_복사본 청주 프레미엄아울렛 신축공사(07.3.19)-1_계향~갈산(공내역서)" xfId="3100"/>
    <cellStyle name="_대경휠터 소고리 공장시설 신축공사_견적서(네옵피아(주)진천공장)_계향~갈산(공내역서)" xfId="3101"/>
    <cellStyle name="_대경휠터 소고리 공장시설 신축공사_견적서(네옵피아(주)진천공장)_복사본 청주 프레미엄아울렛 신축공사(07.3.19)-1" xfId="3102"/>
    <cellStyle name="_대경휠터 소고리 공장시설 신축공사_견적서(네옵피아(주)진천공장)_복사본 청주 프레미엄아울렛 신축공사(07.3.19)-1_계향~갈산(공내역서)" xfId="3103"/>
    <cellStyle name="_대경휠터 소고리 공장시설 신축공사_견적서(네옵피아(주)진천공장)_사본 - 네옵피아내역서3.9(천,6.14)" xfId="3104"/>
    <cellStyle name="_대경휠터 소고리 공장시설 신축공사_견적서(네옵피아(주)진천공장)_사본 - 네옵피아내역서3.9(천,6.14)_계향~갈산(공내역서)" xfId="3105"/>
    <cellStyle name="_대경휠터 소고리 공장시설 신축공사_견적서(네옵피아(주)진천공장)_사본 - 네옵피아내역서3.9(천,6.14)_복사본 청주 프레미엄아울렛 신축공사(07.3.19)-1" xfId="3106"/>
    <cellStyle name="_대경휠터 소고리 공장시설 신축공사_견적서(네옵피아(주)진천공장)_사본 - 네옵피아내역서3.9(천,6.14)_복사본 청주 프레미엄아울렛 신축공사(07.3.19)-1_계향~갈산(공내역서)" xfId="3107"/>
    <cellStyle name="_대경휠터 소고리 공장시설 신축공사_견적서(네옵피아(주)진천공장)_실행내역서(네옵피아(주)진천공장)-(수정05.16)" xfId="3108"/>
    <cellStyle name="_대경휠터 소고리 공장시설 신축공사_견적서(네옵피아(주)진천공장)_실행내역서(네옵피아(주)진천공장)-(수정05.16)_계향~갈산(공내역서)" xfId="3109"/>
    <cellStyle name="_대경휠터 소고리 공장시설 신축공사_견적서(네옵피아(주)진천공장)_실행내역서(네옵피아(주)진천공장)-(수정05.16)_복사본 청주 프레미엄아울렛 신축공사(07.3.19)-1" xfId="3110"/>
    <cellStyle name="_대경휠터 소고리 공장시설 신축공사_견적서(네옵피아(주)진천공장)_실행내역서(네옵피아(주)진천공장)-(수정05.16)_복사본 청주 프레미엄아울렛 신축공사(07.3.19)-1_계향~갈산(공내역서)" xfId="3111"/>
    <cellStyle name="_대경휠터 소고리 공장시설 신축공사_견적서(네옵피아(주)진천공장)_실행내역서(네옵피아(주)진천공장)-(최종수정05.03)" xfId="3112"/>
    <cellStyle name="_대경휠터 소고리 공장시설 신축공사_견적서(네옵피아(주)진천공장)_실행내역서(네옵피아(주)진천공장)-(최종수정05.03)_계향~갈산(공내역서)" xfId="3113"/>
    <cellStyle name="_대경휠터 소고리 공장시설 신축공사_견적서(네옵피아(주)진천공장)_실행내역서(네옵피아(주)진천공장)-(최종수정05.03)_복사본 청주 프레미엄아울렛 신축공사(07.3.19)-1" xfId="3114"/>
    <cellStyle name="_대경휠터 소고리 공장시설 신축공사_견적서(네옵피아(주)진천공장)_실행내역서(네옵피아(주)진천공장)-(최종수정05.03)_복사본 청주 프레미엄아울렛 신축공사(07.3.19)-1_계향~갈산(공내역서)" xfId="3115"/>
    <cellStyle name="_대경휠터 소고리 공장시설 신축공사_견적서(네옵피아(주)진천공장)_실행내역서(네옵피아(주)진천공장)-(최종수정05.09)" xfId="3116"/>
    <cellStyle name="_대경휠터 소고리 공장시설 신축공사_견적서(네옵피아(주)진천공장)_실행내역서(네옵피아(주)진천공장)-(최종수정05.09)_계향~갈산(공내역서)" xfId="3117"/>
    <cellStyle name="_대경휠터 소고리 공장시설 신축공사_견적서(네옵피아(주)진천공장)_실행내역서(네옵피아(주)진천공장)-(최종수정05.09)_복사본 청주 프레미엄아울렛 신축공사(07.3.19)-1" xfId="3118"/>
    <cellStyle name="_대경휠터 소고리 공장시설 신축공사_견적서(네옵피아(주)진천공장)_실행내역서(네옵피아(주)진천공장)-(최종수정05.09)_복사본 청주 프레미엄아울렛 신축공사(07.3.19)-1_계향~갈산(공내역서)" xfId="3119"/>
    <cellStyle name="_대경휠터 소고리 공장시설 신축공사_견적서(네옵피아(주)진천공장)_실행내역서(네옵피아(주)진천공장)-(최종수정05.23전,설산입)" xfId="3120"/>
    <cellStyle name="_대경휠터 소고리 공장시설 신축공사_견적서(네옵피아(주)진천공장)_실행내역서(네옵피아(주)진천공장)-(최종수정05.23전,설산입)_계향~갈산(공내역서)" xfId="3121"/>
    <cellStyle name="_대경휠터 소고리 공장시설 신축공사_견적서(네옵피아(주)진천공장)_실행내역서(네옵피아(주)진천공장)-(최종수정05.23전,설산입)_복사본 청주 프레미엄아울렛 신축공사(07.3.19)-1" xfId="3122"/>
    <cellStyle name="_대경휠터 소고리 공장시설 신축공사_견적서(네옵피아(주)진천공장)_실행내역서(네옵피아(주)진천공장)-(최종수정05.23전,설산입)_복사본 청주 프레미엄아울렛 신축공사(07.3.19)-1_계향~갈산(공내역서)" xfId="3123"/>
    <cellStyle name="_대경휠터 소고리 공장시설 신축공사_견적서(네옵피아(주)진천공장)_실행내역서(네옵피아(주)진천공장)-(최초수정5.23전,설산입)" xfId="3124"/>
    <cellStyle name="_대경휠터 소고리 공장시설 신축공사_견적서(네옵피아(주)진천공장)_실행내역서(네옵피아(주)진천공장)-(최초수정5.23전,설산입)_계향~갈산(공내역서)" xfId="3125"/>
    <cellStyle name="_대경휠터 소고리 공장시설 신축공사_견적서(네옵피아(주)진천공장)_실행내역서(네옵피아(주)진천공장)-(최초수정5.23전,설산입)_복사본 청주 프레미엄아울렛 신축공사(07.3.19)-1" xfId="3126"/>
    <cellStyle name="_대경휠터 소고리 공장시설 신축공사_견적서(네옵피아(주)진천공장)_실행내역서(네옵피아(주)진천공장)-(최초수정5.23전,설산입)_복사본 청주 프레미엄아울렛 신축공사(07.3.19)-1_계향~갈산(공내역서)" xfId="3127"/>
    <cellStyle name="_대경휠터 소고리 공장시설 신축공사_견적서(네옵피아(주)진천공장)_실행내역서(네옵피아(주)진천공장)-1" xfId="3128"/>
    <cellStyle name="_대경휠터 소고리 공장시설 신축공사_견적서(네옵피아(주)진천공장)_실행내역서(네옵피아(주)진천공장)-1_계향~갈산(공내역서)" xfId="3129"/>
    <cellStyle name="_대경휠터 소고리 공장시설 신축공사_견적서(네옵피아(주)진천공장)_실행내역서(네옵피아(주)진천공장)-1_복사본 청주 프레미엄아울렛 신축공사(07.3.19)-1" xfId="3130"/>
    <cellStyle name="_대경휠터 소고리 공장시설 신축공사_견적서(네옵피아(주)진천공장)_실행내역서(네옵피아(주)진천공장)-1_복사본 청주 프레미엄아울렛 신축공사(07.3.19)-1_계향~갈산(공내역서)" xfId="3131"/>
    <cellStyle name="_대경휠터 소고리 공장시설 신축공사_견적서(네옵피아(주)진천공장)_실행내역서(네옵피아(주)진천공장)-3.9" xfId="3132"/>
    <cellStyle name="_대경휠터 소고리 공장시설 신축공사_견적서(네옵피아(주)진천공장)_실행내역서(네옵피아(주)진천공장)-3.9_계향~갈산(공내역서)" xfId="3133"/>
    <cellStyle name="_대경휠터 소고리 공장시설 신축공사_견적서(네옵피아(주)진천공장)_실행내역서(네옵피아(주)진천공장)-3.9_복사본 청주 프레미엄아울렛 신축공사(07.3.19)-1" xfId="3134"/>
    <cellStyle name="_대경휠터 소고리 공장시설 신축공사_견적서(네옵피아(주)진천공장)_실행내역서(네옵피아(주)진천공장)-3.9_복사본 청주 프레미엄아울렛 신축공사(07.3.19)-1_계향~갈산(공내역서)" xfId="3135"/>
    <cellStyle name="_대경휠터 소고리 공장시설 신축공사_견적서(네옵피아(주)진천공장)_크린룸" xfId="3136"/>
    <cellStyle name="_대경휠터 소고리 공장시설 신축공사_견적서(네옵피아(주)진천공장)_크린룸_계향~갈산(공내역서)" xfId="3137"/>
    <cellStyle name="_대경휠터 소고리 공장시설 신축공사_견적서(네옵피아(주)진천공장)_크린룸_복사본 청주 프레미엄아울렛 신축공사(07.3.19)-1" xfId="3138"/>
    <cellStyle name="_대경휠터 소고리 공장시설 신축공사_견적서(네옵피아(주)진천공장)_크린룸_복사본 청주 프레미엄아울렛 신축공사(07.3.19)-1_계향~갈산(공내역서)" xfId="3139"/>
    <cellStyle name="_대경휠터 소고리 공장시설 신축공사_경기도 광주시 주택및근생 신축공사" xfId="3140"/>
    <cellStyle name="_대경휠터 소고리 공장시설 신축공사_경기도 광주시 주택및근생 신축공사_견적서(네옵피아(주)진천공장)" xfId="3141"/>
    <cellStyle name="_대경휠터 소고리 공장시설 신축공사_경기도 광주시 주택및근생 신축공사_견적서(네옵피아(주)진천공장)_(3.9)실행내역서(네옵피아(주)진천공장)-3.9" xfId="3142"/>
    <cellStyle name="_대경휠터 소고리 공장시설 신축공사_경기도 광주시 주택및근생 신축공사_견적서(네옵피아(주)진천공장)_(3.9)실행내역서(네옵피아(주)진천공장)-3.9_계향~갈산(공내역서)" xfId="3143"/>
    <cellStyle name="_대경휠터 소고리 공장시설 신축공사_경기도 광주시 주택및근생 신축공사_견적서(네옵피아(주)진천공장)_(3.9)실행내역서(네옵피아(주)진천공장)-3.9_복사본 청주 프레미엄아울렛 신축공사(07.3.19)-1" xfId="3144"/>
    <cellStyle name="_대경휠터 소고리 공장시설 신축공사_경기도 광주시 주택및근생 신축공사_견적서(네옵피아(주)진천공장)_(3.9)실행내역서(네옵피아(주)진천공장)-3.9_복사본 청주 프레미엄아울렛 신축공사(07.3.19)-1_계향~갈산(공내역서)" xfId="3145"/>
    <cellStyle name="_대경휠터 소고리 공장시설 신축공사_경기도 광주시 주택및근생 신축공사_견적서(네옵피아(주)진천공장)_견적서(네옵피아(주)진천공장)" xfId="3146"/>
    <cellStyle name="_대경휠터 소고리 공장시설 신축공사_경기도 광주시 주택및근생 신축공사_견적서(네옵피아(주)진천공장)_견적서(네옵피아(주)진천공장)_계향~갈산(공내역서)" xfId="3147"/>
    <cellStyle name="_대경휠터 소고리 공장시설 신축공사_경기도 광주시 주택및근생 신축공사_견적서(네옵피아(주)진천공장)_견적서(네옵피아(주)진천공장)_복사본 청주 프레미엄아울렛 신축공사(07.3.19)-1" xfId="3148"/>
    <cellStyle name="_대경휠터 소고리 공장시설 신축공사_경기도 광주시 주택및근생 신축공사_견적서(네옵피아(주)진천공장)_견적서(네옵피아(주)진천공장)_복사본 청주 프레미엄아울렛 신축공사(07.3.19)-1_계향~갈산(공내역서)" xfId="3149"/>
    <cellStyle name="_대경휠터 소고리 공장시설 신축공사_경기도 광주시 주택및근생 신축공사_견적서(네옵피아(주)진천공장)_견적서(네옵피아(주)진천공장)-1" xfId="3150"/>
    <cellStyle name="_대경휠터 소고리 공장시설 신축공사_경기도 광주시 주택및근생 신축공사_견적서(네옵피아(주)진천공장)_견적서(네옵피아(주)진천공장)-1_계향~갈산(공내역서)" xfId="3151"/>
    <cellStyle name="_대경휠터 소고리 공장시설 신축공사_경기도 광주시 주택및근생 신축공사_견적서(네옵피아(주)진천공장)_견적서(네옵피아(주)진천공장)-1_복사본 청주 프레미엄아울렛 신축공사(07.3.19)-1" xfId="3152"/>
    <cellStyle name="_대경휠터 소고리 공장시설 신축공사_경기도 광주시 주택및근생 신축공사_견적서(네옵피아(주)진천공장)_견적서(네옵피아(주)진천공장)-1_복사본 청주 프레미엄아울렛 신축공사(07.3.19)-1_계향~갈산(공내역서)" xfId="3153"/>
    <cellStyle name="_대경휠터 소고리 공장시설 신축공사_경기도 광주시 주택및근생 신축공사_견적서(네옵피아(주)진천공장)_계약내역서(네옵피아(주)진천공장)-1" xfId="3154"/>
    <cellStyle name="_대경휠터 소고리 공장시설 신축공사_경기도 광주시 주택및근생 신축공사_견적서(네옵피아(주)진천공장)_계약내역서(네옵피아(주)진천공장)-1_계향~갈산(공내역서)" xfId="3155"/>
    <cellStyle name="_대경휠터 소고리 공장시설 신축공사_경기도 광주시 주택및근생 신축공사_견적서(네옵피아(주)진천공장)_계약내역서(네옵피아(주)진천공장)-1_복사본 청주 프레미엄아울렛 신축공사(07.3.19)-1" xfId="3156"/>
    <cellStyle name="_대경휠터 소고리 공장시설 신축공사_경기도 광주시 주택및근생 신축공사_견적서(네옵피아(주)진천공장)_계약내역서(네옵피아(주)진천공장)-1_복사본 청주 프레미엄아울렛 신축공사(07.3.19)-1_계향~갈산(공내역서)" xfId="3157"/>
    <cellStyle name="_대경휠터 소고리 공장시설 신축공사_경기도 광주시 주택및근생 신축공사_견적서(네옵피아(주)진천공장)_계향~갈산(공내역서)" xfId="3158"/>
    <cellStyle name="_대경휠터 소고리 공장시설 신축공사_경기도 광주시 주택및근생 신축공사_견적서(네옵피아(주)진천공장)_복사본 청주 프레미엄아울렛 신축공사(07.3.19)-1" xfId="3159"/>
    <cellStyle name="_대경휠터 소고리 공장시설 신축공사_경기도 광주시 주택및근생 신축공사_견적서(네옵피아(주)진천공장)_복사본 청주 프레미엄아울렛 신축공사(07.3.19)-1_계향~갈산(공내역서)" xfId="3160"/>
    <cellStyle name="_대경휠터 소고리 공장시설 신축공사_경기도 광주시 주택및근생 신축공사_견적서(네옵피아(주)진천공장)_사본 - 네옵피아내역서3.9(천,6.14)" xfId="3161"/>
    <cellStyle name="_대경휠터 소고리 공장시설 신축공사_경기도 광주시 주택및근생 신축공사_견적서(네옵피아(주)진천공장)_사본 - 네옵피아내역서3.9(천,6.14)_계향~갈산(공내역서)" xfId="3162"/>
    <cellStyle name="_대경휠터 소고리 공장시설 신축공사_경기도 광주시 주택및근생 신축공사_견적서(네옵피아(주)진천공장)_사본 - 네옵피아내역서3.9(천,6.14)_복사본 청주 프레미엄아울렛 신축공사(07.3.19)-1" xfId="3163"/>
    <cellStyle name="_대경휠터 소고리 공장시설 신축공사_경기도 광주시 주택및근생 신축공사_견적서(네옵피아(주)진천공장)_사본 - 네옵피아내역서3.9(천,6.14)_복사본 청주 프레미엄아울렛 신축공사(07.3.19)-1_계향~갈산(공내역서)" xfId="3164"/>
    <cellStyle name="_대경휠터 소고리 공장시설 신축공사_경기도 광주시 주택및근생 신축공사_견적서(네옵피아(주)진천공장)_실행내역서(네옵피아(주)진천공장)-(수정05.16)" xfId="3165"/>
    <cellStyle name="_대경휠터 소고리 공장시설 신축공사_경기도 광주시 주택및근생 신축공사_견적서(네옵피아(주)진천공장)_실행내역서(네옵피아(주)진천공장)-(수정05.16)_계향~갈산(공내역서)" xfId="3166"/>
    <cellStyle name="_대경휠터 소고리 공장시설 신축공사_경기도 광주시 주택및근생 신축공사_견적서(네옵피아(주)진천공장)_실행내역서(네옵피아(주)진천공장)-(수정05.16)_복사본 청주 프레미엄아울렛 신축공사(07.3.19)-1" xfId="3167"/>
    <cellStyle name="_대경휠터 소고리 공장시설 신축공사_경기도 광주시 주택및근생 신축공사_견적서(네옵피아(주)진천공장)_실행내역서(네옵피아(주)진천공장)-(수정05.16)_복사본 청주 프레미엄아울렛 신축공사(07.3.19)-1_계향~갈산(공내역서)" xfId="3168"/>
    <cellStyle name="_대경휠터 소고리 공장시설 신축공사_경기도 광주시 주택및근생 신축공사_견적서(네옵피아(주)진천공장)_실행내역서(네옵피아(주)진천공장)-(최종수정05.03)" xfId="3169"/>
    <cellStyle name="_대경휠터 소고리 공장시설 신축공사_경기도 광주시 주택및근생 신축공사_견적서(네옵피아(주)진천공장)_실행내역서(네옵피아(주)진천공장)-(최종수정05.03)_계향~갈산(공내역서)" xfId="3170"/>
    <cellStyle name="_대경휠터 소고리 공장시설 신축공사_경기도 광주시 주택및근생 신축공사_견적서(네옵피아(주)진천공장)_실행내역서(네옵피아(주)진천공장)-(최종수정05.03)_복사본 청주 프레미엄아울렛 신축공사(07.3.19)-1" xfId="3171"/>
    <cellStyle name="_대경휠터 소고리 공장시설 신축공사_경기도 광주시 주택및근생 신축공사_견적서(네옵피아(주)진천공장)_실행내역서(네옵피아(주)진천공장)-(최종수정05.03)_복사본 청주 프레미엄아울렛 신축공사(07.3.19)-1_계향~갈산(공내역서)" xfId="3172"/>
    <cellStyle name="_대경휠터 소고리 공장시설 신축공사_경기도 광주시 주택및근생 신축공사_견적서(네옵피아(주)진천공장)_실행내역서(네옵피아(주)진천공장)-(최종수정05.09)" xfId="3173"/>
    <cellStyle name="_대경휠터 소고리 공장시설 신축공사_경기도 광주시 주택및근생 신축공사_견적서(네옵피아(주)진천공장)_실행내역서(네옵피아(주)진천공장)-(최종수정05.09)_계향~갈산(공내역서)" xfId="3174"/>
    <cellStyle name="_대경휠터 소고리 공장시설 신축공사_경기도 광주시 주택및근생 신축공사_견적서(네옵피아(주)진천공장)_실행내역서(네옵피아(주)진천공장)-(최종수정05.09)_복사본 청주 프레미엄아울렛 신축공사(07.3.19)-1" xfId="3175"/>
    <cellStyle name="_대경휠터 소고리 공장시설 신축공사_경기도 광주시 주택및근생 신축공사_견적서(네옵피아(주)진천공장)_실행내역서(네옵피아(주)진천공장)-(최종수정05.09)_복사본 청주 프레미엄아울렛 신축공사(07.3.19)-1_계향~갈산(공내역서)" xfId="3176"/>
    <cellStyle name="_대경휠터 소고리 공장시설 신축공사_경기도 광주시 주택및근생 신축공사_견적서(네옵피아(주)진천공장)_실행내역서(네옵피아(주)진천공장)-(최종수정05.23전,설산입)" xfId="3177"/>
    <cellStyle name="_대경휠터 소고리 공장시설 신축공사_경기도 광주시 주택및근생 신축공사_견적서(네옵피아(주)진천공장)_실행내역서(네옵피아(주)진천공장)-(최종수정05.23전,설산입)_계향~갈산(공내역서)" xfId="3178"/>
    <cellStyle name="_대경휠터 소고리 공장시설 신축공사_경기도 광주시 주택및근생 신축공사_견적서(네옵피아(주)진천공장)_실행내역서(네옵피아(주)진천공장)-(최종수정05.23전,설산입)_복사본 청주 프레미엄아울렛 신축공사(07.3.19)-1" xfId="3179"/>
    <cellStyle name="_대경휠터 소고리 공장시설 신축공사_경기도 광주시 주택및근생 신축공사_견적서(네옵피아(주)진천공장)_실행내역서(네옵피아(주)진천공장)-(최종수정05.23전,설산입)_복사본 청주 프레미엄아울렛 신축공사(07.3.19)-1_계향~갈산(공내역서)" xfId="3180"/>
    <cellStyle name="_대경휠터 소고리 공장시설 신축공사_경기도 광주시 주택및근생 신축공사_견적서(네옵피아(주)진천공장)_실행내역서(네옵피아(주)진천공장)-(최초수정5.23전,설산입)" xfId="3181"/>
    <cellStyle name="_대경휠터 소고리 공장시설 신축공사_경기도 광주시 주택및근생 신축공사_견적서(네옵피아(주)진천공장)_실행내역서(네옵피아(주)진천공장)-(최초수정5.23전,설산입)_계향~갈산(공내역서)" xfId="3182"/>
    <cellStyle name="_대경휠터 소고리 공장시설 신축공사_경기도 광주시 주택및근생 신축공사_견적서(네옵피아(주)진천공장)_실행내역서(네옵피아(주)진천공장)-(최초수정5.23전,설산입)_복사본 청주 프레미엄아울렛 신축공사(07.3.19)-1" xfId="3183"/>
    <cellStyle name="_대경휠터 소고리 공장시설 신축공사_경기도 광주시 주택및근생 신축공사_견적서(네옵피아(주)진천공장)_실행내역서(네옵피아(주)진천공장)-(최초수정5.23전,설산입)_복사본 청주 프레미엄아울렛 신축공사(07.3.19)-1_계향~갈산(공내역서)" xfId="3184"/>
    <cellStyle name="_대경휠터 소고리 공장시설 신축공사_경기도 광주시 주택및근생 신축공사_견적서(네옵피아(주)진천공장)_실행내역서(네옵피아(주)진천공장)-1" xfId="3185"/>
    <cellStyle name="_대경휠터 소고리 공장시설 신축공사_경기도 광주시 주택및근생 신축공사_견적서(네옵피아(주)진천공장)_실행내역서(네옵피아(주)진천공장)-1_계향~갈산(공내역서)" xfId="3186"/>
    <cellStyle name="_대경휠터 소고리 공장시설 신축공사_경기도 광주시 주택및근생 신축공사_견적서(네옵피아(주)진천공장)_실행내역서(네옵피아(주)진천공장)-1_복사본 청주 프레미엄아울렛 신축공사(07.3.19)-1" xfId="3187"/>
    <cellStyle name="_대경휠터 소고리 공장시설 신축공사_경기도 광주시 주택및근생 신축공사_견적서(네옵피아(주)진천공장)_실행내역서(네옵피아(주)진천공장)-1_복사본 청주 프레미엄아울렛 신축공사(07.3.19)-1_계향~갈산(공내역서)" xfId="3188"/>
    <cellStyle name="_대경휠터 소고리 공장시설 신축공사_경기도 광주시 주택및근생 신축공사_견적서(네옵피아(주)진천공장)_실행내역서(네옵피아(주)진천공장)-3.9" xfId="3189"/>
    <cellStyle name="_대경휠터 소고리 공장시설 신축공사_경기도 광주시 주택및근생 신축공사_견적서(네옵피아(주)진천공장)_실행내역서(네옵피아(주)진천공장)-3.9_계향~갈산(공내역서)" xfId="3190"/>
    <cellStyle name="_대경휠터 소고리 공장시설 신축공사_경기도 광주시 주택및근생 신축공사_견적서(네옵피아(주)진천공장)_실행내역서(네옵피아(주)진천공장)-3.9_복사본 청주 프레미엄아울렛 신축공사(07.3.19)-1" xfId="3191"/>
    <cellStyle name="_대경휠터 소고리 공장시설 신축공사_경기도 광주시 주택및근생 신축공사_견적서(네옵피아(주)진천공장)_실행내역서(네옵피아(주)진천공장)-3.9_복사본 청주 프레미엄아울렛 신축공사(07.3.19)-1_계향~갈산(공내역서)" xfId="3192"/>
    <cellStyle name="_대경휠터 소고리 공장시설 신축공사_경기도 광주시 주택및근생 신축공사_견적서(네옵피아(주)진천공장)_크린룸" xfId="3193"/>
    <cellStyle name="_대경휠터 소고리 공장시설 신축공사_경기도 광주시 주택및근생 신축공사_견적서(네옵피아(주)진천공장)_크린룸_계향~갈산(공내역서)" xfId="3194"/>
    <cellStyle name="_대경휠터 소고리 공장시설 신축공사_경기도 광주시 주택및근생 신축공사_견적서(네옵피아(주)진천공장)_크린룸_복사본 청주 프레미엄아울렛 신축공사(07.3.19)-1" xfId="3195"/>
    <cellStyle name="_대경휠터 소고리 공장시설 신축공사_경기도 광주시 주택및근생 신축공사_견적서(네옵피아(주)진천공장)_크린룸_복사본 청주 프레미엄아울렛 신축공사(07.3.19)-1_계향~갈산(공내역서)" xfId="3196"/>
    <cellStyle name="_대경휠터 소고리 공장시설 신축공사_경기도 광주시 주택및근생 신축공사_계향~갈산(공내역서)" xfId="3197"/>
    <cellStyle name="_대경휠터 소고리 공장시설 신축공사_경기도 광주시 주택및근생 신축공사_복사본 청주 프레미엄아울렛 신축공사(07.3.19)-1" xfId="3198"/>
    <cellStyle name="_대경휠터 소고리 공장시설 신축공사_경기도 광주시 주택및근생 신축공사_복사본 청주 프레미엄아울렛 신축공사(07.3.19)-1_계향~갈산(공내역서)" xfId="3199"/>
    <cellStyle name="_대경휠터 소고리 공장시설 신축공사_경기도광주시주택및근생신축공사(2)(1)" xfId="3200"/>
    <cellStyle name="_대경휠터 소고리 공장시설 신축공사_경기도광주시주택및근생신축공사(2)(1)_계향~갈산(공내역서)" xfId="3201"/>
    <cellStyle name="_대경휠터 소고리 공장시설 신축공사_경기도광주시주택및근생신축공사(2)(1)_복사본 청주 프레미엄아울렛 신축공사(07.3.19)-1" xfId="3202"/>
    <cellStyle name="_대경휠터 소고리 공장시설 신축공사_경기도광주시주택및근생신축공사(2)(1)_복사본 청주 프레미엄아울렛 신축공사(07.3.19)-1_계향~갈산(공내역서)" xfId="3203"/>
    <cellStyle name="_대경휠터 소고리 공장시설 신축공사_계향~갈산(공내역서)" xfId="3204"/>
    <cellStyle name="_대경휠터 소고리 공장시설 신축공사_복사본 청주 프레미엄아울렛 신축공사(07.3.19)-1" xfId="3205"/>
    <cellStyle name="_대경휠터 소고리 공장시설 신축공사_복사본 청주 프레미엄아울렛 신축공사(07.3.19)-1_계향~갈산(공내역서)" xfId="3206"/>
    <cellStyle name="_대경휠터 소고리 공장시설 신축공사_수원 원천동 아파트형공장 신축공사" xfId="3207"/>
    <cellStyle name="_대경휠터 소고리 공장시설 신축공사_수원 원천동 아파트형공장 신축공사_견적서(네옵피아(주)진천공장)" xfId="3208"/>
    <cellStyle name="_대경휠터 소고리 공장시설 신축공사_수원 원천동 아파트형공장 신축공사_견적서(네옵피아(주)진천공장)_(3.9)실행내역서(네옵피아(주)진천공장)-3.9" xfId="3209"/>
    <cellStyle name="_대경휠터 소고리 공장시설 신축공사_수원 원천동 아파트형공장 신축공사_견적서(네옵피아(주)진천공장)_(3.9)실행내역서(네옵피아(주)진천공장)-3.9_계향~갈산(공내역서)" xfId="3210"/>
    <cellStyle name="_대경휠터 소고리 공장시설 신축공사_수원 원천동 아파트형공장 신축공사_견적서(네옵피아(주)진천공장)_(3.9)실행내역서(네옵피아(주)진천공장)-3.9_복사본 청주 프레미엄아울렛 신축공사(07.3.19)-1" xfId="3211"/>
    <cellStyle name="_대경휠터 소고리 공장시설 신축공사_수원 원천동 아파트형공장 신축공사_견적서(네옵피아(주)진천공장)_(3.9)실행내역서(네옵피아(주)진천공장)-3.9_복사본 청주 프레미엄아울렛 신축공사(07.3.19)-1_계향~갈산(공내역서)" xfId="3212"/>
    <cellStyle name="_대경휠터 소고리 공장시설 신축공사_수원 원천동 아파트형공장 신축공사_견적서(네옵피아(주)진천공장)_견적서(네옵피아(주)진천공장)" xfId="3213"/>
    <cellStyle name="_대경휠터 소고리 공장시설 신축공사_수원 원천동 아파트형공장 신축공사_견적서(네옵피아(주)진천공장)_견적서(네옵피아(주)진천공장)_계향~갈산(공내역서)" xfId="3214"/>
    <cellStyle name="_대경휠터 소고리 공장시설 신축공사_수원 원천동 아파트형공장 신축공사_견적서(네옵피아(주)진천공장)_견적서(네옵피아(주)진천공장)_복사본 청주 프레미엄아울렛 신축공사(07.3.19)-1" xfId="3215"/>
    <cellStyle name="_대경휠터 소고리 공장시설 신축공사_수원 원천동 아파트형공장 신축공사_견적서(네옵피아(주)진천공장)_견적서(네옵피아(주)진천공장)_복사본 청주 프레미엄아울렛 신축공사(07.3.19)-1_계향~갈산(공내역서)" xfId="3216"/>
    <cellStyle name="_대경휠터 소고리 공장시설 신축공사_수원 원천동 아파트형공장 신축공사_견적서(네옵피아(주)진천공장)_견적서(네옵피아(주)진천공장)-1" xfId="3217"/>
    <cellStyle name="_대경휠터 소고리 공장시설 신축공사_수원 원천동 아파트형공장 신축공사_견적서(네옵피아(주)진천공장)_견적서(네옵피아(주)진천공장)-1_계향~갈산(공내역서)" xfId="3218"/>
    <cellStyle name="_대경휠터 소고리 공장시설 신축공사_수원 원천동 아파트형공장 신축공사_견적서(네옵피아(주)진천공장)_견적서(네옵피아(주)진천공장)-1_복사본 청주 프레미엄아울렛 신축공사(07.3.19)-1" xfId="3219"/>
    <cellStyle name="_대경휠터 소고리 공장시설 신축공사_수원 원천동 아파트형공장 신축공사_견적서(네옵피아(주)진천공장)_견적서(네옵피아(주)진천공장)-1_복사본 청주 프레미엄아울렛 신축공사(07.3.19)-1_계향~갈산(공내역서)" xfId="3220"/>
    <cellStyle name="_대경휠터 소고리 공장시설 신축공사_수원 원천동 아파트형공장 신축공사_견적서(네옵피아(주)진천공장)_계약내역서(네옵피아(주)진천공장)-1" xfId="3221"/>
    <cellStyle name="_대경휠터 소고리 공장시설 신축공사_수원 원천동 아파트형공장 신축공사_견적서(네옵피아(주)진천공장)_계약내역서(네옵피아(주)진천공장)-1_계향~갈산(공내역서)" xfId="3222"/>
    <cellStyle name="_대경휠터 소고리 공장시설 신축공사_수원 원천동 아파트형공장 신축공사_견적서(네옵피아(주)진천공장)_계약내역서(네옵피아(주)진천공장)-1_복사본 청주 프레미엄아울렛 신축공사(07.3.19)-1" xfId="3223"/>
    <cellStyle name="_대경휠터 소고리 공장시설 신축공사_수원 원천동 아파트형공장 신축공사_견적서(네옵피아(주)진천공장)_계약내역서(네옵피아(주)진천공장)-1_복사본 청주 프레미엄아울렛 신축공사(07.3.19)-1_계향~갈산(공내역서)" xfId="3224"/>
    <cellStyle name="_대경휠터 소고리 공장시설 신축공사_수원 원천동 아파트형공장 신축공사_견적서(네옵피아(주)진천공장)_계향~갈산(공내역서)" xfId="3225"/>
    <cellStyle name="_대경휠터 소고리 공장시설 신축공사_수원 원천동 아파트형공장 신축공사_견적서(네옵피아(주)진천공장)_복사본 청주 프레미엄아울렛 신축공사(07.3.19)-1" xfId="3226"/>
    <cellStyle name="_대경휠터 소고리 공장시설 신축공사_수원 원천동 아파트형공장 신축공사_견적서(네옵피아(주)진천공장)_복사본 청주 프레미엄아울렛 신축공사(07.3.19)-1_계향~갈산(공내역서)" xfId="3227"/>
    <cellStyle name="_대경휠터 소고리 공장시설 신축공사_수원 원천동 아파트형공장 신축공사_견적서(네옵피아(주)진천공장)_사본 - 네옵피아내역서3.9(천,6.14)" xfId="3228"/>
    <cellStyle name="_대경휠터 소고리 공장시설 신축공사_수원 원천동 아파트형공장 신축공사_견적서(네옵피아(주)진천공장)_사본 - 네옵피아내역서3.9(천,6.14)_계향~갈산(공내역서)" xfId="3229"/>
    <cellStyle name="_대경휠터 소고리 공장시설 신축공사_수원 원천동 아파트형공장 신축공사_견적서(네옵피아(주)진천공장)_사본 - 네옵피아내역서3.9(천,6.14)_복사본 청주 프레미엄아울렛 신축공사(07.3.19)-1" xfId="3230"/>
    <cellStyle name="_대경휠터 소고리 공장시설 신축공사_수원 원천동 아파트형공장 신축공사_견적서(네옵피아(주)진천공장)_사본 - 네옵피아내역서3.9(천,6.14)_복사본 청주 프레미엄아울렛 신축공사(07.3.19)-1_계향~갈산(공내역서)" xfId="3231"/>
    <cellStyle name="_대경휠터 소고리 공장시설 신축공사_수원 원천동 아파트형공장 신축공사_견적서(네옵피아(주)진천공장)_실행내역서(네옵피아(주)진천공장)-(수정05.16)" xfId="3232"/>
    <cellStyle name="_대경휠터 소고리 공장시설 신축공사_수원 원천동 아파트형공장 신축공사_견적서(네옵피아(주)진천공장)_실행내역서(네옵피아(주)진천공장)-(수정05.16)_계향~갈산(공내역서)" xfId="3233"/>
    <cellStyle name="_대경휠터 소고리 공장시설 신축공사_수원 원천동 아파트형공장 신축공사_견적서(네옵피아(주)진천공장)_실행내역서(네옵피아(주)진천공장)-(수정05.16)_복사본 청주 프레미엄아울렛 신축공사(07.3.19)-1" xfId="3234"/>
    <cellStyle name="_대경휠터 소고리 공장시설 신축공사_수원 원천동 아파트형공장 신축공사_견적서(네옵피아(주)진천공장)_실행내역서(네옵피아(주)진천공장)-(수정05.16)_복사본 청주 프레미엄아울렛 신축공사(07.3.19)-1_계향~갈산(공내역서)" xfId="3235"/>
    <cellStyle name="_대경휠터 소고리 공장시설 신축공사_수원 원천동 아파트형공장 신축공사_견적서(네옵피아(주)진천공장)_실행내역서(네옵피아(주)진천공장)-(최종수정05.03)" xfId="3236"/>
    <cellStyle name="_대경휠터 소고리 공장시설 신축공사_수원 원천동 아파트형공장 신축공사_견적서(네옵피아(주)진천공장)_실행내역서(네옵피아(주)진천공장)-(최종수정05.03)_계향~갈산(공내역서)" xfId="3237"/>
    <cellStyle name="_대경휠터 소고리 공장시설 신축공사_수원 원천동 아파트형공장 신축공사_견적서(네옵피아(주)진천공장)_실행내역서(네옵피아(주)진천공장)-(최종수정05.03)_복사본 청주 프레미엄아울렛 신축공사(07.3.19)-1" xfId="3238"/>
    <cellStyle name="_대경휠터 소고리 공장시설 신축공사_수원 원천동 아파트형공장 신축공사_견적서(네옵피아(주)진천공장)_실행내역서(네옵피아(주)진천공장)-(최종수정05.03)_복사본 청주 프레미엄아울렛 신축공사(07.3.19)-1_계향~갈산(공내역서)" xfId="3239"/>
    <cellStyle name="_대경휠터 소고리 공장시설 신축공사_수원 원천동 아파트형공장 신축공사_견적서(네옵피아(주)진천공장)_실행내역서(네옵피아(주)진천공장)-(최종수정05.09)" xfId="3240"/>
    <cellStyle name="_대경휠터 소고리 공장시설 신축공사_수원 원천동 아파트형공장 신축공사_견적서(네옵피아(주)진천공장)_실행내역서(네옵피아(주)진천공장)-(최종수정05.09)_계향~갈산(공내역서)" xfId="3241"/>
    <cellStyle name="_대경휠터 소고리 공장시설 신축공사_수원 원천동 아파트형공장 신축공사_견적서(네옵피아(주)진천공장)_실행내역서(네옵피아(주)진천공장)-(최종수정05.09)_복사본 청주 프레미엄아울렛 신축공사(07.3.19)-1" xfId="3242"/>
    <cellStyle name="_대경휠터 소고리 공장시설 신축공사_수원 원천동 아파트형공장 신축공사_견적서(네옵피아(주)진천공장)_실행내역서(네옵피아(주)진천공장)-(최종수정05.09)_복사본 청주 프레미엄아울렛 신축공사(07.3.19)-1_계향~갈산(공내역서)" xfId="3243"/>
    <cellStyle name="_대경휠터 소고리 공장시설 신축공사_수원 원천동 아파트형공장 신축공사_견적서(네옵피아(주)진천공장)_실행내역서(네옵피아(주)진천공장)-(최종수정05.23전,설산입)" xfId="3244"/>
    <cellStyle name="_대경휠터 소고리 공장시설 신축공사_수원 원천동 아파트형공장 신축공사_견적서(네옵피아(주)진천공장)_실행내역서(네옵피아(주)진천공장)-(최종수정05.23전,설산입)_계향~갈산(공내역서)" xfId="3245"/>
    <cellStyle name="_대경휠터 소고리 공장시설 신축공사_수원 원천동 아파트형공장 신축공사_견적서(네옵피아(주)진천공장)_실행내역서(네옵피아(주)진천공장)-(최종수정05.23전,설산입)_복사본 청주 프레미엄아울렛 신축공사(07.3.19)-1" xfId="3246"/>
    <cellStyle name="_대경휠터 소고리 공장시설 신축공사_수원 원천동 아파트형공장 신축공사_견적서(네옵피아(주)진천공장)_실행내역서(네옵피아(주)진천공장)-(최종수정05.23전,설산입)_복사본 청주 프레미엄아울렛 신축공사(07.3.19)-1_계향~갈산(공내역서)" xfId="3247"/>
    <cellStyle name="_대경휠터 소고리 공장시설 신축공사_수원 원천동 아파트형공장 신축공사_견적서(네옵피아(주)진천공장)_실행내역서(네옵피아(주)진천공장)-(최초수정5.23전,설산입)" xfId="3248"/>
    <cellStyle name="_대경휠터 소고리 공장시설 신축공사_수원 원천동 아파트형공장 신축공사_견적서(네옵피아(주)진천공장)_실행내역서(네옵피아(주)진천공장)-(최초수정5.23전,설산입)_계향~갈산(공내역서)" xfId="3249"/>
    <cellStyle name="_대경휠터 소고리 공장시설 신축공사_수원 원천동 아파트형공장 신축공사_견적서(네옵피아(주)진천공장)_실행내역서(네옵피아(주)진천공장)-(최초수정5.23전,설산입)_복사본 청주 프레미엄아울렛 신축공사(07.3.19)-1" xfId="3250"/>
    <cellStyle name="_대경휠터 소고리 공장시설 신축공사_수원 원천동 아파트형공장 신축공사_견적서(네옵피아(주)진천공장)_실행내역서(네옵피아(주)진천공장)-(최초수정5.23전,설산입)_복사본 청주 프레미엄아울렛 신축공사(07.3.19)-1_계향~갈산(공내역서)" xfId="3251"/>
    <cellStyle name="_대경휠터 소고리 공장시설 신축공사_수원 원천동 아파트형공장 신축공사_견적서(네옵피아(주)진천공장)_실행내역서(네옵피아(주)진천공장)-1" xfId="3252"/>
    <cellStyle name="_대경휠터 소고리 공장시설 신축공사_수원 원천동 아파트형공장 신축공사_견적서(네옵피아(주)진천공장)_실행내역서(네옵피아(주)진천공장)-1_계향~갈산(공내역서)" xfId="3253"/>
    <cellStyle name="_대경휠터 소고리 공장시설 신축공사_수원 원천동 아파트형공장 신축공사_견적서(네옵피아(주)진천공장)_실행내역서(네옵피아(주)진천공장)-1_복사본 청주 프레미엄아울렛 신축공사(07.3.19)-1" xfId="3254"/>
    <cellStyle name="_대경휠터 소고리 공장시설 신축공사_수원 원천동 아파트형공장 신축공사_견적서(네옵피아(주)진천공장)_실행내역서(네옵피아(주)진천공장)-1_복사본 청주 프레미엄아울렛 신축공사(07.3.19)-1_계향~갈산(공내역서)" xfId="3255"/>
    <cellStyle name="_대경휠터 소고리 공장시설 신축공사_수원 원천동 아파트형공장 신축공사_견적서(네옵피아(주)진천공장)_실행내역서(네옵피아(주)진천공장)-3.9" xfId="3256"/>
    <cellStyle name="_대경휠터 소고리 공장시설 신축공사_수원 원천동 아파트형공장 신축공사_견적서(네옵피아(주)진천공장)_실행내역서(네옵피아(주)진천공장)-3.9_계향~갈산(공내역서)" xfId="3257"/>
    <cellStyle name="_대경휠터 소고리 공장시설 신축공사_수원 원천동 아파트형공장 신축공사_견적서(네옵피아(주)진천공장)_실행내역서(네옵피아(주)진천공장)-3.9_복사본 청주 프레미엄아울렛 신축공사(07.3.19)-1" xfId="3258"/>
    <cellStyle name="_대경휠터 소고리 공장시설 신축공사_수원 원천동 아파트형공장 신축공사_견적서(네옵피아(주)진천공장)_실행내역서(네옵피아(주)진천공장)-3.9_복사본 청주 프레미엄아울렛 신축공사(07.3.19)-1_계향~갈산(공내역서)" xfId="3259"/>
    <cellStyle name="_대경휠터 소고리 공장시설 신축공사_수원 원천동 아파트형공장 신축공사_견적서(네옵피아(주)진천공장)_크린룸" xfId="3260"/>
    <cellStyle name="_대경휠터 소고리 공장시설 신축공사_수원 원천동 아파트형공장 신축공사_견적서(네옵피아(주)진천공장)_크린룸_계향~갈산(공내역서)" xfId="3261"/>
    <cellStyle name="_대경휠터 소고리 공장시설 신축공사_수원 원천동 아파트형공장 신축공사_견적서(네옵피아(주)진천공장)_크린룸_복사본 청주 프레미엄아울렛 신축공사(07.3.19)-1" xfId="3262"/>
    <cellStyle name="_대경휠터 소고리 공장시설 신축공사_수원 원천동 아파트형공장 신축공사_견적서(네옵피아(주)진천공장)_크린룸_복사본 청주 프레미엄아울렛 신축공사(07.3.19)-1_계향~갈산(공내역서)" xfId="3263"/>
    <cellStyle name="_대경휠터 소고리 공장시설 신축공사_수원 원천동 아파트형공장 신축공사_계향~갈산(공내역서)" xfId="3264"/>
    <cellStyle name="_대경휠터 소고리 공장시설 신축공사_수원 원천동 아파트형공장 신축공사_복사본 청주 프레미엄아울렛 신축공사(07.3.19)-1" xfId="3265"/>
    <cellStyle name="_대경휠터 소고리 공장시설 신축공사_수원 원천동 아파트형공장 신축공사_복사본 청주 프레미엄아울렛 신축공사(07.3.19)-1_계향~갈산(공내역서)" xfId="3266"/>
    <cellStyle name="_대곡이설(투찰)" xfId="3267"/>
    <cellStyle name="_대곡이설(투찰)_1" xfId="3268"/>
    <cellStyle name="_대곡이설(투찰)_1_경찰서-터미널간도로(투찰)②" xfId="3269"/>
    <cellStyle name="_대곡이설(투찰)_1_경찰서-터미널간도로(투찰)②_마현생창(동양고속)" xfId="3270"/>
    <cellStyle name="_대곡이설(투찰)_1_경찰서-터미널간도로(투찰)②_마현생창(동양고속)_왜관-태평건설" xfId="3271"/>
    <cellStyle name="_대곡이설(투찰)_1_경찰서-터미널간도로(투찰)②_마현생창(동양고속)_왜관-태평건설_원가계산(한화제약)-- 제출 " xfId="3272"/>
    <cellStyle name="_대곡이설(투찰)_1_경찰서-터미널간도로(투찰)②_마현생창(동양고속)_원가계산(한화제약)-- 제출 " xfId="3273"/>
    <cellStyle name="_대곡이설(투찰)_1_경찰서-터미널간도로(투찰)②_왜관-태평건설" xfId="3274"/>
    <cellStyle name="_대곡이설(투찰)_1_경찰서-터미널간도로(투찰)②_왜관-태평건설_원가계산(한화제약)-- 제출 " xfId="3275"/>
    <cellStyle name="_대곡이설(투찰)_1_경찰서-터미널간도로(투찰)②_원가계산(한화제약)-- 제출 " xfId="3276"/>
    <cellStyle name="_대곡이설(투찰)_1_마현생창(동양고속)" xfId="3277"/>
    <cellStyle name="_대곡이설(투찰)_1_마현생창(동양고속)_왜관-태평건설" xfId="3278"/>
    <cellStyle name="_대곡이설(투찰)_1_마현생창(동양고속)_왜관-태평건설_원가계산(한화제약)-- 제출 " xfId="3279"/>
    <cellStyle name="_대곡이설(투찰)_1_마현생창(동양고속)_원가계산(한화제약)-- 제출 " xfId="3280"/>
    <cellStyle name="_대곡이설(투찰)_1_봉무지방산업단지도로(투찰)②" xfId="3281"/>
    <cellStyle name="_대곡이설(투찰)_1_봉무지방산업단지도로(투찰)②_마현생창(동양고속)" xfId="3282"/>
    <cellStyle name="_대곡이설(투찰)_1_봉무지방산업단지도로(투찰)②_마현생창(동양고속)_왜관-태평건설" xfId="3283"/>
    <cellStyle name="_대곡이설(투찰)_1_봉무지방산업단지도로(투찰)②_마현생창(동양고속)_왜관-태평건설_원가계산(한화제약)-- 제출 " xfId="3284"/>
    <cellStyle name="_대곡이설(투찰)_1_봉무지방산업단지도로(투찰)②_마현생창(동양고속)_원가계산(한화제약)-- 제출 " xfId="3285"/>
    <cellStyle name="_대곡이설(투찰)_1_봉무지방산업단지도로(투찰)②_왜관-태평건설" xfId="3286"/>
    <cellStyle name="_대곡이설(투찰)_1_봉무지방산업단지도로(투찰)②_왜관-태평건설_원가계산(한화제약)-- 제출 " xfId="3287"/>
    <cellStyle name="_대곡이설(투찰)_1_봉무지방산업단지도로(투찰)②_원가계산(한화제약)-- 제출 " xfId="3288"/>
    <cellStyle name="_대곡이설(투찰)_1_봉무지방산업단지도로(투찰)②+0.250%" xfId="3289"/>
    <cellStyle name="_대곡이설(투찰)_1_봉무지방산업단지도로(투찰)②+0.250%_마현생창(동양고속)" xfId="3290"/>
    <cellStyle name="_대곡이설(투찰)_1_봉무지방산업단지도로(투찰)②+0.250%_마현생창(동양고속)_왜관-태평건설" xfId="3291"/>
    <cellStyle name="_대곡이설(투찰)_1_봉무지방산업단지도로(투찰)②+0.250%_마현생창(동양고속)_왜관-태평건설_원가계산(한화제약)-- 제출 " xfId="3292"/>
    <cellStyle name="_대곡이설(투찰)_1_봉무지방산업단지도로(투찰)②+0.250%_마현생창(동양고속)_원가계산(한화제약)-- 제출 " xfId="3293"/>
    <cellStyle name="_대곡이설(투찰)_1_봉무지방산업단지도로(투찰)②+0.250%_왜관-태평건설" xfId="3294"/>
    <cellStyle name="_대곡이설(투찰)_1_봉무지방산업단지도로(투찰)②+0.250%_왜관-태평건설_원가계산(한화제약)-- 제출 " xfId="3295"/>
    <cellStyle name="_대곡이설(투찰)_1_봉무지방산업단지도로(투찰)②+0.250%_원가계산(한화제약)-- 제출 " xfId="3296"/>
    <cellStyle name="_대곡이설(투찰)_1_왜관-태평건설" xfId="3297"/>
    <cellStyle name="_대곡이설(투찰)_1_왜관-태평건설_원가계산(한화제약)-- 제출 " xfId="3298"/>
    <cellStyle name="_대곡이설(투찰)_1_원가계산(한화제약)-- 제출 " xfId="3299"/>
    <cellStyle name="_대곡이설(투찰)_1_합덕-신례원(2공구)투찰" xfId="3300"/>
    <cellStyle name="_대곡이설(투찰)_1_합덕-신례원(2공구)투찰_경찰서-터미널간도로(투찰)②" xfId="3301"/>
    <cellStyle name="_대곡이설(투찰)_1_합덕-신례원(2공구)투찰_경찰서-터미널간도로(투찰)②_마현생창(동양고속)" xfId="3302"/>
    <cellStyle name="_대곡이설(투찰)_1_합덕-신례원(2공구)투찰_경찰서-터미널간도로(투찰)②_마현생창(동양고속)_왜관-태평건설" xfId="3303"/>
    <cellStyle name="_대곡이설(투찰)_1_합덕-신례원(2공구)투찰_경찰서-터미널간도로(투찰)②_마현생창(동양고속)_왜관-태평건설_원가계산(한화제약)-- 제출 " xfId="3304"/>
    <cellStyle name="_대곡이설(투찰)_1_합덕-신례원(2공구)투찰_경찰서-터미널간도로(투찰)②_마현생창(동양고속)_원가계산(한화제약)-- 제출 " xfId="3305"/>
    <cellStyle name="_대곡이설(투찰)_1_합덕-신례원(2공구)투찰_경찰서-터미널간도로(투찰)②_왜관-태평건설" xfId="3306"/>
    <cellStyle name="_대곡이설(투찰)_1_합덕-신례원(2공구)투찰_경찰서-터미널간도로(투찰)②_왜관-태평건설_원가계산(한화제약)-- 제출 " xfId="3307"/>
    <cellStyle name="_대곡이설(투찰)_1_합덕-신례원(2공구)투찰_경찰서-터미널간도로(투찰)②_원가계산(한화제약)-- 제출 " xfId="3308"/>
    <cellStyle name="_대곡이설(투찰)_1_합덕-신례원(2공구)투찰_마현생창(동양고속)" xfId="3309"/>
    <cellStyle name="_대곡이설(투찰)_1_합덕-신례원(2공구)투찰_마현생창(동양고속)_왜관-태평건설" xfId="3310"/>
    <cellStyle name="_대곡이설(투찰)_1_합덕-신례원(2공구)투찰_마현생창(동양고속)_왜관-태평건설_원가계산(한화제약)-- 제출 " xfId="3311"/>
    <cellStyle name="_대곡이설(투찰)_1_합덕-신례원(2공구)투찰_마현생창(동양고속)_원가계산(한화제약)-- 제출 " xfId="3312"/>
    <cellStyle name="_대곡이설(투찰)_1_합덕-신례원(2공구)투찰_봉무지방산업단지도로(투찰)②" xfId="3313"/>
    <cellStyle name="_대곡이설(투찰)_1_합덕-신례원(2공구)투찰_봉무지방산업단지도로(투찰)②_마현생창(동양고속)" xfId="3314"/>
    <cellStyle name="_대곡이설(투찰)_1_합덕-신례원(2공구)투찰_봉무지방산업단지도로(투찰)②_마현생창(동양고속)_왜관-태평건설" xfId="3315"/>
    <cellStyle name="_대곡이설(투찰)_1_합덕-신례원(2공구)투찰_봉무지방산업단지도로(투찰)②_마현생창(동양고속)_왜관-태평건설_원가계산(한화제약)-- 제출 " xfId="3316"/>
    <cellStyle name="_대곡이설(투찰)_1_합덕-신례원(2공구)투찰_봉무지방산업단지도로(투찰)②_마현생창(동양고속)_원가계산(한화제약)-- 제출 " xfId="3317"/>
    <cellStyle name="_대곡이설(투찰)_1_합덕-신례원(2공구)투찰_봉무지방산업단지도로(투찰)②_왜관-태평건설" xfId="3318"/>
    <cellStyle name="_대곡이설(투찰)_1_합덕-신례원(2공구)투찰_봉무지방산업단지도로(투찰)②_왜관-태평건설_원가계산(한화제약)-- 제출 " xfId="3319"/>
    <cellStyle name="_대곡이설(투찰)_1_합덕-신례원(2공구)투찰_봉무지방산업단지도로(투찰)②_원가계산(한화제약)-- 제출 " xfId="3320"/>
    <cellStyle name="_대곡이설(투찰)_1_합덕-신례원(2공구)투찰_봉무지방산업단지도로(투찰)②+0.250%" xfId="3321"/>
    <cellStyle name="_대곡이설(투찰)_1_합덕-신례원(2공구)투찰_봉무지방산업단지도로(투찰)②+0.250%_마현생창(동양고속)" xfId="3322"/>
    <cellStyle name="_대곡이설(투찰)_1_합덕-신례원(2공구)투찰_봉무지방산업단지도로(투찰)②+0.250%_마현생창(동양고속)_왜관-태평건설" xfId="3323"/>
    <cellStyle name="_대곡이설(투찰)_1_합덕-신례원(2공구)투찰_봉무지방산업단지도로(투찰)②+0.250%_마현생창(동양고속)_왜관-태평건설_원가계산(한화제약)-- 제출 " xfId="3324"/>
    <cellStyle name="_대곡이설(투찰)_1_합덕-신례원(2공구)투찰_봉무지방산업단지도로(투찰)②+0.250%_마현생창(동양고속)_원가계산(한화제약)-- 제출 " xfId="3325"/>
    <cellStyle name="_대곡이설(투찰)_1_합덕-신례원(2공구)투찰_봉무지방산업단지도로(투찰)②+0.250%_왜관-태평건설" xfId="3326"/>
    <cellStyle name="_대곡이설(투찰)_1_합덕-신례원(2공구)투찰_봉무지방산업단지도로(투찰)②+0.250%_왜관-태평건설_원가계산(한화제약)-- 제출 " xfId="3327"/>
    <cellStyle name="_대곡이설(투찰)_1_합덕-신례원(2공구)투찰_봉무지방산업단지도로(투찰)②+0.250%_원가계산(한화제약)-- 제출 " xfId="3328"/>
    <cellStyle name="_대곡이설(투찰)_1_합덕-신례원(2공구)투찰_왜관-태평건설" xfId="3329"/>
    <cellStyle name="_대곡이설(투찰)_1_합덕-신례원(2공구)투찰_왜관-태평건설_원가계산(한화제약)-- 제출 " xfId="3330"/>
    <cellStyle name="_대곡이설(투찰)_1_합덕-신례원(2공구)투찰_원가계산(한화제약)-- 제출 " xfId="3331"/>
    <cellStyle name="_대곡이설(투찰)_1_합덕-신례원(2공구)투찰_합덕-신례원(2공구)투찰" xfId="3332"/>
    <cellStyle name="_대곡이설(투찰)_1_합덕-신례원(2공구)투찰_합덕-신례원(2공구)투찰_경찰서-터미널간도로(투찰)②" xfId="3333"/>
    <cellStyle name="_대곡이설(투찰)_1_합덕-신례원(2공구)투찰_합덕-신례원(2공구)투찰_경찰서-터미널간도로(투찰)②_마현생창(동양고속)" xfId="3334"/>
    <cellStyle name="_대곡이설(투찰)_1_합덕-신례원(2공구)투찰_합덕-신례원(2공구)투찰_경찰서-터미널간도로(투찰)②_마현생창(동양고속)_왜관-태평건설" xfId="3335"/>
    <cellStyle name="_대곡이설(투찰)_1_합덕-신례원(2공구)투찰_합덕-신례원(2공구)투찰_경찰서-터미널간도로(투찰)②_마현생창(동양고속)_왜관-태평건설_원가계산(한화제약)-- 제출 " xfId="3336"/>
    <cellStyle name="_대곡이설(투찰)_1_합덕-신례원(2공구)투찰_합덕-신례원(2공구)투찰_경찰서-터미널간도로(투찰)②_마현생창(동양고속)_원가계산(한화제약)-- 제출 " xfId="3337"/>
    <cellStyle name="_대곡이설(투찰)_1_합덕-신례원(2공구)투찰_합덕-신례원(2공구)투찰_경찰서-터미널간도로(투찰)②_왜관-태평건설" xfId="3338"/>
    <cellStyle name="_대곡이설(투찰)_1_합덕-신례원(2공구)투찰_합덕-신례원(2공구)투찰_경찰서-터미널간도로(투찰)②_왜관-태평건설_원가계산(한화제약)-- 제출 " xfId="3339"/>
    <cellStyle name="_대곡이설(투찰)_1_합덕-신례원(2공구)투찰_합덕-신례원(2공구)투찰_경찰서-터미널간도로(투찰)②_원가계산(한화제약)-- 제출 " xfId="3340"/>
    <cellStyle name="_대곡이설(투찰)_1_합덕-신례원(2공구)투찰_합덕-신례원(2공구)투찰_마현생창(동양고속)" xfId="3341"/>
    <cellStyle name="_대곡이설(투찰)_1_합덕-신례원(2공구)투찰_합덕-신례원(2공구)투찰_마현생창(동양고속)_왜관-태평건설" xfId="3342"/>
    <cellStyle name="_대곡이설(투찰)_1_합덕-신례원(2공구)투찰_합덕-신례원(2공구)투찰_마현생창(동양고속)_왜관-태평건설_원가계산(한화제약)-- 제출 " xfId="3343"/>
    <cellStyle name="_대곡이설(투찰)_1_합덕-신례원(2공구)투찰_합덕-신례원(2공구)투찰_마현생창(동양고속)_원가계산(한화제약)-- 제출 " xfId="3344"/>
    <cellStyle name="_대곡이설(투찰)_1_합덕-신례원(2공구)투찰_합덕-신례원(2공구)투찰_봉무지방산업단지도로(투찰)②" xfId="3345"/>
    <cellStyle name="_대곡이설(투찰)_1_합덕-신례원(2공구)투찰_합덕-신례원(2공구)투찰_봉무지방산업단지도로(투찰)②_마현생창(동양고속)" xfId="3346"/>
    <cellStyle name="_대곡이설(투찰)_1_합덕-신례원(2공구)투찰_합덕-신례원(2공구)투찰_봉무지방산업단지도로(투찰)②_마현생창(동양고속)_왜관-태평건설" xfId="3347"/>
    <cellStyle name="_대곡이설(투찰)_1_합덕-신례원(2공구)투찰_합덕-신례원(2공구)투찰_봉무지방산업단지도로(투찰)②_마현생창(동양고속)_왜관-태평건설_원가계산(한화제약)-- 제출 " xfId="3348"/>
    <cellStyle name="_대곡이설(투찰)_1_합덕-신례원(2공구)투찰_합덕-신례원(2공구)투찰_봉무지방산업단지도로(투찰)②_마현생창(동양고속)_원가계산(한화제약)-- 제출 " xfId="3349"/>
    <cellStyle name="_대곡이설(투찰)_1_합덕-신례원(2공구)투찰_합덕-신례원(2공구)투찰_봉무지방산업단지도로(투찰)②_왜관-태평건설" xfId="3350"/>
    <cellStyle name="_대곡이설(투찰)_1_합덕-신례원(2공구)투찰_합덕-신례원(2공구)투찰_봉무지방산업단지도로(투찰)②_왜관-태평건설_원가계산(한화제약)-- 제출 " xfId="3351"/>
    <cellStyle name="_대곡이설(투찰)_1_합덕-신례원(2공구)투찰_합덕-신례원(2공구)투찰_봉무지방산업단지도로(투찰)②_원가계산(한화제약)-- 제출 " xfId="3352"/>
    <cellStyle name="_대곡이설(투찰)_1_합덕-신례원(2공구)투찰_합덕-신례원(2공구)투찰_봉무지방산업단지도로(투찰)②+0.250%" xfId="3353"/>
    <cellStyle name="_대곡이설(투찰)_1_합덕-신례원(2공구)투찰_합덕-신례원(2공구)투찰_봉무지방산업단지도로(투찰)②+0.250%_마현생창(동양고속)" xfId="3354"/>
    <cellStyle name="_대곡이설(투찰)_1_합덕-신례원(2공구)투찰_합덕-신례원(2공구)투찰_봉무지방산업단지도로(투찰)②+0.250%_마현생창(동양고속)_왜관-태평건설" xfId="3355"/>
    <cellStyle name="_대곡이설(투찰)_1_합덕-신례원(2공구)투찰_합덕-신례원(2공구)투찰_봉무지방산업단지도로(투찰)②+0.250%_마현생창(동양고속)_왜관-태평건설_원가계산(한화제약)-- 제출 " xfId="3356"/>
    <cellStyle name="_대곡이설(투찰)_1_합덕-신례원(2공구)투찰_합덕-신례원(2공구)투찰_봉무지방산업단지도로(투찰)②+0.250%_마현생창(동양고속)_원가계산(한화제약)-- 제출 " xfId="3357"/>
    <cellStyle name="_대곡이설(투찰)_1_합덕-신례원(2공구)투찰_합덕-신례원(2공구)투찰_봉무지방산업단지도로(투찰)②+0.250%_왜관-태평건설" xfId="3358"/>
    <cellStyle name="_대곡이설(투찰)_1_합덕-신례원(2공구)투찰_합덕-신례원(2공구)투찰_봉무지방산업단지도로(투찰)②+0.250%_왜관-태평건설_원가계산(한화제약)-- 제출 " xfId="3359"/>
    <cellStyle name="_대곡이설(투찰)_1_합덕-신례원(2공구)투찰_합덕-신례원(2공구)투찰_봉무지방산업단지도로(투찰)②+0.250%_원가계산(한화제약)-- 제출 " xfId="3360"/>
    <cellStyle name="_대곡이설(투찰)_1_합덕-신례원(2공구)투찰_합덕-신례원(2공구)투찰_왜관-태평건설" xfId="3361"/>
    <cellStyle name="_대곡이설(투찰)_1_합덕-신례원(2공구)투찰_합덕-신례원(2공구)투찰_왜관-태평건설_원가계산(한화제약)-- 제출 " xfId="3362"/>
    <cellStyle name="_대곡이설(투찰)_1_합덕-신례원(2공구)투찰_합덕-신례원(2공구)투찰_원가계산(한화제약)-- 제출 " xfId="3363"/>
    <cellStyle name="_대곡이설(투찰)_경찰서-터미널간도로(투찰)②" xfId="3364"/>
    <cellStyle name="_대곡이설(투찰)_경찰서-터미널간도로(투찰)②_마현생창(동양고속)" xfId="3365"/>
    <cellStyle name="_대곡이설(투찰)_경찰서-터미널간도로(투찰)②_마현생창(동양고속)_왜관-태평건설" xfId="3366"/>
    <cellStyle name="_대곡이설(투찰)_경찰서-터미널간도로(투찰)②_마현생창(동양고속)_왜관-태평건설_원가계산(한화제약)-- 제출 " xfId="3367"/>
    <cellStyle name="_대곡이설(투찰)_경찰서-터미널간도로(투찰)②_마현생창(동양고속)_원가계산(한화제약)-- 제출 " xfId="3368"/>
    <cellStyle name="_대곡이설(투찰)_경찰서-터미널간도로(투찰)②_왜관-태평건설" xfId="3369"/>
    <cellStyle name="_대곡이설(투찰)_경찰서-터미널간도로(투찰)②_왜관-태평건설_원가계산(한화제약)-- 제출 " xfId="3370"/>
    <cellStyle name="_대곡이설(투찰)_경찰서-터미널간도로(투찰)②_원가계산(한화제약)-- 제출 " xfId="3371"/>
    <cellStyle name="_대곡이설(투찰)_도덕-고흥도로(투찰)" xfId="3372"/>
    <cellStyle name="_대곡이설(투찰)_도덕-고흥도로(투찰)_경찰서-터미널간도로(투찰)②" xfId="3373"/>
    <cellStyle name="_대곡이설(투찰)_도덕-고흥도로(투찰)_경찰서-터미널간도로(투찰)②_마현생창(동양고속)" xfId="3374"/>
    <cellStyle name="_대곡이설(투찰)_도덕-고흥도로(투찰)_경찰서-터미널간도로(투찰)②_마현생창(동양고속)_왜관-태평건설" xfId="3375"/>
    <cellStyle name="_대곡이설(투찰)_도덕-고흥도로(투찰)_경찰서-터미널간도로(투찰)②_마현생창(동양고속)_왜관-태평건설_원가계산(한화제약)-- 제출 " xfId="3376"/>
    <cellStyle name="_대곡이설(투찰)_도덕-고흥도로(투찰)_경찰서-터미널간도로(투찰)②_마현생창(동양고속)_원가계산(한화제약)-- 제출 " xfId="3377"/>
    <cellStyle name="_대곡이설(투찰)_도덕-고흥도로(투찰)_경찰서-터미널간도로(투찰)②_왜관-태평건설" xfId="3378"/>
    <cellStyle name="_대곡이설(투찰)_도덕-고흥도로(투찰)_경찰서-터미널간도로(투찰)②_왜관-태평건설_원가계산(한화제약)-- 제출 " xfId="3379"/>
    <cellStyle name="_대곡이설(투찰)_도덕-고흥도로(투찰)_경찰서-터미널간도로(투찰)②_원가계산(한화제약)-- 제출 " xfId="3380"/>
    <cellStyle name="_대곡이설(투찰)_도덕-고흥도로(투찰)_마현생창(동양고속)" xfId="3381"/>
    <cellStyle name="_대곡이설(투찰)_도덕-고흥도로(투찰)_마현생창(동양고속)_왜관-태평건설" xfId="3382"/>
    <cellStyle name="_대곡이설(투찰)_도덕-고흥도로(투찰)_마현생창(동양고속)_왜관-태평건설_원가계산(한화제약)-- 제출 " xfId="3383"/>
    <cellStyle name="_대곡이설(투찰)_도덕-고흥도로(투찰)_마현생창(동양고속)_원가계산(한화제약)-- 제출 " xfId="3384"/>
    <cellStyle name="_대곡이설(투찰)_도덕-고흥도로(투찰)_봉무지방산업단지도로(투찰)②" xfId="3385"/>
    <cellStyle name="_대곡이설(투찰)_도덕-고흥도로(투찰)_봉무지방산업단지도로(투찰)②_마현생창(동양고속)" xfId="3386"/>
    <cellStyle name="_대곡이설(투찰)_도덕-고흥도로(투찰)_봉무지방산업단지도로(투찰)②_마현생창(동양고속)_왜관-태평건설" xfId="3387"/>
    <cellStyle name="_대곡이설(투찰)_도덕-고흥도로(투찰)_봉무지방산업단지도로(투찰)②_마현생창(동양고속)_왜관-태평건설_원가계산(한화제약)-- 제출 " xfId="3388"/>
    <cellStyle name="_대곡이설(투찰)_도덕-고흥도로(투찰)_봉무지방산업단지도로(투찰)②_마현생창(동양고속)_원가계산(한화제약)-- 제출 " xfId="3389"/>
    <cellStyle name="_대곡이설(투찰)_도덕-고흥도로(투찰)_봉무지방산업단지도로(투찰)②_왜관-태평건설" xfId="3390"/>
    <cellStyle name="_대곡이설(투찰)_도덕-고흥도로(투찰)_봉무지방산업단지도로(투찰)②_왜관-태평건설_원가계산(한화제약)-- 제출 " xfId="3391"/>
    <cellStyle name="_대곡이설(투찰)_도덕-고흥도로(투찰)_봉무지방산업단지도로(투찰)②_원가계산(한화제약)-- 제출 " xfId="3392"/>
    <cellStyle name="_대곡이설(투찰)_도덕-고흥도로(투찰)_봉무지방산업단지도로(투찰)②+0.250%" xfId="3393"/>
    <cellStyle name="_대곡이설(투찰)_도덕-고흥도로(투찰)_봉무지방산업단지도로(투찰)②+0.250%_마현생창(동양고속)" xfId="3394"/>
    <cellStyle name="_대곡이설(투찰)_도덕-고흥도로(투찰)_봉무지방산업단지도로(투찰)②+0.250%_마현생창(동양고속)_왜관-태평건설" xfId="3395"/>
    <cellStyle name="_대곡이설(투찰)_도덕-고흥도로(투찰)_봉무지방산업단지도로(투찰)②+0.250%_마현생창(동양고속)_왜관-태평건설_원가계산(한화제약)-- 제출 " xfId="3396"/>
    <cellStyle name="_대곡이설(투찰)_도덕-고흥도로(투찰)_봉무지방산업단지도로(투찰)②+0.250%_마현생창(동양고속)_원가계산(한화제약)-- 제출 " xfId="3397"/>
    <cellStyle name="_대곡이설(투찰)_도덕-고흥도로(투찰)_봉무지방산업단지도로(투찰)②+0.250%_왜관-태평건설" xfId="3398"/>
    <cellStyle name="_대곡이설(투찰)_도덕-고흥도로(투찰)_봉무지방산업단지도로(투찰)②+0.250%_왜관-태평건설_원가계산(한화제약)-- 제출 " xfId="3399"/>
    <cellStyle name="_대곡이설(투찰)_도덕-고흥도로(투찰)_봉무지방산업단지도로(투찰)②+0.250%_원가계산(한화제약)-- 제출 " xfId="3400"/>
    <cellStyle name="_대곡이설(투찰)_도덕-고흥도로(투찰)_왜관-태평건설" xfId="3401"/>
    <cellStyle name="_대곡이설(투찰)_도덕-고흥도로(투찰)_왜관-태평건설_원가계산(한화제약)-- 제출 " xfId="3402"/>
    <cellStyle name="_대곡이설(투찰)_도덕-고흥도로(투찰)_원가계산(한화제약)-- 제출 " xfId="3403"/>
    <cellStyle name="_대곡이설(투찰)_도덕-고흥도로(투찰)_합덕-신례원(2공구)투찰" xfId="3404"/>
    <cellStyle name="_대곡이설(투찰)_도덕-고흥도로(투찰)_합덕-신례원(2공구)투찰_경찰서-터미널간도로(투찰)②" xfId="3405"/>
    <cellStyle name="_대곡이설(투찰)_도덕-고흥도로(투찰)_합덕-신례원(2공구)투찰_경찰서-터미널간도로(투찰)②_마현생창(동양고속)" xfId="3406"/>
    <cellStyle name="_대곡이설(투찰)_도덕-고흥도로(투찰)_합덕-신례원(2공구)투찰_경찰서-터미널간도로(투찰)②_마현생창(동양고속)_왜관-태평건설" xfId="3407"/>
    <cellStyle name="_대곡이설(투찰)_도덕-고흥도로(투찰)_합덕-신례원(2공구)투찰_경찰서-터미널간도로(투찰)②_마현생창(동양고속)_왜관-태평건설_원가계산(한화제약)-- 제출 " xfId="3408"/>
    <cellStyle name="_대곡이설(투찰)_도덕-고흥도로(투찰)_합덕-신례원(2공구)투찰_경찰서-터미널간도로(투찰)②_마현생창(동양고속)_원가계산(한화제약)-- 제출 " xfId="3409"/>
    <cellStyle name="_대곡이설(투찰)_도덕-고흥도로(투찰)_합덕-신례원(2공구)투찰_경찰서-터미널간도로(투찰)②_왜관-태평건설" xfId="3410"/>
    <cellStyle name="_대곡이설(투찰)_도덕-고흥도로(투찰)_합덕-신례원(2공구)투찰_경찰서-터미널간도로(투찰)②_왜관-태평건설_원가계산(한화제약)-- 제출 " xfId="3411"/>
    <cellStyle name="_대곡이설(투찰)_도덕-고흥도로(투찰)_합덕-신례원(2공구)투찰_경찰서-터미널간도로(투찰)②_원가계산(한화제약)-- 제출 " xfId="3412"/>
    <cellStyle name="_대곡이설(투찰)_도덕-고흥도로(투찰)_합덕-신례원(2공구)투찰_마현생창(동양고속)" xfId="3413"/>
    <cellStyle name="_대곡이설(투찰)_도덕-고흥도로(투찰)_합덕-신례원(2공구)투찰_마현생창(동양고속)_왜관-태평건설" xfId="3414"/>
    <cellStyle name="_대곡이설(투찰)_도덕-고흥도로(투찰)_합덕-신례원(2공구)투찰_마현생창(동양고속)_왜관-태평건설_원가계산(한화제약)-- 제출 " xfId="3415"/>
    <cellStyle name="_대곡이설(투찰)_도덕-고흥도로(투찰)_합덕-신례원(2공구)투찰_마현생창(동양고속)_원가계산(한화제약)-- 제출 " xfId="3416"/>
    <cellStyle name="_대곡이설(투찰)_도덕-고흥도로(투찰)_합덕-신례원(2공구)투찰_봉무지방산업단지도로(투찰)②" xfId="3417"/>
    <cellStyle name="_대곡이설(투찰)_도덕-고흥도로(투찰)_합덕-신례원(2공구)투찰_봉무지방산업단지도로(투찰)②_마현생창(동양고속)" xfId="3418"/>
    <cellStyle name="_대곡이설(투찰)_도덕-고흥도로(투찰)_합덕-신례원(2공구)투찰_봉무지방산업단지도로(투찰)②_마현생창(동양고속)_왜관-태평건설" xfId="3419"/>
    <cellStyle name="_대곡이설(투찰)_도덕-고흥도로(투찰)_합덕-신례원(2공구)투찰_봉무지방산업단지도로(투찰)②_마현생창(동양고속)_왜관-태평건설_원가계산(한화제약)-- 제출 " xfId="3420"/>
    <cellStyle name="_대곡이설(투찰)_도덕-고흥도로(투찰)_합덕-신례원(2공구)투찰_봉무지방산업단지도로(투찰)②_마현생창(동양고속)_원가계산(한화제약)-- 제출 " xfId="3421"/>
    <cellStyle name="_대곡이설(투찰)_도덕-고흥도로(투찰)_합덕-신례원(2공구)투찰_봉무지방산업단지도로(투찰)②_왜관-태평건설" xfId="3422"/>
    <cellStyle name="_대곡이설(투찰)_도덕-고흥도로(투찰)_합덕-신례원(2공구)투찰_봉무지방산업단지도로(투찰)②_왜관-태평건설_원가계산(한화제약)-- 제출 " xfId="3423"/>
    <cellStyle name="_대곡이설(투찰)_도덕-고흥도로(투찰)_합덕-신례원(2공구)투찰_봉무지방산업단지도로(투찰)②_원가계산(한화제약)-- 제출 " xfId="3424"/>
    <cellStyle name="_대곡이설(투찰)_도덕-고흥도로(투찰)_합덕-신례원(2공구)투찰_봉무지방산업단지도로(투찰)②+0.250%" xfId="3425"/>
    <cellStyle name="_대곡이설(투찰)_도덕-고흥도로(투찰)_합덕-신례원(2공구)투찰_봉무지방산업단지도로(투찰)②+0.250%_마현생창(동양고속)" xfId="3426"/>
    <cellStyle name="_대곡이설(투찰)_도덕-고흥도로(투찰)_합덕-신례원(2공구)투찰_봉무지방산업단지도로(투찰)②+0.250%_마현생창(동양고속)_왜관-태평건설" xfId="3427"/>
    <cellStyle name="_대곡이설(투찰)_도덕-고흥도로(투찰)_합덕-신례원(2공구)투찰_봉무지방산업단지도로(투찰)②+0.250%_마현생창(동양고속)_왜관-태평건설_원가계산(한화제약)-- 제출 " xfId="3428"/>
    <cellStyle name="_대곡이설(투찰)_도덕-고흥도로(투찰)_합덕-신례원(2공구)투찰_봉무지방산업단지도로(투찰)②+0.250%_마현생창(동양고속)_원가계산(한화제약)-- 제출 " xfId="3429"/>
    <cellStyle name="_대곡이설(투찰)_도덕-고흥도로(투찰)_합덕-신례원(2공구)투찰_봉무지방산업단지도로(투찰)②+0.250%_왜관-태평건설" xfId="3430"/>
    <cellStyle name="_대곡이설(투찰)_도덕-고흥도로(투찰)_합덕-신례원(2공구)투찰_봉무지방산업단지도로(투찰)②+0.250%_왜관-태평건설_원가계산(한화제약)-- 제출 " xfId="3431"/>
    <cellStyle name="_대곡이설(투찰)_도덕-고흥도로(투찰)_합덕-신례원(2공구)투찰_봉무지방산업단지도로(투찰)②+0.250%_원가계산(한화제약)-- 제출 " xfId="3432"/>
    <cellStyle name="_대곡이설(투찰)_도덕-고흥도로(투찰)_합덕-신례원(2공구)투찰_왜관-태평건설" xfId="3433"/>
    <cellStyle name="_대곡이설(투찰)_도덕-고흥도로(투찰)_합덕-신례원(2공구)투찰_왜관-태평건설_원가계산(한화제약)-- 제출 " xfId="3434"/>
    <cellStyle name="_대곡이설(투찰)_도덕-고흥도로(투찰)_합덕-신례원(2공구)투찰_원가계산(한화제약)-- 제출 " xfId="3435"/>
    <cellStyle name="_대곡이설(투찰)_도덕-고흥도로(투찰)_합덕-신례원(2공구)투찰_합덕-신례원(2공구)투찰" xfId="3436"/>
    <cellStyle name="_대곡이설(투찰)_도덕-고흥도로(투찰)_합덕-신례원(2공구)투찰_합덕-신례원(2공구)투찰_경찰서-터미널간도로(투찰)②" xfId="3437"/>
    <cellStyle name="_대곡이설(투찰)_도덕-고흥도로(투찰)_합덕-신례원(2공구)투찰_합덕-신례원(2공구)투찰_경찰서-터미널간도로(투찰)②_마현생창(동양고속)" xfId="3438"/>
    <cellStyle name="_대곡이설(투찰)_도덕-고흥도로(투찰)_합덕-신례원(2공구)투찰_합덕-신례원(2공구)투찰_경찰서-터미널간도로(투찰)②_마현생창(동양고속)_왜관-태평건설" xfId="3439"/>
    <cellStyle name="_대곡이설(투찰)_도덕-고흥도로(투찰)_합덕-신례원(2공구)투찰_합덕-신례원(2공구)투찰_경찰서-터미널간도로(투찰)②_마현생창(동양고속)_왜관-태평건설_원가계산(한화제약)-- 제출 " xfId="3440"/>
    <cellStyle name="_대곡이설(투찰)_도덕-고흥도로(투찰)_합덕-신례원(2공구)투찰_합덕-신례원(2공구)투찰_경찰서-터미널간도로(투찰)②_마현생창(동양고속)_원가계산(한화제약)-- 제출 " xfId="3441"/>
    <cellStyle name="_대곡이설(투찰)_도덕-고흥도로(투찰)_합덕-신례원(2공구)투찰_합덕-신례원(2공구)투찰_경찰서-터미널간도로(투찰)②_왜관-태평건설" xfId="3442"/>
    <cellStyle name="_대곡이설(투찰)_도덕-고흥도로(투찰)_합덕-신례원(2공구)투찰_합덕-신례원(2공구)투찰_경찰서-터미널간도로(투찰)②_왜관-태평건설_원가계산(한화제약)-- 제출 " xfId="3443"/>
    <cellStyle name="_대곡이설(투찰)_도덕-고흥도로(투찰)_합덕-신례원(2공구)투찰_합덕-신례원(2공구)투찰_경찰서-터미널간도로(투찰)②_원가계산(한화제약)-- 제출 " xfId="3444"/>
    <cellStyle name="_대곡이설(투찰)_도덕-고흥도로(투찰)_합덕-신례원(2공구)투찰_합덕-신례원(2공구)투찰_마현생창(동양고속)" xfId="3445"/>
    <cellStyle name="_대곡이설(투찰)_도덕-고흥도로(투찰)_합덕-신례원(2공구)투찰_합덕-신례원(2공구)투찰_마현생창(동양고속)_왜관-태평건설" xfId="3446"/>
    <cellStyle name="_대곡이설(투찰)_도덕-고흥도로(투찰)_합덕-신례원(2공구)투찰_합덕-신례원(2공구)투찰_마현생창(동양고속)_왜관-태평건설_원가계산(한화제약)-- 제출 " xfId="3447"/>
    <cellStyle name="_대곡이설(투찰)_도덕-고흥도로(투찰)_합덕-신례원(2공구)투찰_합덕-신례원(2공구)투찰_마현생창(동양고속)_원가계산(한화제약)-- 제출 " xfId="3448"/>
    <cellStyle name="_대곡이설(투찰)_도덕-고흥도로(투찰)_합덕-신례원(2공구)투찰_합덕-신례원(2공구)투찰_봉무지방산업단지도로(투찰)②" xfId="3449"/>
    <cellStyle name="_대곡이설(투찰)_도덕-고흥도로(투찰)_합덕-신례원(2공구)투찰_합덕-신례원(2공구)투찰_봉무지방산업단지도로(투찰)②_마현생창(동양고속)" xfId="3450"/>
    <cellStyle name="_대곡이설(투찰)_도덕-고흥도로(투찰)_합덕-신례원(2공구)투찰_합덕-신례원(2공구)투찰_봉무지방산업단지도로(투찰)②_마현생창(동양고속)_왜관-태평건설" xfId="3451"/>
    <cellStyle name="_대곡이설(투찰)_도덕-고흥도로(투찰)_합덕-신례원(2공구)투찰_합덕-신례원(2공구)투찰_봉무지방산업단지도로(투찰)②_마현생창(동양고속)_왜관-태평건설_원가계산(한화제약)-- 제출 " xfId="3452"/>
    <cellStyle name="_대곡이설(투찰)_도덕-고흥도로(투찰)_합덕-신례원(2공구)투찰_합덕-신례원(2공구)투찰_봉무지방산업단지도로(투찰)②_마현생창(동양고속)_원가계산(한화제약)-- 제출 " xfId="3453"/>
    <cellStyle name="_대곡이설(투찰)_도덕-고흥도로(투찰)_합덕-신례원(2공구)투찰_합덕-신례원(2공구)투찰_봉무지방산업단지도로(투찰)②_왜관-태평건설" xfId="3454"/>
    <cellStyle name="_대곡이설(투찰)_도덕-고흥도로(투찰)_합덕-신례원(2공구)투찰_합덕-신례원(2공구)투찰_봉무지방산업단지도로(투찰)②_왜관-태평건설_원가계산(한화제약)-- 제출 " xfId="3455"/>
    <cellStyle name="_대곡이설(투찰)_도덕-고흥도로(투찰)_합덕-신례원(2공구)투찰_합덕-신례원(2공구)투찰_봉무지방산업단지도로(투찰)②_원가계산(한화제약)-- 제출 " xfId="3456"/>
    <cellStyle name="_대곡이설(투찰)_도덕-고흥도로(투찰)_합덕-신례원(2공구)투찰_합덕-신례원(2공구)투찰_봉무지방산업단지도로(투찰)②+0.250%" xfId="3457"/>
    <cellStyle name="_대곡이설(투찰)_도덕-고흥도로(투찰)_합덕-신례원(2공구)투찰_합덕-신례원(2공구)투찰_봉무지방산업단지도로(투찰)②+0.250%_마현생창(동양고속)" xfId="3458"/>
    <cellStyle name="_대곡이설(투찰)_도덕-고흥도로(투찰)_합덕-신례원(2공구)투찰_합덕-신례원(2공구)투찰_봉무지방산업단지도로(투찰)②+0.250%_마현생창(동양고속)_왜관-태평건설" xfId="3459"/>
    <cellStyle name="_대곡이설(투찰)_도덕-고흥도로(투찰)_합덕-신례원(2공구)투찰_합덕-신례원(2공구)투찰_봉무지방산업단지도로(투찰)②+0.250%_마현생창(동양고속)_왜관-태평건설_원가계산(한화제약)-- 제출 " xfId="3460"/>
    <cellStyle name="_대곡이설(투찰)_도덕-고흥도로(투찰)_합덕-신례원(2공구)투찰_합덕-신례원(2공구)투찰_봉무지방산업단지도로(투찰)②+0.250%_마현생창(동양고속)_원가계산(한화제약)-- 제출 " xfId="3461"/>
    <cellStyle name="_대곡이설(투찰)_도덕-고흥도로(투찰)_합덕-신례원(2공구)투찰_합덕-신례원(2공구)투찰_봉무지방산업단지도로(투찰)②+0.250%_왜관-태평건설" xfId="3462"/>
    <cellStyle name="_대곡이설(투찰)_도덕-고흥도로(투찰)_합덕-신례원(2공구)투찰_합덕-신례원(2공구)투찰_봉무지방산업단지도로(투찰)②+0.250%_왜관-태평건설_원가계산(한화제약)-- 제출 " xfId="3463"/>
    <cellStyle name="_대곡이설(투찰)_도덕-고흥도로(투찰)_합덕-신례원(2공구)투찰_합덕-신례원(2공구)투찰_봉무지방산업단지도로(투찰)②+0.250%_원가계산(한화제약)-- 제출 " xfId="3464"/>
    <cellStyle name="_대곡이설(투찰)_도덕-고흥도로(투찰)_합덕-신례원(2공구)투찰_합덕-신례원(2공구)투찰_왜관-태평건설" xfId="3465"/>
    <cellStyle name="_대곡이설(투찰)_도덕-고흥도로(투찰)_합덕-신례원(2공구)투찰_합덕-신례원(2공구)투찰_왜관-태평건설_원가계산(한화제약)-- 제출 " xfId="3466"/>
    <cellStyle name="_대곡이설(투찰)_도덕-고흥도로(투찰)_합덕-신례원(2공구)투찰_합덕-신례원(2공구)투찰_원가계산(한화제약)-- 제출 " xfId="3467"/>
    <cellStyle name="_대곡이설(투찰)_마현생창(동양고속)" xfId="3468"/>
    <cellStyle name="_대곡이설(투찰)_마현생창(동양고속)_왜관-태평건설" xfId="3469"/>
    <cellStyle name="_대곡이설(투찰)_마현생창(동양고속)_왜관-태평건설_원가계산(한화제약)-- 제출 " xfId="3470"/>
    <cellStyle name="_대곡이설(투찰)_마현생창(동양고속)_원가계산(한화제약)-- 제출 " xfId="3471"/>
    <cellStyle name="_대곡이설(투찰)_봉무지방산업단지도로(투찰)②" xfId="3472"/>
    <cellStyle name="_대곡이설(투찰)_봉무지방산업단지도로(투찰)②_마현생창(동양고속)" xfId="3473"/>
    <cellStyle name="_대곡이설(투찰)_봉무지방산업단지도로(투찰)②_마현생창(동양고속)_왜관-태평건설" xfId="3474"/>
    <cellStyle name="_대곡이설(투찰)_봉무지방산업단지도로(투찰)②_마현생창(동양고속)_왜관-태평건설_원가계산(한화제약)-- 제출 " xfId="3475"/>
    <cellStyle name="_대곡이설(투찰)_봉무지방산업단지도로(투찰)②_마현생창(동양고속)_원가계산(한화제약)-- 제출 " xfId="3476"/>
    <cellStyle name="_대곡이설(투찰)_봉무지방산업단지도로(투찰)②_왜관-태평건설" xfId="3477"/>
    <cellStyle name="_대곡이설(투찰)_봉무지방산업단지도로(투찰)②_왜관-태평건설_원가계산(한화제약)-- 제출 " xfId="3478"/>
    <cellStyle name="_대곡이설(투찰)_봉무지방산업단지도로(투찰)②_원가계산(한화제약)-- 제출 " xfId="3479"/>
    <cellStyle name="_대곡이설(투찰)_봉무지방산업단지도로(투찰)②+0.250%" xfId="3480"/>
    <cellStyle name="_대곡이설(투찰)_봉무지방산업단지도로(투찰)②+0.250%_마현생창(동양고속)" xfId="3481"/>
    <cellStyle name="_대곡이설(투찰)_봉무지방산업단지도로(투찰)②+0.250%_마현생창(동양고속)_왜관-태평건설" xfId="3482"/>
    <cellStyle name="_대곡이설(투찰)_봉무지방산업단지도로(투찰)②+0.250%_마현생창(동양고속)_왜관-태평건설_원가계산(한화제약)-- 제출 " xfId="3483"/>
    <cellStyle name="_대곡이설(투찰)_봉무지방산업단지도로(투찰)②+0.250%_마현생창(동양고속)_원가계산(한화제약)-- 제출 " xfId="3484"/>
    <cellStyle name="_대곡이설(투찰)_봉무지방산업단지도로(투찰)②+0.250%_왜관-태평건설" xfId="3485"/>
    <cellStyle name="_대곡이설(투찰)_봉무지방산업단지도로(투찰)②+0.250%_왜관-태평건설_원가계산(한화제약)-- 제출 " xfId="3486"/>
    <cellStyle name="_대곡이설(투찰)_봉무지방산업단지도로(투찰)②+0.250%_원가계산(한화제약)-- 제출 " xfId="3487"/>
    <cellStyle name="_대곡이설(투찰)_안산부대(투찰)⑤" xfId="3488"/>
    <cellStyle name="_대곡이설(투찰)_안산부대(투찰)⑤_경찰서-터미널간도로(투찰)②" xfId="3489"/>
    <cellStyle name="_대곡이설(투찰)_안산부대(투찰)⑤_경찰서-터미널간도로(투찰)②_마현생창(동양고속)" xfId="3490"/>
    <cellStyle name="_대곡이설(투찰)_안산부대(투찰)⑤_경찰서-터미널간도로(투찰)②_마현생창(동양고속)_왜관-태평건설" xfId="3491"/>
    <cellStyle name="_대곡이설(투찰)_안산부대(투찰)⑤_경찰서-터미널간도로(투찰)②_마현생창(동양고속)_왜관-태평건설_원가계산(한화제약)-- 제출 " xfId="3492"/>
    <cellStyle name="_대곡이설(투찰)_안산부대(투찰)⑤_경찰서-터미널간도로(투찰)②_마현생창(동양고속)_원가계산(한화제약)-- 제출 " xfId="3493"/>
    <cellStyle name="_대곡이설(투찰)_안산부대(투찰)⑤_경찰서-터미널간도로(투찰)②_왜관-태평건설" xfId="3494"/>
    <cellStyle name="_대곡이설(투찰)_안산부대(투찰)⑤_경찰서-터미널간도로(투찰)②_왜관-태평건설_원가계산(한화제약)-- 제출 " xfId="3495"/>
    <cellStyle name="_대곡이설(투찰)_안산부대(투찰)⑤_경찰서-터미널간도로(투찰)②_원가계산(한화제약)-- 제출 " xfId="3496"/>
    <cellStyle name="_대곡이설(투찰)_안산부대(투찰)⑤_마현생창(동양고속)" xfId="3497"/>
    <cellStyle name="_대곡이설(투찰)_안산부대(투찰)⑤_마현생창(동양고속)_왜관-태평건설" xfId="3498"/>
    <cellStyle name="_대곡이설(투찰)_안산부대(투찰)⑤_마현생창(동양고속)_왜관-태평건설_원가계산(한화제약)-- 제출 " xfId="3499"/>
    <cellStyle name="_대곡이설(투찰)_안산부대(투찰)⑤_마현생창(동양고속)_원가계산(한화제약)-- 제출 " xfId="3500"/>
    <cellStyle name="_대곡이설(투찰)_안산부대(투찰)⑤_봉무지방산업단지도로(투찰)②" xfId="3501"/>
    <cellStyle name="_대곡이설(투찰)_안산부대(투찰)⑤_봉무지방산업단지도로(투찰)②_마현생창(동양고속)" xfId="3502"/>
    <cellStyle name="_대곡이설(투찰)_안산부대(투찰)⑤_봉무지방산업단지도로(투찰)②_마현생창(동양고속)_왜관-태평건설" xfId="3503"/>
    <cellStyle name="_대곡이설(투찰)_안산부대(투찰)⑤_봉무지방산업단지도로(투찰)②_마현생창(동양고속)_왜관-태평건설_원가계산(한화제약)-- 제출 " xfId="3504"/>
    <cellStyle name="_대곡이설(투찰)_안산부대(투찰)⑤_봉무지방산업단지도로(투찰)②_마현생창(동양고속)_원가계산(한화제약)-- 제출 " xfId="3505"/>
    <cellStyle name="_대곡이설(투찰)_안산부대(투찰)⑤_봉무지방산업단지도로(투찰)②_왜관-태평건설" xfId="3506"/>
    <cellStyle name="_대곡이설(투찰)_안산부대(투찰)⑤_봉무지방산업단지도로(투찰)②_왜관-태평건설_원가계산(한화제약)-- 제출 " xfId="3507"/>
    <cellStyle name="_대곡이설(투찰)_안산부대(투찰)⑤_봉무지방산업단지도로(투찰)②_원가계산(한화제약)-- 제출 " xfId="3508"/>
    <cellStyle name="_대곡이설(투찰)_안산부대(투찰)⑤_봉무지방산업단지도로(투찰)②+0.250%" xfId="3509"/>
    <cellStyle name="_대곡이설(투찰)_안산부대(투찰)⑤_봉무지방산업단지도로(투찰)②+0.250%_마현생창(동양고속)" xfId="3510"/>
    <cellStyle name="_대곡이설(투찰)_안산부대(투찰)⑤_봉무지방산업단지도로(투찰)②+0.250%_마현생창(동양고속)_왜관-태평건설" xfId="3511"/>
    <cellStyle name="_대곡이설(투찰)_안산부대(투찰)⑤_봉무지방산업단지도로(투찰)②+0.250%_마현생창(동양고속)_왜관-태평건설_원가계산(한화제약)-- 제출 " xfId="3512"/>
    <cellStyle name="_대곡이설(투찰)_안산부대(투찰)⑤_봉무지방산업단지도로(투찰)②+0.250%_마현생창(동양고속)_원가계산(한화제약)-- 제출 " xfId="3513"/>
    <cellStyle name="_대곡이설(투찰)_안산부대(투찰)⑤_봉무지방산업단지도로(투찰)②+0.250%_왜관-태평건설" xfId="3514"/>
    <cellStyle name="_대곡이설(투찰)_안산부대(투찰)⑤_봉무지방산업단지도로(투찰)②+0.250%_왜관-태평건설_원가계산(한화제약)-- 제출 " xfId="3515"/>
    <cellStyle name="_대곡이설(투찰)_안산부대(투찰)⑤_봉무지방산업단지도로(투찰)②+0.250%_원가계산(한화제약)-- 제출 " xfId="3516"/>
    <cellStyle name="_대곡이설(투찰)_안산부대(투찰)⑤_왜관-태평건설" xfId="3517"/>
    <cellStyle name="_대곡이설(투찰)_안산부대(투찰)⑤_왜관-태평건설_원가계산(한화제약)-- 제출 " xfId="3518"/>
    <cellStyle name="_대곡이설(투찰)_안산부대(투찰)⑤_원가계산(한화제약)-- 제출 " xfId="3519"/>
    <cellStyle name="_대곡이설(투찰)_안산부대(투찰)⑤_합덕-신례원(2공구)투찰" xfId="3520"/>
    <cellStyle name="_대곡이설(투찰)_안산부대(투찰)⑤_합덕-신례원(2공구)투찰_경찰서-터미널간도로(투찰)②" xfId="3521"/>
    <cellStyle name="_대곡이설(투찰)_안산부대(투찰)⑤_합덕-신례원(2공구)투찰_경찰서-터미널간도로(투찰)②_마현생창(동양고속)" xfId="3522"/>
    <cellStyle name="_대곡이설(투찰)_안산부대(투찰)⑤_합덕-신례원(2공구)투찰_경찰서-터미널간도로(투찰)②_마현생창(동양고속)_왜관-태평건설" xfId="3523"/>
    <cellStyle name="_대곡이설(투찰)_안산부대(투찰)⑤_합덕-신례원(2공구)투찰_경찰서-터미널간도로(투찰)②_마현생창(동양고속)_왜관-태평건설_원가계산(한화제약)-- 제출 " xfId="3524"/>
    <cellStyle name="_대곡이설(투찰)_안산부대(투찰)⑤_합덕-신례원(2공구)투찰_경찰서-터미널간도로(투찰)②_마현생창(동양고속)_원가계산(한화제약)-- 제출 " xfId="3525"/>
    <cellStyle name="_대곡이설(투찰)_안산부대(투찰)⑤_합덕-신례원(2공구)투찰_경찰서-터미널간도로(투찰)②_왜관-태평건설" xfId="3526"/>
    <cellStyle name="_대곡이설(투찰)_안산부대(투찰)⑤_합덕-신례원(2공구)투찰_경찰서-터미널간도로(투찰)②_왜관-태평건설_원가계산(한화제약)-- 제출 " xfId="3527"/>
    <cellStyle name="_대곡이설(투찰)_안산부대(투찰)⑤_합덕-신례원(2공구)투찰_경찰서-터미널간도로(투찰)②_원가계산(한화제약)-- 제출 " xfId="3528"/>
    <cellStyle name="_대곡이설(투찰)_안산부대(투찰)⑤_합덕-신례원(2공구)투찰_마현생창(동양고속)" xfId="3529"/>
    <cellStyle name="_대곡이설(투찰)_안산부대(투찰)⑤_합덕-신례원(2공구)투찰_마현생창(동양고속)_왜관-태평건설" xfId="3530"/>
    <cellStyle name="_대곡이설(투찰)_안산부대(투찰)⑤_합덕-신례원(2공구)투찰_마현생창(동양고속)_왜관-태평건설_원가계산(한화제약)-- 제출 " xfId="3531"/>
    <cellStyle name="_대곡이설(투찰)_안산부대(투찰)⑤_합덕-신례원(2공구)투찰_마현생창(동양고속)_원가계산(한화제약)-- 제출 " xfId="3532"/>
    <cellStyle name="_대곡이설(투찰)_안산부대(투찰)⑤_합덕-신례원(2공구)투찰_봉무지방산업단지도로(투찰)②" xfId="3533"/>
    <cellStyle name="_대곡이설(투찰)_안산부대(투찰)⑤_합덕-신례원(2공구)투찰_봉무지방산업단지도로(투찰)②_마현생창(동양고속)" xfId="3534"/>
    <cellStyle name="_대곡이설(투찰)_안산부대(투찰)⑤_합덕-신례원(2공구)투찰_봉무지방산업단지도로(투찰)②_마현생창(동양고속)_왜관-태평건설" xfId="3535"/>
    <cellStyle name="_대곡이설(투찰)_안산부대(투찰)⑤_합덕-신례원(2공구)투찰_봉무지방산업단지도로(투찰)②_마현생창(동양고속)_왜관-태평건설_원가계산(한화제약)-- 제출 " xfId="3536"/>
    <cellStyle name="_대곡이설(투찰)_안산부대(투찰)⑤_합덕-신례원(2공구)투찰_봉무지방산업단지도로(투찰)②_마현생창(동양고속)_원가계산(한화제약)-- 제출 " xfId="3537"/>
    <cellStyle name="_대곡이설(투찰)_안산부대(투찰)⑤_합덕-신례원(2공구)투찰_봉무지방산업단지도로(투찰)②_왜관-태평건설" xfId="3538"/>
    <cellStyle name="_대곡이설(투찰)_안산부대(투찰)⑤_합덕-신례원(2공구)투찰_봉무지방산업단지도로(투찰)②_왜관-태평건설_원가계산(한화제약)-- 제출 " xfId="3539"/>
    <cellStyle name="_대곡이설(투찰)_안산부대(투찰)⑤_합덕-신례원(2공구)투찰_봉무지방산업단지도로(투찰)②_원가계산(한화제약)-- 제출 " xfId="3540"/>
    <cellStyle name="_대곡이설(투찰)_안산부대(투찰)⑤_합덕-신례원(2공구)투찰_봉무지방산업단지도로(투찰)②+0.250%" xfId="3541"/>
    <cellStyle name="_대곡이설(투찰)_안산부대(투찰)⑤_합덕-신례원(2공구)투찰_봉무지방산업단지도로(투찰)②+0.250%_마현생창(동양고속)" xfId="3542"/>
    <cellStyle name="_대곡이설(투찰)_안산부대(투찰)⑤_합덕-신례원(2공구)투찰_봉무지방산업단지도로(투찰)②+0.250%_마현생창(동양고속)_왜관-태평건설" xfId="3543"/>
    <cellStyle name="_대곡이설(투찰)_안산부대(투찰)⑤_합덕-신례원(2공구)투찰_봉무지방산업단지도로(투찰)②+0.250%_마현생창(동양고속)_왜관-태평건설_원가계산(한화제약)-- 제출 " xfId="3544"/>
    <cellStyle name="_대곡이설(투찰)_안산부대(투찰)⑤_합덕-신례원(2공구)투찰_봉무지방산업단지도로(투찰)②+0.250%_마현생창(동양고속)_원가계산(한화제약)-- 제출 " xfId="3545"/>
    <cellStyle name="_대곡이설(투찰)_안산부대(투찰)⑤_합덕-신례원(2공구)투찰_봉무지방산업단지도로(투찰)②+0.250%_왜관-태평건설" xfId="3546"/>
    <cellStyle name="_대곡이설(투찰)_안산부대(투찰)⑤_합덕-신례원(2공구)투찰_봉무지방산업단지도로(투찰)②+0.250%_왜관-태평건설_원가계산(한화제약)-- 제출 " xfId="3547"/>
    <cellStyle name="_대곡이설(투찰)_안산부대(투찰)⑤_합덕-신례원(2공구)투찰_봉무지방산업단지도로(투찰)②+0.250%_원가계산(한화제약)-- 제출 " xfId="3548"/>
    <cellStyle name="_대곡이설(투찰)_안산부대(투찰)⑤_합덕-신례원(2공구)투찰_왜관-태평건설" xfId="3549"/>
    <cellStyle name="_대곡이설(투찰)_안산부대(투찰)⑤_합덕-신례원(2공구)투찰_왜관-태평건설_원가계산(한화제약)-- 제출 " xfId="3550"/>
    <cellStyle name="_대곡이설(투찰)_안산부대(투찰)⑤_합덕-신례원(2공구)투찰_원가계산(한화제약)-- 제출 " xfId="3551"/>
    <cellStyle name="_대곡이설(투찰)_안산부대(투찰)⑤_합덕-신례원(2공구)투찰_합덕-신례원(2공구)투찰" xfId="3552"/>
    <cellStyle name="_대곡이설(투찰)_안산부대(투찰)⑤_합덕-신례원(2공구)투찰_합덕-신례원(2공구)투찰_경찰서-터미널간도로(투찰)②" xfId="3553"/>
    <cellStyle name="_대곡이설(투찰)_안산부대(투찰)⑤_합덕-신례원(2공구)투찰_합덕-신례원(2공구)투찰_경찰서-터미널간도로(투찰)②_마현생창(동양고속)" xfId="3554"/>
    <cellStyle name="_대곡이설(투찰)_안산부대(투찰)⑤_합덕-신례원(2공구)투찰_합덕-신례원(2공구)투찰_경찰서-터미널간도로(투찰)②_마현생창(동양고속)_왜관-태평건설" xfId="3555"/>
    <cellStyle name="_대곡이설(투찰)_안산부대(투찰)⑤_합덕-신례원(2공구)투찰_합덕-신례원(2공구)투찰_경찰서-터미널간도로(투찰)②_마현생창(동양고속)_왜관-태평건설_원가계산(한화제약)-- 제출 " xfId="3556"/>
    <cellStyle name="_대곡이설(투찰)_안산부대(투찰)⑤_합덕-신례원(2공구)투찰_합덕-신례원(2공구)투찰_경찰서-터미널간도로(투찰)②_마현생창(동양고속)_원가계산(한화제약)-- 제출 " xfId="3557"/>
    <cellStyle name="_대곡이설(투찰)_안산부대(투찰)⑤_합덕-신례원(2공구)투찰_합덕-신례원(2공구)투찰_경찰서-터미널간도로(투찰)②_왜관-태평건설" xfId="3558"/>
    <cellStyle name="_대곡이설(투찰)_안산부대(투찰)⑤_합덕-신례원(2공구)투찰_합덕-신례원(2공구)투찰_경찰서-터미널간도로(투찰)②_왜관-태평건설_원가계산(한화제약)-- 제출 " xfId="3559"/>
    <cellStyle name="_대곡이설(투찰)_안산부대(투찰)⑤_합덕-신례원(2공구)투찰_합덕-신례원(2공구)투찰_경찰서-터미널간도로(투찰)②_원가계산(한화제약)-- 제출 " xfId="3560"/>
    <cellStyle name="_대곡이설(투찰)_안산부대(투찰)⑤_합덕-신례원(2공구)투찰_합덕-신례원(2공구)투찰_마현생창(동양고속)" xfId="3561"/>
    <cellStyle name="_대곡이설(투찰)_안산부대(투찰)⑤_합덕-신례원(2공구)투찰_합덕-신례원(2공구)투찰_마현생창(동양고속)_왜관-태평건설" xfId="3562"/>
    <cellStyle name="_대곡이설(투찰)_안산부대(투찰)⑤_합덕-신례원(2공구)투찰_합덕-신례원(2공구)투찰_마현생창(동양고속)_왜관-태평건설_원가계산(한화제약)-- 제출 " xfId="3563"/>
    <cellStyle name="_대곡이설(투찰)_안산부대(투찰)⑤_합덕-신례원(2공구)투찰_합덕-신례원(2공구)투찰_마현생창(동양고속)_원가계산(한화제약)-- 제출 " xfId="3564"/>
    <cellStyle name="_대곡이설(투찰)_안산부대(투찰)⑤_합덕-신례원(2공구)투찰_합덕-신례원(2공구)투찰_봉무지방산업단지도로(투찰)②" xfId="3565"/>
    <cellStyle name="_대곡이설(투찰)_안산부대(투찰)⑤_합덕-신례원(2공구)투찰_합덕-신례원(2공구)투찰_봉무지방산업단지도로(투찰)②_마현생창(동양고속)" xfId="3566"/>
    <cellStyle name="_대곡이설(투찰)_안산부대(투찰)⑤_합덕-신례원(2공구)투찰_합덕-신례원(2공구)투찰_봉무지방산업단지도로(투찰)②_마현생창(동양고속)_왜관-태평건설" xfId="3567"/>
    <cellStyle name="_대곡이설(투찰)_안산부대(투찰)⑤_합덕-신례원(2공구)투찰_합덕-신례원(2공구)투찰_봉무지방산업단지도로(투찰)②_마현생창(동양고속)_왜관-태평건설_원가계산(한화제약)-- 제출 " xfId="3568"/>
    <cellStyle name="_대곡이설(투찰)_안산부대(투찰)⑤_합덕-신례원(2공구)투찰_합덕-신례원(2공구)투찰_봉무지방산업단지도로(투찰)②_마현생창(동양고속)_원가계산(한화제약)-- 제출 " xfId="3569"/>
    <cellStyle name="_대곡이설(투찰)_안산부대(투찰)⑤_합덕-신례원(2공구)투찰_합덕-신례원(2공구)투찰_봉무지방산업단지도로(투찰)②_왜관-태평건설" xfId="3570"/>
    <cellStyle name="_대곡이설(투찰)_안산부대(투찰)⑤_합덕-신례원(2공구)투찰_합덕-신례원(2공구)투찰_봉무지방산업단지도로(투찰)②_왜관-태평건설_원가계산(한화제약)-- 제출 " xfId="3571"/>
    <cellStyle name="_대곡이설(투찰)_안산부대(투찰)⑤_합덕-신례원(2공구)투찰_합덕-신례원(2공구)투찰_봉무지방산업단지도로(투찰)②_원가계산(한화제약)-- 제출 " xfId="3572"/>
    <cellStyle name="_대곡이설(투찰)_안산부대(투찰)⑤_합덕-신례원(2공구)투찰_합덕-신례원(2공구)투찰_봉무지방산업단지도로(투찰)②+0.250%" xfId="3573"/>
    <cellStyle name="_대곡이설(투찰)_안산부대(투찰)⑤_합덕-신례원(2공구)투찰_합덕-신례원(2공구)투찰_봉무지방산업단지도로(투찰)②+0.250%_마현생창(동양고속)" xfId="3574"/>
    <cellStyle name="_대곡이설(투찰)_안산부대(투찰)⑤_합덕-신례원(2공구)투찰_합덕-신례원(2공구)투찰_봉무지방산업단지도로(투찰)②+0.250%_마현생창(동양고속)_왜관-태평건설" xfId="3575"/>
    <cellStyle name="_대곡이설(투찰)_안산부대(투찰)⑤_합덕-신례원(2공구)투찰_합덕-신례원(2공구)투찰_봉무지방산업단지도로(투찰)②+0.250%_마현생창(동양고속)_왜관-태평건설_원가계산(한화제약)-- 제출 " xfId="3576"/>
    <cellStyle name="_대곡이설(투찰)_안산부대(투찰)⑤_합덕-신례원(2공구)투찰_합덕-신례원(2공구)투찰_봉무지방산업단지도로(투찰)②+0.250%_마현생창(동양고속)_원가계산(한화제약)-- 제출 " xfId="3577"/>
    <cellStyle name="_대곡이설(투찰)_안산부대(투찰)⑤_합덕-신례원(2공구)투찰_합덕-신례원(2공구)투찰_봉무지방산업단지도로(투찰)②+0.250%_왜관-태평건설" xfId="3578"/>
    <cellStyle name="_대곡이설(투찰)_안산부대(투찰)⑤_합덕-신례원(2공구)투찰_합덕-신례원(2공구)투찰_봉무지방산업단지도로(투찰)②+0.250%_왜관-태평건설_원가계산(한화제약)-- 제출 " xfId="3579"/>
    <cellStyle name="_대곡이설(투찰)_안산부대(투찰)⑤_합덕-신례원(2공구)투찰_합덕-신례원(2공구)투찰_봉무지방산업단지도로(투찰)②+0.250%_원가계산(한화제약)-- 제출 " xfId="3580"/>
    <cellStyle name="_대곡이설(투찰)_안산부대(투찰)⑤_합덕-신례원(2공구)투찰_합덕-신례원(2공구)투찰_왜관-태평건설" xfId="3581"/>
    <cellStyle name="_대곡이설(투찰)_안산부대(투찰)⑤_합덕-신례원(2공구)투찰_합덕-신례원(2공구)투찰_왜관-태평건설_원가계산(한화제약)-- 제출 " xfId="3582"/>
    <cellStyle name="_대곡이설(투찰)_안산부대(투찰)⑤_합덕-신례원(2공구)투찰_합덕-신례원(2공구)투찰_원가계산(한화제약)-- 제출 " xfId="3583"/>
    <cellStyle name="_대곡이설(투찰)_양곡부두(투찰)-0.31%" xfId="3584"/>
    <cellStyle name="_대곡이설(투찰)_양곡부두(투찰)-0.31%_경찰서-터미널간도로(투찰)②" xfId="3585"/>
    <cellStyle name="_대곡이설(투찰)_양곡부두(투찰)-0.31%_경찰서-터미널간도로(투찰)②_마현생창(동양고속)" xfId="3586"/>
    <cellStyle name="_대곡이설(투찰)_양곡부두(투찰)-0.31%_경찰서-터미널간도로(투찰)②_마현생창(동양고속)_왜관-태평건설" xfId="3587"/>
    <cellStyle name="_대곡이설(투찰)_양곡부두(투찰)-0.31%_경찰서-터미널간도로(투찰)②_마현생창(동양고속)_왜관-태평건설_원가계산(한화제약)-- 제출 " xfId="3588"/>
    <cellStyle name="_대곡이설(투찰)_양곡부두(투찰)-0.31%_경찰서-터미널간도로(투찰)②_마현생창(동양고속)_원가계산(한화제약)-- 제출 " xfId="3589"/>
    <cellStyle name="_대곡이설(투찰)_양곡부두(투찰)-0.31%_경찰서-터미널간도로(투찰)②_왜관-태평건설" xfId="3590"/>
    <cellStyle name="_대곡이설(투찰)_양곡부두(투찰)-0.31%_경찰서-터미널간도로(투찰)②_왜관-태평건설_원가계산(한화제약)-- 제출 " xfId="3591"/>
    <cellStyle name="_대곡이설(투찰)_양곡부두(투찰)-0.31%_경찰서-터미널간도로(투찰)②_원가계산(한화제약)-- 제출 " xfId="3592"/>
    <cellStyle name="_대곡이설(투찰)_양곡부두(투찰)-0.31%_마현생창(동양고속)" xfId="3593"/>
    <cellStyle name="_대곡이설(투찰)_양곡부두(투찰)-0.31%_마현생창(동양고속)_왜관-태평건설" xfId="3594"/>
    <cellStyle name="_대곡이설(투찰)_양곡부두(투찰)-0.31%_마현생창(동양고속)_왜관-태평건설_원가계산(한화제약)-- 제출 " xfId="3595"/>
    <cellStyle name="_대곡이설(투찰)_양곡부두(투찰)-0.31%_마현생창(동양고속)_원가계산(한화제약)-- 제출 " xfId="3596"/>
    <cellStyle name="_대곡이설(투찰)_양곡부두(투찰)-0.31%_봉무지방산업단지도로(투찰)②" xfId="3597"/>
    <cellStyle name="_대곡이설(투찰)_양곡부두(투찰)-0.31%_봉무지방산업단지도로(투찰)②_마현생창(동양고속)" xfId="3598"/>
    <cellStyle name="_대곡이설(투찰)_양곡부두(투찰)-0.31%_봉무지방산업단지도로(투찰)②_마현생창(동양고속)_왜관-태평건설" xfId="3599"/>
    <cellStyle name="_대곡이설(투찰)_양곡부두(투찰)-0.31%_봉무지방산업단지도로(투찰)②_마현생창(동양고속)_왜관-태평건설_원가계산(한화제약)-- 제출 " xfId="3600"/>
    <cellStyle name="_대곡이설(투찰)_양곡부두(투찰)-0.31%_봉무지방산업단지도로(투찰)②_마현생창(동양고속)_원가계산(한화제약)-- 제출 " xfId="3601"/>
    <cellStyle name="_대곡이설(투찰)_양곡부두(투찰)-0.31%_봉무지방산업단지도로(투찰)②_왜관-태평건설" xfId="3602"/>
    <cellStyle name="_대곡이설(투찰)_양곡부두(투찰)-0.31%_봉무지방산업단지도로(투찰)②_왜관-태평건설_원가계산(한화제약)-- 제출 " xfId="3603"/>
    <cellStyle name="_대곡이설(투찰)_양곡부두(투찰)-0.31%_봉무지방산업단지도로(투찰)②_원가계산(한화제약)-- 제출 " xfId="3604"/>
    <cellStyle name="_대곡이설(투찰)_양곡부두(투찰)-0.31%_봉무지방산업단지도로(투찰)②+0.250%" xfId="3605"/>
    <cellStyle name="_대곡이설(투찰)_양곡부두(투찰)-0.31%_봉무지방산업단지도로(투찰)②+0.250%_마현생창(동양고속)" xfId="3606"/>
    <cellStyle name="_대곡이설(투찰)_양곡부두(투찰)-0.31%_봉무지방산업단지도로(투찰)②+0.250%_마현생창(동양고속)_왜관-태평건설" xfId="3607"/>
    <cellStyle name="_대곡이설(투찰)_양곡부두(투찰)-0.31%_봉무지방산업단지도로(투찰)②+0.250%_마현생창(동양고속)_왜관-태평건설_원가계산(한화제약)-- 제출 " xfId="3608"/>
    <cellStyle name="_대곡이설(투찰)_양곡부두(투찰)-0.31%_봉무지방산업단지도로(투찰)②+0.250%_마현생창(동양고속)_원가계산(한화제약)-- 제출 " xfId="3609"/>
    <cellStyle name="_대곡이설(투찰)_양곡부두(투찰)-0.31%_봉무지방산업단지도로(투찰)②+0.250%_왜관-태평건설" xfId="3610"/>
    <cellStyle name="_대곡이설(투찰)_양곡부두(투찰)-0.31%_봉무지방산업단지도로(투찰)②+0.250%_왜관-태평건설_원가계산(한화제약)-- 제출 " xfId="3611"/>
    <cellStyle name="_대곡이설(투찰)_양곡부두(투찰)-0.31%_봉무지방산업단지도로(투찰)②+0.250%_원가계산(한화제약)-- 제출 " xfId="3612"/>
    <cellStyle name="_대곡이설(투찰)_양곡부두(투찰)-0.31%_왜관-태평건설" xfId="3613"/>
    <cellStyle name="_대곡이설(투찰)_양곡부두(투찰)-0.31%_왜관-태평건설_원가계산(한화제약)-- 제출 " xfId="3614"/>
    <cellStyle name="_대곡이설(투찰)_양곡부두(투찰)-0.31%_원가계산(한화제약)-- 제출 " xfId="3615"/>
    <cellStyle name="_대곡이설(투찰)_양곡부두(투찰)-0.31%_합덕-신례원(2공구)투찰" xfId="3616"/>
    <cellStyle name="_대곡이설(투찰)_양곡부두(투찰)-0.31%_합덕-신례원(2공구)투찰_경찰서-터미널간도로(투찰)②" xfId="3617"/>
    <cellStyle name="_대곡이설(투찰)_양곡부두(투찰)-0.31%_합덕-신례원(2공구)투찰_경찰서-터미널간도로(투찰)②_마현생창(동양고속)" xfId="3618"/>
    <cellStyle name="_대곡이설(투찰)_양곡부두(투찰)-0.31%_합덕-신례원(2공구)투찰_경찰서-터미널간도로(투찰)②_마현생창(동양고속)_왜관-태평건설" xfId="3619"/>
    <cellStyle name="_대곡이설(투찰)_양곡부두(투찰)-0.31%_합덕-신례원(2공구)투찰_경찰서-터미널간도로(투찰)②_마현생창(동양고속)_왜관-태평건설_원가계산(한화제약)-- 제출 " xfId="3620"/>
    <cellStyle name="_대곡이설(투찰)_양곡부두(투찰)-0.31%_합덕-신례원(2공구)투찰_경찰서-터미널간도로(투찰)②_마현생창(동양고속)_원가계산(한화제약)-- 제출 " xfId="3621"/>
    <cellStyle name="_대곡이설(투찰)_양곡부두(투찰)-0.31%_합덕-신례원(2공구)투찰_경찰서-터미널간도로(투찰)②_왜관-태평건설" xfId="3622"/>
    <cellStyle name="_대곡이설(투찰)_양곡부두(투찰)-0.31%_합덕-신례원(2공구)투찰_경찰서-터미널간도로(투찰)②_왜관-태평건설_원가계산(한화제약)-- 제출 " xfId="3623"/>
    <cellStyle name="_대곡이설(투찰)_양곡부두(투찰)-0.31%_합덕-신례원(2공구)투찰_경찰서-터미널간도로(투찰)②_원가계산(한화제약)-- 제출 " xfId="3624"/>
    <cellStyle name="_대곡이설(투찰)_양곡부두(투찰)-0.31%_합덕-신례원(2공구)투찰_마현생창(동양고속)" xfId="3625"/>
    <cellStyle name="_대곡이설(투찰)_양곡부두(투찰)-0.31%_합덕-신례원(2공구)투찰_마현생창(동양고속)_왜관-태평건설" xfId="3626"/>
    <cellStyle name="_대곡이설(투찰)_양곡부두(투찰)-0.31%_합덕-신례원(2공구)투찰_마현생창(동양고속)_왜관-태평건설_원가계산(한화제약)-- 제출 " xfId="3627"/>
    <cellStyle name="_대곡이설(투찰)_양곡부두(투찰)-0.31%_합덕-신례원(2공구)투찰_마현생창(동양고속)_원가계산(한화제약)-- 제출 " xfId="3628"/>
    <cellStyle name="_대곡이설(투찰)_양곡부두(투찰)-0.31%_합덕-신례원(2공구)투찰_봉무지방산업단지도로(투찰)②" xfId="3629"/>
    <cellStyle name="_대곡이설(투찰)_양곡부두(투찰)-0.31%_합덕-신례원(2공구)투찰_봉무지방산업단지도로(투찰)②_마현생창(동양고속)" xfId="3630"/>
    <cellStyle name="_대곡이설(투찰)_양곡부두(투찰)-0.31%_합덕-신례원(2공구)투찰_봉무지방산업단지도로(투찰)②_마현생창(동양고속)_왜관-태평건설" xfId="3631"/>
    <cellStyle name="_대곡이설(투찰)_양곡부두(투찰)-0.31%_합덕-신례원(2공구)투찰_봉무지방산업단지도로(투찰)②_마현생창(동양고속)_왜관-태평건설_원가계산(한화제약)-- 제출 " xfId="3632"/>
    <cellStyle name="_대곡이설(투찰)_양곡부두(투찰)-0.31%_합덕-신례원(2공구)투찰_봉무지방산업단지도로(투찰)②_마현생창(동양고속)_원가계산(한화제약)-- 제출 " xfId="3633"/>
    <cellStyle name="_대곡이설(투찰)_양곡부두(투찰)-0.31%_합덕-신례원(2공구)투찰_봉무지방산업단지도로(투찰)②_왜관-태평건설" xfId="3634"/>
    <cellStyle name="_대곡이설(투찰)_양곡부두(투찰)-0.31%_합덕-신례원(2공구)투찰_봉무지방산업단지도로(투찰)②_왜관-태평건설_원가계산(한화제약)-- 제출 " xfId="3635"/>
    <cellStyle name="_대곡이설(투찰)_양곡부두(투찰)-0.31%_합덕-신례원(2공구)투찰_봉무지방산업단지도로(투찰)②_원가계산(한화제약)-- 제출 " xfId="3636"/>
    <cellStyle name="_대곡이설(투찰)_양곡부두(투찰)-0.31%_합덕-신례원(2공구)투찰_봉무지방산업단지도로(투찰)②+0.250%" xfId="3637"/>
    <cellStyle name="_대곡이설(투찰)_양곡부두(투찰)-0.31%_합덕-신례원(2공구)투찰_봉무지방산업단지도로(투찰)②+0.250%_마현생창(동양고속)" xfId="3638"/>
    <cellStyle name="_대곡이설(투찰)_양곡부두(투찰)-0.31%_합덕-신례원(2공구)투찰_봉무지방산업단지도로(투찰)②+0.250%_마현생창(동양고속)_왜관-태평건설" xfId="3639"/>
    <cellStyle name="_대곡이설(투찰)_양곡부두(투찰)-0.31%_합덕-신례원(2공구)투찰_봉무지방산업단지도로(투찰)②+0.250%_마현생창(동양고속)_왜관-태평건설_원가계산(한화제약)-- 제출 " xfId="3640"/>
    <cellStyle name="_대곡이설(투찰)_양곡부두(투찰)-0.31%_합덕-신례원(2공구)투찰_봉무지방산업단지도로(투찰)②+0.250%_마현생창(동양고속)_원가계산(한화제약)-- 제출 " xfId="3641"/>
    <cellStyle name="_대곡이설(투찰)_양곡부두(투찰)-0.31%_합덕-신례원(2공구)투찰_봉무지방산업단지도로(투찰)②+0.250%_왜관-태평건설" xfId="3642"/>
    <cellStyle name="_대곡이설(투찰)_양곡부두(투찰)-0.31%_합덕-신례원(2공구)투찰_봉무지방산업단지도로(투찰)②+0.250%_왜관-태평건설_원가계산(한화제약)-- 제출 " xfId="3643"/>
    <cellStyle name="_대곡이설(투찰)_양곡부두(투찰)-0.31%_합덕-신례원(2공구)투찰_봉무지방산업단지도로(투찰)②+0.250%_원가계산(한화제약)-- 제출 " xfId="3644"/>
    <cellStyle name="_대곡이설(투찰)_양곡부두(투찰)-0.31%_합덕-신례원(2공구)투찰_왜관-태평건설" xfId="3645"/>
    <cellStyle name="_대곡이설(투찰)_양곡부두(투찰)-0.31%_합덕-신례원(2공구)투찰_왜관-태평건설_원가계산(한화제약)-- 제출 " xfId="3646"/>
    <cellStyle name="_대곡이설(투찰)_양곡부두(투찰)-0.31%_합덕-신례원(2공구)투찰_원가계산(한화제약)-- 제출 " xfId="3647"/>
    <cellStyle name="_대곡이설(투찰)_양곡부두(투찰)-0.31%_합덕-신례원(2공구)투찰_합덕-신례원(2공구)투찰" xfId="3648"/>
    <cellStyle name="_대곡이설(투찰)_양곡부두(투찰)-0.31%_합덕-신례원(2공구)투찰_합덕-신례원(2공구)투찰_경찰서-터미널간도로(투찰)②" xfId="3649"/>
    <cellStyle name="_대곡이설(투찰)_양곡부두(투찰)-0.31%_합덕-신례원(2공구)투찰_합덕-신례원(2공구)투찰_경찰서-터미널간도로(투찰)②_마현생창(동양고속)" xfId="3650"/>
    <cellStyle name="_대곡이설(투찰)_양곡부두(투찰)-0.31%_합덕-신례원(2공구)투찰_합덕-신례원(2공구)투찰_경찰서-터미널간도로(투찰)②_마현생창(동양고속)_왜관-태평건설" xfId="3651"/>
    <cellStyle name="_대곡이설(투찰)_양곡부두(투찰)-0.31%_합덕-신례원(2공구)투찰_합덕-신례원(2공구)투찰_경찰서-터미널간도로(투찰)②_마현생창(동양고속)_왜관-태평건설_원가계산(한화제약)-- 제출 " xfId="3652"/>
    <cellStyle name="_대곡이설(투찰)_양곡부두(투찰)-0.31%_합덕-신례원(2공구)투찰_합덕-신례원(2공구)투찰_경찰서-터미널간도로(투찰)②_마현생창(동양고속)_원가계산(한화제약)-- 제출 " xfId="3653"/>
    <cellStyle name="_대곡이설(투찰)_양곡부두(투찰)-0.31%_합덕-신례원(2공구)투찰_합덕-신례원(2공구)투찰_경찰서-터미널간도로(투찰)②_왜관-태평건설" xfId="3654"/>
    <cellStyle name="_대곡이설(투찰)_양곡부두(투찰)-0.31%_합덕-신례원(2공구)투찰_합덕-신례원(2공구)투찰_경찰서-터미널간도로(투찰)②_왜관-태평건설_원가계산(한화제약)-- 제출 " xfId="3655"/>
    <cellStyle name="_대곡이설(투찰)_양곡부두(투찰)-0.31%_합덕-신례원(2공구)투찰_합덕-신례원(2공구)투찰_경찰서-터미널간도로(투찰)②_원가계산(한화제약)-- 제출 " xfId="3656"/>
    <cellStyle name="_대곡이설(투찰)_양곡부두(투찰)-0.31%_합덕-신례원(2공구)투찰_합덕-신례원(2공구)투찰_마현생창(동양고속)" xfId="3657"/>
    <cellStyle name="_대곡이설(투찰)_양곡부두(투찰)-0.31%_합덕-신례원(2공구)투찰_합덕-신례원(2공구)투찰_마현생창(동양고속)_왜관-태평건설" xfId="3658"/>
    <cellStyle name="_대곡이설(투찰)_양곡부두(투찰)-0.31%_합덕-신례원(2공구)투찰_합덕-신례원(2공구)투찰_마현생창(동양고속)_왜관-태평건설_원가계산(한화제약)-- 제출 " xfId="3659"/>
    <cellStyle name="_대곡이설(투찰)_양곡부두(투찰)-0.31%_합덕-신례원(2공구)투찰_합덕-신례원(2공구)투찰_마현생창(동양고속)_원가계산(한화제약)-- 제출 " xfId="3660"/>
    <cellStyle name="_대곡이설(투찰)_양곡부두(투찰)-0.31%_합덕-신례원(2공구)투찰_합덕-신례원(2공구)투찰_봉무지방산업단지도로(투찰)②" xfId="3661"/>
    <cellStyle name="_대곡이설(투찰)_양곡부두(투찰)-0.31%_합덕-신례원(2공구)투찰_합덕-신례원(2공구)투찰_봉무지방산업단지도로(투찰)②_마현생창(동양고속)" xfId="3662"/>
    <cellStyle name="_대곡이설(투찰)_양곡부두(투찰)-0.31%_합덕-신례원(2공구)투찰_합덕-신례원(2공구)투찰_봉무지방산업단지도로(투찰)②_마현생창(동양고속)_왜관-태평건설" xfId="3663"/>
    <cellStyle name="_대곡이설(투찰)_양곡부두(투찰)-0.31%_합덕-신례원(2공구)투찰_합덕-신례원(2공구)투찰_봉무지방산업단지도로(투찰)②_마현생창(동양고속)_왜관-태평건설_원가계산(한화제약)-- 제출 " xfId="3664"/>
    <cellStyle name="_대곡이설(투찰)_양곡부두(투찰)-0.31%_합덕-신례원(2공구)투찰_합덕-신례원(2공구)투찰_봉무지방산업단지도로(투찰)②_마현생창(동양고속)_원가계산(한화제약)-- 제출 " xfId="3665"/>
    <cellStyle name="_대곡이설(투찰)_양곡부두(투찰)-0.31%_합덕-신례원(2공구)투찰_합덕-신례원(2공구)투찰_봉무지방산업단지도로(투찰)②_왜관-태평건설" xfId="3666"/>
    <cellStyle name="_대곡이설(투찰)_양곡부두(투찰)-0.31%_합덕-신례원(2공구)투찰_합덕-신례원(2공구)투찰_봉무지방산업단지도로(투찰)②_왜관-태평건설_원가계산(한화제약)-- 제출 " xfId="3667"/>
    <cellStyle name="_대곡이설(투찰)_양곡부두(투찰)-0.31%_합덕-신례원(2공구)투찰_합덕-신례원(2공구)투찰_봉무지방산업단지도로(투찰)②_원가계산(한화제약)-- 제출 " xfId="3668"/>
    <cellStyle name="_대곡이설(투찰)_양곡부두(투찰)-0.31%_합덕-신례원(2공구)투찰_합덕-신례원(2공구)투찰_봉무지방산업단지도로(투찰)②+0.250%" xfId="3669"/>
    <cellStyle name="_대곡이설(투찰)_양곡부두(투찰)-0.31%_합덕-신례원(2공구)투찰_합덕-신례원(2공구)투찰_봉무지방산업단지도로(투찰)②+0.250%_마현생창(동양고속)" xfId="3670"/>
    <cellStyle name="_대곡이설(투찰)_양곡부두(투찰)-0.31%_합덕-신례원(2공구)투찰_합덕-신례원(2공구)투찰_봉무지방산업단지도로(투찰)②+0.250%_마현생창(동양고속)_왜관-태평건설" xfId="3671"/>
    <cellStyle name="_대곡이설(투찰)_양곡부두(투찰)-0.31%_합덕-신례원(2공구)투찰_합덕-신례원(2공구)투찰_봉무지방산업단지도로(투찰)②+0.250%_마현생창(동양고속)_왜관-태평건설_원가계산(한화제약)-- 제출 " xfId="3672"/>
    <cellStyle name="_대곡이설(투찰)_양곡부두(투찰)-0.31%_합덕-신례원(2공구)투찰_합덕-신례원(2공구)투찰_봉무지방산업단지도로(투찰)②+0.250%_마현생창(동양고속)_원가계산(한화제약)-- 제출 " xfId="3673"/>
    <cellStyle name="_대곡이설(투찰)_양곡부두(투찰)-0.31%_합덕-신례원(2공구)투찰_합덕-신례원(2공구)투찰_봉무지방산업단지도로(투찰)②+0.250%_왜관-태평건설" xfId="3674"/>
    <cellStyle name="_대곡이설(투찰)_양곡부두(투찰)-0.31%_합덕-신례원(2공구)투찰_합덕-신례원(2공구)투찰_봉무지방산업단지도로(투찰)②+0.250%_왜관-태평건설_원가계산(한화제약)-- 제출 " xfId="3675"/>
    <cellStyle name="_대곡이설(투찰)_양곡부두(투찰)-0.31%_합덕-신례원(2공구)투찰_합덕-신례원(2공구)투찰_봉무지방산업단지도로(투찰)②+0.250%_원가계산(한화제약)-- 제출 " xfId="3676"/>
    <cellStyle name="_대곡이설(투찰)_양곡부두(투찰)-0.31%_합덕-신례원(2공구)투찰_합덕-신례원(2공구)투찰_왜관-태평건설" xfId="3677"/>
    <cellStyle name="_대곡이설(투찰)_양곡부두(투찰)-0.31%_합덕-신례원(2공구)투찰_합덕-신례원(2공구)투찰_왜관-태평건설_원가계산(한화제약)-- 제출 " xfId="3678"/>
    <cellStyle name="_대곡이설(투찰)_양곡부두(투찰)-0.31%_합덕-신례원(2공구)투찰_합덕-신례원(2공구)투찰_원가계산(한화제약)-- 제출 " xfId="3679"/>
    <cellStyle name="_대곡이설(투찰)_왜관-태평건설" xfId="3680"/>
    <cellStyle name="_대곡이설(투찰)_왜관-태평건설_원가계산(한화제약)-- 제출 " xfId="3681"/>
    <cellStyle name="_대곡이설(투찰)_원가계산(한화제약)-- 제출 " xfId="3682"/>
    <cellStyle name="_대곡이설(투찰)_창원상수도(토목)투찰" xfId="3683"/>
    <cellStyle name="_대곡이설(투찰)_창원상수도(토목)투찰_경찰서-터미널간도로(투찰)②" xfId="3684"/>
    <cellStyle name="_대곡이설(투찰)_창원상수도(토목)투찰_경찰서-터미널간도로(투찰)②_마현생창(동양고속)" xfId="3685"/>
    <cellStyle name="_대곡이설(투찰)_창원상수도(토목)투찰_경찰서-터미널간도로(투찰)②_마현생창(동양고속)_왜관-태평건설" xfId="3686"/>
    <cellStyle name="_대곡이설(투찰)_창원상수도(토목)투찰_경찰서-터미널간도로(투찰)②_마현생창(동양고속)_왜관-태평건설_원가계산(한화제약)-- 제출 " xfId="3687"/>
    <cellStyle name="_대곡이설(투찰)_창원상수도(토목)투찰_경찰서-터미널간도로(투찰)②_마현생창(동양고속)_원가계산(한화제약)-- 제출 " xfId="3688"/>
    <cellStyle name="_대곡이설(투찰)_창원상수도(토목)투찰_경찰서-터미널간도로(투찰)②_왜관-태평건설" xfId="3689"/>
    <cellStyle name="_대곡이설(투찰)_창원상수도(토목)투찰_경찰서-터미널간도로(투찰)②_왜관-태평건설_원가계산(한화제약)-- 제출 " xfId="3690"/>
    <cellStyle name="_대곡이설(투찰)_창원상수도(토목)투찰_경찰서-터미널간도로(투찰)②_원가계산(한화제약)-- 제출 " xfId="3691"/>
    <cellStyle name="_대곡이설(투찰)_창원상수도(토목)투찰_마현생창(동양고속)" xfId="3692"/>
    <cellStyle name="_대곡이설(투찰)_창원상수도(토목)투찰_마현생창(동양고속)_왜관-태평건설" xfId="3693"/>
    <cellStyle name="_대곡이설(투찰)_창원상수도(토목)투찰_마현생창(동양고속)_왜관-태평건설_원가계산(한화제약)-- 제출 " xfId="3694"/>
    <cellStyle name="_대곡이설(투찰)_창원상수도(토목)투찰_마현생창(동양고속)_원가계산(한화제약)-- 제출 " xfId="3695"/>
    <cellStyle name="_대곡이설(투찰)_창원상수도(토목)투찰_봉무지방산업단지도로(투찰)②" xfId="3696"/>
    <cellStyle name="_대곡이설(투찰)_창원상수도(토목)투찰_봉무지방산업단지도로(투찰)②_마현생창(동양고속)" xfId="3697"/>
    <cellStyle name="_대곡이설(투찰)_창원상수도(토목)투찰_봉무지방산업단지도로(투찰)②_마현생창(동양고속)_왜관-태평건설" xfId="3698"/>
    <cellStyle name="_대곡이설(투찰)_창원상수도(토목)투찰_봉무지방산업단지도로(투찰)②_마현생창(동양고속)_왜관-태평건설_원가계산(한화제약)-- 제출 " xfId="3699"/>
    <cellStyle name="_대곡이설(투찰)_창원상수도(토목)투찰_봉무지방산업단지도로(투찰)②_마현생창(동양고속)_원가계산(한화제약)-- 제출 " xfId="3700"/>
    <cellStyle name="_대곡이설(투찰)_창원상수도(토목)투찰_봉무지방산업단지도로(투찰)②_왜관-태평건설" xfId="3701"/>
    <cellStyle name="_대곡이설(투찰)_창원상수도(토목)투찰_봉무지방산업단지도로(투찰)②_왜관-태평건설_원가계산(한화제약)-- 제출 " xfId="3702"/>
    <cellStyle name="_대곡이설(투찰)_창원상수도(토목)투찰_봉무지방산업단지도로(투찰)②_원가계산(한화제약)-- 제출 " xfId="3703"/>
    <cellStyle name="_대곡이설(투찰)_창원상수도(토목)투찰_봉무지방산업단지도로(투찰)②+0.250%" xfId="3704"/>
    <cellStyle name="_대곡이설(투찰)_창원상수도(토목)투찰_봉무지방산업단지도로(투찰)②+0.250%_마현생창(동양고속)" xfId="3705"/>
    <cellStyle name="_대곡이설(투찰)_창원상수도(토목)투찰_봉무지방산업단지도로(투찰)②+0.250%_마현생창(동양고속)_왜관-태평건설" xfId="3706"/>
    <cellStyle name="_대곡이설(투찰)_창원상수도(토목)투찰_봉무지방산업단지도로(투찰)②+0.250%_마현생창(동양고속)_왜관-태평건설_원가계산(한화제약)-- 제출 " xfId="3707"/>
    <cellStyle name="_대곡이설(투찰)_창원상수도(토목)투찰_봉무지방산업단지도로(투찰)②+0.250%_마현생창(동양고속)_원가계산(한화제약)-- 제출 " xfId="3708"/>
    <cellStyle name="_대곡이설(투찰)_창원상수도(토목)투찰_봉무지방산업단지도로(투찰)②+0.250%_왜관-태평건설" xfId="3709"/>
    <cellStyle name="_대곡이설(투찰)_창원상수도(토목)투찰_봉무지방산업단지도로(투찰)②+0.250%_왜관-태평건설_원가계산(한화제약)-- 제출 " xfId="3710"/>
    <cellStyle name="_대곡이설(투찰)_창원상수도(토목)투찰_봉무지방산업단지도로(투찰)②+0.250%_원가계산(한화제약)-- 제출 " xfId="3711"/>
    <cellStyle name="_대곡이설(투찰)_창원상수도(토목)투찰_왜관-태평건설" xfId="3712"/>
    <cellStyle name="_대곡이설(투찰)_창원상수도(토목)투찰_왜관-태평건설_원가계산(한화제약)-- 제출 " xfId="3713"/>
    <cellStyle name="_대곡이설(투찰)_창원상수도(토목)투찰_원가계산(한화제약)-- 제출 " xfId="3714"/>
    <cellStyle name="_대곡이설(투찰)_창원상수도(토목)투찰_합덕-신례원(2공구)투찰" xfId="3715"/>
    <cellStyle name="_대곡이설(투찰)_창원상수도(토목)투찰_합덕-신례원(2공구)투찰_경찰서-터미널간도로(투찰)②" xfId="3716"/>
    <cellStyle name="_대곡이설(투찰)_창원상수도(토목)투찰_합덕-신례원(2공구)투찰_경찰서-터미널간도로(투찰)②_마현생창(동양고속)" xfId="3717"/>
    <cellStyle name="_대곡이설(투찰)_창원상수도(토목)투찰_합덕-신례원(2공구)투찰_경찰서-터미널간도로(투찰)②_마현생창(동양고속)_왜관-태평건설" xfId="3718"/>
    <cellStyle name="_대곡이설(투찰)_창원상수도(토목)투찰_합덕-신례원(2공구)투찰_경찰서-터미널간도로(투찰)②_마현생창(동양고속)_왜관-태평건설_원가계산(한화제약)-- 제출 " xfId="3719"/>
    <cellStyle name="_대곡이설(투찰)_창원상수도(토목)투찰_합덕-신례원(2공구)투찰_경찰서-터미널간도로(투찰)②_마현생창(동양고속)_원가계산(한화제약)-- 제출 " xfId="3720"/>
    <cellStyle name="_대곡이설(투찰)_창원상수도(토목)투찰_합덕-신례원(2공구)투찰_경찰서-터미널간도로(투찰)②_왜관-태평건설" xfId="3721"/>
    <cellStyle name="_대곡이설(투찰)_창원상수도(토목)투찰_합덕-신례원(2공구)투찰_경찰서-터미널간도로(투찰)②_왜관-태평건설_원가계산(한화제약)-- 제출 " xfId="3722"/>
    <cellStyle name="_대곡이설(투찰)_창원상수도(토목)투찰_합덕-신례원(2공구)투찰_경찰서-터미널간도로(투찰)②_원가계산(한화제약)-- 제출 " xfId="3723"/>
    <cellStyle name="_대곡이설(투찰)_창원상수도(토목)투찰_합덕-신례원(2공구)투찰_마현생창(동양고속)" xfId="3724"/>
    <cellStyle name="_대곡이설(투찰)_창원상수도(토목)투찰_합덕-신례원(2공구)투찰_마현생창(동양고속)_왜관-태평건설" xfId="3725"/>
    <cellStyle name="_대곡이설(투찰)_창원상수도(토목)투찰_합덕-신례원(2공구)투찰_마현생창(동양고속)_왜관-태평건설_원가계산(한화제약)-- 제출 " xfId="3726"/>
    <cellStyle name="_대곡이설(투찰)_창원상수도(토목)투찰_합덕-신례원(2공구)투찰_마현생창(동양고속)_원가계산(한화제약)-- 제출 " xfId="3727"/>
    <cellStyle name="_대곡이설(투찰)_창원상수도(토목)투찰_합덕-신례원(2공구)투찰_봉무지방산업단지도로(투찰)②" xfId="3728"/>
    <cellStyle name="_대곡이설(투찰)_창원상수도(토목)투찰_합덕-신례원(2공구)투찰_봉무지방산업단지도로(투찰)②_마현생창(동양고속)" xfId="3729"/>
    <cellStyle name="_대곡이설(투찰)_창원상수도(토목)투찰_합덕-신례원(2공구)투찰_봉무지방산업단지도로(투찰)②_마현생창(동양고속)_왜관-태평건설" xfId="3730"/>
    <cellStyle name="_대곡이설(투찰)_창원상수도(토목)투찰_합덕-신례원(2공구)투찰_봉무지방산업단지도로(투찰)②_마현생창(동양고속)_왜관-태평건설_원가계산(한화제약)-- 제출 " xfId="3731"/>
    <cellStyle name="_대곡이설(투찰)_창원상수도(토목)투찰_합덕-신례원(2공구)투찰_봉무지방산업단지도로(투찰)②_마현생창(동양고속)_원가계산(한화제약)-- 제출 " xfId="3732"/>
    <cellStyle name="_대곡이설(투찰)_창원상수도(토목)투찰_합덕-신례원(2공구)투찰_봉무지방산업단지도로(투찰)②_왜관-태평건설" xfId="3733"/>
    <cellStyle name="_대곡이설(투찰)_창원상수도(토목)투찰_합덕-신례원(2공구)투찰_봉무지방산업단지도로(투찰)②_왜관-태평건설_원가계산(한화제약)-- 제출 " xfId="3734"/>
    <cellStyle name="_대곡이설(투찰)_창원상수도(토목)투찰_합덕-신례원(2공구)투찰_봉무지방산업단지도로(투찰)②_원가계산(한화제약)-- 제출 " xfId="3735"/>
    <cellStyle name="_대곡이설(투찰)_창원상수도(토목)투찰_합덕-신례원(2공구)투찰_봉무지방산업단지도로(투찰)②+0.250%" xfId="3736"/>
    <cellStyle name="_대곡이설(투찰)_창원상수도(토목)투찰_합덕-신례원(2공구)투찰_봉무지방산업단지도로(투찰)②+0.250%_마현생창(동양고속)" xfId="3737"/>
    <cellStyle name="_대곡이설(투찰)_창원상수도(토목)투찰_합덕-신례원(2공구)투찰_봉무지방산업단지도로(투찰)②+0.250%_마현생창(동양고속)_왜관-태평건설" xfId="3738"/>
    <cellStyle name="_대곡이설(투찰)_창원상수도(토목)투찰_합덕-신례원(2공구)투찰_봉무지방산업단지도로(투찰)②+0.250%_마현생창(동양고속)_왜관-태평건설_원가계산(한화제약)-- 제출 " xfId="3739"/>
    <cellStyle name="_대곡이설(투찰)_창원상수도(토목)투찰_합덕-신례원(2공구)투찰_봉무지방산업단지도로(투찰)②+0.250%_마현생창(동양고속)_원가계산(한화제약)-- 제출 " xfId="3740"/>
    <cellStyle name="_대곡이설(투찰)_창원상수도(토목)투찰_합덕-신례원(2공구)투찰_봉무지방산업단지도로(투찰)②+0.250%_왜관-태평건설" xfId="3741"/>
    <cellStyle name="_대곡이설(투찰)_창원상수도(토목)투찰_합덕-신례원(2공구)투찰_봉무지방산업단지도로(투찰)②+0.250%_왜관-태평건설_원가계산(한화제약)-- 제출 " xfId="3742"/>
    <cellStyle name="_대곡이설(투찰)_창원상수도(토목)투찰_합덕-신례원(2공구)투찰_봉무지방산업단지도로(투찰)②+0.250%_원가계산(한화제약)-- 제출 " xfId="3743"/>
    <cellStyle name="_대곡이설(투찰)_창원상수도(토목)투찰_합덕-신례원(2공구)투찰_왜관-태평건설" xfId="3744"/>
    <cellStyle name="_대곡이설(투찰)_창원상수도(토목)투찰_합덕-신례원(2공구)투찰_왜관-태평건설_원가계산(한화제약)-- 제출 " xfId="3745"/>
    <cellStyle name="_대곡이설(투찰)_창원상수도(토목)투찰_합덕-신례원(2공구)투찰_원가계산(한화제약)-- 제출 " xfId="3746"/>
    <cellStyle name="_대곡이설(투찰)_창원상수도(토목)투찰_합덕-신례원(2공구)투찰_합덕-신례원(2공구)투찰" xfId="3747"/>
    <cellStyle name="_대곡이설(투찰)_창원상수도(토목)투찰_합덕-신례원(2공구)투찰_합덕-신례원(2공구)투찰_경찰서-터미널간도로(투찰)②" xfId="3748"/>
    <cellStyle name="_대곡이설(투찰)_창원상수도(토목)투찰_합덕-신례원(2공구)투찰_합덕-신례원(2공구)투찰_경찰서-터미널간도로(투찰)②_마현생창(동양고속)" xfId="3749"/>
    <cellStyle name="_대곡이설(투찰)_창원상수도(토목)투찰_합덕-신례원(2공구)투찰_합덕-신례원(2공구)투찰_경찰서-터미널간도로(투찰)②_마현생창(동양고속)_왜관-태평건설" xfId="3750"/>
    <cellStyle name="_대곡이설(투찰)_창원상수도(토목)투찰_합덕-신례원(2공구)투찰_합덕-신례원(2공구)투찰_경찰서-터미널간도로(투찰)②_마현생창(동양고속)_왜관-태평건설_원가계산(한화제약)-- 제출 " xfId="3751"/>
    <cellStyle name="_대곡이설(투찰)_창원상수도(토목)투찰_합덕-신례원(2공구)투찰_합덕-신례원(2공구)투찰_경찰서-터미널간도로(투찰)②_마현생창(동양고속)_원가계산(한화제약)-- 제출 " xfId="3752"/>
    <cellStyle name="_대곡이설(투찰)_창원상수도(토목)투찰_합덕-신례원(2공구)투찰_합덕-신례원(2공구)투찰_경찰서-터미널간도로(투찰)②_왜관-태평건설" xfId="3753"/>
    <cellStyle name="_대곡이설(투찰)_창원상수도(토목)투찰_합덕-신례원(2공구)투찰_합덕-신례원(2공구)투찰_경찰서-터미널간도로(투찰)②_왜관-태평건설_원가계산(한화제약)-- 제출 " xfId="3754"/>
    <cellStyle name="_대곡이설(투찰)_창원상수도(토목)투찰_합덕-신례원(2공구)투찰_합덕-신례원(2공구)투찰_경찰서-터미널간도로(투찰)②_원가계산(한화제약)-- 제출 " xfId="3755"/>
    <cellStyle name="_대곡이설(투찰)_창원상수도(토목)투찰_합덕-신례원(2공구)투찰_합덕-신례원(2공구)투찰_마현생창(동양고속)" xfId="3756"/>
    <cellStyle name="_대곡이설(투찰)_창원상수도(토목)투찰_합덕-신례원(2공구)투찰_합덕-신례원(2공구)투찰_마현생창(동양고속)_왜관-태평건설" xfId="3757"/>
    <cellStyle name="_대곡이설(투찰)_창원상수도(토목)투찰_합덕-신례원(2공구)투찰_합덕-신례원(2공구)투찰_마현생창(동양고속)_왜관-태평건설_원가계산(한화제약)-- 제출 " xfId="3758"/>
    <cellStyle name="_대곡이설(투찰)_창원상수도(토목)투찰_합덕-신례원(2공구)투찰_합덕-신례원(2공구)투찰_마현생창(동양고속)_원가계산(한화제약)-- 제출 " xfId="3759"/>
    <cellStyle name="_대곡이설(투찰)_창원상수도(토목)투찰_합덕-신례원(2공구)투찰_합덕-신례원(2공구)투찰_봉무지방산업단지도로(투찰)②" xfId="3760"/>
    <cellStyle name="_대곡이설(투찰)_창원상수도(토목)투찰_합덕-신례원(2공구)투찰_합덕-신례원(2공구)투찰_봉무지방산업단지도로(투찰)②_마현생창(동양고속)" xfId="3761"/>
    <cellStyle name="_대곡이설(투찰)_창원상수도(토목)투찰_합덕-신례원(2공구)투찰_합덕-신례원(2공구)투찰_봉무지방산업단지도로(투찰)②_마현생창(동양고속)_왜관-태평건설" xfId="3762"/>
    <cellStyle name="_대곡이설(투찰)_창원상수도(토목)투찰_합덕-신례원(2공구)투찰_합덕-신례원(2공구)투찰_봉무지방산업단지도로(투찰)②_마현생창(동양고속)_왜관-태평건설_원가계산(한화제약)-- 제출 " xfId="3763"/>
    <cellStyle name="_대곡이설(투찰)_창원상수도(토목)투찰_합덕-신례원(2공구)투찰_합덕-신례원(2공구)투찰_봉무지방산업단지도로(투찰)②_마현생창(동양고속)_원가계산(한화제약)-- 제출 " xfId="3764"/>
    <cellStyle name="_대곡이설(투찰)_창원상수도(토목)투찰_합덕-신례원(2공구)투찰_합덕-신례원(2공구)투찰_봉무지방산업단지도로(투찰)②_왜관-태평건설" xfId="3765"/>
    <cellStyle name="_대곡이설(투찰)_창원상수도(토목)투찰_합덕-신례원(2공구)투찰_합덕-신례원(2공구)투찰_봉무지방산업단지도로(투찰)②_왜관-태평건설_원가계산(한화제약)-- 제출 " xfId="3766"/>
    <cellStyle name="_대곡이설(투찰)_창원상수도(토목)투찰_합덕-신례원(2공구)투찰_합덕-신례원(2공구)투찰_봉무지방산업단지도로(투찰)②_원가계산(한화제약)-- 제출 " xfId="3767"/>
    <cellStyle name="_대곡이설(투찰)_창원상수도(토목)투찰_합덕-신례원(2공구)투찰_합덕-신례원(2공구)투찰_봉무지방산업단지도로(투찰)②+0.250%" xfId="3768"/>
    <cellStyle name="_대곡이설(투찰)_창원상수도(토목)투찰_합덕-신례원(2공구)투찰_합덕-신례원(2공구)투찰_봉무지방산업단지도로(투찰)②+0.250%_마현생창(동양고속)" xfId="3769"/>
    <cellStyle name="_대곡이설(투찰)_창원상수도(토목)투찰_합덕-신례원(2공구)투찰_합덕-신례원(2공구)투찰_봉무지방산업단지도로(투찰)②+0.250%_마현생창(동양고속)_왜관-태평건설" xfId="3770"/>
    <cellStyle name="_대곡이설(투찰)_창원상수도(토목)투찰_합덕-신례원(2공구)투찰_합덕-신례원(2공구)투찰_봉무지방산업단지도로(투찰)②+0.250%_마현생창(동양고속)_왜관-태평건설_원가계산(한화제약)-- 제출 " xfId="3771"/>
    <cellStyle name="_대곡이설(투찰)_창원상수도(토목)투찰_합덕-신례원(2공구)투찰_합덕-신례원(2공구)투찰_봉무지방산업단지도로(투찰)②+0.250%_마현생창(동양고속)_원가계산(한화제약)-- 제출 " xfId="3772"/>
    <cellStyle name="_대곡이설(투찰)_창원상수도(토목)투찰_합덕-신례원(2공구)투찰_합덕-신례원(2공구)투찰_봉무지방산업단지도로(투찰)②+0.250%_왜관-태평건설" xfId="3773"/>
    <cellStyle name="_대곡이설(투찰)_창원상수도(토목)투찰_합덕-신례원(2공구)투찰_합덕-신례원(2공구)투찰_봉무지방산업단지도로(투찰)②+0.250%_왜관-태평건설_원가계산(한화제약)-- 제출 " xfId="3774"/>
    <cellStyle name="_대곡이설(투찰)_창원상수도(토목)투찰_합덕-신례원(2공구)투찰_합덕-신례원(2공구)투찰_봉무지방산업단지도로(투찰)②+0.250%_원가계산(한화제약)-- 제출 " xfId="3775"/>
    <cellStyle name="_대곡이설(투찰)_창원상수도(토목)투찰_합덕-신례원(2공구)투찰_합덕-신례원(2공구)투찰_왜관-태평건설" xfId="3776"/>
    <cellStyle name="_대곡이설(투찰)_창원상수도(토목)투찰_합덕-신례원(2공구)투찰_합덕-신례원(2공구)투찰_왜관-태평건설_원가계산(한화제약)-- 제출 " xfId="3777"/>
    <cellStyle name="_대곡이설(투찰)_창원상수도(토목)투찰_합덕-신례원(2공구)투찰_합덕-신례원(2공구)투찰_원가계산(한화제약)-- 제출 " xfId="3778"/>
    <cellStyle name="_대곡이설(투찰)_합덕-신례원(2공구)투찰" xfId="3779"/>
    <cellStyle name="_대곡이설(투찰)_합덕-신례원(2공구)투찰_경찰서-터미널간도로(투찰)②" xfId="3780"/>
    <cellStyle name="_대곡이설(투찰)_합덕-신례원(2공구)투찰_경찰서-터미널간도로(투찰)②_마현생창(동양고속)" xfId="3781"/>
    <cellStyle name="_대곡이설(투찰)_합덕-신례원(2공구)투찰_경찰서-터미널간도로(투찰)②_마현생창(동양고속)_왜관-태평건설" xfId="3782"/>
    <cellStyle name="_대곡이설(투찰)_합덕-신례원(2공구)투찰_경찰서-터미널간도로(투찰)②_마현생창(동양고속)_왜관-태평건설_원가계산(한화제약)-- 제출 " xfId="3783"/>
    <cellStyle name="_대곡이설(투찰)_합덕-신례원(2공구)투찰_경찰서-터미널간도로(투찰)②_마현생창(동양고속)_원가계산(한화제약)-- 제출 " xfId="3784"/>
    <cellStyle name="_대곡이설(투찰)_합덕-신례원(2공구)투찰_경찰서-터미널간도로(투찰)②_왜관-태평건설" xfId="3785"/>
    <cellStyle name="_대곡이설(투찰)_합덕-신례원(2공구)투찰_경찰서-터미널간도로(투찰)②_왜관-태평건설_원가계산(한화제약)-- 제출 " xfId="3786"/>
    <cellStyle name="_대곡이설(투찰)_합덕-신례원(2공구)투찰_경찰서-터미널간도로(투찰)②_원가계산(한화제약)-- 제출 " xfId="3787"/>
    <cellStyle name="_대곡이설(투찰)_합덕-신례원(2공구)투찰_마현생창(동양고속)" xfId="3788"/>
    <cellStyle name="_대곡이설(투찰)_합덕-신례원(2공구)투찰_마현생창(동양고속)_왜관-태평건설" xfId="3789"/>
    <cellStyle name="_대곡이설(투찰)_합덕-신례원(2공구)투찰_마현생창(동양고속)_왜관-태평건설_원가계산(한화제약)-- 제출 " xfId="3790"/>
    <cellStyle name="_대곡이설(투찰)_합덕-신례원(2공구)투찰_마현생창(동양고속)_원가계산(한화제약)-- 제출 " xfId="3791"/>
    <cellStyle name="_대곡이설(투찰)_합덕-신례원(2공구)투찰_봉무지방산업단지도로(투찰)②" xfId="3792"/>
    <cellStyle name="_대곡이설(투찰)_합덕-신례원(2공구)투찰_봉무지방산업단지도로(투찰)②_마현생창(동양고속)" xfId="3793"/>
    <cellStyle name="_대곡이설(투찰)_합덕-신례원(2공구)투찰_봉무지방산업단지도로(투찰)②_마현생창(동양고속)_왜관-태평건설" xfId="3794"/>
    <cellStyle name="_대곡이설(투찰)_합덕-신례원(2공구)투찰_봉무지방산업단지도로(투찰)②_마현생창(동양고속)_왜관-태평건설_원가계산(한화제약)-- 제출 " xfId="3795"/>
    <cellStyle name="_대곡이설(투찰)_합덕-신례원(2공구)투찰_봉무지방산업단지도로(투찰)②_마현생창(동양고속)_원가계산(한화제약)-- 제출 " xfId="3796"/>
    <cellStyle name="_대곡이설(투찰)_합덕-신례원(2공구)투찰_봉무지방산업단지도로(투찰)②_왜관-태평건설" xfId="3797"/>
    <cellStyle name="_대곡이설(투찰)_합덕-신례원(2공구)투찰_봉무지방산업단지도로(투찰)②_왜관-태평건설_원가계산(한화제약)-- 제출 " xfId="3798"/>
    <cellStyle name="_대곡이설(투찰)_합덕-신례원(2공구)투찰_봉무지방산업단지도로(투찰)②_원가계산(한화제약)-- 제출 " xfId="3799"/>
    <cellStyle name="_대곡이설(투찰)_합덕-신례원(2공구)투찰_봉무지방산업단지도로(투찰)②+0.250%" xfId="3800"/>
    <cellStyle name="_대곡이설(투찰)_합덕-신례원(2공구)투찰_봉무지방산업단지도로(투찰)②+0.250%_마현생창(동양고속)" xfId="3801"/>
    <cellStyle name="_대곡이설(투찰)_합덕-신례원(2공구)투찰_봉무지방산업단지도로(투찰)②+0.250%_마현생창(동양고속)_왜관-태평건설" xfId="3802"/>
    <cellStyle name="_대곡이설(투찰)_합덕-신례원(2공구)투찰_봉무지방산업단지도로(투찰)②+0.250%_마현생창(동양고속)_왜관-태평건설_원가계산(한화제약)-- 제출 " xfId="3803"/>
    <cellStyle name="_대곡이설(투찰)_합덕-신례원(2공구)투찰_봉무지방산업단지도로(투찰)②+0.250%_마현생창(동양고속)_원가계산(한화제약)-- 제출 " xfId="3804"/>
    <cellStyle name="_대곡이설(투찰)_합덕-신례원(2공구)투찰_봉무지방산업단지도로(투찰)②+0.250%_왜관-태평건설" xfId="3805"/>
    <cellStyle name="_대곡이설(투찰)_합덕-신례원(2공구)투찰_봉무지방산업단지도로(투찰)②+0.250%_왜관-태평건설_원가계산(한화제약)-- 제출 " xfId="3806"/>
    <cellStyle name="_대곡이설(투찰)_합덕-신례원(2공구)투찰_봉무지방산업단지도로(투찰)②+0.250%_원가계산(한화제약)-- 제출 " xfId="3807"/>
    <cellStyle name="_대곡이설(투찰)_합덕-신례원(2공구)투찰_왜관-태평건설" xfId="3808"/>
    <cellStyle name="_대곡이설(투찰)_합덕-신례원(2공구)투찰_왜관-태평건설_원가계산(한화제약)-- 제출 " xfId="3809"/>
    <cellStyle name="_대곡이설(투찰)_합덕-신례원(2공구)투찰_원가계산(한화제약)-- 제출 " xfId="3810"/>
    <cellStyle name="_대곡이설(투찰)_합덕-신례원(2공구)투찰_합덕-신례원(2공구)투찰" xfId="3811"/>
    <cellStyle name="_대곡이설(투찰)_합덕-신례원(2공구)투찰_합덕-신례원(2공구)투찰_경찰서-터미널간도로(투찰)②" xfId="3812"/>
    <cellStyle name="_대곡이설(투찰)_합덕-신례원(2공구)투찰_합덕-신례원(2공구)투찰_경찰서-터미널간도로(투찰)②_마현생창(동양고속)" xfId="3813"/>
    <cellStyle name="_대곡이설(투찰)_합덕-신례원(2공구)투찰_합덕-신례원(2공구)투찰_경찰서-터미널간도로(투찰)②_마현생창(동양고속)_왜관-태평건설" xfId="3814"/>
    <cellStyle name="_대곡이설(투찰)_합덕-신례원(2공구)투찰_합덕-신례원(2공구)투찰_경찰서-터미널간도로(투찰)②_마현생창(동양고속)_왜관-태평건설_원가계산(한화제약)-- 제출 " xfId="3815"/>
    <cellStyle name="_대곡이설(투찰)_합덕-신례원(2공구)투찰_합덕-신례원(2공구)투찰_경찰서-터미널간도로(투찰)②_마현생창(동양고속)_원가계산(한화제약)-- 제출 " xfId="3816"/>
    <cellStyle name="_대곡이설(투찰)_합덕-신례원(2공구)투찰_합덕-신례원(2공구)투찰_경찰서-터미널간도로(투찰)②_왜관-태평건설" xfId="3817"/>
    <cellStyle name="_대곡이설(투찰)_합덕-신례원(2공구)투찰_합덕-신례원(2공구)투찰_경찰서-터미널간도로(투찰)②_왜관-태평건설_원가계산(한화제약)-- 제출 " xfId="3818"/>
    <cellStyle name="_대곡이설(투찰)_합덕-신례원(2공구)투찰_합덕-신례원(2공구)투찰_경찰서-터미널간도로(투찰)②_원가계산(한화제약)-- 제출 " xfId="3819"/>
    <cellStyle name="_대곡이설(투찰)_합덕-신례원(2공구)투찰_합덕-신례원(2공구)투찰_마현생창(동양고속)" xfId="3820"/>
    <cellStyle name="_대곡이설(투찰)_합덕-신례원(2공구)투찰_합덕-신례원(2공구)투찰_마현생창(동양고속)_왜관-태평건설" xfId="3821"/>
    <cellStyle name="_대곡이설(투찰)_합덕-신례원(2공구)투찰_합덕-신례원(2공구)투찰_마현생창(동양고속)_왜관-태평건설_원가계산(한화제약)-- 제출 " xfId="3822"/>
    <cellStyle name="_대곡이설(투찰)_합덕-신례원(2공구)투찰_합덕-신례원(2공구)투찰_마현생창(동양고속)_원가계산(한화제약)-- 제출 " xfId="3823"/>
    <cellStyle name="_대곡이설(투찰)_합덕-신례원(2공구)투찰_합덕-신례원(2공구)투찰_봉무지방산업단지도로(투찰)②" xfId="3824"/>
    <cellStyle name="_대곡이설(투찰)_합덕-신례원(2공구)투찰_합덕-신례원(2공구)투찰_봉무지방산업단지도로(투찰)②_마현생창(동양고속)" xfId="3825"/>
    <cellStyle name="_대곡이설(투찰)_합덕-신례원(2공구)투찰_합덕-신례원(2공구)투찰_봉무지방산업단지도로(투찰)②_마현생창(동양고속)_왜관-태평건설" xfId="3826"/>
    <cellStyle name="_대곡이설(투찰)_합덕-신례원(2공구)투찰_합덕-신례원(2공구)투찰_봉무지방산업단지도로(투찰)②_마현생창(동양고속)_왜관-태평건설_원가계산(한화제약)-- 제출 " xfId="3827"/>
    <cellStyle name="_대곡이설(투찰)_합덕-신례원(2공구)투찰_합덕-신례원(2공구)투찰_봉무지방산업단지도로(투찰)②_마현생창(동양고속)_원가계산(한화제약)-- 제출 " xfId="3828"/>
    <cellStyle name="_대곡이설(투찰)_합덕-신례원(2공구)투찰_합덕-신례원(2공구)투찰_봉무지방산업단지도로(투찰)②_왜관-태평건설" xfId="3829"/>
    <cellStyle name="_대곡이설(투찰)_합덕-신례원(2공구)투찰_합덕-신례원(2공구)투찰_봉무지방산업단지도로(투찰)②_왜관-태평건설_원가계산(한화제약)-- 제출 " xfId="3830"/>
    <cellStyle name="_대곡이설(투찰)_합덕-신례원(2공구)투찰_합덕-신례원(2공구)투찰_봉무지방산업단지도로(투찰)②_원가계산(한화제약)-- 제출 " xfId="3831"/>
    <cellStyle name="_대곡이설(투찰)_합덕-신례원(2공구)투찰_합덕-신례원(2공구)투찰_봉무지방산업단지도로(투찰)②+0.250%" xfId="3832"/>
    <cellStyle name="_대곡이설(투찰)_합덕-신례원(2공구)투찰_합덕-신례원(2공구)투찰_봉무지방산업단지도로(투찰)②+0.250%_마현생창(동양고속)" xfId="3833"/>
    <cellStyle name="_대곡이설(투찰)_합덕-신례원(2공구)투찰_합덕-신례원(2공구)투찰_봉무지방산업단지도로(투찰)②+0.250%_마현생창(동양고속)_왜관-태평건설" xfId="3834"/>
    <cellStyle name="_대곡이설(투찰)_합덕-신례원(2공구)투찰_합덕-신례원(2공구)투찰_봉무지방산업단지도로(투찰)②+0.250%_마현생창(동양고속)_왜관-태평건설_원가계산(한화제약)-- 제출 " xfId="3835"/>
    <cellStyle name="_대곡이설(투찰)_합덕-신례원(2공구)투찰_합덕-신례원(2공구)투찰_봉무지방산업단지도로(투찰)②+0.250%_마현생창(동양고속)_원가계산(한화제약)-- 제출 " xfId="3836"/>
    <cellStyle name="_대곡이설(투찰)_합덕-신례원(2공구)투찰_합덕-신례원(2공구)투찰_봉무지방산업단지도로(투찰)②+0.250%_왜관-태평건설" xfId="3837"/>
    <cellStyle name="_대곡이설(투찰)_합덕-신례원(2공구)투찰_합덕-신례원(2공구)투찰_봉무지방산업단지도로(투찰)②+0.250%_왜관-태평건설_원가계산(한화제약)-- 제출 " xfId="3838"/>
    <cellStyle name="_대곡이설(투찰)_합덕-신례원(2공구)투찰_합덕-신례원(2공구)투찰_봉무지방산업단지도로(투찰)②+0.250%_원가계산(한화제약)-- 제출 " xfId="3839"/>
    <cellStyle name="_대곡이설(투찰)_합덕-신례원(2공구)투찰_합덕-신례원(2공구)투찰_왜관-태평건설" xfId="3840"/>
    <cellStyle name="_대곡이설(투찰)_합덕-신례원(2공구)투찰_합덕-신례원(2공구)투찰_왜관-태평건설_원가계산(한화제약)-- 제출 " xfId="3841"/>
    <cellStyle name="_대곡이설(투찰)_합덕-신례원(2공구)투찰_합덕-신례원(2공구)투찰_원가계산(한화제약)-- 제출 " xfId="3842"/>
    <cellStyle name="_대구논공초" xfId="3843"/>
    <cellStyle name="_대구박물관_내역서" xfId="3844"/>
    <cellStyle name="_대구용산APT(견적)" xfId="3845"/>
    <cellStyle name="_대비표양식" xfId="3846"/>
    <cellStyle name="_대수촌-공종별수량산출(신라왕경숲)" xfId="3847"/>
    <cellStyle name="_대신고등학교 견적서 07.02.13" xfId="3848"/>
    <cellStyle name="_대신환경기술" xfId="3849"/>
    <cellStyle name="_대왕콘크리트" xfId="3850"/>
    <cellStyle name="_대우 대구침산" xfId="3851"/>
    <cellStyle name="_대우 대구침산_2007현황보고양식" xfId="3852"/>
    <cellStyle name="_대우 대구침산_현대건설 대구대천" xfId="3853"/>
    <cellStyle name="_대우건설 해운대우동(11. 3)" xfId="3854"/>
    <cellStyle name="_대우건설 해운대우동(11. 3)_2007현황보고양식" xfId="3855"/>
    <cellStyle name="_대원공원설계서" xfId="3856"/>
    <cellStyle name="_대원공원설계서_내역서-최종0223" xfId="3857"/>
    <cellStyle name="_대원공원설계서_내역서-최종0223_설계서-1" xfId="3858"/>
    <cellStyle name="_대원공원설계서_내역서-최종0223_진해자은수량산출서(단지내)" xfId="3859"/>
    <cellStyle name="_대원공원설계서_내역서-최종0223_진해자은수량산출서(단지내)_기초산출표-56-128-최종" xfId="3860"/>
    <cellStyle name="_대원공원설계서_내역서-최종0223_진해자은수량산출서(단지내)_기초산출표-56-128-최종_설계서-1" xfId="3861"/>
    <cellStyle name="_대원공원설계서_내역서-최종0223_진해자은수량산출서(단지내)_설계서-1" xfId="3862"/>
    <cellStyle name="_대원공원설계서_내역서-최종0223_진해자은수량산출서(단지내)_취합" xfId="3863"/>
    <cellStyle name="_대원공원설계서_내역서-최종0223_진해자은수량산출서(단지내)_취합_설계서-1" xfId="3864"/>
    <cellStyle name="_대원공원설계서_설계서-1" xfId="3865"/>
    <cellStyle name="_대원공원설계서_율동자연공원내 화장실 보수 및 도색공사" xfId="3866"/>
    <cellStyle name="_대원공원설계서_율동자연공원내 화장실 보수 및 도색공사_내역서-최종0223" xfId="3867"/>
    <cellStyle name="_대원공원설계서_율동자연공원내 화장실 보수 및 도색공사_내역서-최종0223_설계서-1" xfId="3868"/>
    <cellStyle name="_대원공원설계서_율동자연공원내 화장실 보수 및 도색공사_내역서-최종0223_진해자은수량산출서(단지내)" xfId="3869"/>
    <cellStyle name="_대원공원설계서_율동자연공원내 화장실 보수 및 도색공사_내역서-최종0223_진해자은수량산출서(단지내)_기초산출표-56-128-최종" xfId="3870"/>
    <cellStyle name="_대원공원설계서_율동자연공원내 화장실 보수 및 도색공사_내역서-최종0223_진해자은수량산출서(단지내)_기초산출표-56-128-최종_설계서-1" xfId="3871"/>
    <cellStyle name="_대원공원설계서_율동자연공원내 화장실 보수 및 도색공사_내역서-최종0223_진해자은수량산출서(단지내)_설계서-1" xfId="3872"/>
    <cellStyle name="_대원공원설계서_율동자연공원내 화장실 보수 및 도색공사_내역서-최종0223_진해자은수량산출서(단지내)_취합" xfId="3873"/>
    <cellStyle name="_대원공원설계서_율동자연공원내 화장실 보수 및 도색공사_내역서-최종0223_진해자은수량산출서(단지내)_취합_설계서-1" xfId="3874"/>
    <cellStyle name="_대원공원설계서_율동자연공원내 화장실 보수 및 도색공사_설계서-1" xfId="3875"/>
    <cellStyle name="_대원공원설계서_율동자연공원내 화장실 보수 및 도색공사_진해자은수량산출서(단지내)" xfId="3876"/>
    <cellStyle name="_대원공원설계서_율동자연공원내 화장실 보수 및 도색공사_진해자은수량산출서(단지내)_기초산출표-56-128-최종" xfId="3877"/>
    <cellStyle name="_대원공원설계서_율동자연공원내 화장실 보수 및 도색공사_진해자은수량산출서(단지내)_기초산출표-56-128-최종_설계서-1" xfId="3878"/>
    <cellStyle name="_대원공원설계서_율동자연공원내 화장실 보수 및 도색공사_진해자은수량산출서(단지내)_설계서-1" xfId="3879"/>
    <cellStyle name="_대원공원설계서_율동자연공원내 화장실 보수 및 도색공사_진해자은수량산출서(단지내)_취합" xfId="3880"/>
    <cellStyle name="_대원공원설계서_율동자연공원내 화장실 보수 및 도색공사_진해자은수량산출서(단지내)_취합_설계서-1" xfId="3881"/>
    <cellStyle name="_대원공원설계서_율동자연공원내 휴게편의점 도색작업-할증-천정면적추가" xfId="3882"/>
    <cellStyle name="_대원공원설계서_율동자연공원내 휴게편의점 도색작업-할증-천정면적추가_내역서-최종0223" xfId="3883"/>
    <cellStyle name="_대원공원설계서_율동자연공원내 휴게편의점 도색작업-할증-천정면적추가_내역서-최종0223_설계서-1" xfId="3884"/>
    <cellStyle name="_대원공원설계서_율동자연공원내 휴게편의점 도색작업-할증-천정면적추가_내역서-최종0223_진해자은수량산출서(단지내)" xfId="3885"/>
    <cellStyle name="_대원공원설계서_율동자연공원내 휴게편의점 도색작업-할증-천정면적추가_내역서-최종0223_진해자은수량산출서(단지내)_기초산출표-56-128-최종" xfId="3886"/>
    <cellStyle name="_대원공원설계서_율동자연공원내 휴게편의점 도색작업-할증-천정면적추가_내역서-최종0223_진해자은수량산출서(단지내)_기초산출표-56-128-최종_설계서-1" xfId="3887"/>
    <cellStyle name="_대원공원설계서_율동자연공원내 휴게편의점 도색작업-할증-천정면적추가_내역서-최종0223_진해자은수량산출서(단지내)_설계서-1" xfId="3888"/>
    <cellStyle name="_대원공원설계서_율동자연공원내 휴게편의점 도색작업-할증-천정면적추가_내역서-최종0223_진해자은수량산출서(단지내)_취합" xfId="3889"/>
    <cellStyle name="_대원공원설계서_율동자연공원내 휴게편의점 도색작업-할증-천정면적추가_내역서-최종0223_진해자은수량산출서(단지내)_취합_설계서-1" xfId="3890"/>
    <cellStyle name="_대원공원설계서_율동자연공원내 휴게편의점 도색작업-할증-천정면적추가_설계서-1" xfId="3891"/>
    <cellStyle name="_대원공원설계서_율동자연공원내 휴게편의점 도색작업-할증-천정면적추가_진해자은수량산출서(단지내)" xfId="3892"/>
    <cellStyle name="_대원공원설계서_율동자연공원내 휴게편의점 도색작업-할증-천정면적추가_진해자은수량산출서(단지내)_기초산출표-56-128-최종" xfId="3893"/>
    <cellStyle name="_대원공원설계서_율동자연공원내 휴게편의점 도색작업-할증-천정면적추가_진해자은수량산출서(단지내)_기초산출표-56-128-최종_설계서-1" xfId="3894"/>
    <cellStyle name="_대원공원설계서_율동자연공원내 휴게편의점 도색작업-할증-천정면적추가_진해자은수량산출서(단지내)_설계서-1" xfId="3895"/>
    <cellStyle name="_대원공원설계서_율동자연공원내 휴게편의점 도색작업-할증-천정면적추가_진해자은수량산출서(단지내)_취합" xfId="3896"/>
    <cellStyle name="_대원공원설계서_율동자연공원내 휴게편의점 도색작업-할증-천정면적추가_진해자은수량산출서(단지내)_취합_설계서-1" xfId="3897"/>
    <cellStyle name="_대원공원설계서_진해자은수량산출서(단지내)" xfId="3898"/>
    <cellStyle name="_대원공원설계서_진해자은수량산출서(단지내)_기초산출표-56-128-최종" xfId="3899"/>
    <cellStyle name="_대원공원설계서_진해자은수량산출서(단지내)_기초산출표-56-128-최종_설계서-1" xfId="3900"/>
    <cellStyle name="_대원공원설계서_진해자은수량산출서(단지내)_설계서-1" xfId="3901"/>
    <cellStyle name="_대원공원설계서_진해자은수량산출서(단지내)_취합" xfId="3902"/>
    <cellStyle name="_대원공원설계서_진해자은수량산출서(단지내)_취합_설계서-1" xfId="3903"/>
    <cellStyle name="_대전망운용국 대수선 전기공사+개요" xfId="3904"/>
    <cellStyle name="_대체시설설계서(통신)" xfId="110"/>
    <cellStyle name="_대초 전기내역시방" xfId="3905"/>
    <cellStyle name="_덕포연하(집행)" xfId="3906"/>
    <cellStyle name="_덕포연하(투찰)-1" xfId="3907"/>
    <cellStyle name="_도고천품의안11" xfId="3908"/>
    <cellStyle name="_도고천품의안11_1" xfId="3909"/>
    <cellStyle name="_도고천품의안11_광주평동투찰" xfId="3910"/>
    <cellStyle name="_도고천품의안11_광주평동품의1" xfId="3911"/>
    <cellStyle name="_도고천품의안11_송학하수품의(설계넣고)" xfId="3912"/>
    <cellStyle name="_도급공사변경Ⅰ(0626)" xfId="3913"/>
    <cellStyle name="_도급내역(ES적용산출)김정화" xfId="111"/>
    <cellStyle name="_도급내역(ES적용산출)김정화_FCR20(매설접지)060902" xfId="112"/>
    <cellStyle name="_도급내역(ES적용산출)김정화_자단" xfId="113"/>
    <cellStyle name="_도급내역(ES적용산출)김정화_조달청-주광전기-청량리덕소도(2차)" xfId="114"/>
    <cellStyle name="_도급내역(ES적용산출)김정화_조달청-주광전기-청량리덕소도(2차)_FCR20(매설접지)060902" xfId="115"/>
    <cellStyle name="_도급내역(ES적용산출)김정화_조달청-주광전기-청량리덕소도(2차)_자단" xfId="116"/>
    <cellStyle name="_도급내역(ES적용산출)김정화_조달청-주광전기-청량리덕소도(2차)_조달청-주광전기-청량리덕소도(2차)" xfId="117"/>
    <cellStyle name="_도급내역(ES적용산출)김정화_조달청-주광전기-청량리덕소도(2차)_조달청-주광전기-청량리덕소도(2차)_FCR20(매설접지)060902" xfId="118"/>
    <cellStyle name="_도급내역(ES적용산출)김정화_조달청-주광전기-청량리덕소도(2차)_조달청-주광전기-청량리덕소도(2차)_자단" xfId="119"/>
    <cellStyle name="_도급내역(부대입찰)" xfId="120"/>
    <cellStyle name="_도급내역(부대입찰)_FCR20(매설접지)060902" xfId="121"/>
    <cellStyle name="_도급내역(부대입찰)_자단" xfId="122"/>
    <cellStyle name="_도급내역(부대입찰)_조달청-주광전기-청량리덕소도(2차)" xfId="123"/>
    <cellStyle name="_도급내역(부대입찰)_조달청-주광전기-청량리덕소도(2차)_FCR20(매설접지)060902" xfId="124"/>
    <cellStyle name="_도급내역(부대입찰)_조달청-주광전기-청량리덕소도(2차)_자단" xfId="125"/>
    <cellStyle name="_도급내역(부대입찰)_조달청-주광전기-청량리덕소도(2차)_조달청-주광전기-청량리덕소도(2차)" xfId="126"/>
    <cellStyle name="_도급내역(부대입찰)_조달청-주광전기-청량리덕소도(2차)_조달청-주광전기-청량리덕소도(2차)_FCR20(매설접지)060902" xfId="127"/>
    <cellStyle name="_도급내역(부대입찰)_조달청-주광전기-청량리덕소도(2차)_조달청-주광전기-청량리덕소도(2차)_자단" xfId="128"/>
    <cellStyle name="_도급내역(비목별)" xfId="129"/>
    <cellStyle name="_도급내역(비목별)_FCR20(매설접지)060902" xfId="130"/>
    <cellStyle name="_도급내역(비목별)_자단" xfId="131"/>
    <cellStyle name="_도급내역(비목별)_조달청-주광전기-청량리덕소도(2차)" xfId="132"/>
    <cellStyle name="_도급내역(비목별)_조달청-주광전기-청량리덕소도(2차)_FCR20(매설접지)060902" xfId="133"/>
    <cellStyle name="_도급내역(비목별)_조달청-주광전기-청량리덕소도(2차)_자단" xfId="134"/>
    <cellStyle name="_도급내역(비목별)_조달청-주광전기-청량리덕소도(2차)_조달청-주광전기-청량리덕소도(2차)" xfId="135"/>
    <cellStyle name="_도급내역(비목별)_조달청-주광전기-청량리덕소도(2차)_조달청-주광전기-청량리덕소도(2차)_FCR20(매설접지)060902" xfId="136"/>
    <cellStyle name="_도급내역(비목별)_조달청-주광전기-청량리덕소도(2차)_조달청-주광전기-청량리덕소도(2차)_자단" xfId="137"/>
    <cellStyle name="_도급내역(총액)" xfId="138"/>
    <cellStyle name="_도급내역(총액)_FCR20(매설접지)060902" xfId="139"/>
    <cellStyle name="_도급내역(총액)_자단" xfId="140"/>
    <cellStyle name="_도급내역(총액)_조달청-주광전기-청량리덕소도(2차)" xfId="141"/>
    <cellStyle name="_도급내역(총액)_조달청-주광전기-청량리덕소도(2차)_FCR20(매설접지)060902" xfId="142"/>
    <cellStyle name="_도급내역(총액)_조달청-주광전기-청량리덕소도(2차)_자단" xfId="143"/>
    <cellStyle name="_도급내역(총액)_조달청-주광전기-청량리덕소도(2차)_조달청-주광전기-청량리덕소도(2차)" xfId="144"/>
    <cellStyle name="_도급내역(총액)_조달청-주광전기-청량리덕소도(2차)_조달청-주광전기-청량리덕소도(2차)_FCR20(매설접지)060902" xfId="145"/>
    <cellStyle name="_도급내역(총액)_조달청-주광전기-청량리덕소도(2차)_조달청-주광전기-청량리덕소도(2차)_자단" xfId="146"/>
    <cellStyle name="_도급내역서(01년1월)" xfId="3914"/>
    <cellStyle name="_도급내역서(최종)" xfId="3915"/>
    <cellStyle name="_도덕-고흥도로(투찰)" xfId="3916"/>
    <cellStyle name="_도로공사대전지사" xfId="3917"/>
    <cellStyle name="_도로공사분전반-내역" xfId="3918"/>
    <cellStyle name="_동계지구(변경1)" xfId="3919"/>
    <cellStyle name="_동구수량2" xfId="3920"/>
    <cellStyle name="_동목포전화국제4회기성청구서" xfId="3921"/>
    <cellStyle name="_동원꽃농원" xfId="3922"/>
    <cellStyle name="_동인천fcr1" xfId="147"/>
    <cellStyle name="_동인천발주(2005)" xfId="148"/>
    <cellStyle name="_동인천설변(2004.12.11)" xfId="149"/>
    <cellStyle name="_동인천설변2004(총체)" xfId="150"/>
    <cellStyle name="_동학농민(전기)(02.09.05)" xfId="3923"/>
    <cellStyle name="_두계변전소하도급" xfId="3924"/>
    <cellStyle name="_두산산업개발 입찰견적" xfId="3925"/>
    <cellStyle name="_두산중공업 입찰견적" xfId="3926"/>
    <cellStyle name="_둔전~삼계리내역서(가로등)-수정" xfId="3927"/>
    <cellStyle name="_둔전~삼계리내역서(가로등)-수정_가산2빗물-발주용-시설물토목화" xfId="3928"/>
    <cellStyle name="_등촌동 어린이집" xfId="3929"/>
    <cellStyle name="_디자인체험관 교육프로그램개발(투여인원10명)" xfId="3930"/>
    <cellStyle name="_라멘교 토공" xfId="3931"/>
    <cellStyle name="_라멘교 토공_02. 깨기총괄표1" xfId="3932"/>
    <cellStyle name="_라이나 대구 (8차)" xfId="3933"/>
    <cellStyle name="_레몬홈페이지개발프로젝트경비신청서03-03-09" xfId="3934"/>
    <cellStyle name="_롯데2층일위대가-1" xfId="3935"/>
    <cellStyle name="_롯데2층일위대가-1_1" xfId="3936"/>
    <cellStyle name="_롯데레몬 사이트 개발 견적서02-10-29" xfId="3937"/>
    <cellStyle name="_롯데레몬 사이트 개발 견적서02-11-06" xfId="3938"/>
    <cellStyle name="_마가레트 호텔" xfId="3939"/>
    <cellStyle name="_마장초입찰내역(용동)" xfId="3940"/>
    <cellStyle name="_마트계약내역서" xfId="3941"/>
    <cellStyle name="_만경강-산출서" xfId="3942"/>
    <cellStyle name="_말띠고개(수정)" xfId="3943"/>
    <cellStyle name="_망우역사(설계서050110)" xfId="151"/>
    <cellStyle name="_망향휴게소조경시설물설치공사" xfId="3944"/>
    <cellStyle name="_매립방호책설치" xfId="3945"/>
    <cellStyle name="_매정견적보고" xfId="3946"/>
    <cellStyle name="_맥문동식재 수량산출서" xfId="3947"/>
    <cellStyle name="_맨홀 방수 보강공사예산통신070712" xfId="152"/>
    <cellStyle name="_맨홀구조물공" xfId="3948"/>
    <cellStyle name="_맨홀뚜껑보강예산통신 070712" xfId="153"/>
    <cellStyle name="_맨홀뚜껑보강예산통신(본사보고)경원선" xfId="154"/>
    <cellStyle name="_명암지도로투찰2" xfId="3949"/>
    <cellStyle name="_모바일 경기넷 구축 사업(최종)" xfId="3950"/>
    <cellStyle name="_모형-내역서(12)" xfId="3951"/>
    <cellStyle name="_모형업체견적(총괄)" xfId="3952"/>
    <cellStyle name="_목동운동장 전광판(제조-최종)" xfId="3953"/>
    <cellStyle name="_목제공틀(2006.01.01)_tool" xfId="3954"/>
    <cellStyle name="_목차" xfId="3955"/>
    <cellStyle name="_무안광주2공구-견적대비" xfId="3956"/>
    <cellStyle name="_무안광주2공구-견적대비_산청-수동간견적의뢰(계측및보링)" xfId="3957"/>
    <cellStyle name="_무역 전시회 지원성과" xfId="3958"/>
    <cellStyle name="_무창(전자입찰용)" xfId="3959"/>
    <cellStyle name="_무창(전자입찰용)_왜관-태평건설" xfId="3960"/>
    <cellStyle name="_무창(전자입찰용)_왜관-태평건설_원가계산(한화제약)-- 제출 " xfId="3961"/>
    <cellStyle name="_무창(전자입찰용)_원가계산(한화제약)-- 제출 " xfId="3962"/>
    <cellStyle name="_문경자연생태계약내역" xfId="3963"/>
    <cellStyle name="_문래동 방적 방림" xfId="3964"/>
    <cellStyle name="_문래동가실행" xfId="3965"/>
    <cellStyle name="_문래동쇼핑몰" xfId="3966"/>
    <cellStyle name="_물가2006년9월" xfId="3967"/>
    <cellStyle name="_물가2007년3월" xfId="3968"/>
    <cellStyle name="_물가자료(2006년3월)-1" xfId="3969"/>
    <cellStyle name="_물가자료(2006년6월)" xfId="3970"/>
    <cellStyle name="_물가자료.정보(2007년06월)" xfId="3971"/>
    <cellStyle name="_물량" xfId="155"/>
    <cellStyle name="_물량-인공6회" xfId="156"/>
    <cellStyle name="_미일실행" xfId="3972"/>
    <cellStyle name="_미일초등.미아중 공사대비표" xfId="3973"/>
    <cellStyle name="_민락동 내역서( 최종)" xfId="3974"/>
    <cellStyle name="_반여2동공영주차장-1" xfId="3975"/>
    <cellStyle name="_반여2동사통신내역서" xfId="3976"/>
    <cellStyle name="_발산지구내역서" xfId="157"/>
    <cellStyle name="_밤재터널" xfId="3977"/>
    <cellStyle name="_방동" xfId="3978"/>
    <cellStyle name="_방동_01)횡단보도 및 과속방지턱" xfId="3979"/>
    <cellStyle name="_방동_02)보도포장" xfId="3980"/>
    <cellStyle name="_방동_02)보도포장_4.포장수량" xfId="3981"/>
    <cellStyle name="_방동_02)보도포장_포장수량" xfId="3982"/>
    <cellStyle name="_방동_02. 깨기총괄표1" xfId="3983"/>
    <cellStyle name="_방동_03구조~1" xfId="3984"/>
    <cellStyle name="_방동_03구조~1_01)횡단보도 및 과속방지턱" xfId="3985"/>
    <cellStyle name="_방동_03구조~1_02)보도포장" xfId="3986"/>
    <cellStyle name="_방동_03구조~1_02)보도포장_4.포장수량" xfId="3987"/>
    <cellStyle name="_방동_03구조~1_02)보도포장_포장수량" xfId="3988"/>
    <cellStyle name="_방동_03구조~1_02. 깨기총괄표1" xfId="3989"/>
    <cellStyle name="_방동_03구조~1_3.배수공" xfId="3990"/>
    <cellStyle name="_방동_03구조~1_3.배수공_3.배수공" xfId="3991"/>
    <cellStyle name="_방동_03구조~1_3.배수공_3.배수공...." xfId="3992"/>
    <cellStyle name="_방동_03구조~1_3.배수공_4.포장수량" xfId="3993"/>
    <cellStyle name="_방동_03구조~1_3.배수공_포장수량" xfId="3994"/>
    <cellStyle name="_방동_03구조~1_Book2" xfId="3995"/>
    <cellStyle name="_방동_03구조~1_Book2_4.포장수량" xfId="3996"/>
    <cellStyle name="_방동_03구조~1_Book2_국궁장" xfId="3997"/>
    <cellStyle name="_방동_03구조~1_Book2_국궁장 옹벽20m" xfId="3998"/>
    <cellStyle name="_방동_03구조~1_Book2_국궁장 옹벽40m" xfId="3999"/>
    <cellStyle name="_방동_03구조~1_Book2_국궁장-성토부수량1128" xfId="4000"/>
    <cellStyle name="_방동_03구조~1_Book2_국궁장수량" xfId="4001"/>
    <cellStyle name="_방동_03구조~1_Book2_기존 국궁장수량" xfId="4002"/>
    <cellStyle name="_방동_03구조~1_Book2_집계표" xfId="4003"/>
    <cellStyle name="_방동_03구조~1_Book2_집계표_4.포장수량" xfId="4004"/>
    <cellStyle name="_방동_03구조~1_Book2_집계표_국궁장" xfId="4005"/>
    <cellStyle name="_방동_03구조~1_Book2_집계표_국궁장 옹벽20m" xfId="4006"/>
    <cellStyle name="_방동_03구조~1_Book2_집계표_국궁장 옹벽40m" xfId="4007"/>
    <cellStyle name="_방동_03구조~1_Book2_집계표_국궁장-성토부수량1128" xfId="4008"/>
    <cellStyle name="_방동_03구조~1_Book2_집계표_국궁장수량" xfId="4009"/>
    <cellStyle name="_방동_03구조~1_Book2_집계표_기존 국궁장수량" xfId="4010"/>
    <cellStyle name="_방동_03구조~1_Book2_집계표_포장수량" xfId="4011"/>
    <cellStyle name="_방동_03구조~1_Book2_집계표_활쏘기장 수량(9.27)" xfId="4012"/>
    <cellStyle name="_방동_03구조~1_Book2_포장수량" xfId="4013"/>
    <cellStyle name="_방동_03구조~1_Book2_활쏘기장 수량(9.27)" xfId="4014"/>
    <cellStyle name="_방동_03구조~1_갈전리2공구수량" xfId="4015"/>
    <cellStyle name="_방동_03구조~1_갈전리2공구수량_4.포장수량" xfId="4016"/>
    <cellStyle name="_방동_03구조~1_갈전리2공구수량_국궁장" xfId="4017"/>
    <cellStyle name="_방동_03구조~1_갈전리2공구수량_국궁장 옹벽20m" xfId="4018"/>
    <cellStyle name="_방동_03구조~1_갈전리2공구수량_국궁장 옹벽40m" xfId="4019"/>
    <cellStyle name="_방동_03구조~1_갈전리2공구수량_국궁장-성토부수량1128" xfId="4020"/>
    <cellStyle name="_방동_03구조~1_갈전리2공구수량_국궁장수량" xfId="4021"/>
    <cellStyle name="_방동_03구조~1_갈전리2공구수량_기존 국궁장수량" xfId="4022"/>
    <cellStyle name="_방동_03구조~1_갈전리2공구수량_포장수량" xfId="4023"/>
    <cellStyle name="_방동_03구조~1_갈전리2공구수량_활쏘기장 수량(9.27)" xfId="4024"/>
    <cellStyle name="_방동_03구조~1_국궁장" xfId="4025"/>
    <cellStyle name="_방동_03구조~1_국궁장 옹벽20m" xfId="4026"/>
    <cellStyle name="_방동_03구조~1_국궁장 옹벽40m" xfId="4027"/>
    <cellStyle name="_방동_03구조~1_국궁장-성토부수량1128" xfId="4028"/>
    <cellStyle name="_방동_03구조~1_국궁장수량" xfId="4029"/>
    <cellStyle name="_방동_03구조~1_기존 국궁장수량" xfId="4030"/>
    <cellStyle name="_방동_03구조~1_깨기" xfId="4031"/>
    <cellStyle name="_방동_03구조~1_깨기_4.포장수량" xfId="4032"/>
    <cellStyle name="_방동_03구조~1_깨기_국궁장" xfId="4033"/>
    <cellStyle name="_방동_03구조~1_깨기_국궁장 옹벽20m" xfId="4034"/>
    <cellStyle name="_방동_03구조~1_깨기_국궁장 옹벽40m" xfId="4035"/>
    <cellStyle name="_방동_03구조~1_깨기_국궁장-성토부수량1128" xfId="4036"/>
    <cellStyle name="_방동_03구조~1_깨기_국궁장수량" xfId="4037"/>
    <cellStyle name="_방동_03구조~1_깨기_기존 국궁장수량" xfId="4038"/>
    <cellStyle name="_방동_03구조~1_깨기_포장수량" xfId="4039"/>
    <cellStyle name="_방동_03구조~1_깨기_활쏘기장 수량(9.27)" xfId="4040"/>
    <cellStyle name="_방동_03구조~1_라멘교 토공" xfId="4041"/>
    <cellStyle name="_방동_03구조~1_라멘교 토공_02. 깨기총괄표1" xfId="4042"/>
    <cellStyle name="_방동_03구조~1_수량" xfId="4043"/>
    <cellStyle name="_방동_03구조~1_수량(말미골천)" xfId="4044"/>
    <cellStyle name="_방동_03구조~1_수량(말미골천)_4.포장수량" xfId="4045"/>
    <cellStyle name="_방동_03구조~1_수량(말미골천)_국궁장" xfId="4046"/>
    <cellStyle name="_방동_03구조~1_수량(말미골천)_국궁장 옹벽20m" xfId="4047"/>
    <cellStyle name="_방동_03구조~1_수량(말미골천)_국궁장 옹벽40m" xfId="4048"/>
    <cellStyle name="_방동_03구조~1_수량(말미골천)_국궁장-성토부수량1128" xfId="4049"/>
    <cellStyle name="_방동_03구조~1_수량(말미골천)_국궁장수량" xfId="4050"/>
    <cellStyle name="_방동_03구조~1_수량(말미골천)_기존 국궁장수량" xfId="4051"/>
    <cellStyle name="_방동_03구조~1_수량(말미골천)_포장수량" xfId="4052"/>
    <cellStyle name="_방동_03구조~1_수량(말미골천)_활쏘기장 수량(9.27)" xfId="4053"/>
    <cellStyle name="_방동_03구조~1_수량_4.포장수량" xfId="4054"/>
    <cellStyle name="_방동_03구조~1_수량_국궁장" xfId="4055"/>
    <cellStyle name="_방동_03구조~1_수량_국궁장 옹벽20m" xfId="4056"/>
    <cellStyle name="_방동_03구조~1_수량_국궁장 옹벽40m" xfId="4057"/>
    <cellStyle name="_방동_03구조~1_수량_국궁장-성토부수량1128" xfId="4058"/>
    <cellStyle name="_방동_03구조~1_수량_국궁장수량" xfId="4059"/>
    <cellStyle name="_방동_03구조~1_수량_기존 국궁장수량" xfId="4060"/>
    <cellStyle name="_방동_03구조~1_수량_포장수량" xfId="4061"/>
    <cellStyle name="_방동_03구조~1_수량_활쏘기장 수량(9.27)" xfId="4062"/>
    <cellStyle name="_방동_03구조~1_수량산출서" xfId="4063"/>
    <cellStyle name="_방동_03구조~1_수량산출서_4.포장수량" xfId="4064"/>
    <cellStyle name="_방동_03구조~1_수량산출서_국궁장" xfId="4065"/>
    <cellStyle name="_방동_03구조~1_수량산출서_국궁장 옹벽20m" xfId="4066"/>
    <cellStyle name="_방동_03구조~1_수량산출서_국궁장 옹벽40m" xfId="4067"/>
    <cellStyle name="_방동_03구조~1_수량산출서_국궁장-성토부수량1128" xfId="4068"/>
    <cellStyle name="_방동_03구조~1_수량산출서_국궁장수량" xfId="4069"/>
    <cellStyle name="_방동_03구조~1_수량산출서_기존 국궁장수량" xfId="4070"/>
    <cellStyle name="_방동_03구조~1_수량산출서_포장수량" xfId="4071"/>
    <cellStyle name="_방동_03구조~1_수량산출서_활쏘기장 수량(9.27)" xfId="4072"/>
    <cellStyle name="_방동_03구조~1_우수공" xfId="4073"/>
    <cellStyle name="_방동_03구조~1_우수공_3.배수공" xfId="4074"/>
    <cellStyle name="_방동_03구조~1_우수공_3.배수공_3.배수공" xfId="4075"/>
    <cellStyle name="_방동_03구조~1_우수공_3.배수공_3.배수공...." xfId="4076"/>
    <cellStyle name="_방동_03구조~1_우수공_3.배수공_4.포장수량" xfId="4077"/>
    <cellStyle name="_방동_03구조~1_우수공_3.배수공_포장수량" xfId="4078"/>
    <cellStyle name="_방동_03구조~1_우수공_4.포장수량" xfId="4079"/>
    <cellStyle name="_방동_03구조~1_우수공_우수공1" xfId="4080"/>
    <cellStyle name="_방동_03구조~1_우수공_우수공1_3.배수공" xfId="4081"/>
    <cellStyle name="_방동_03구조~1_우수공_우수공1_3.배수공...." xfId="4082"/>
    <cellStyle name="_방동_03구조~1_우수공_포장수량" xfId="4083"/>
    <cellStyle name="_방동_03구조~1_우수공1" xfId="4084"/>
    <cellStyle name="_방동_03구조~1_우수공1_1" xfId="4085"/>
    <cellStyle name="_방동_03구조~1_우수공1_1_3.배수공" xfId="4086"/>
    <cellStyle name="_방동_03구조~1_우수공1_1_3.배수공...." xfId="4087"/>
    <cellStyle name="_방동_03구조~1_우수공1_3.배수공" xfId="4088"/>
    <cellStyle name="_방동_03구조~1_우수공1_3.배수공_3.배수공" xfId="4089"/>
    <cellStyle name="_방동_03구조~1_우수공1_3.배수공_3.배수공...." xfId="4090"/>
    <cellStyle name="_방동_03구조~1_우수공1_3.배수공_4.포장수량" xfId="4091"/>
    <cellStyle name="_방동_03구조~1_우수공1_3.배수공_포장수량" xfId="4092"/>
    <cellStyle name="_방동_03구조~1_우수공1_4.포장수량" xfId="4093"/>
    <cellStyle name="_방동_03구조~1_우수공1_우수공1" xfId="4094"/>
    <cellStyle name="_방동_03구조~1_우수공1_우수공1_3.배수공" xfId="4095"/>
    <cellStyle name="_방동_03구조~1_우수공1_우수공1_3.배수공...." xfId="4096"/>
    <cellStyle name="_방동_03구조~1_우수공1_포장수량" xfId="4097"/>
    <cellStyle name="_방동_03구조~1_집계표" xfId="4098"/>
    <cellStyle name="_방동_03구조~1_집계표_4.포장수량" xfId="4099"/>
    <cellStyle name="_방동_03구조~1_집계표_국궁장" xfId="4100"/>
    <cellStyle name="_방동_03구조~1_집계표_국궁장 옹벽20m" xfId="4101"/>
    <cellStyle name="_방동_03구조~1_집계표_국궁장 옹벽40m" xfId="4102"/>
    <cellStyle name="_방동_03구조~1_집계표_국궁장-성토부수량1128" xfId="4103"/>
    <cellStyle name="_방동_03구조~1_집계표_국궁장수량" xfId="4104"/>
    <cellStyle name="_방동_03구조~1_집계표_기존 국궁장수량" xfId="4105"/>
    <cellStyle name="_방동_03구조~1_집계표_집계표" xfId="4106"/>
    <cellStyle name="_방동_03구조~1_집계표_집계표_4.포장수량" xfId="4107"/>
    <cellStyle name="_방동_03구조~1_집계표_집계표_국궁장" xfId="4108"/>
    <cellStyle name="_방동_03구조~1_집계표_집계표_국궁장 옹벽20m" xfId="4109"/>
    <cellStyle name="_방동_03구조~1_집계표_집계표_국궁장 옹벽40m" xfId="4110"/>
    <cellStyle name="_방동_03구조~1_집계표_집계표_국궁장-성토부수량1128" xfId="4111"/>
    <cellStyle name="_방동_03구조~1_집계표_집계표_국궁장수량" xfId="4112"/>
    <cellStyle name="_방동_03구조~1_집계표_집계표_기존 국궁장수량" xfId="4113"/>
    <cellStyle name="_방동_03구조~1_집계표_집계표_포장수량" xfId="4114"/>
    <cellStyle name="_방동_03구조~1_집계표_집계표_활쏘기장 수량(9.27)" xfId="4115"/>
    <cellStyle name="_방동_03구조~1_집계표_포장수량" xfId="4116"/>
    <cellStyle name="_방동_03구조~1_집계표_활쏘기장 수량(9.27)" xfId="4117"/>
    <cellStyle name="_방동_03구조~1_포장" xfId="4118"/>
    <cellStyle name="_방동_03구조~1_포장_02. 깨기총괄표1" xfId="4119"/>
    <cellStyle name="_방동_03구조~1_포장_라멘교 토공" xfId="4120"/>
    <cellStyle name="_방동_03구조~1_포장_라멘교 토공_02. 깨기총괄표1" xfId="4121"/>
    <cellStyle name="_방동_03구조~1_포장수량" xfId="4122"/>
    <cellStyle name="_방동_03구조~1_포장수량_4.포장수량" xfId="4123"/>
    <cellStyle name="_방동_03구조~1_포장수량_포장수량" xfId="4124"/>
    <cellStyle name="_방동_03구조~1_활쏘기장 수량(9.27)" xfId="4125"/>
    <cellStyle name="_방동_03구조물공" xfId="4126"/>
    <cellStyle name="_방동_03구조물공_01)횡단보도 및 과속방지턱" xfId="4127"/>
    <cellStyle name="_방동_03구조물공_02)보도포장" xfId="4128"/>
    <cellStyle name="_방동_03구조물공_02)보도포장_4.포장수량" xfId="4129"/>
    <cellStyle name="_방동_03구조물공_02)보도포장_포장수량" xfId="4130"/>
    <cellStyle name="_방동_03구조물공_02. 깨기총괄표1" xfId="4131"/>
    <cellStyle name="_방동_03구조물공_3.배수공" xfId="4132"/>
    <cellStyle name="_방동_03구조물공_3.배수공_3.배수공" xfId="4133"/>
    <cellStyle name="_방동_03구조물공_3.배수공_3.배수공...." xfId="4134"/>
    <cellStyle name="_방동_03구조물공_3.배수공_4.포장수량" xfId="4135"/>
    <cellStyle name="_방동_03구조물공_3.배수공_포장수량" xfId="4136"/>
    <cellStyle name="_방동_03구조물공_Book2" xfId="4137"/>
    <cellStyle name="_방동_03구조물공_Book2_4.포장수량" xfId="4138"/>
    <cellStyle name="_방동_03구조물공_Book2_국궁장" xfId="4139"/>
    <cellStyle name="_방동_03구조물공_Book2_국궁장 옹벽20m" xfId="4140"/>
    <cellStyle name="_방동_03구조물공_Book2_국궁장 옹벽40m" xfId="4141"/>
    <cellStyle name="_방동_03구조물공_Book2_국궁장-성토부수량1128" xfId="4142"/>
    <cellStyle name="_방동_03구조물공_Book2_국궁장수량" xfId="4143"/>
    <cellStyle name="_방동_03구조물공_Book2_기존 국궁장수량" xfId="4144"/>
    <cellStyle name="_방동_03구조물공_Book2_집계표" xfId="4145"/>
    <cellStyle name="_방동_03구조물공_Book2_집계표_4.포장수량" xfId="4146"/>
    <cellStyle name="_방동_03구조물공_Book2_집계표_국궁장" xfId="4147"/>
    <cellStyle name="_방동_03구조물공_Book2_집계표_국궁장 옹벽20m" xfId="4148"/>
    <cellStyle name="_방동_03구조물공_Book2_집계표_국궁장 옹벽40m" xfId="4149"/>
    <cellStyle name="_방동_03구조물공_Book2_집계표_국궁장-성토부수량1128" xfId="4150"/>
    <cellStyle name="_방동_03구조물공_Book2_집계표_국궁장수량" xfId="4151"/>
    <cellStyle name="_방동_03구조물공_Book2_집계표_기존 국궁장수량" xfId="4152"/>
    <cellStyle name="_방동_03구조물공_Book2_집계표_포장수량" xfId="4153"/>
    <cellStyle name="_방동_03구조물공_Book2_집계표_활쏘기장 수량(9.27)" xfId="4154"/>
    <cellStyle name="_방동_03구조물공_Book2_포장수량" xfId="4155"/>
    <cellStyle name="_방동_03구조물공_Book2_활쏘기장 수량(9.27)" xfId="4156"/>
    <cellStyle name="_방동_03구조물공_갈전리2공구수량" xfId="4157"/>
    <cellStyle name="_방동_03구조물공_갈전리2공구수량_4.포장수량" xfId="4158"/>
    <cellStyle name="_방동_03구조물공_갈전리2공구수량_국궁장" xfId="4159"/>
    <cellStyle name="_방동_03구조물공_갈전리2공구수량_국궁장 옹벽20m" xfId="4160"/>
    <cellStyle name="_방동_03구조물공_갈전리2공구수량_국궁장 옹벽40m" xfId="4161"/>
    <cellStyle name="_방동_03구조물공_갈전리2공구수량_국궁장-성토부수량1128" xfId="4162"/>
    <cellStyle name="_방동_03구조물공_갈전리2공구수량_국궁장수량" xfId="4163"/>
    <cellStyle name="_방동_03구조물공_갈전리2공구수량_기존 국궁장수량" xfId="4164"/>
    <cellStyle name="_방동_03구조물공_갈전리2공구수량_포장수량" xfId="4165"/>
    <cellStyle name="_방동_03구조물공_갈전리2공구수량_활쏘기장 수량(9.27)" xfId="4166"/>
    <cellStyle name="_방동_03구조물공_국궁장" xfId="4167"/>
    <cellStyle name="_방동_03구조물공_국궁장 옹벽20m" xfId="4168"/>
    <cellStyle name="_방동_03구조물공_국궁장 옹벽40m" xfId="4169"/>
    <cellStyle name="_방동_03구조물공_국궁장-성토부수량1128" xfId="4170"/>
    <cellStyle name="_방동_03구조물공_국궁장수량" xfId="4171"/>
    <cellStyle name="_방동_03구조물공_기존 국궁장수량" xfId="4172"/>
    <cellStyle name="_방동_03구조물공_깨기" xfId="4173"/>
    <cellStyle name="_방동_03구조물공_깨기_4.포장수량" xfId="4174"/>
    <cellStyle name="_방동_03구조물공_깨기_국궁장" xfId="4175"/>
    <cellStyle name="_방동_03구조물공_깨기_국궁장 옹벽20m" xfId="4176"/>
    <cellStyle name="_방동_03구조물공_깨기_국궁장 옹벽40m" xfId="4177"/>
    <cellStyle name="_방동_03구조물공_깨기_국궁장-성토부수량1128" xfId="4178"/>
    <cellStyle name="_방동_03구조물공_깨기_국궁장수량" xfId="4179"/>
    <cellStyle name="_방동_03구조물공_깨기_기존 국궁장수량" xfId="4180"/>
    <cellStyle name="_방동_03구조물공_깨기_포장수량" xfId="4181"/>
    <cellStyle name="_방동_03구조물공_깨기_활쏘기장 수량(9.27)" xfId="4182"/>
    <cellStyle name="_방동_03구조물공_라멘교 토공" xfId="4183"/>
    <cellStyle name="_방동_03구조물공_라멘교 토공_02. 깨기총괄표1" xfId="4184"/>
    <cellStyle name="_방동_03구조물공_수량" xfId="4185"/>
    <cellStyle name="_방동_03구조물공_수량(말미골천)" xfId="4186"/>
    <cellStyle name="_방동_03구조물공_수량(말미골천)_4.포장수량" xfId="4187"/>
    <cellStyle name="_방동_03구조물공_수량(말미골천)_국궁장" xfId="4188"/>
    <cellStyle name="_방동_03구조물공_수량(말미골천)_국궁장 옹벽20m" xfId="4189"/>
    <cellStyle name="_방동_03구조물공_수량(말미골천)_국궁장 옹벽40m" xfId="4190"/>
    <cellStyle name="_방동_03구조물공_수량(말미골천)_국궁장-성토부수량1128" xfId="4191"/>
    <cellStyle name="_방동_03구조물공_수량(말미골천)_국궁장수량" xfId="4192"/>
    <cellStyle name="_방동_03구조물공_수량(말미골천)_기존 국궁장수량" xfId="4193"/>
    <cellStyle name="_방동_03구조물공_수량(말미골천)_포장수량" xfId="4194"/>
    <cellStyle name="_방동_03구조물공_수량(말미골천)_활쏘기장 수량(9.27)" xfId="4195"/>
    <cellStyle name="_방동_03구조물공_수량_4.포장수량" xfId="4196"/>
    <cellStyle name="_방동_03구조물공_수량_국궁장" xfId="4197"/>
    <cellStyle name="_방동_03구조물공_수량_국궁장 옹벽20m" xfId="4198"/>
    <cellStyle name="_방동_03구조물공_수량_국궁장 옹벽40m" xfId="4199"/>
    <cellStyle name="_방동_03구조물공_수량_국궁장-성토부수량1128" xfId="4200"/>
    <cellStyle name="_방동_03구조물공_수량_국궁장수량" xfId="4201"/>
    <cellStyle name="_방동_03구조물공_수량_기존 국궁장수량" xfId="4202"/>
    <cellStyle name="_방동_03구조물공_수량_포장수량" xfId="4203"/>
    <cellStyle name="_방동_03구조물공_수량_활쏘기장 수량(9.27)" xfId="4204"/>
    <cellStyle name="_방동_03구조물공_수량산출서" xfId="4205"/>
    <cellStyle name="_방동_03구조물공_수량산출서_4.포장수량" xfId="4206"/>
    <cellStyle name="_방동_03구조물공_수량산출서_국궁장" xfId="4207"/>
    <cellStyle name="_방동_03구조물공_수량산출서_국궁장 옹벽20m" xfId="4208"/>
    <cellStyle name="_방동_03구조물공_수량산출서_국궁장 옹벽40m" xfId="4209"/>
    <cellStyle name="_방동_03구조물공_수량산출서_국궁장-성토부수량1128" xfId="4210"/>
    <cellStyle name="_방동_03구조물공_수량산출서_국궁장수량" xfId="4211"/>
    <cellStyle name="_방동_03구조물공_수량산출서_기존 국궁장수량" xfId="4212"/>
    <cellStyle name="_방동_03구조물공_수량산출서_포장수량" xfId="4213"/>
    <cellStyle name="_방동_03구조물공_수량산출서_활쏘기장 수량(9.27)" xfId="4214"/>
    <cellStyle name="_방동_03구조물공_우수공" xfId="4215"/>
    <cellStyle name="_방동_03구조물공_우수공_3.배수공" xfId="4216"/>
    <cellStyle name="_방동_03구조물공_우수공_3.배수공_3.배수공" xfId="4217"/>
    <cellStyle name="_방동_03구조물공_우수공_3.배수공_3.배수공...." xfId="4218"/>
    <cellStyle name="_방동_03구조물공_우수공_3.배수공_4.포장수량" xfId="4219"/>
    <cellStyle name="_방동_03구조물공_우수공_3.배수공_포장수량" xfId="4220"/>
    <cellStyle name="_방동_03구조물공_우수공_4.포장수량" xfId="4221"/>
    <cellStyle name="_방동_03구조물공_우수공_우수공1" xfId="4222"/>
    <cellStyle name="_방동_03구조물공_우수공_우수공1_3.배수공" xfId="4223"/>
    <cellStyle name="_방동_03구조물공_우수공_우수공1_3.배수공...." xfId="4224"/>
    <cellStyle name="_방동_03구조물공_우수공_포장수량" xfId="4225"/>
    <cellStyle name="_방동_03구조물공_우수공1" xfId="4226"/>
    <cellStyle name="_방동_03구조물공_우수공1_1" xfId="4227"/>
    <cellStyle name="_방동_03구조물공_우수공1_1_3.배수공" xfId="4228"/>
    <cellStyle name="_방동_03구조물공_우수공1_1_3.배수공...." xfId="4229"/>
    <cellStyle name="_방동_03구조물공_우수공1_3.배수공" xfId="4230"/>
    <cellStyle name="_방동_03구조물공_우수공1_3.배수공_3.배수공" xfId="4231"/>
    <cellStyle name="_방동_03구조물공_우수공1_3.배수공_3.배수공...." xfId="4232"/>
    <cellStyle name="_방동_03구조물공_우수공1_3.배수공_4.포장수량" xfId="4233"/>
    <cellStyle name="_방동_03구조물공_우수공1_3.배수공_포장수량" xfId="4234"/>
    <cellStyle name="_방동_03구조물공_우수공1_4.포장수량" xfId="4235"/>
    <cellStyle name="_방동_03구조물공_우수공1_우수공1" xfId="4236"/>
    <cellStyle name="_방동_03구조물공_우수공1_우수공1_3.배수공" xfId="4237"/>
    <cellStyle name="_방동_03구조물공_우수공1_우수공1_3.배수공...." xfId="4238"/>
    <cellStyle name="_방동_03구조물공_우수공1_포장수량" xfId="4239"/>
    <cellStyle name="_방동_03구조물공_집계표" xfId="4240"/>
    <cellStyle name="_방동_03구조물공_집계표_4.포장수량" xfId="4241"/>
    <cellStyle name="_방동_03구조물공_집계표_국궁장" xfId="4242"/>
    <cellStyle name="_방동_03구조물공_집계표_국궁장 옹벽20m" xfId="4243"/>
    <cellStyle name="_방동_03구조물공_집계표_국궁장 옹벽40m" xfId="4244"/>
    <cellStyle name="_방동_03구조물공_집계표_국궁장-성토부수량1128" xfId="4245"/>
    <cellStyle name="_방동_03구조물공_집계표_국궁장수량" xfId="4246"/>
    <cellStyle name="_방동_03구조물공_집계표_기존 국궁장수량" xfId="4247"/>
    <cellStyle name="_방동_03구조물공_집계표_집계표" xfId="4248"/>
    <cellStyle name="_방동_03구조물공_집계표_집계표_4.포장수량" xfId="4249"/>
    <cellStyle name="_방동_03구조물공_집계표_집계표_국궁장" xfId="4250"/>
    <cellStyle name="_방동_03구조물공_집계표_집계표_국궁장 옹벽20m" xfId="4251"/>
    <cellStyle name="_방동_03구조물공_집계표_집계표_국궁장 옹벽40m" xfId="4252"/>
    <cellStyle name="_방동_03구조물공_집계표_집계표_국궁장-성토부수량1128" xfId="4253"/>
    <cellStyle name="_방동_03구조물공_집계표_집계표_국궁장수량" xfId="4254"/>
    <cellStyle name="_방동_03구조물공_집계표_집계표_기존 국궁장수량" xfId="4255"/>
    <cellStyle name="_방동_03구조물공_집계표_집계표_포장수량" xfId="4256"/>
    <cellStyle name="_방동_03구조물공_집계표_집계표_활쏘기장 수량(9.27)" xfId="4257"/>
    <cellStyle name="_방동_03구조물공_집계표_포장수량" xfId="4258"/>
    <cellStyle name="_방동_03구조물공_집계표_활쏘기장 수량(9.27)" xfId="4259"/>
    <cellStyle name="_방동_03구조물공_포장" xfId="4260"/>
    <cellStyle name="_방동_03구조물공_포장_02. 깨기총괄표1" xfId="4261"/>
    <cellStyle name="_방동_03구조물공_포장_라멘교 토공" xfId="4262"/>
    <cellStyle name="_방동_03구조물공_포장_라멘교 토공_02. 깨기총괄표1" xfId="4263"/>
    <cellStyle name="_방동_03구조물공_포장수량" xfId="4264"/>
    <cellStyle name="_방동_03구조물공_포장수량_4.포장수량" xfId="4265"/>
    <cellStyle name="_방동_03구조물공_포장수량_포장수량" xfId="4266"/>
    <cellStyle name="_방동_03구조물공_활쏘기장 수량(9.27)" xfId="4267"/>
    <cellStyle name="_방동_3.배수공" xfId="4268"/>
    <cellStyle name="_방동_3.배수공_3.배수공" xfId="4269"/>
    <cellStyle name="_방동_3.배수공_3.배수공...." xfId="4270"/>
    <cellStyle name="_방동_3.배수공_4.포장수량" xfId="4271"/>
    <cellStyle name="_방동_3.배수공_포장수량" xfId="4272"/>
    <cellStyle name="_방동_Book2" xfId="4273"/>
    <cellStyle name="_방동_Book2_4.포장수량" xfId="4274"/>
    <cellStyle name="_방동_Book2_국궁장" xfId="4275"/>
    <cellStyle name="_방동_Book2_국궁장 옹벽20m" xfId="4276"/>
    <cellStyle name="_방동_Book2_국궁장 옹벽40m" xfId="4277"/>
    <cellStyle name="_방동_Book2_국궁장-성토부수량1128" xfId="4278"/>
    <cellStyle name="_방동_Book2_국궁장수량" xfId="4279"/>
    <cellStyle name="_방동_Book2_기존 국궁장수량" xfId="4280"/>
    <cellStyle name="_방동_Book2_집계표" xfId="4281"/>
    <cellStyle name="_방동_Book2_집계표_4.포장수량" xfId="4282"/>
    <cellStyle name="_방동_Book2_집계표_국궁장" xfId="4283"/>
    <cellStyle name="_방동_Book2_집계표_국궁장 옹벽20m" xfId="4284"/>
    <cellStyle name="_방동_Book2_집계표_국궁장 옹벽40m" xfId="4285"/>
    <cellStyle name="_방동_Book2_집계표_국궁장-성토부수량1128" xfId="4286"/>
    <cellStyle name="_방동_Book2_집계표_국궁장수량" xfId="4287"/>
    <cellStyle name="_방동_Book2_집계표_기존 국궁장수량" xfId="4288"/>
    <cellStyle name="_방동_Book2_집계표_포장수량" xfId="4289"/>
    <cellStyle name="_방동_Book2_집계표_활쏘기장 수량(9.27)" xfId="4290"/>
    <cellStyle name="_방동_Book2_포장수량" xfId="4291"/>
    <cellStyle name="_방동_Book2_활쏘기장 수량(9.27)" xfId="4292"/>
    <cellStyle name="_방동_갈전리2공구수량" xfId="4293"/>
    <cellStyle name="_방동_갈전리2공구수량_4.포장수량" xfId="4294"/>
    <cellStyle name="_방동_갈전리2공구수량_국궁장" xfId="4295"/>
    <cellStyle name="_방동_갈전리2공구수량_국궁장 옹벽20m" xfId="4296"/>
    <cellStyle name="_방동_갈전리2공구수량_국궁장 옹벽40m" xfId="4297"/>
    <cellStyle name="_방동_갈전리2공구수량_국궁장-성토부수량1128" xfId="4298"/>
    <cellStyle name="_방동_갈전리2공구수량_국궁장수량" xfId="4299"/>
    <cellStyle name="_방동_갈전리2공구수량_기존 국궁장수량" xfId="4300"/>
    <cellStyle name="_방동_갈전리2공구수량_포장수량" xfId="4301"/>
    <cellStyle name="_방동_갈전리2공구수량_활쏘기장 수량(9.27)" xfId="4302"/>
    <cellStyle name="_방동_국궁장" xfId="4303"/>
    <cellStyle name="_방동_국궁장 옹벽20m" xfId="4304"/>
    <cellStyle name="_방동_국궁장 옹벽40m" xfId="4305"/>
    <cellStyle name="_방동_국궁장-성토부수량1128" xfId="4306"/>
    <cellStyle name="_방동_국궁장수량" xfId="4307"/>
    <cellStyle name="_방동_기존 국궁장수량" xfId="4308"/>
    <cellStyle name="_방동_깨기" xfId="4309"/>
    <cellStyle name="_방동_깨기_4.포장수량" xfId="4310"/>
    <cellStyle name="_방동_깨기_국궁장" xfId="4311"/>
    <cellStyle name="_방동_깨기_국궁장 옹벽20m" xfId="4312"/>
    <cellStyle name="_방동_깨기_국궁장 옹벽40m" xfId="4313"/>
    <cellStyle name="_방동_깨기_국궁장-성토부수량1128" xfId="4314"/>
    <cellStyle name="_방동_깨기_국궁장수량" xfId="4315"/>
    <cellStyle name="_방동_깨기_기존 국궁장수량" xfId="4316"/>
    <cellStyle name="_방동_깨기_포장수량" xfId="4317"/>
    <cellStyle name="_방동_깨기_활쏘기장 수량(9.27)" xfId="4318"/>
    <cellStyle name="_방동_내역서-최종0223" xfId="4319"/>
    <cellStyle name="_방동_내역서-최종0223_설계서-1" xfId="4320"/>
    <cellStyle name="_방동_내역서-최종0223_진해자은수량산출서(단지내)" xfId="4321"/>
    <cellStyle name="_방동_내역서-최종0223_진해자은수량산출서(단지내)_기초산출표-56-128-최종" xfId="4322"/>
    <cellStyle name="_방동_내역서-최종0223_진해자은수량산출서(단지내)_기초산출표-56-128-최종_설계서-1" xfId="4323"/>
    <cellStyle name="_방동_내역서-최종0223_진해자은수량산출서(단지내)_설계서-1" xfId="4324"/>
    <cellStyle name="_방동_내역서-최종0223_진해자은수량산출서(단지내)_취합" xfId="4325"/>
    <cellStyle name="_방동_내역서-최종0223_진해자은수량산출서(단지내)_취합_설계서-1" xfId="4326"/>
    <cellStyle name="_방동_동막리소교량" xfId="4327"/>
    <cellStyle name="_방동_동막리소교량_01)횡단보도 및 과속방지턱" xfId="4328"/>
    <cellStyle name="_방동_동막리소교량_02)보도포장" xfId="4329"/>
    <cellStyle name="_방동_동막리소교량_02)보도포장_4.포장수량" xfId="4330"/>
    <cellStyle name="_방동_동막리소교량_02)보도포장_포장수량" xfId="4331"/>
    <cellStyle name="_방동_동막리소교량_02. 깨기총괄표1" xfId="4332"/>
    <cellStyle name="_방동_동막리소교량_3.배수공" xfId="4333"/>
    <cellStyle name="_방동_동막리소교량_3.배수공_3.배수공" xfId="4334"/>
    <cellStyle name="_방동_동막리소교량_3.배수공_3.배수공...." xfId="4335"/>
    <cellStyle name="_방동_동막리소교량_3.배수공_4.포장수량" xfId="4336"/>
    <cellStyle name="_방동_동막리소교량_3.배수공_포장수량" xfId="4337"/>
    <cellStyle name="_방동_동막리소교량_Book2" xfId="4338"/>
    <cellStyle name="_방동_동막리소교량_Book2_4.포장수량" xfId="4339"/>
    <cellStyle name="_방동_동막리소교량_Book2_국궁장" xfId="4340"/>
    <cellStyle name="_방동_동막리소교량_Book2_국궁장 옹벽20m" xfId="4341"/>
    <cellStyle name="_방동_동막리소교량_Book2_국궁장 옹벽40m" xfId="4342"/>
    <cellStyle name="_방동_동막리소교량_Book2_국궁장-성토부수량1128" xfId="4343"/>
    <cellStyle name="_방동_동막리소교량_Book2_국궁장수량" xfId="4344"/>
    <cellStyle name="_방동_동막리소교량_Book2_기존 국궁장수량" xfId="4345"/>
    <cellStyle name="_방동_동막리소교량_Book2_집계표" xfId="4346"/>
    <cellStyle name="_방동_동막리소교량_Book2_집계표_4.포장수량" xfId="4347"/>
    <cellStyle name="_방동_동막리소교량_Book2_집계표_국궁장" xfId="4348"/>
    <cellStyle name="_방동_동막리소교량_Book2_집계표_국궁장 옹벽20m" xfId="4349"/>
    <cellStyle name="_방동_동막리소교량_Book2_집계표_국궁장 옹벽40m" xfId="4350"/>
    <cellStyle name="_방동_동막리소교량_Book2_집계표_국궁장-성토부수량1128" xfId="4351"/>
    <cellStyle name="_방동_동막리소교량_Book2_집계표_국궁장수량" xfId="4352"/>
    <cellStyle name="_방동_동막리소교량_Book2_집계표_기존 국궁장수량" xfId="4353"/>
    <cellStyle name="_방동_동막리소교량_Book2_집계표_포장수량" xfId="4354"/>
    <cellStyle name="_방동_동막리소교량_Book2_집계표_활쏘기장 수량(9.27)" xfId="4355"/>
    <cellStyle name="_방동_동막리소교량_Book2_포장수량" xfId="4356"/>
    <cellStyle name="_방동_동막리소교량_Book2_활쏘기장 수량(9.27)" xfId="4357"/>
    <cellStyle name="_방동_동막리소교량_갈전리2공구수량" xfId="4358"/>
    <cellStyle name="_방동_동막리소교량_갈전리2공구수량_4.포장수량" xfId="4359"/>
    <cellStyle name="_방동_동막리소교량_갈전리2공구수량_국궁장" xfId="4360"/>
    <cellStyle name="_방동_동막리소교량_갈전리2공구수량_국궁장 옹벽20m" xfId="4361"/>
    <cellStyle name="_방동_동막리소교량_갈전리2공구수량_국궁장 옹벽40m" xfId="4362"/>
    <cellStyle name="_방동_동막리소교량_갈전리2공구수량_국궁장-성토부수량1128" xfId="4363"/>
    <cellStyle name="_방동_동막리소교량_갈전리2공구수량_국궁장수량" xfId="4364"/>
    <cellStyle name="_방동_동막리소교량_갈전리2공구수량_기존 국궁장수량" xfId="4365"/>
    <cellStyle name="_방동_동막리소교량_갈전리2공구수량_포장수량" xfId="4366"/>
    <cellStyle name="_방동_동막리소교량_갈전리2공구수량_활쏘기장 수량(9.27)" xfId="4367"/>
    <cellStyle name="_방동_동막리소교량_국궁장" xfId="4368"/>
    <cellStyle name="_방동_동막리소교량_국궁장 옹벽20m" xfId="4369"/>
    <cellStyle name="_방동_동막리소교량_국궁장 옹벽40m" xfId="4370"/>
    <cellStyle name="_방동_동막리소교량_국궁장-성토부수량1128" xfId="4371"/>
    <cellStyle name="_방동_동막리소교량_국궁장수량" xfId="4372"/>
    <cellStyle name="_방동_동막리소교량_기존 국궁장수량" xfId="4373"/>
    <cellStyle name="_방동_동막리소교량_깨기" xfId="4374"/>
    <cellStyle name="_방동_동막리소교량_깨기_4.포장수량" xfId="4375"/>
    <cellStyle name="_방동_동막리소교량_깨기_국궁장" xfId="4376"/>
    <cellStyle name="_방동_동막리소교량_깨기_국궁장 옹벽20m" xfId="4377"/>
    <cellStyle name="_방동_동막리소교량_깨기_국궁장 옹벽40m" xfId="4378"/>
    <cellStyle name="_방동_동막리소교량_깨기_국궁장-성토부수량1128" xfId="4379"/>
    <cellStyle name="_방동_동막리소교량_깨기_국궁장수량" xfId="4380"/>
    <cellStyle name="_방동_동막리소교량_깨기_기존 국궁장수량" xfId="4381"/>
    <cellStyle name="_방동_동막리소교량_깨기_포장수량" xfId="4382"/>
    <cellStyle name="_방동_동막리소교량_깨기_활쏘기장 수량(9.27)" xfId="4383"/>
    <cellStyle name="_방동_동막리소교량_라멘교 토공" xfId="4384"/>
    <cellStyle name="_방동_동막리소교량_라멘교 토공_02. 깨기총괄표1" xfId="4385"/>
    <cellStyle name="_방동_동막리소교량_수량" xfId="4386"/>
    <cellStyle name="_방동_동막리소교량_수량(말미골천)" xfId="4387"/>
    <cellStyle name="_방동_동막리소교량_수량(말미골천)_4.포장수량" xfId="4388"/>
    <cellStyle name="_방동_동막리소교량_수량(말미골천)_국궁장" xfId="4389"/>
    <cellStyle name="_방동_동막리소교량_수량(말미골천)_국궁장 옹벽20m" xfId="4390"/>
    <cellStyle name="_방동_동막리소교량_수량(말미골천)_국궁장 옹벽40m" xfId="4391"/>
    <cellStyle name="_방동_동막리소교량_수량(말미골천)_국궁장-성토부수량1128" xfId="4392"/>
    <cellStyle name="_방동_동막리소교량_수량(말미골천)_국궁장수량" xfId="4393"/>
    <cellStyle name="_방동_동막리소교량_수량(말미골천)_기존 국궁장수량" xfId="4394"/>
    <cellStyle name="_방동_동막리소교량_수량(말미골천)_포장수량" xfId="4395"/>
    <cellStyle name="_방동_동막리소교량_수량(말미골천)_활쏘기장 수량(9.27)" xfId="4396"/>
    <cellStyle name="_방동_동막리소교량_수량_4.포장수량" xfId="4397"/>
    <cellStyle name="_방동_동막리소교량_수량_국궁장" xfId="4398"/>
    <cellStyle name="_방동_동막리소교량_수량_국궁장 옹벽20m" xfId="4399"/>
    <cellStyle name="_방동_동막리소교량_수량_국궁장 옹벽40m" xfId="4400"/>
    <cellStyle name="_방동_동막리소교량_수량_국궁장-성토부수량1128" xfId="4401"/>
    <cellStyle name="_방동_동막리소교량_수량_국궁장수량" xfId="4402"/>
    <cellStyle name="_방동_동막리소교량_수량_기존 국궁장수량" xfId="4403"/>
    <cellStyle name="_방동_동막리소교량_수량_포장수량" xfId="4404"/>
    <cellStyle name="_방동_동막리소교량_수량_활쏘기장 수량(9.27)" xfId="4405"/>
    <cellStyle name="_방동_동막리소교량_수량산출서" xfId="4406"/>
    <cellStyle name="_방동_동막리소교량_수량산출서_4.포장수량" xfId="4407"/>
    <cellStyle name="_방동_동막리소교량_수량산출서_국궁장" xfId="4408"/>
    <cellStyle name="_방동_동막리소교량_수량산출서_국궁장 옹벽20m" xfId="4409"/>
    <cellStyle name="_방동_동막리소교량_수량산출서_국궁장 옹벽40m" xfId="4410"/>
    <cellStyle name="_방동_동막리소교량_수량산출서_국궁장-성토부수량1128" xfId="4411"/>
    <cellStyle name="_방동_동막리소교량_수량산출서_국궁장수량" xfId="4412"/>
    <cellStyle name="_방동_동막리소교량_수량산출서_기존 국궁장수량" xfId="4413"/>
    <cellStyle name="_방동_동막리소교량_수량산출서_포장수량" xfId="4414"/>
    <cellStyle name="_방동_동막리소교량_수량산출서_활쏘기장 수량(9.27)" xfId="4415"/>
    <cellStyle name="_방동_동막리소교량_우수공" xfId="4416"/>
    <cellStyle name="_방동_동막리소교량_우수공_3.배수공" xfId="4417"/>
    <cellStyle name="_방동_동막리소교량_우수공_3.배수공_3.배수공" xfId="4418"/>
    <cellStyle name="_방동_동막리소교량_우수공_3.배수공_3.배수공...." xfId="4419"/>
    <cellStyle name="_방동_동막리소교량_우수공_3.배수공_4.포장수량" xfId="4420"/>
    <cellStyle name="_방동_동막리소교량_우수공_3.배수공_포장수량" xfId="4421"/>
    <cellStyle name="_방동_동막리소교량_우수공_4.포장수량" xfId="4422"/>
    <cellStyle name="_방동_동막리소교량_우수공_우수공1" xfId="4423"/>
    <cellStyle name="_방동_동막리소교량_우수공_우수공1_3.배수공" xfId="4424"/>
    <cellStyle name="_방동_동막리소교량_우수공_우수공1_3.배수공...." xfId="4425"/>
    <cellStyle name="_방동_동막리소교량_우수공_포장수량" xfId="4426"/>
    <cellStyle name="_방동_동막리소교량_우수공1" xfId="4427"/>
    <cellStyle name="_방동_동막리소교량_우수공1_1" xfId="4428"/>
    <cellStyle name="_방동_동막리소교량_우수공1_1_3.배수공" xfId="4429"/>
    <cellStyle name="_방동_동막리소교량_우수공1_1_3.배수공...." xfId="4430"/>
    <cellStyle name="_방동_동막리소교량_우수공1_3.배수공" xfId="4431"/>
    <cellStyle name="_방동_동막리소교량_우수공1_3.배수공_3.배수공" xfId="4432"/>
    <cellStyle name="_방동_동막리소교량_우수공1_3.배수공_3.배수공...." xfId="4433"/>
    <cellStyle name="_방동_동막리소교량_우수공1_3.배수공_4.포장수량" xfId="4434"/>
    <cellStyle name="_방동_동막리소교량_우수공1_3.배수공_포장수량" xfId="4435"/>
    <cellStyle name="_방동_동막리소교량_우수공1_4.포장수량" xfId="4436"/>
    <cellStyle name="_방동_동막리소교량_우수공1_우수공1" xfId="4437"/>
    <cellStyle name="_방동_동막리소교량_우수공1_우수공1_3.배수공" xfId="4438"/>
    <cellStyle name="_방동_동막리소교량_우수공1_우수공1_3.배수공...." xfId="4439"/>
    <cellStyle name="_방동_동막리소교량_우수공1_포장수량" xfId="4440"/>
    <cellStyle name="_방동_동막리소교량_집계표" xfId="4441"/>
    <cellStyle name="_방동_동막리소교량_집계표_4.포장수량" xfId="4442"/>
    <cellStyle name="_방동_동막리소교량_집계표_국궁장" xfId="4443"/>
    <cellStyle name="_방동_동막리소교량_집계표_국궁장 옹벽20m" xfId="4444"/>
    <cellStyle name="_방동_동막리소교량_집계표_국궁장 옹벽40m" xfId="4445"/>
    <cellStyle name="_방동_동막리소교량_집계표_국궁장-성토부수량1128" xfId="4446"/>
    <cellStyle name="_방동_동막리소교량_집계표_국궁장수량" xfId="4447"/>
    <cellStyle name="_방동_동막리소교량_집계표_기존 국궁장수량" xfId="4448"/>
    <cellStyle name="_방동_동막리소교량_집계표_집계표" xfId="4449"/>
    <cellStyle name="_방동_동막리소교량_집계표_집계표_4.포장수량" xfId="4450"/>
    <cellStyle name="_방동_동막리소교량_집계표_집계표_국궁장" xfId="4451"/>
    <cellStyle name="_방동_동막리소교량_집계표_집계표_국궁장 옹벽20m" xfId="4452"/>
    <cellStyle name="_방동_동막리소교량_집계표_집계표_국궁장 옹벽40m" xfId="4453"/>
    <cellStyle name="_방동_동막리소교량_집계표_집계표_국궁장-성토부수량1128" xfId="4454"/>
    <cellStyle name="_방동_동막리소교량_집계표_집계표_국궁장수량" xfId="4455"/>
    <cellStyle name="_방동_동막리소교량_집계표_집계표_기존 국궁장수량" xfId="4456"/>
    <cellStyle name="_방동_동막리소교량_집계표_집계표_포장수량" xfId="4457"/>
    <cellStyle name="_방동_동막리소교량_집계표_집계표_활쏘기장 수량(9.27)" xfId="4458"/>
    <cellStyle name="_방동_동막리소교량_집계표_포장수량" xfId="4459"/>
    <cellStyle name="_방동_동막리소교량_집계표_활쏘기장 수량(9.27)" xfId="4460"/>
    <cellStyle name="_방동_동막리소교량_포장" xfId="4461"/>
    <cellStyle name="_방동_동막리소교량_포장_02. 깨기총괄표1" xfId="4462"/>
    <cellStyle name="_방동_동막리소교량_포장_라멘교 토공" xfId="4463"/>
    <cellStyle name="_방동_동막리소교량_포장_라멘교 토공_02. 깨기총괄표1" xfId="4464"/>
    <cellStyle name="_방동_동막리소교량_포장수량" xfId="4465"/>
    <cellStyle name="_방동_동막리소교량_포장수량_4.포장수량" xfId="4466"/>
    <cellStyle name="_방동_동막리소교량_포장수량_포장수량" xfId="4467"/>
    <cellStyle name="_방동_동막리소교량_활쏘기장 수량(9.27)" xfId="4468"/>
    <cellStyle name="_방동_라멘교 토공" xfId="4469"/>
    <cellStyle name="_방동_라멘교 토공_02. 깨기총괄표1" xfId="4470"/>
    <cellStyle name="_방동_마현12~1" xfId="4471"/>
    <cellStyle name="_방동_마현12~1_01)횡단보도 및 과속방지턱" xfId="4472"/>
    <cellStyle name="_방동_마현12~1_02)보도포장" xfId="4473"/>
    <cellStyle name="_방동_마현12~1_02)보도포장_4.포장수량" xfId="4474"/>
    <cellStyle name="_방동_마현12~1_02)보도포장_포장수량" xfId="4475"/>
    <cellStyle name="_방동_마현12~1_02. 깨기총괄표1" xfId="4476"/>
    <cellStyle name="_방동_마현12~1_3.배수공" xfId="4477"/>
    <cellStyle name="_방동_마현12~1_3.배수공_3.배수공" xfId="4478"/>
    <cellStyle name="_방동_마현12~1_3.배수공_3.배수공...." xfId="4479"/>
    <cellStyle name="_방동_마현12~1_3.배수공_4.포장수량" xfId="4480"/>
    <cellStyle name="_방동_마현12~1_3.배수공_포장수량" xfId="4481"/>
    <cellStyle name="_방동_마현12~1_Book2" xfId="4482"/>
    <cellStyle name="_방동_마현12~1_Book2_4.포장수량" xfId="4483"/>
    <cellStyle name="_방동_마현12~1_Book2_국궁장" xfId="4484"/>
    <cellStyle name="_방동_마현12~1_Book2_국궁장 옹벽20m" xfId="4485"/>
    <cellStyle name="_방동_마현12~1_Book2_국궁장 옹벽40m" xfId="4486"/>
    <cellStyle name="_방동_마현12~1_Book2_국궁장-성토부수량1128" xfId="4487"/>
    <cellStyle name="_방동_마현12~1_Book2_국궁장수량" xfId="4488"/>
    <cellStyle name="_방동_마현12~1_Book2_기존 국궁장수량" xfId="4489"/>
    <cellStyle name="_방동_마현12~1_Book2_집계표" xfId="4490"/>
    <cellStyle name="_방동_마현12~1_Book2_집계표_4.포장수량" xfId="4491"/>
    <cellStyle name="_방동_마현12~1_Book2_집계표_국궁장" xfId="4492"/>
    <cellStyle name="_방동_마현12~1_Book2_집계표_국궁장 옹벽20m" xfId="4493"/>
    <cellStyle name="_방동_마현12~1_Book2_집계표_국궁장 옹벽40m" xfId="4494"/>
    <cellStyle name="_방동_마현12~1_Book2_집계표_국궁장-성토부수량1128" xfId="4495"/>
    <cellStyle name="_방동_마현12~1_Book2_집계표_국궁장수량" xfId="4496"/>
    <cellStyle name="_방동_마현12~1_Book2_집계표_기존 국궁장수량" xfId="4497"/>
    <cellStyle name="_방동_마현12~1_Book2_집계표_포장수량" xfId="4498"/>
    <cellStyle name="_방동_마현12~1_Book2_집계표_활쏘기장 수량(9.27)" xfId="4499"/>
    <cellStyle name="_방동_마현12~1_Book2_포장수량" xfId="4500"/>
    <cellStyle name="_방동_마현12~1_Book2_활쏘기장 수량(9.27)" xfId="4501"/>
    <cellStyle name="_방동_마현12~1_갈전리2공구수량" xfId="4502"/>
    <cellStyle name="_방동_마현12~1_갈전리2공구수량_4.포장수량" xfId="4503"/>
    <cellStyle name="_방동_마현12~1_갈전리2공구수량_국궁장" xfId="4504"/>
    <cellStyle name="_방동_마현12~1_갈전리2공구수량_국궁장 옹벽20m" xfId="4505"/>
    <cellStyle name="_방동_마현12~1_갈전리2공구수량_국궁장 옹벽40m" xfId="4506"/>
    <cellStyle name="_방동_마현12~1_갈전리2공구수량_국궁장-성토부수량1128" xfId="4507"/>
    <cellStyle name="_방동_마현12~1_갈전리2공구수량_국궁장수량" xfId="4508"/>
    <cellStyle name="_방동_마현12~1_갈전리2공구수량_기존 국궁장수량" xfId="4509"/>
    <cellStyle name="_방동_마현12~1_갈전리2공구수량_포장수량" xfId="4510"/>
    <cellStyle name="_방동_마현12~1_갈전리2공구수량_활쏘기장 수량(9.27)" xfId="4511"/>
    <cellStyle name="_방동_마현12~1_국궁장" xfId="4512"/>
    <cellStyle name="_방동_마현12~1_국궁장 옹벽20m" xfId="4513"/>
    <cellStyle name="_방동_마현12~1_국궁장 옹벽40m" xfId="4514"/>
    <cellStyle name="_방동_마현12~1_국궁장-성토부수량1128" xfId="4515"/>
    <cellStyle name="_방동_마현12~1_국궁장수량" xfId="4516"/>
    <cellStyle name="_방동_마현12~1_기존 국궁장수량" xfId="4517"/>
    <cellStyle name="_방동_마현12~1_깨기" xfId="4518"/>
    <cellStyle name="_방동_마현12~1_깨기_4.포장수량" xfId="4519"/>
    <cellStyle name="_방동_마현12~1_깨기_국궁장" xfId="4520"/>
    <cellStyle name="_방동_마현12~1_깨기_국궁장 옹벽20m" xfId="4521"/>
    <cellStyle name="_방동_마현12~1_깨기_국궁장 옹벽40m" xfId="4522"/>
    <cellStyle name="_방동_마현12~1_깨기_국궁장-성토부수량1128" xfId="4523"/>
    <cellStyle name="_방동_마현12~1_깨기_국궁장수량" xfId="4524"/>
    <cellStyle name="_방동_마현12~1_깨기_기존 국궁장수량" xfId="4525"/>
    <cellStyle name="_방동_마현12~1_깨기_포장수량" xfId="4526"/>
    <cellStyle name="_방동_마현12~1_깨기_활쏘기장 수량(9.27)" xfId="4527"/>
    <cellStyle name="_방동_마현12~1_라멘교 토공" xfId="4528"/>
    <cellStyle name="_방동_마현12~1_라멘교 토공_02. 깨기총괄표1" xfId="4529"/>
    <cellStyle name="_방동_마현12~1_수량" xfId="4530"/>
    <cellStyle name="_방동_마현12~1_수량(말미골천)" xfId="4531"/>
    <cellStyle name="_방동_마현12~1_수량(말미골천)_4.포장수량" xfId="4532"/>
    <cellStyle name="_방동_마현12~1_수량(말미골천)_국궁장" xfId="4533"/>
    <cellStyle name="_방동_마현12~1_수량(말미골천)_국궁장 옹벽20m" xfId="4534"/>
    <cellStyle name="_방동_마현12~1_수량(말미골천)_국궁장 옹벽40m" xfId="4535"/>
    <cellStyle name="_방동_마현12~1_수량(말미골천)_국궁장-성토부수량1128" xfId="4536"/>
    <cellStyle name="_방동_마현12~1_수량(말미골천)_국궁장수량" xfId="4537"/>
    <cellStyle name="_방동_마현12~1_수량(말미골천)_기존 국궁장수량" xfId="4538"/>
    <cellStyle name="_방동_마현12~1_수량(말미골천)_포장수량" xfId="4539"/>
    <cellStyle name="_방동_마현12~1_수량(말미골천)_활쏘기장 수량(9.27)" xfId="4540"/>
    <cellStyle name="_방동_마현12~1_수량_4.포장수량" xfId="4541"/>
    <cellStyle name="_방동_마현12~1_수량_국궁장" xfId="4542"/>
    <cellStyle name="_방동_마현12~1_수량_국궁장 옹벽20m" xfId="4543"/>
    <cellStyle name="_방동_마현12~1_수량_국궁장 옹벽40m" xfId="4544"/>
    <cellStyle name="_방동_마현12~1_수량_국궁장-성토부수량1128" xfId="4545"/>
    <cellStyle name="_방동_마현12~1_수량_국궁장수량" xfId="4546"/>
    <cellStyle name="_방동_마현12~1_수량_기존 국궁장수량" xfId="4547"/>
    <cellStyle name="_방동_마현12~1_수량_포장수량" xfId="4548"/>
    <cellStyle name="_방동_마현12~1_수량_활쏘기장 수량(9.27)" xfId="4549"/>
    <cellStyle name="_방동_마현12~1_수량산출서" xfId="4550"/>
    <cellStyle name="_방동_마현12~1_수량산출서_4.포장수량" xfId="4551"/>
    <cellStyle name="_방동_마현12~1_수량산출서_국궁장" xfId="4552"/>
    <cellStyle name="_방동_마현12~1_수량산출서_국궁장 옹벽20m" xfId="4553"/>
    <cellStyle name="_방동_마현12~1_수량산출서_국궁장 옹벽40m" xfId="4554"/>
    <cellStyle name="_방동_마현12~1_수량산출서_국궁장-성토부수량1128" xfId="4555"/>
    <cellStyle name="_방동_마현12~1_수량산출서_국궁장수량" xfId="4556"/>
    <cellStyle name="_방동_마현12~1_수량산출서_기존 국궁장수량" xfId="4557"/>
    <cellStyle name="_방동_마현12~1_수량산출서_포장수량" xfId="4558"/>
    <cellStyle name="_방동_마현12~1_수량산출서_활쏘기장 수량(9.27)" xfId="4559"/>
    <cellStyle name="_방동_마현12~1_우수공" xfId="4560"/>
    <cellStyle name="_방동_마현12~1_우수공_3.배수공" xfId="4561"/>
    <cellStyle name="_방동_마현12~1_우수공_3.배수공_3.배수공" xfId="4562"/>
    <cellStyle name="_방동_마현12~1_우수공_3.배수공_3.배수공...." xfId="4563"/>
    <cellStyle name="_방동_마현12~1_우수공_3.배수공_4.포장수량" xfId="4564"/>
    <cellStyle name="_방동_마현12~1_우수공_3.배수공_포장수량" xfId="4565"/>
    <cellStyle name="_방동_마현12~1_우수공_4.포장수량" xfId="4566"/>
    <cellStyle name="_방동_마현12~1_우수공_우수공1" xfId="4567"/>
    <cellStyle name="_방동_마현12~1_우수공_우수공1_3.배수공" xfId="4568"/>
    <cellStyle name="_방동_마현12~1_우수공_우수공1_3.배수공...." xfId="4569"/>
    <cellStyle name="_방동_마현12~1_우수공_포장수량" xfId="4570"/>
    <cellStyle name="_방동_마현12~1_우수공1" xfId="4571"/>
    <cellStyle name="_방동_마현12~1_우수공1_1" xfId="4572"/>
    <cellStyle name="_방동_마현12~1_우수공1_1_3.배수공" xfId="4573"/>
    <cellStyle name="_방동_마현12~1_우수공1_1_3.배수공...." xfId="4574"/>
    <cellStyle name="_방동_마현12~1_우수공1_3.배수공" xfId="4575"/>
    <cellStyle name="_방동_마현12~1_우수공1_3.배수공_3.배수공" xfId="4576"/>
    <cellStyle name="_방동_마현12~1_우수공1_3.배수공_3.배수공...." xfId="4577"/>
    <cellStyle name="_방동_마현12~1_우수공1_3.배수공_4.포장수량" xfId="4578"/>
    <cellStyle name="_방동_마현12~1_우수공1_3.배수공_포장수량" xfId="4579"/>
    <cellStyle name="_방동_마현12~1_우수공1_4.포장수량" xfId="4580"/>
    <cellStyle name="_방동_마현12~1_우수공1_우수공1" xfId="4581"/>
    <cellStyle name="_방동_마현12~1_우수공1_우수공1_3.배수공" xfId="4582"/>
    <cellStyle name="_방동_마현12~1_우수공1_우수공1_3.배수공...." xfId="4583"/>
    <cellStyle name="_방동_마현12~1_우수공1_포장수량" xfId="4584"/>
    <cellStyle name="_방동_마현12~1_집계표" xfId="4585"/>
    <cellStyle name="_방동_마현12~1_집계표_4.포장수량" xfId="4586"/>
    <cellStyle name="_방동_마현12~1_집계표_국궁장" xfId="4587"/>
    <cellStyle name="_방동_마현12~1_집계표_국궁장 옹벽20m" xfId="4588"/>
    <cellStyle name="_방동_마현12~1_집계표_국궁장 옹벽40m" xfId="4589"/>
    <cellStyle name="_방동_마현12~1_집계표_국궁장-성토부수량1128" xfId="4590"/>
    <cellStyle name="_방동_마현12~1_집계표_국궁장수량" xfId="4591"/>
    <cellStyle name="_방동_마현12~1_집계표_기존 국궁장수량" xfId="4592"/>
    <cellStyle name="_방동_마현12~1_집계표_집계표" xfId="4593"/>
    <cellStyle name="_방동_마현12~1_집계표_집계표_4.포장수량" xfId="4594"/>
    <cellStyle name="_방동_마현12~1_집계표_집계표_국궁장" xfId="4595"/>
    <cellStyle name="_방동_마현12~1_집계표_집계표_국궁장 옹벽20m" xfId="4596"/>
    <cellStyle name="_방동_마현12~1_집계표_집계표_국궁장 옹벽40m" xfId="4597"/>
    <cellStyle name="_방동_마현12~1_집계표_집계표_국궁장-성토부수량1128" xfId="4598"/>
    <cellStyle name="_방동_마현12~1_집계표_집계표_국궁장수량" xfId="4599"/>
    <cellStyle name="_방동_마현12~1_집계표_집계표_기존 국궁장수량" xfId="4600"/>
    <cellStyle name="_방동_마현12~1_집계표_집계표_포장수량" xfId="4601"/>
    <cellStyle name="_방동_마현12~1_집계표_집계표_활쏘기장 수량(9.27)" xfId="4602"/>
    <cellStyle name="_방동_마현12~1_집계표_포장수량" xfId="4603"/>
    <cellStyle name="_방동_마현12~1_집계표_활쏘기장 수량(9.27)" xfId="4604"/>
    <cellStyle name="_방동_마현12~1_포장" xfId="4605"/>
    <cellStyle name="_방동_마현12~1_포장_02. 깨기총괄표1" xfId="4606"/>
    <cellStyle name="_방동_마현12~1_포장_라멘교 토공" xfId="4607"/>
    <cellStyle name="_방동_마현12~1_포장_라멘교 토공_02. 깨기총괄표1" xfId="4608"/>
    <cellStyle name="_방동_마현12~1_포장수량" xfId="4609"/>
    <cellStyle name="_방동_마현12~1_포장수량_4.포장수량" xfId="4610"/>
    <cellStyle name="_방동_마현12~1_포장수량_포장수량" xfId="4611"/>
    <cellStyle name="_방동_마현12~1_활쏘기장 수량(9.27)" xfId="4612"/>
    <cellStyle name="_방동_문혜3리" xfId="4613"/>
    <cellStyle name="_방동_문혜3리_01)횡단보도 및 과속방지턱" xfId="4614"/>
    <cellStyle name="_방동_문혜3리_02)보도포장" xfId="4615"/>
    <cellStyle name="_방동_문혜3리_02)보도포장_4.포장수량" xfId="4616"/>
    <cellStyle name="_방동_문혜3리_02)보도포장_포장수량" xfId="4617"/>
    <cellStyle name="_방동_문혜3리_02. 깨기총괄표1" xfId="4618"/>
    <cellStyle name="_방동_문혜3리_3.배수공" xfId="4619"/>
    <cellStyle name="_방동_문혜3리_3.배수공_3.배수공" xfId="4620"/>
    <cellStyle name="_방동_문혜3리_3.배수공_3.배수공...." xfId="4621"/>
    <cellStyle name="_방동_문혜3리_3.배수공_4.포장수량" xfId="4622"/>
    <cellStyle name="_방동_문혜3리_3.배수공_포장수량" xfId="4623"/>
    <cellStyle name="_방동_문혜3리_Book2" xfId="4624"/>
    <cellStyle name="_방동_문혜3리_Book2_4.포장수량" xfId="4625"/>
    <cellStyle name="_방동_문혜3리_Book2_국궁장" xfId="4626"/>
    <cellStyle name="_방동_문혜3리_Book2_국궁장 옹벽20m" xfId="4627"/>
    <cellStyle name="_방동_문혜3리_Book2_국궁장 옹벽40m" xfId="4628"/>
    <cellStyle name="_방동_문혜3리_Book2_국궁장-성토부수량1128" xfId="4629"/>
    <cellStyle name="_방동_문혜3리_Book2_국궁장수량" xfId="4630"/>
    <cellStyle name="_방동_문혜3리_Book2_기존 국궁장수량" xfId="4631"/>
    <cellStyle name="_방동_문혜3리_Book2_집계표" xfId="4632"/>
    <cellStyle name="_방동_문혜3리_Book2_집계표_4.포장수량" xfId="4633"/>
    <cellStyle name="_방동_문혜3리_Book2_집계표_국궁장" xfId="4634"/>
    <cellStyle name="_방동_문혜3리_Book2_집계표_국궁장 옹벽20m" xfId="4635"/>
    <cellStyle name="_방동_문혜3리_Book2_집계표_국궁장 옹벽40m" xfId="4636"/>
    <cellStyle name="_방동_문혜3리_Book2_집계표_국궁장-성토부수량1128" xfId="4637"/>
    <cellStyle name="_방동_문혜3리_Book2_집계표_국궁장수량" xfId="4638"/>
    <cellStyle name="_방동_문혜3리_Book2_집계표_기존 국궁장수량" xfId="4639"/>
    <cellStyle name="_방동_문혜3리_Book2_집계표_포장수량" xfId="4640"/>
    <cellStyle name="_방동_문혜3리_Book2_집계표_활쏘기장 수량(9.27)" xfId="4641"/>
    <cellStyle name="_방동_문혜3리_Book2_포장수량" xfId="4642"/>
    <cellStyle name="_방동_문혜3리_Book2_활쏘기장 수량(9.27)" xfId="4643"/>
    <cellStyle name="_방동_문혜3리_갈전리2공구수량" xfId="4644"/>
    <cellStyle name="_방동_문혜3리_갈전리2공구수량_4.포장수량" xfId="4645"/>
    <cellStyle name="_방동_문혜3리_갈전리2공구수량_국궁장" xfId="4646"/>
    <cellStyle name="_방동_문혜3리_갈전리2공구수량_국궁장 옹벽20m" xfId="4647"/>
    <cellStyle name="_방동_문혜3리_갈전리2공구수량_국궁장 옹벽40m" xfId="4648"/>
    <cellStyle name="_방동_문혜3리_갈전리2공구수량_국궁장-성토부수량1128" xfId="4649"/>
    <cellStyle name="_방동_문혜3리_갈전리2공구수량_국궁장수량" xfId="4650"/>
    <cellStyle name="_방동_문혜3리_갈전리2공구수량_기존 국궁장수량" xfId="4651"/>
    <cellStyle name="_방동_문혜3리_갈전리2공구수량_포장수량" xfId="4652"/>
    <cellStyle name="_방동_문혜3리_갈전리2공구수량_활쏘기장 수량(9.27)" xfId="4653"/>
    <cellStyle name="_방동_문혜3리_국궁장" xfId="4654"/>
    <cellStyle name="_방동_문혜3리_국궁장 옹벽20m" xfId="4655"/>
    <cellStyle name="_방동_문혜3리_국궁장 옹벽40m" xfId="4656"/>
    <cellStyle name="_방동_문혜3리_국궁장-성토부수량1128" xfId="4657"/>
    <cellStyle name="_방동_문혜3리_국궁장수량" xfId="4658"/>
    <cellStyle name="_방동_문혜3리_기존 국궁장수량" xfId="4659"/>
    <cellStyle name="_방동_문혜3리_깨기" xfId="4660"/>
    <cellStyle name="_방동_문혜3리_깨기_4.포장수량" xfId="4661"/>
    <cellStyle name="_방동_문혜3리_깨기_국궁장" xfId="4662"/>
    <cellStyle name="_방동_문혜3리_깨기_국궁장 옹벽20m" xfId="4663"/>
    <cellStyle name="_방동_문혜3리_깨기_국궁장 옹벽40m" xfId="4664"/>
    <cellStyle name="_방동_문혜3리_깨기_국궁장-성토부수량1128" xfId="4665"/>
    <cellStyle name="_방동_문혜3리_깨기_국궁장수량" xfId="4666"/>
    <cellStyle name="_방동_문혜3리_깨기_기존 국궁장수량" xfId="4667"/>
    <cellStyle name="_방동_문혜3리_깨기_포장수량" xfId="4668"/>
    <cellStyle name="_방동_문혜3리_깨기_활쏘기장 수량(9.27)" xfId="4669"/>
    <cellStyle name="_방동_문혜3리_라멘교 토공" xfId="4670"/>
    <cellStyle name="_방동_문혜3리_라멘교 토공_02. 깨기총괄표1" xfId="4671"/>
    <cellStyle name="_방동_문혜3리_수량" xfId="4672"/>
    <cellStyle name="_방동_문혜3리_수량(말미골천)" xfId="4673"/>
    <cellStyle name="_방동_문혜3리_수량(말미골천)_4.포장수량" xfId="4674"/>
    <cellStyle name="_방동_문혜3리_수량(말미골천)_국궁장" xfId="4675"/>
    <cellStyle name="_방동_문혜3리_수량(말미골천)_국궁장 옹벽20m" xfId="4676"/>
    <cellStyle name="_방동_문혜3리_수량(말미골천)_국궁장 옹벽40m" xfId="4677"/>
    <cellStyle name="_방동_문혜3리_수량(말미골천)_국궁장-성토부수량1128" xfId="4678"/>
    <cellStyle name="_방동_문혜3리_수량(말미골천)_국궁장수량" xfId="4679"/>
    <cellStyle name="_방동_문혜3리_수량(말미골천)_기존 국궁장수량" xfId="4680"/>
    <cellStyle name="_방동_문혜3리_수량(말미골천)_포장수량" xfId="4681"/>
    <cellStyle name="_방동_문혜3리_수량(말미골천)_활쏘기장 수량(9.27)" xfId="4682"/>
    <cellStyle name="_방동_문혜3리_수량_4.포장수량" xfId="4683"/>
    <cellStyle name="_방동_문혜3리_수량_국궁장" xfId="4684"/>
    <cellStyle name="_방동_문혜3리_수량_국궁장 옹벽20m" xfId="4685"/>
    <cellStyle name="_방동_문혜3리_수량_국궁장 옹벽40m" xfId="4686"/>
    <cellStyle name="_방동_문혜3리_수량_국궁장-성토부수량1128" xfId="4687"/>
    <cellStyle name="_방동_문혜3리_수량_국궁장수량" xfId="4688"/>
    <cellStyle name="_방동_문혜3리_수량_기존 국궁장수량" xfId="4689"/>
    <cellStyle name="_방동_문혜3리_수량_포장수량" xfId="4690"/>
    <cellStyle name="_방동_문혜3리_수량_활쏘기장 수량(9.27)" xfId="4691"/>
    <cellStyle name="_방동_문혜3리_수량산출서" xfId="4692"/>
    <cellStyle name="_방동_문혜3리_수량산출서_4.포장수량" xfId="4693"/>
    <cellStyle name="_방동_문혜3리_수량산출서_국궁장" xfId="4694"/>
    <cellStyle name="_방동_문혜3리_수량산출서_국궁장 옹벽20m" xfId="4695"/>
    <cellStyle name="_방동_문혜3리_수량산출서_국궁장 옹벽40m" xfId="4696"/>
    <cellStyle name="_방동_문혜3리_수량산출서_국궁장-성토부수량1128" xfId="4697"/>
    <cellStyle name="_방동_문혜3리_수량산출서_국궁장수량" xfId="4698"/>
    <cellStyle name="_방동_문혜3리_수량산출서_기존 국궁장수량" xfId="4699"/>
    <cellStyle name="_방동_문혜3리_수량산출서_포장수량" xfId="4700"/>
    <cellStyle name="_방동_문혜3리_수량산출서_활쏘기장 수량(9.27)" xfId="4701"/>
    <cellStyle name="_방동_문혜3리_우수공" xfId="4702"/>
    <cellStyle name="_방동_문혜3리_우수공_3.배수공" xfId="4703"/>
    <cellStyle name="_방동_문혜3리_우수공_3.배수공_3.배수공" xfId="4704"/>
    <cellStyle name="_방동_문혜3리_우수공_3.배수공_3.배수공...." xfId="4705"/>
    <cellStyle name="_방동_문혜3리_우수공_3.배수공_4.포장수량" xfId="4706"/>
    <cellStyle name="_방동_문혜3리_우수공_3.배수공_포장수량" xfId="4707"/>
    <cellStyle name="_방동_문혜3리_우수공_4.포장수량" xfId="4708"/>
    <cellStyle name="_방동_문혜3리_우수공_우수공1" xfId="4709"/>
    <cellStyle name="_방동_문혜3리_우수공_우수공1_3.배수공" xfId="4710"/>
    <cellStyle name="_방동_문혜3리_우수공_우수공1_3.배수공...." xfId="4711"/>
    <cellStyle name="_방동_문혜3리_우수공_포장수량" xfId="4712"/>
    <cellStyle name="_방동_문혜3리_우수공1" xfId="4713"/>
    <cellStyle name="_방동_문혜3리_우수공1_1" xfId="4714"/>
    <cellStyle name="_방동_문혜3리_우수공1_1_3.배수공" xfId="4715"/>
    <cellStyle name="_방동_문혜3리_우수공1_1_3.배수공...." xfId="4716"/>
    <cellStyle name="_방동_문혜3리_우수공1_3.배수공" xfId="4717"/>
    <cellStyle name="_방동_문혜3리_우수공1_3.배수공_3.배수공" xfId="4718"/>
    <cellStyle name="_방동_문혜3리_우수공1_3.배수공_3.배수공...." xfId="4719"/>
    <cellStyle name="_방동_문혜3리_우수공1_3.배수공_4.포장수량" xfId="4720"/>
    <cellStyle name="_방동_문혜3리_우수공1_3.배수공_포장수량" xfId="4721"/>
    <cellStyle name="_방동_문혜3리_우수공1_4.포장수량" xfId="4722"/>
    <cellStyle name="_방동_문혜3리_우수공1_우수공1" xfId="4723"/>
    <cellStyle name="_방동_문혜3리_우수공1_우수공1_3.배수공" xfId="4724"/>
    <cellStyle name="_방동_문혜3리_우수공1_우수공1_3.배수공...." xfId="4725"/>
    <cellStyle name="_방동_문혜3리_우수공1_포장수량" xfId="4726"/>
    <cellStyle name="_방동_문혜3리_집계표" xfId="4727"/>
    <cellStyle name="_방동_문혜3리_집계표_4.포장수량" xfId="4728"/>
    <cellStyle name="_방동_문혜3리_집계표_국궁장" xfId="4729"/>
    <cellStyle name="_방동_문혜3리_집계표_국궁장 옹벽20m" xfId="4730"/>
    <cellStyle name="_방동_문혜3리_집계표_국궁장 옹벽40m" xfId="4731"/>
    <cellStyle name="_방동_문혜3리_집계표_국궁장-성토부수량1128" xfId="4732"/>
    <cellStyle name="_방동_문혜3리_집계표_국궁장수량" xfId="4733"/>
    <cellStyle name="_방동_문혜3리_집계표_기존 국궁장수량" xfId="4734"/>
    <cellStyle name="_방동_문혜3리_집계표_집계표" xfId="4735"/>
    <cellStyle name="_방동_문혜3리_집계표_집계표_4.포장수량" xfId="4736"/>
    <cellStyle name="_방동_문혜3리_집계표_집계표_국궁장" xfId="4737"/>
    <cellStyle name="_방동_문혜3리_집계표_집계표_국궁장 옹벽20m" xfId="4738"/>
    <cellStyle name="_방동_문혜3리_집계표_집계표_국궁장 옹벽40m" xfId="4739"/>
    <cellStyle name="_방동_문혜3리_집계표_집계표_국궁장-성토부수량1128" xfId="4740"/>
    <cellStyle name="_방동_문혜3리_집계표_집계표_국궁장수량" xfId="4741"/>
    <cellStyle name="_방동_문혜3리_집계표_집계표_기존 국궁장수량" xfId="4742"/>
    <cellStyle name="_방동_문혜3리_집계표_집계표_포장수량" xfId="4743"/>
    <cellStyle name="_방동_문혜3리_집계표_집계표_활쏘기장 수량(9.27)" xfId="4744"/>
    <cellStyle name="_방동_문혜3리_집계표_포장수량" xfId="4745"/>
    <cellStyle name="_방동_문혜3리_집계표_활쏘기장 수량(9.27)" xfId="4746"/>
    <cellStyle name="_방동_문혜3리_포장" xfId="4747"/>
    <cellStyle name="_방동_문혜3리_포장_02. 깨기총괄표1" xfId="4748"/>
    <cellStyle name="_방동_문혜3리_포장_라멘교 토공" xfId="4749"/>
    <cellStyle name="_방동_문혜3리_포장_라멘교 토공_02. 깨기총괄표1" xfId="4750"/>
    <cellStyle name="_방동_문혜3리_포장수량" xfId="4751"/>
    <cellStyle name="_방동_문혜3리_포장수량_4.포장수량" xfId="4752"/>
    <cellStyle name="_방동_문혜3리_포장수량_포장수량" xfId="4753"/>
    <cellStyle name="_방동_문혜3리_활쏘기장 수량(9.27)" xfId="4754"/>
    <cellStyle name="_방동_방동" xfId="4755"/>
    <cellStyle name="_방동_방동_01)횡단보도 및 과속방지턱" xfId="4756"/>
    <cellStyle name="_방동_방동_02)보도포장" xfId="4757"/>
    <cellStyle name="_방동_방동_02)보도포장_4.포장수량" xfId="4758"/>
    <cellStyle name="_방동_방동_02)보도포장_포장수량" xfId="4759"/>
    <cellStyle name="_방동_방동_02. 깨기총괄표1" xfId="4760"/>
    <cellStyle name="_방동_방동_3.배수공" xfId="4761"/>
    <cellStyle name="_방동_방동_3.배수공_3.배수공" xfId="4762"/>
    <cellStyle name="_방동_방동_3.배수공_3.배수공...." xfId="4763"/>
    <cellStyle name="_방동_방동_3.배수공_4.포장수량" xfId="4764"/>
    <cellStyle name="_방동_방동_3.배수공_포장수량" xfId="4765"/>
    <cellStyle name="_방동_방동_Book2" xfId="4766"/>
    <cellStyle name="_방동_방동_Book2_4.포장수량" xfId="4767"/>
    <cellStyle name="_방동_방동_Book2_국궁장" xfId="4768"/>
    <cellStyle name="_방동_방동_Book2_국궁장 옹벽20m" xfId="4769"/>
    <cellStyle name="_방동_방동_Book2_국궁장 옹벽40m" xfId="4770"/>
    <cellStyle name="_방동_방동_Book2_국궁장-성토부수량1128" xfId="4771"/>
    <cellStyle name="_방동_방동_Book2_국궁장수량" xfId="4772"/>
    <cellStyle name="_방동_방동_Book2_기존 국궁장수량" xfId="4773"/>
    <cellStyle name="_방동_방동_Book2_집계표" xfId="4774"/>
    <cellStyle name="_방동_방동_Book2_집계표_4.포장수량" xfId="4775"/>
    <cellStyle name="_방동_방동_Book2_집계표_국궁장" xfId="4776"/>
    <cellStyle name="_방동_방동_Book2_집계표_국궁장 옹벽20m" xfId="4777"/>
    <cellStyle name="_방동_방동_Book2_집계표_국궁장 옹벽40m" xfId="4778"/>
    <cellStyle name="_방동_방동_Book2_집계표_국궁장-성토부수량1128" xfId="4779"/>
    <cellStyle name="_방동_방동_Book2_집계표_국궁장수량" xfId="4780"/>
    <cellStyle name="_방동_방동_Book2_집계표_기존 국궁장수량" xfId="4781"/>
    <cellStyle name="_방동_방동_Book2_집계표_포장수량" xfId="4782"/>
    <cellStyle name="_방동_방동_Book2_집계표_활쏘기장 수량(9.27)" xfId="4783"/>
    <cellStyle name="_방동_방동_Book2_포장수량" xfId="4784"/>
    <cellStyle name="_방동_방동_Book2_활쏘기장 수량(9.27)" xfId="4785"/>
    <cellStyle name="_방동_방동_갈전리2공구수량" xfId="4786"/>
    <cellStyle name="_방동_방동_갈전리2공구수량_4.포장수량" xfId="4787"/>
    <cellStyle name="_방동_방동_갈전리2공구수량_국궁장" xfId="4788"/>
    <cellStyle name="_방동_방동_갈전리2공구수량_국궁장 옹벽20m" xfId="4789"/>
    <cellStyle name="_방동_방동_갈전리2공구수량_국궁장 옹벽40m" xfId="4790"/>
    <cellStyle name="_방동_방동_갈전리2공구수량_국궁장-성토부수량1128" xfId="4791"/>
    <cellStyle name="_방동_방동_갈전리2공구수량_국궁장수량" xfId="4792"/>
    <cellStyle name="_방동_방동_갈전리2공구수량_기존 국궁장수량" xfId="4793"/>
    <cellStyle name="_방동_방동_갈전리2공구수량_포장수량" xfId="4794"/>
    <cellStyle name="_방동_방동_갈전리2공구수량_활쏘기장 수량(9.27)" xfId="4795"/>
    <cellStyle name="_방동_방동_국궁장" xfId="4796"/>
    <cellStyle name="_방동_방동_국궁장 옹벽20m" xfId="4797"/>
    <cellStyle name="_방동_방동_국궁장 옹벽40m" xfId="4798"/>
    <cellStyle name="_방동_방동_국궁장-성토부수량1128" xfId="4799"/>
    <cellStyle name="_방동_방동_국궁장수량" xfId="4800"/>
    <cellStyle name="_방동_방동_기존 국궁장수량" xfId="4801"/>
    <cellStyle name="_방동_방동_깨기" xfId="4802"/>
    <cellStyle name="_방동_방동_깨기_4.포장수량" xfId="4803"/>
    <cellStyle name="_방동_방동_깨기_국궁장" xfId="4804"/>
    <cellStyle name="_방동_방동_깨기_국궁장 옹벽20m" xfId="4805"/>
    <cellStyle name="_방동_방동_깨기_국궁장 옹벽40m" xfId="4806"/>
    <cellStyle name="_방동_방동_깨기_국궁장-성토부수량1128" xfId="4807"/>
    <cellStyle name="_방동_방동_깨기_국궁장수량" xfId="4808"/>
    <cellStyle name="_방동_방동_깨기_기존 국궁장수량" xfId="4809"/>
    <cellStyle name="_방동_방동_깨기_포장수량" xfId="4810"/>
    <cellStyle name="_방동_방동_깨기_활쏘기장 수량(9.27)" xfId="4811"/>
    <cellStyle name="_방동_방동_내역서-최종0223" xfId="4812"/>
    <cellStyle name="_방동_방동_내역서-최종0223_설계서-1" xfId="4813"/>
    <cellStyle name="_방동_방동_내역서-최종0223_진해자은수량산출서(단지내)" xfId="4814"/>
    <cellStyle name="_방동_방동_내역서-최종0223_진해자은수량산출서(단지내)_기초산출표-56-128-최종" xfId="4815"/>
    <cellStyle name="_방동_방동_내역서-최종0223_진해자은수량산출서(단지내)_기초산출표-56-128-최종_설계서-1" xfId="4816"/>
    <cellStyle name="_방동_방동_내역서-최종0223_진해자은수량산출서(단지내)_설계서-1" xfId="4817"/>
    <cellStyle name="_방동_방동_내역서-최종0223_진해자은수량산출서(단지내)_취합" xfId="4818"/>
    <cellStyle name="_방동_방동_내역서-최종0223_진해자은수량산출서(단지내)_취합_설계서-1" xfId="4819"/>
    <cellStyle name="_방동_방동_라멘교 토공" xfId="4820"/>
    <cellStyle name="_방동_방동_라멘교 토공_02. 깨기총괄표1" xfId="4821"/>
    <cellStyle name="_방동_방동_설계서-1" xfId="4822"/>
    <cellStyle name="_방동_방동_수량" xfId="4823"/>
    <cellStyle name="_방동_방동_수량(말미골천)" xfId="4824"/>
    <cellStyle name="_방동_방동_수량(말미골천)_4.포장수량" xfId="4825"/>
    <cellStyle name="_방동_방동_수량(말미골천)_국궁장" xfId="4826"/>
    <cellStyle name="_방동_방동_수량(말미골천)_국궁장 옹벽20m" xfId="4827"/>
    <cellStyle name="_방동_방동_수량(말미골천)_국궁장 옹벽40m" xfId="4828"/>
    <cellStyle name="_방동_방동_수량(말미골천)_국궁장-성토부수량1128" xfId="4829"/>
    <cellStyle name="_방동_방동_수량(말미골천)_국궁장수량" xfId="4830"/>
    <cellStyle name="_방동_방동_수량(말미골천)_기존 국궁장수량" xfId="4831"/>
    <cellStyle name="_방동_방동_수량(말미골천)_포장수량" xfId="4832"/>
    <cellStyle name="_방동_방동_수량(말미골천)_활쏘기장 수량(9.27)" xfId="4833"/>
    <cellStyle name="_방동_방동_수량_4.포장수량" xfId="4834"/>
    <cellStyle name="_방동_방동_수량_국궁장" xfId="4835"/>
    <cellStyle name="_방동_방동_수량_국궁장 옹벽20m" xfId="4836"/>
    <cellStyle name="_방동_방동_수량_국궁장 옹벽40m" xfId="4837"/>
    <cellStyle name="_방동_방동_수량_국궁장-성토부수량1128" xfId="4838"/>
    <cellStyle name="_방동_방동_수량_국궁장수량" xfId="4839"/>
    <cellStyle name="_방동_방동_수량_기존 국궁장수량" xfId="4840"/>
    <cellStyle name="_방동_방동_수량_포장수량" xfId="4841"/>
    <cellStyle name="_방동_방동_수량_활쏘기장 수량(9.27)" xfId="4842"/>
    <cellStyle name="_방동_방동_수량산출서" xfId="4843"/>
    <cellStyle name="_방동_방동_수량산출서_4.포장수량" xfId="4844"/>
    <cellStyle name="_방동_방동_수량산출서_국궁장" xfId="4845"/>
    <cellStyle name="_방동_방동_수량산출서_국궁장 옹벽20m" xfId="4846"/>
    <cellStyle name="_방동_방동_수량산출서_국궁장 옹벽40m" xfId="4847"/>
    <cellStyle name="_방동_방동_수량산출서_국궁장-성토부수량1128" xfId="4848"/>
    <cellStyle name="_방동_방동_수량산출서_국궁장수량" xfId="4849"/>
    <cellStyle name="_방동_방동_수량산출서_기존 국궁장수량" xfId="4850"/>
    <cellStyle name="_방동_방동_수량산출서_포장수량" xfId="4851"/>
    <cellStyle name="_방동_방동_수량산출서_활쏘기장 수량(9.27)" xfId="4852"/>
    <cellStyle name="_방동_방동_우수공" xfId="4853"/>
    <cellStyle name="_방동_방동_우수공_3.배수공" xfId="4854"/>
    <cellStyle name="_방동_방동_우수공_3.배수공_3.배수공" xfId="4855"/>
    <cellStyle name="_방동_방동_우수공_3.배수공_3.배수공...." xfId="4856"/>
    <cellStyle name="_방동_방동_우수공_3.배수공_4.포장수량" xfId="4857"/>
    <cellStyle name="_방동_방동_우수공_3.배수공_포장수량" xfId="4858"/>
    <cellStyle name="_방동_방동_우수공_4.포장수량" xfId="4859"/>
    <cellStyle name="_방동_방동_우수공_우수공1" xfId="4860"/>
    <cellStyle name="_방동_방동_우수공_우수공1_3.배수공" xfId="4861"/>
    <cellStyle name="_방동_방동_우수공_우수공1_3.배수공...." xfId="4862"/>
    <cellStyle name="_방동_방동_우수공_포장수량" xfId="4863"/>
    <cellStyle name="_방동_방동_우수공1" xfId="4864"/>
    <cellStyle name="_방동_방동_우수공1_1" xfId="4865"/>
    <cellStyle name="_방동_방동_우수공1_1_3.배수공" xfId="4866"/>
    <cellStyle name="_방동_방동_우수공1_1_3.배수공...." xfId="4867"/>
    <cellStyle name="_방동_방동_우수공1_3.배수공" xfId="4868"/>
    <cellStyle name="_방동_방동_우수공1_3.배수공_3.배수공" xfId="4869"/>
    <cellStyle name="_방동_방동_우수공1_3.배수공_3.배수공...." xfId="4870"/>
    <cellStyle name="_방동_방동_우수공1_3.배수공_4.포장수량" xfId="4871"/>
    <cellStyle name="_방동_방동_우수공1_3.배수공_포장수량" xfId="4872"/>
    <cellStyle name="_방동_방동_우수공1_4.포장수량" xfId="4873"/>
    <cellStyle name="_방동_방동_우수공1_우수공1" xfId="4874"/>
    <cellStyle name="_방동_방동_우수공1_우수공1_3.배수공" xfId="4875"/>
    <cellStyle name="_방동_방동_우수공1_우수공1_3.배수공...." xfId="4876"/>
    <cellStyle name="_방동_방동_우수공1_포장수량" xfId="4877"/>
    <cellStyle name="_방동_방동_율동자연공원내 화장실 보수 및 도색공사" xfId="4878"/>
    <cellStyle name="_방동_방동_율동자연공원내 화장실 보수 및 도색공사_내역서-최종0223" xfId="4879"/>
    <cellStyle name="_방동_방동_율동자연공원내 화장실 보수 및 도색공사_내역서-최종0223_설계서-1" xfId="4880"/>
    <cellStyle name="_방동_방동_율동자연공원내 화장실 보수 및 도색공사_내역서-최종0223_진해자은수량산출서(단지내)" xfId="4881"/>
    <cellStyle name="_방동_방동_율동자연공원내 화장실 보수 및 도색공사_내역서-최종0223_진해자은수량산출서(단지내)_기초산출표-56-128-최종" xfId="4882"/>
    <cellStyle name="_방동_방동_율동자연공원내 화장실 보수 및 도색공사_내역서-최종0223_진해자은수량산출서(단지내)_기초산출표-56-128-최종_설계서-1" xfId="4883"/>
    <cellStyle name="_방동_방동_율동자연공원내 화장실 보수 및 도색공사_내역서-최종0223_진해자은수량산출서(단지내)_설계서-1" xfId="4884"/>
    <cellStyle name="_방동_방동_율동자연공원내 화장실 보수 및 도색공사_내역서-최종0223_진해자은수량산출서(단지내)_취합" xfId="4885"/>
    <cellStyle name="_방동_방동_율동자연공원내 화장실 보수 및 도색공사_내역서-최종0223_진해자은수량산출서(단지내)_취합_설계서-1" xfId="4886"/>
    <cellStyle name="_방동_방동_율동자연공원내 화장실 보수 및 도색공사_설계서-1" xfId="4887"/>
    <cellStyle name="_방동_방동_율동자연공원내 화장실 보수 및 도색공사_진해자은수량산출서(단지내)" xfId="4888"/>
    <cellStyle name="_방동_방동_율동자연공원내 화장실 보수 및 도색공사_진해자은수량산출서(단지내)_기초산출표-56-128-최종" xfId="4889"/>
    <cellStyle name="_방동_방동_율동자연공원내 화장실 보수 및 도색공사_진해자은수량산출서(단지내)_기초산출표-56-128-최종_설계서-1" xfId="4890"/>
    <cellStyle name="_방동_방동_율동자연공원내 화장실 보수 및 도색공사_진해자은수량산출서(단지내)_설계서-1" xfId="4891"/>
    <cellStyle name="_방동_방동_율동자연공원내 화장실 보수 및 도색공사_진해자은수량산출서(단지내)_취합" xfId="4892"/>
    <cellStyle name="_방동_방동_율동자연공원내 화장실 보수 및 도색공사_진해자은수량산출서(단지내)_취합_설계서-1" xfId="4893"/>
    <cellStyle name="_방동_방동_율동자연공원내 휴게편의점 도색작업-할증-천정면적추가" xfId="4894"/>
    <cellStyle name="_방동_방동_율동자연공원내 휴게편의점 도색작업-할증-천정면적추가_내역서-최종0223" xfId="4895"/>
    <cellStyle name="_방동_방동_율동자연공원내 휴게편의점 도색작업-할증-천정면적추가_내역서-최종0223_설계서-1" xfId="4896"/>
    <cellStyle name="_방동_방동_율동자연공원내 휴게편의점 도색작업-할증-천정면적추가_내역서-최종0223_진해자은수량산출서(단지내)" xfId="4897"/>
    <cellStyle name="_방동_방동_율동자연공원내 휴게편의점 도색작업-할증-천정면적추가_내역서-최종0223_진해자은수량산출서(단지내)_기초산출표-56-128-최종" xfId="4898"/>
    <cellStyle name="_방동_방동_율동자연공원내 휴게편의점 도색작업-할증-천정면적추가_내역서-최종0223_진해자은수량산출서(단지내)_기초산출표-56-128-최종_설계서-1" xfId="4899"/>
    <cellStyle name="_방동_방동_율동자연공원내 휴게편의점 도색작업-할증-천정면적추가_내역서-최종0223_진해자은수량산출서(단지내)_설계서-1" xfId="4900"/>
    <cellStyle name="_방동_방동_율동자연공원내 휴게편의점 도색작업-할증-천정면적추가_내역서-최종0223_진해자은수량산출서(단지내)_취합" xfId="4901"/>
    <cellStyle name="_방동_방동_율동자연공원내 휴게편의점 도색작업-할증-천정면적추가_내역서-최종0223_진해자은수량산출서(단지내)_취합_설계서-1" xfId="4902"/>
    <cellStyle name="_방동_방동_율동자연공원내 휴게편의점 도색작업-할증-천정면적추가_설계서-1" xfId="4903"/>
    <cellStyle name="_방동_방동_율동자연공원내 휴게편의점 도색작업-할증-천정면적추가_진해자은수량산출서(단지내)" xfId="4904"/>
    <cellStyle name="_방동_방동_율동자연공원내 휴게편의점 도색작업-할증-천정면적추가_진해자은수량산출서(단지내)_기초산출표-56-128-최종" xfId="4905"/>
    <cellStyle name="_방동_방동_율동자연공원내 휴게편의점 도색작업-할증-천정면적추가_진해자은수량산출서(단지내)_기초산출표-56-128-최종_설계서-1" xfId="4906"/>
    <cellStyle name="_방동_방동_율동자연공원내 휴게편의점 도색작업-할증-천정면적추가_진해자은수량산출서(단지내)_설계서-1" xfId="4907"/>
    <cellStyle name="_방동_방동_율동자연공원내 휴게편의점 도색작업-할증-천정면적추가_진해자은수량산출서(단지내)_취합" xfId="4908"/>
    <cellStyle name="_방동_방동_율동자연공원내 휴게편의점 도색작업-할증-천정면적추가_진해자은수량산출서(단지내)_취합_설계서-1" xfId="4909"/>
    <cellStyle name="_방동_방동_이문동구간중랑천변녹화사업(수량산출서, 071127)-최종" xfId="4910"/>
    <cellStyle name="_방동_방동_진해자은수량산출서(단지내)" xfId="4911"/>
    <cellStyle name="_방동_방동_진해자은수량산출서(단지내)_기초산출표-56-128-최종" xfId="4912"/>
    <cellStyle name="_방동_방동_진해자은수량산출서(단지내)_기초산출표-56-128-최종_설계서-1" xfId="4913"/>
    <cellStyle name="_방동_방동_진해자은수량산출서(단지내)_설계서-1" xfId="4914"/>
    <cellStyle name="_방동_방동_진해자은수량산출서(단지내)_취합" xfId="4915"/>
    <cellStyle name="_방동_방동_진해자은수량산출서(단지내)_취합_설계서-1" xfId="4916"/>
    <cellStyle name="_방동_방동_집계표" xfId="4917"/>
    <cellStyle name="_방동_방동_집계표_4.포장수량" xfId="4918"/>
    <cellStyle name="_방동_방동_집계표_국궁장" xfId="4919"/>
    <cellStyle name="_방동_방동_집계표_국궁장 옹벽20m" xfId="4920"/>
    <cellStyle name="_방동_방동_집계표_국궁장 옹벽40m" xfId="4921"/>
    <cellStyle name="_방동_방동_집계표_국궁장-성토부수량1128" xfId="4922"/>
    <cellStyle name="_방동_방동_집계표_국궁장수량" xfId="4923"/>
    <cellStyle name="_방동_방동_집계표_기존 국궁장수량" xfId="4924"/>
    <cellStyle name="_방동_방동_집계표_집계표" xfId="4925"/>
    <cellStyle name="_방동_방동_집계표_집계표_4.포장수량" xfId="4926"/>
    <cellStyle name="_방동_방동_집계표_집계표_국궁장" xfId="4927"/>
    <cellStyle name="_방동_방동_집계표_집계표_국궁장 옹벽20m" xfId="4928"/>
    <cellStyle name="_방동_방동_집계표_집계표_국궁장 옹벽40m" xfId="4929"/>
    <cellStyle name="_방동_방동_집계표_집계표_국궁장-성토부수량1128" xfId="4930"/>
    <cellStyle name="_방동_방동_집계표_집계표_국궁장수량" xfId="4931"/>
    <cellStyle name="_방동_방동_집계표_집계표_기존 국궁장수량" xfId="4932"/>
    <cellStyle name="_방동_방동_집계표_집계표_포장수량" xfId="4933"/>
    <cellStyle name="_방동_방동_집계표_집계표_활쏘기장 수량(9.27)" xfId="4934"/>
    <cellStyle name="_방동_방동_집계표_포장수량" xfId="4935"/>
    <cellStyle name="_방동_방동_집계표_활쏘기장 수량(9.27)" xfId="4936"/>
    <cellStyle name="_방동_방동_포장" xfId="4937"/>
    <cellStyle name="_방동_방동_포장_02. 깨기총괄표1" xfId="4938"/>
    <cellStyle name="_방동_방동_포장_라멘교 토공" xfId="4939"/>
    <cellStyle name="_방동_방동_포장_라멘교 토공_02. 깨기총괄표1" xfId="4940"/>
    <cellStyle name="_방동_방동_포장수량" xfId="4941"/>
    <cellStyle name="_방동_방동_포장수량_4.포장수량" xfId="4942"/>
    <cellStyle name="_방동_방동_포장수량_포장수량" xfId="4943"/>
    <cellStyle name="_방동_방동_활쏘기장 수량(9.27)" xfId="4944"/>
    <cellStyle name="_방동_산양2리지구" xfId="4945"/>
    <cellStyle name="_방동_산양2리지구_01)횡단보도 및 과속방지턱" xfId="4946"/>
    <cellStyle name="_방동_산양2리지구_02)보도포장" xfId="4947"/>
    <cellStyle name="_방동_산양2리지구_02)보도포장_4.포장수량" xfId="4948"/>
    <cellStyle name="_방동_산양2리지구_02)보도포장_포장수량" xfId="4949"/>
    <cellStyle name="_방동_산양2리지구_02. 깨기총괄표1" xfId="4950"/>
    <cellStyle name="_방동_산양2리지구_3.배수공" xfId="4951"/>
    <cellStyle name="_방동_산양2리지구_3.배수공_3.배수공" xfId="4952"/>
    <cellStyle name="_방동_산양2리지구_3.배수공_3.배수공...." xfId="4953"/>
    <cellStyle name="_방동_산양2리지구_3.배수공_4.포장수량" xfId="4954"/>
    <cellStyle name="_방동_산양2리지구_3.배수공_포장수량" xfId="4955"/>
    <cellStyle name="_방동_산양2리지구_Book2" xfId="4956"/>
    <cellStyle name="_방동_산양2리지구_Book2_4.포장수량" xfId="4957"/>
    <cellStyle name="_방동_산양2리지구_Book2_국궁장" xfId="4958"/>
    <cellStyle name="_방동_산양2리지구_Book2_국궁장 옹벽20m" xfId="4959"/>
    <cellStyle name="_방동_산양2리지구_Book2_국궁장 옹벽40m" xfId="4960"/>
    <cellStyle name="_방동_산양2리지구_Book2_국궁장-성토부수량1128" xfId="4961"/>
    <cellStyle name="_방동_산양2리지구_Book2_국궁장수량" xfId="4962"/>
    <cellStyle name="_방동_산양2리지구_Book2_기존 국궁장수량" xfId="4963"/>
    <cellStyle name="_방동_산양2리지구_Book2_집계표" xfId="4964"/>
    <cellStyle name="_방동_산양2리지구_Book2_집계표_4.포장수량" xfId="4965"/>
    <cellStyle name="_방동_산양2리지구_Book2_집계표_국궁장" xfId="4966"/>
    <cellStyle name="_방동_산양2리지구_Book2_집계표_국궁장 옹벽20m" xfId="4967"/>
    <cellStyle name="_방동_산양2리지구_Book2_집계표_국궁장 옹벽40m" xfId="4968"/>
    <cellStyle name="_방동_산양2리지구_Book2_집계표_국궁장-성토부수량1128" xfId="4969"/>
    <cellStyle name="_방동_산양2리지구_Book2_집계표_국궁장수량" xfId="4970"/>
    <cellStyle name="_방동_산양2리지구_Book2_집계표_기존 국궁장수량" xfId="4971"/>
    <cellStyle name="_방동_산양2리지구_Book2_집계표_포장수량" xfId="4972"/>
    <cellStyle name="_방동_산양2리지구_Book2_집계표_활쏘기장 수량(9.27)" xfId="4973"/>
    <cellStyle name="_방동_산양2리지구_Book2_포장수량" xfId="4974"/>
    <cellStyle name="_방동_산양2리지구_Book2_활쏘기장 수량(9.27)" xfId="4975"/>
    <cellStyle name="_방동_산양2리지구_갈전리2공구수량" xfId="4976"/>
    <cellStyle name="_방동_산양2리지구_갈전리2공구수량_4.포장수량" xfId="4977"/>
    <cellStyle name="_방동_산양2리지구_갈전리2공구수량_국궁장" xfId="4978"/>
    <cellStyle name="_방동_산양2리지구_갈전리2공구수량_국궁장 옹벽20m" xfId="4979"/>
    <cellStyle name="_방동_산양2리지구_갈전리2공구수량_국궁장 옹벽40m" xfId="4980"/>
    <cellStyle name="_방동_산양2리지구_갈전리2공구수량_국궁장-성토부수량1128" xfId="4981"/>
    <cellStyle name="_방동_산양2리지구_갈전리2공구수량_국궁장수량" xfId="4982"/>
    <cellStyle name="_방동_산양2리지구_갈전리2공구수량_기존 국궁장수량" xfId="4983"/>
    <cellStyle name="_방동_산양2리지구_갈전리2공구수량_포장수량" xfId="4984"/>
    <cellStyle name="_방동_산양2리지구_갈전리2공구수량_활쏘기장 수량(9.27)" xfId="4985"/>
    <cellStyle name="_방동_산양2리지구_국궁장" xfId="4986"/>
    <cellStyle name="_방동_산양2리지구_국궁장 옹벽20m" xfId="4987"/>
    <cellStyle name="_방동_산양2리지구_국궁장 옹벽40m" xfId="4988"/>
    <cellStyle name="_방동_산양2리지구_국궁장-성토부수량1128" xfId="4989"/>
    <cellStyle name="_방동_산양2리지구_국궁장수량" xfId="4990"/>
    <cellStyle name="_방동_산양2리지구_기존 국궁장수량" xfId="4991"/>
    <cellStyle name="_방동_산양2리지구_깨기" xfId="4992"/>
    <cellStyle name="_방동_산양2리지구_깨기_4.포장수량" xfId="4993"/>
    <cellStyle name="_방동_산양2리지구_깨기_국궁장" xfId="4994"/>
    <cellStyle name="_방동_산양2리지구_깨기_국궁장 옹벽20m" xfId="4995"/>
    <cellStyle name="_방동_산양2리지구_깨기_국궁장 옹벽40m" xfId="4996"/>
    <cellStyle name="_방동_산양2리지구_깨기_국궁장-성토부수량1128" xfId="4997"/>
    <cellStyle name="_방동_산양2리지구_깨기_국궁장수량" xfId="4998"/>
    <cellStyle name="_방동_산양2리지구_깨기_기존 국궁장수량" xfId="4999"/>
    <cellStyle name="_방동_산양2리지구_깨기_포장수량" xfId="5000"/>
    <cellStyle name="_방동_산양2리지구_깨기_활쏘기장 수량(9.27)" xfId="5001"/>
    <cellStyle name="_방동_산양2리지구_라멘교 토공" xfId="5002"/>
    <cellStyle name="_방동_산양2리지구_라멘교 토공_02. 깨기총괄표1" xfId="5003"/>
    <cellStyle name="_방동_산양2리지구_수량" xfId="5004"/>
    <cellStyle name="_방동_산양2리지구_수량(말미골천)" xfId="5005"/>
    <cellStyle name="_방동_산양2리지구_수량(말미골천)_4.포장수량" xfId="5006"/>
    <cellStyle name="_방동_산양2리지구_수량(말미골천)_국궁장" xfId="5007"/>
    <cellStyle name="_방동_산양2리지구_수량(말미골천)_국궁장 옹벽20m" xfId="5008"/>
    <cellStyle name="_방동_산양2리지구_수량(말미골천)_국궁장 옹벽40m" xfId="5009"/>
    <cellStyle name="_방동_산양2리지구_수량(말미골천)_국궁장-성토부수량1128" xfId="5010"/>
    <cellStyle name="_방동_산양2리지구_수량(말미골천)_국궁장수량" xfId="5011"/>
    <cellStyle name="_방동_산양2리지구_수량(말미골천)_기존 국궁장수량" xfId="5012"/>
    <cellStyle name="_방동_산양2리지구_수량(말미골천)_포장수량" xfId="5013"/>
    <cellStyle name="_방동_산양2리지구_수량(말미골천)_활쏘기장 수량(9.27)" xfId="5014"/>
    <cellStyle name="_방동_산양2리지구_수량_4.포장수량" xfId="5015"/>
    <cellStyle name="_방동_산양2리지구_수량_국궁장" xfId="5016"/>
    <cellStyle name="_방동_산양2리지구_수량_국궁장 옹벽20m" xfId="5017"/>
    <cellStyle name="_방동_산양2리지구_수량_국궁장 옹벽40m" xfId="5018"/>
    <cellStyle name="_방동_산양2리지구_수량_국궁장-성토부수량1128" xfId="5019"/>
    <cellStyle name="_방동_산양2리지구_수량_국궁장수량" xfId="5020"/>
    <cellStyle name="_방동_산양2리지구_수량_기존 국궁장수량" xfId="5021"/>
    <cellStyle name="_방동_산양2리지구_수량_포장수량" xfId="5022"/>
    <cellStyle name="_방동_산양2리지구_수량_활쏘기장 수량(9.27)" xfId="5023"/>
    <cellStyle name="_방동_산양2리지구_수량산출서" xfId="5024"/>
    <cellStyle name="_방동_산양2리지구_수량산출서_4.포장수량" xfId="5025"/>
    <cellStyle name="_방동_산양2리지구_수량산출서_국궁장" xfId="5026"/>
    <cellStyle name="_방동_산양2리지구_수량산출서_국궁장 옹벽20m" xfId="5027"/>
    <cellStyle name="_방동_산양2리지구_수량산출서_국궁장 옹벽40m" xfId="5028"/>
    <cellStyle name="_방동_산양2리지구_수량산출서_국궁장-성토부수량1128" xfId="5029"/>
    <cellStyle name="_방동_산양2리지구_수량산출서_국궁장수량" xfId="5030"/>
    <cellStyle name="_방동_산양2리지구_수량산출서_기존 국궁장수량" xfId="5031"/>
    <cellStyle name="_방동_산양2리지구_수량산출서_포장수량" xfId="5032"/>
    <cellStyle name="_방동_산양2리지구_수량산출서_활쏘기장 수량(9.27)" xfId="5033"/>
    <cellStyle name="_방동_산양2리지구_우수공" xfId="5034"/>
    <cellStyle name="_방동_산양2리지구_우수공_3.배수공" xfId="5035"/>
    <cellStyle name="_방동_산양2리지구_우수공_3.배수공_3.배수공" xfId="5036"/>
    <cellStyle name="_방동_산양2리지구_우수공_3.배수공_3.배수공...." xfId="5037"/>
    <cellStyle name="_방동_산양2리지구_우수공_3.배수공_4.포장수량" xfId="5038"/>
    <cellStyle name="_방동_산양2리지구_우수공_3.배수공_포장수량" xfId="5039"/>
    <cellStyle name="_방동_산양2리지구_우수공_4.포장수량" xfId="5040"/>
    <cellStyle name="_방동_산양2리지구_우수공_우수공1" xfId="5041"/>
    <cellStyle name="_방동_산양2리지구_우수공_우수공1_3.배수공" xfId="5042"/>
    <cellStyle name="_방동_산양2리지구_우수공_우수공1_3.배수공...." xfId="5043"/>
    <cellStyle name="_방동_산양2리지구_우수공_포장수량" xfId="5044"/>
    <cellStyle name="_방동_산양2리지구_우수공1" xfId="5045"/>
    <cellStyle name="_방동_산양2리지구_우수공1_1" xfId="5046"/>
    <cellStyle name="_방동_산양2리지구_우수공1_1_3.배수공" xfId="5047"/>
    <cellStyle name="_방동_산양2리지구_우수공1_1_3.배수공...." xfId="5048"/>
    <cellStyle name="_방동_산양2리지구_우수공1_3.배수공" xfId="5049"/>
    <cellStyle name="_방동_산양2리지구_우수공1_3.배수공_3.배수공" xfId="5050"/>
    <cellStyle name="_방동_산양2리지구_우수공1_3.배수공_3.배수공...." xfId="5051"/>
    <cellStyle name="_방동_산양2리지구_우수공1_3.배수공_4.포장수량" xfId="5052"/>
    <cellStyle name="_방동_산양2리지구_우수공1_3.배수공_포장수량" xfId="5053"/>
    <cellStyle name="_방동_산양2리지구_우수공1_4.포장수량" xfId="5054"/>
    <cellStyle name="_방동_산양2리지구_우수공1_우수공1" xfId="5055"/>
    <cellStyle name="_방동_산양2리지구_우수공1_우수공1_3.배수공" xfId="5056"/>
    <cellStyle name="_방동_산양2리지구_우수공1_우수공1_3.배수공...." xfId="5057"/>
    <cellStyle name="_방동_산양2리지구_우수공1_포장수량" xfId="5058"/>
    <cellStyle name="_방동_산양2리지구_집계표" xfId="5059"/>
    <cellStyle name="_방동_산양2리지구_집계표_4.포장수량" xfId="5060"/>
    <cellStyle name="_방동_산양2리지구_집계표_국궁장" xfId="5061"/>
    <cellStyle name="_방동_산양2리지구_집계표_국궁장 옹벽20m" xfId="5062"/>
    <cellStyle name="_방동_산양2리지구_집계표_국궁장 옹벽40m" xfId="5063"/>
    <cellStyle name="_방동_산양2리지구_집계표_국궁장-성토부수량1128" xfId="5064"/>
    <cellStyle name="_방동_산양2리지구_집계표_국궁장수량" xfId="5065"/>
    <cellStyle name="_방동_산양2리지구_집계표_기존 국궁장수량" xfId="5066"/>
    <cellStyle name="_방동_산양2리지구_집계표_집계표" xfId="5067"/>
    <cellStyle name="_방동_산양2리지구_집계표_집계표_4.포장수량" xfId="5068"/>
    <cellStyle name="_방동_산양2리지구_집계표_집계표_국궁장" xfId="5069"/>
    <cellStyle name="_방동_산양2리지구_집계표_집계표_국궁장 옹벽20m" xfId="5070"/>
    <cellStyle name="_방동_산양2리지구_집계표_집계표_국궁장 옹벽40m" xfId="5071"/>
    <cellStyle name="_방동_산양2리지구_집계표_집계표_국궁장-성토부수량1128" xfId="5072"/>
    <cellStyle name="_방동_산양2리지구_집계표_집계표_국궁장수량" xfId="5073"/>
    <cellStyle name="_방동_산양2리지구_집계표_집계표_기존 국궁장수량" xfId="5074"/>
    <cellStyle name="_방동_산양2리지구_집계표_집계표_포장수량" xfId="5075"/>
    <cellStyle name="_방동_산양2리지구_집계표_집계표_활쏘기장 수량(9.27)" xfId="5076"/>
    <cellStyle name="_방동_산양2리지구_집계표_포장수량" xfId="5077"/>
    <cellStyle name="_방동_산양2리지구_집계표_활쏘기장 수량(9.27)" xfId="5078"/>
    <cellStyle name="_방동_산양2리지구_포장" xfId="5079"/>
    <cellStyle name="_방동_산양2리지구_포장_02. 깨기총괄표1" xfId="5080"/>
    <cellStyle name="_방동_산양2리지구_포장_라멘교 토공" xfId="5081"/>
    <cellStyle name="_방동_산양2리지구_포장_라멘교 토공_02. 깨기총괄표1" xfId="5082"/>
    <cellStyle name="_방동_산양2리지구_포장수량" xfId="5083"/>
    <cellStyle name="_방동_산양2리지구_포장수량_4.포장수량" xfId="5084"/>
    <cellStyle name="_방동_산양2리지구_포장수량_포장수량" xfId="5085"/>
    <cellStyle name="_방동_산양2리지구_활쏘기장 수량(9.27)" xfId="5086"/>
    <cellStyle name="_방동_산양리지구" xfId="5087"/>
    <cellStyle name="_방동_산양리지구_01)횡단보도 및 과속방지턱" xfId="5088"/>
    <cellStyle name="_방동_산양리지구_02)보도포장" xfId="5089"/>
    <cellStyle name="_방동_산양리지구_02)보도포장_4.포장수량" xfId="5090"/>
    <cellStyle name="_방동_산양리지구_02)보도포장_포장수량" xfId="5091"/>
    <cellStyle name="_방동_산양리지구_02. 깨기총괄표1" xfId="5092"/>
    <cellStyle name="_방동_산양리지구_3.배수공" xfId="5093"/>
    <cellStyle name="_방동_산양리지구_3.배수공_3.배수공" xfId="5094"/>
    <cellStyle name="_방동_산양리지구_3.배수공_3.배수공...." xfId="5095"/>
    <cellStyle name="_방동_산양리지구_3.배수공_4.포장수량" xfId="5096"/>
    <cellStyle name="_방동_산양리지구_3.배수공_포장수량" xfId="5097"/>
    <cellStyle name="_방동_산양리지구_Book2" xfId="5098"/>
    <cellStyle name="_방동_산양리지구_Book2_4.포장수량" xfId="5099"/>
    <cellStyle name="_방동_산양리지구_Book2_국궁장" xfId="5100"/>
    <cellStyle name="_방동_산양리지구_Book2_국궁장 옹벽20m" xfId="5101"/>
    <cellStyle name="_방동_산양리지구_Book2_국궁장 옹벽40m" xfId="5102"/>
    <cellStyle name="_방동_산양리지구_Book2_국궁장-성토부수량1128" xfId="5103"/>
    <cellStyle name="_방동_산양리지구_Book2_국궁장수량" xfId="5104"/>
    <cellStyle name="_방동_산양리지구_Book2_기존 국궁장수량" xfId="5105"/>
    <cellStyle name="_방동_산양리지구_Book2_집계표" xfId="5106"/>
    <cellStyle name="_방동_산양리지구_Book2_집계표_4.포장수량" xfId="5107"/>
    <cellStyle name="_방동_산양리지구_Book2_집계표_국궁장" xfId="5108"/>
    <cellStyle name="_방동_산양리지구_Book2_집계표_국궁장 옹벽20m" xfId="5109"/>
    <cellStyle name="_방동_산양리지구_Book2_집계표_국궁장 옹벽40m" xfId="5110"/>
    <cellStyle name="_방동_산양리지구_Book2_집계표_국궁장-성토부수량1128" xfId="5111"/>
    <cellStyle name="_방동_산양리지구_Book2_집계표_국궁장수량" xfId="5112"/>
    <cellStyle name="_방동_산양리지구_Book2_집계표_기존 국궁장수량" xfId="5113"/>
    <cellStyle name="_방동_산양리지구_Book2_집계표_포장수량" xfId="5114"/>
    <cellStyle name="_방동_산양리지구_Book2_집계표_활쏘기장 수량(9.27)" xfId="5115"/>
    <cellStyle name="_방동_산양리지구_Book2_포장수량" xfId="5116"/>
    <cellStyle name="_방동_산양리지구_Book2_활쏘기장 수량(9.27)" xfId="5117"/>
    <cellStyle name="_방동_산양리지구_갈전리2공구수량" xfId="5118"/>
    <cellStyle name="_방동_산양리지구_갈전리2공구수량_4.포장수량" xfId="5119"/>
    <cellStyle name="_방동_산양리지구_갈전리2공구수량_국궁장" xfId="5120"/>
    <cellStyle name="_방동_산양리지구_갈전리2공구수량_국궁장 옹벽20m" xfId="5121"/>
    <cellStyle name="_방동_산양리지구_갈전리2공구수량_국궁장 옹벽40m" xfId="5122"/>
    <cellStyle name="_방동_산양리지구_갈전리2공구수량_국궁장-성토부수량1128" xfId="5123"/>
    <cellStyle name="_방동_산양리지구_갈전리2공구수량_국궁장수량" xfId="5124"/>
    <cellStyle name="_방동_산양리지구_갈전리2공구수량_기존 국궁장수량" xfId="5125"/>
    <cellStyle name="_방동_산양리지구_갈전리2공구수량_포장수량" xfId="5126"/>
    <cellStyle name="_방동_산양리지구_갈전리2공구수량_활쏘기장 수량(9.27)" xfId="5127"/>
    <cellStyle name="_방동_산양리지구_국궁장" xfId="5128"/>
    <cellStyle name="_방동_산양리지구_국궁장 옹벽20m" xfId="5129"/>
    <cellStyle name="_방동_산양리지구_국궁장 옹벽40m" xfId="5130"/>
    <cellStyle name="_방동_산양리지구_국궁장-성토부수량1128" xfId="5131"/>
    <cellStyle name="_방동_산양리지구_국궁장수량" xfId="5132"/>
    <cellStyle name="_방동_산양리지구_기존 국궁장수량" xfId="5133"/>
    <cellStyle name="_방동_산양리지구_깨기" xfId="5134"/>
    <cellStyle name="_방동_산양리지구_깨기_4.포장수량" xfId="5135"/>
    <cellStyle name="_방동_산양리지구_깨기_국궁장" xfId="5136"/>
    <cellStyle name="_방동_산양리지구_깨기_국궁장 옹벽20m" xfId="5137"/>
    <cellStyle name="_방동_산양리지구_깨기_국궁장 옹벽40m" xfId="5138"/>
    <cellStyle name="_방동_산양리지구_깨기_국궁장-성토부수량1128" xfId="5139"/>
    <cellStyle name="_방동_산양리지구_깨기_국궁장수량" xfId="5140"/>
    <cellStyle name="_방동_산양리지구_깨기_기존 국궁장수량" xfId="5141"/>
    <cellStyle name="_방동_산양리지구_깨기_포장수량" xfId="5142"/>
    <cellStyle name="_방동_산양리지구_깨기_활쏘기장 수량(9.27)" xfId="5143"/>
    <cellStyle name="_방동_산양리지구_내역서-최종0223" xfId="5144"/>
    <cellStyle name="_방동_산양리지구_내역서-최종0223_설계서-1" xfId="5145"/>
    <cellStyle name="_방동_산양리지구_내역서-최종0223_진해자은수량산출서(단지내)" xfId="5146"/>
    <cellStyle name="_방동_산양리지구_내역서-최종0223_진해자은수량산출서(단지내)_기초산출표-56-128-최종" xfId="5147"/>
    <cellStyle name="_방동_산양리지구_내역서-최종0223_진해자은수량산출서(단지내)_기초산출표-56-128-최종_설계서-1" xfId="5148"/>
    <cellStyle name="_방동_산양리지구_내역서-최종0223_진해자은수량산출서(단지내)_설계서-1" xfId="5149"/>
    <cellStyle name="_방동_산양리지구_내역서-최종0223_진해자은수량산출서(단지내)_취합" xfId="5150"/>
    <cellStyle name="_방동_산양리지구_내역서-최종0223_진해자은수량산출서(단지내)_취합_설계서-1" xfId="5151"/>
    <cellStyle name="_방동_산양리지구_라멘교 토공" xfId="5152"/>
    <cellStyle name="_방동_산양리지구_라멘교 토공_02. 깨기총괄표1" xfId="5153"/>
    <cellStyle name="_방동_산양리지구_설계서-1" xfId="5154"/>
    <cellStyle name="_방동_산양리지구_수량" xfId="5155"/>
    <cellStyle name="_방동_산양리지구_수량(말미골천)" xfId="5156"/>
    <cellStyle name="_방동_산양리지구_수량(말미골천)_4.포장수량" xfId="5157"/>
    <cellStyle name="_방동_산양리지구_수량(말미골천)_국궁장" xfId="5158"/>
    <cellStyle name="_방동_산양리지구_수량(말미골천)_국궁장 옹벽20m" xfId="5159"/>
    <cellStyle name="_방동_산양리지구_수량(말미골천)_국궁장 옹벽40m" xfId="5160"/>
    <cellStyle name="_방동_산양리지구_수량(말미골천)_국궁장-성토부수량1128" xfId="5161"/>
    <cellStyle name="_방동_산양리지구_수량(말미골천)_국궁장수량" xfId="5162"/>
    <cellStyle name="_방동_산양리지구_수량(말미골천)_기존 국궁장수량" xfId="5163"/>
    <cellStyle name="_방동_산양리지구_수량(말미골천)_포장수량" xfId="5164"/>
    <cellStyle name="_방동_산양리지구_수량(말미골천)_활쏘기장 수량(9.27)" xfId="5165"/>
    <cellStyle name="_방동_산양리지구_수량_4.포장수량" xfId="5166"/>
    <cellStyle name="_방동_산양리지구_수량_국궁장" xfId="5167"/>
    <cellStyle name="_방동_산양리지구_수량_국궁장 옹벽20m" xfId="5168"/>
    <cellStyle name="_방동_산양리지구_수량_국궁장 옹벽40m" xfId="5169"/>
    <cellStyle name="_방동_산양리지구_수량_국궁장-성토부수량1128" xfId="5170"/>
    <cellStyle name="_방동_산양리지구_수량_국궁장수량" xfId="5171"/>
    <cellStyle name="_방동_산양리지구_수량_기존 국궁장수량" xfId="5172"/>
    <cellStyle name="_방동_산양리지구_수량_포장수량" xfId="5173"/>
    <cellStyle name="_방동_산양리지구_수량_활쏘기장 수량(9.27)" xfId="5174"/>
    <cellStyle name="_방동_산양리지구_수량산출서" xfId="5175"/>
    <cellStyle name="_방동_산양리지구_수량산출서_4.포장수량" xfId="5176"/>
    <cellStyle name="_방동_산양리지구_수량산출서_국궁장" xfId="5177"/>
    <cellStyle name="_방동_산양리지구_수량산출서_국궁장 옹벽20m" xfId="5178"/>
    <cellStyle name="_방동_산양리지구_수량산출서_국궁장 옹벽40m" xfId="5179"/>
    <cellStyle name="_방동_산양리지구_수량산출서_국궁장-성토부수량1128" xfId="5180"/>
    <cellStyle name="_방동_산양리지구_수량산출서_국궁장수량" xfId="5181"/>
    <cellStyle name="_방동_산양리지구_수량산출서_기존 국궁장수량" xfId="5182"/>
    <cellStyle name="_방동_산양리지구_수량산출서_포장수량" xfId="5183"/>
    <cellStyle name="_방동_산양리지구_수량산출서_활쏘기장 수량(9.27)" xfId="5184"/>
    <cellStyle name="_방동_산양리지구_우수공" xfId="5185"/>
    <cellStyle name="_방동_산양리지구_우수공_3.배수공" xfId="5186"/>
    <cellStyle name="_방동_산양리지구_우수공_3.배수공_3.배수공" xfId="5187"/>
    <cellStyle name="_방동_산양리지구_우수공_3.배수공_3.배수공...." xfId="5188"/>
    <cellStyle name="_방동_산양리지구_우수공_3.배수공_4.포장수량" xfId="5189"/>
    <cellStyle name="_방동_산양리지구_우수공_3.배수공_포장수량" xfId="5190"/>
    <cellStyle name="_방동_산양리지구_우수공_4.포장수량" xfId="5191"/>
    <cellStyle name="_방동_산양리지구_우수공_우수공1" xfId="5192"/>
    <cellStyle name="_방동_산양리지구_우수공_우수공1_3.배수공" xfId="5193"/>
    <cellStyle name="_방동_산양리지구_우수공_우수공1_3.배수공...." xfId="5194"/>
    <cellStyle name="_방동_산양리지구_우수공_포장수량" xfId="5195"/>
    <cellStyle name="_방동_산양리지구_우수공1" xfId="5196"/>
    <cellStyle name="_방동_산양리지구_우수공1_1" xfId="5197"/>
    <cellStyle name="_방동_산양리지구_우수공1_1_3.배수공" xfId="5198"/>
    <cellStyle name="_방동_산양리지구_우수공1_1_3.배수공...." xfId="5199"/>
    <cellStyle name="_방동_산양리지구_우수공1_3.배수공" xfId="5200"/>
    <cellStyle name="_방동_산양리지구_우수공1_3.배수공_3.배수공" xfId="5201"/>
    <cellStyle name="_방동_산양리지구_우수공1_3.배수공_3.배수공...." xfId="5202"/>
    <cellStyle name="_방동_산양리지구_우수공1_3.배수공_4.포장수량" xfId="5203"/>
    <cellStyle name="_방동_산양리지구_우수공1_3.배수공_포장수량" xfId="5204"/>
    <cellStyle name="_방동_산양리지구_우수공1_4.포장수량" xfId="5205"/>
    <cellStyle name="_방동_산양리지구_우수공1_우수공1" xfId="5206"/>
    <cellStyle name="_방동_산양리지구_우수공1_우수공1_3.배수공" xfId="5207"/>
    <cellStyle name="_방동_산양리지구_우수공1_우수공1_3.배수공...." xfId="5208"/>
    <cellStyle name="_방동_산양리지구_우수공1_포장수량" xfId="5209"/>
    <cellStyle name="_방동_산양리지구_율동자연공원내 화장실 보수 및 도색공사" xfId="5210"/>
    <cellStyle name="_방동_산양리지구_율동자연공원내 화장실 보수 및 도색공사_내역서-최종0223" xfId="5211"/>
    <cellStyle name="_방동_산양리지구_율동자연공원내 화장실 보수 및 도색공사_내역서-최종0223_설계서-1" xfId="5212"/>
    <cellStyle name="_방동_산양리지구_율동자연공원내 화장실 보수 및 도색공사_내역서-최종0223_진해자은수량산출서(단지내)" xfId="5213"/>
    <cellStyle name="_방동_산양리지구_율동자연공원내 화장실 보수 및 도색공사_내역서-최종0223_진해자은수량산출서(단지내)_기초산출표-56-128-최종" xfId="5214"/>
    <cellStyle name="_방동_산양리지구_율동자연공원내 화장실 보수 및 도색공사_내역서-최종0223_진해자은수량산출서(단지내)_기초산출표-56-128-최종_설계서-1" xfId="5215"/>
    <cellStyle name="_방동_산양리지구_율동자연공원내 화장실 보수 및 도색공사_내역서-최종0223_진해자은수량산출서(단지내)_설계서-1" xfId="5216"/>
    <cellStyle name="_방동_산양리지구_율동자연공원내 화장실 보수 및 도색공사_내역서-최종0223_진해자은수량산출서(단지내)_취합" xfId="5217"/>
    <cellStyle name="_방동_산양리지구_율동자연공원내 화장실 보수 및 도색공사_내역서-최종0223_진해자은수량산출서(단지내)_취합_설계서-1" xfId="5218"/>
    <cellStyle name="_방동_산양리지구_율동자연공원내 화장실 보수 및 도색공사_설계서-1" xfId="5219"/>
    <cellStyle name="_방동_산양리지구_율동자연공원내 화장실 보수 및 도색공사_진해자은수량산출서(단지내)" xfId="5220"/>
    <cellStyle name="_방동_산양리지구_율동자연공원내 화장실 보수 및 도색공사_진해자은수량산출서(단지내)_기초산출표-56-128-최종" xfId="5221"/>
    <cellStyle name="_방동_산양리지구_율동자연공원내 화장실 보수 및 도색공사_진해자은수량산출서(단지내)_기초산출표-56-128-최종_설계서-1" xfId="5222"/>
    <cellStyle name="_방동_산양리지구_율동자연공원내 화장실 보수 및 도색공사_진해자은수량산출서(단지내)_설계서-1" xfId="5223"/>
    <cellStyle name="_방동_산양리지구_율동자연공원내 화장실 보수 및 도색공사_진해자은수량산출서(단지내)_취합" xfId="5224"/>
    <cellStyle name="_방동_산양리지구_율동자연공원내 화장실 보수 및 도색공사_진해자은수량산출서(단지내)_취합_설계서-1" xfId="5225"/>
    <cellStyle name="_방동_산양리지구_율동자연공원내 휴게편의점 도색작업-할증-천정면적추가" xfId="5226"/>
    <cellStyle name="_방동_산양리지구_율동자연공원내 휴게편의점 도색작업-할증-천정면적추가_내역서-최종0223" xfId="5227"/>
    <cellStyle name="_방동_산양리지구_율동자연공원내 휴게편의점 도색작업-할증-천정면적추가_내역서-최종0223_설계서-1" xfId="5228"/>
    <cellStyle name="_방동_산양리지구_율동자연공원내 휴게편의점 도색작업-할증-천정면적추가_내역서-최종0223_진해자은수량산출서(단지내)" xfId="5229"/>
    <cellStyle name="_방동_산양리지구_율동자연공원내 휴게편의점 도색작업-할증-천정면적추가_내역서-최종0223_진해자은수량산출서(단지내)_기초산출표-56-128-최종" xfId="5230"/>
    <cellStyle name="_방동_산양리지구_율동자연공원내 휴게편의점 도색작업-할증-천정면적추가_내역서-최종0223_진해자은수량산출서(단지내)_기초산출표-56-128-최종_설계서-1" xfId="5231"/>
    <cellStyle name="_방동_산양리지구_율동자연공원내 휴게편의점 도색작업-할증-천정면적추가_내역서-최종0223_진해자은수량산출서(단지내)_설계서-1" xfId="5232"/>
    <cellStyle name="_방동_산양리지구_율동자연공원내 휴게편의점 도색작업-할증-천정면적추가_내역서-최종0223_진해자은수량산출서(단지내)_취합" xfId="5233"/>
    <cellStyle name="_방동_산양리지구_율동자연공원내 휴게편의점 도색작업-할증-천정면적추가_내역서-최종0223_진해자은수량산출서(단지내)_취합_설계서-1" xfId="5234"/>
    <cellStyle name="_방동_산양리지구_율동자연공원내 휴게편의점 도색작업-할증-천정면적추가_설계서-1" xfId="5235"/>
    <cellStyle name="_방동_산양리지구_율동자연공원내 휴게편의점 도색작업-할증-천정면적추가_진해자은수량산출서(단지내)" xfId="5236"/>
    <cellStyle name="_방동_산양리지구_율동자연공원내 휴게편의점 도색작업-할증-천정면적추가_진해자은수량산출서(단지내)_기초산출표-56-128-최종" xfId="5237"/>
    <cellStyle name="_방동_산양리지구_율동자연공원내 휴게편의점 도색작업-할증-천정면적추가_진해자은수량산출서(단지내)_기초산출표-56-128-최종_설계서-1" xfId="5238"/>
    <cellStyle name="_방동_산양리지구_율동자연공원내 휴게편의점 도색작업-할증-천정면적추가_진해자은수량산출서(단지내)_설계서-1" xfId="5239"/>
    <cellStyle name="_방동_산양리지구_율동자연공원내 휴게편의점 도색작업-할증-천정면적추가_진해자은수량산출서(단지내)_취합" xfId="5240"/>
    <cellStyle name="_방동_산양리지구_율동자연공원내 휴게편의점 도색작업-할증-천정면적추가_진해자은수량산출서(단지내)_취합_설계서-1" xfId="5241"/>
    <cellStyle name="_방동_산양리지구_이문동구간중랑천변녹화사업(수량산출서, 071127)-최종" xfId="5242"/>
    <cellStyle name="_방동_산양리지구_진해자은수량산출서(단지내)" xfId="5243"/>
    <cellStyle name="_방동_산양리지구_진해자은수량산출서(단지내)_기초산출표-56-128-최종" xfId="5244"/>
    <cellStyle name="_방동_산양리지구_진해자은수량산출서(단지내)_기초산출표-56-128-최종_설계서-1" xfId="5245"/>
    <cellStyle name="_방동_산양리지구_진해자은수량산출서(단지내)_설계서-1" xfId="5246"/>
    <cellStyle name="_방동_산양리지구_진해자은수량산출서(단지내)_취합" xfId="5247"/>
    <cellStyle name="_방동_산양리지구_진해자은수량산출서(단지내)_취합_설계서-1" xfId="5248"/>
    <cellStyle name="_방동_산양리지구_집계표" xfId="5249"/>
    <cellStyle name="_방동_산양리지구_집계표_4.포장수량" xfId="5250"/>
    <cellStyle name="_방동_산양리지구_집계표_국궁장" xfId="5251"/>
    <cellStyle name="_방동_산양리지구_집계표_국궁장 옹벽20m" xfId="5252"/>
    <cellStyle name="_방동_산양리지구_집계표_국궁장 옹벽40m" xfId="5253"/>
    <cellStyle name="_방동_산양리지구_집계표_국궁장-성토부수량1128" xfId="5254"/>
    <cellStyle name="_방동_산양리지구_집계표_국궁장수량" xfId="5255"/>
    <cellStyle name="_방동_산양리지구_집계표_기존 국궁장수량" xfId="5256"/>
    <cellStyle name="_방동_산양리지구_집계표_집계표" xfId="5257"/>
    <cellStyle name="_방동_산양리지구_집계표_집계표_4.포장수량" xfId="5258"/>
    <cellStyle name="_방동_산양리지구_집계표_집계표_국궁장" xfId="5259"/>
    <cellStyle name="_방동_산양리지구_집계표_집계표_국궁장 옹벽20m" xfId="5260"/>
    <cellStyle name="_방동_산양리지구_집계표_집계표_국궁장 옹벽40m" xfId="5261"/>
    <cellStyle name="_방동_산양리지구_집계표_집계표_국궁장-성토부수량1128" xfId="5262"/>
    <cellStyle name="_방동_산양리지구_집계표_집계표_국궁장수량" xfId="5263"/>
    <cellStyle name="_방동_산양리지구_집계표_집계표_기존 국궁장수량" xfId="5264"/>
    <cellStyle name="_방동_산양리지구_집계표_집계표_포장수량" xfId="5265"/>
    <cellStyle name="_방동_산양리지구_집계표_집계표_활쏘기장 수량(9.27)" xfId="5266"/>
    <cellStyle name="_방동_산양리지구_집계표_포장수량" xfId="5267"/>
    <cellStyle name="_방동_산양리지구_집계표_활쏘기장 수량(9.27)" xfId="5268"/>
    <cellStyle name="_방동_산양리지구_포장" xfId="5269"/>
    <cellStyle name="_방동_산양리지구_포장_02. 깨기총괄표1" xfId="5270"/>
    <cellStyle name="_방동_산양리지구_포장_라멘교 토공" xfId="5271"/>
    <cellStyle name="_방동_산양리지구_포장_라멘교 토공_02. 깨기총괄표1" xfId="5272"/>
    <cellStyle name="_방동_산양리지구_포장수량" xfId="5273"/>
    <cellStyle name="_방동_산양리지구_포장수량_4.포장수량" xfId="5274"/>
    <cellStyle name="_방동_산양리지구_포장수량_포장수량" xfId="5275"/>
    <cellStyle name="_방동_산양리지구_활쏘기장 수량(9.27)" xfId="5276"/>
    <cellStyle name="_방동_서상2리" xfId="5277"/>
    <cellStyle name="_방동_서상2리_01)횡단보도 및 과속방지턱" xfId="5278"/>
    <cellStyle name="_방동_서상2리_02)보도포장" xfId="5279"/>
    <cellStyle name="_방동_서상2리_02)보도포장_4.포장수량" xfId="5280"/>
    <cellStyle name="_방동_서상2리_02)보도포장_포장수량" xfId="5281"/>
    <cellStyle name="_방동_서상2리_02. 깨기총괄표1" xfId="5282"/>
    <cellStyle name="_방동_서상2리_3.배수공" xfId="5283"/>
    <cellStyle name="_방동_서상2리_3.배수공_3.배수공" xfId="5284"/>
    <cellStyle name="_방동_서상2리_3.배수공_3.배수공...." xfId="5285"/>
    <cellStyle name="_방동_서상2리_3.배수공_4.포장수량" xfId="5286"/>
    <cellStyle name="_방동_서상2리_3.배수공_포장수량" xfId="5287"/>
    <cellStyle name="_방동_서상2리_Book2" xfId="5288"/>
    <cellStyle name="_방동_서상2리_Book2_4.포장수량" xfId="5289"/>
    <cellStyle name="_방동_서상2리_Book2_국궁장" xfId="5290"/>
    <cellStyle name="_방동_서상2리_Book2_국궁장 옹벽20m" xfId="5291"/>
    <cellStyle name="_방동_서상2리_Book2_국궁장 옹벽40m" xfId="5292"/>
    <cellStyle name="_방동_서상2리_Book2_국궁장-성토부수량1128" xfId="5293"/>
    <cellStyle name="_방동_서상2리_Book2_국궁장수량" xfId="5294"/>
    <cellStyle name="_방동_서상2리_Book2_기존 국궁장수량" xfId="5295"/>
    <cellStyle name="_방동_서상2리_Book2_집계표" xfId="5296"/>
    <cellStyle name="_방동_서상2리_Book2_집계표_4.포장수량" xfId="5297"/>
    <cellStyle name="_방동_서상2리_Book2_집계표_국궁장" xfId="5298"/>
    <cellStyle name="_방동_서상2리_Book2_집계표_국궁장 옹벽20m" xfId="5299"/>
    <cellStyle name="_방동_서상2리_Book2_집계표_국궁장 옹벽40m" xfId="5300"/>
    <cellStyle name="_방동_서상2리_Book2_집계표_국궁장-성토부수량1128" xfId="5301"/>
    <cellStyle name="_방동_서상2리_Book2_집계표_국궁장수량" xfId="5302"/>
    <cellStyle name="_방동_서상2리_Book2_집계표_기존 국궁장수량" xfId="5303"/>
    <cellStyle name="_방동_서상2리_Book2_집계표_포장수량" xfId="5304"/>
    <cellStyle name="_방동_서상2리_Book2_집계표_활쏘기장 수량(9.27)" xfId="5305"/>
    <cellStyle name="_방동_서상2리_Book2_포장수량" xfId="5306"/>
    <cellStyle name="_방동_서상2리_Book2_활쏘기장 수량(9.27)" xfId="5307"/>
    <cellStyle name="_방동_서상2리_갈전리2공구수량" xfId="5308"/>
    <cellStyle name="_방동_서상2리_갈전리2공구수량_4.포장수량" xfId="5309"/>
    <cellStyle name="_방동_서상2리_갈전리2공구수량_국궁장" xfId="5310"/>
    <cellStyle name="_방동_서상2리_갈전리2공구수량_국궁장 옹벽20m" xfId="5311"/>
    <cellStyle name="_방동_서상2리_갈전리2공구수량_국궁장 옹벽40m" xfId="5312"/>
    <cellStyle name="_방동_서상2리_갈전리2공구수량_국궁장-성토부수량1128" xfId="5313"/>
    <cellStyle name="_방동_서상2리_갈전리2공구수량_국궁장수량" xfId="5314"/>
    <cellStyle name="_방동_서상2리_갈전리2공구수량_기존 국궁장수량" xfId="5315"/>
    <cellStyle name="_방동_서상2리_갈전리2공구수량_포장수량" xfId="5316"/>
    <cellStyle name="_방동_서상2리_갈전리2공구수량_활쏘기장 수량(9.27)" xfId="5317"/>
    <cellStyle name="_방동_서상2리_국궁장" xfId="5318"/>
    <cellStyle name="_방동_서상2리_국궁장 옹벽20m" xfId="5319"/>
    <cellStyle name="_방동_서상2리_국궁장 옹벽40m" xfId="5320"/>
    <cellStyle name="_방동_서상2리_국궁장-성토부수량1128" xfId="5321"/>
    <cellStyle name="_방동_서상2리_국궁장수량" xfId="5322"/>
    <cellStyle name="_방동_서상2리_기존 국궁장수량" xfId="5323"/>
    <cellStyle name="_방동_서상2리_깨기" xfId="5324"/>
    <cellStyle name="_방동_서상2리_깨기_4.포장수량" xfId="5325"/>
    <cellStyle name="_방동_서상2리_깨기_국궁장" xfId="5326"/>
    <cellStyle name="_방동_서상2리_깨기_국궁장 옹벽20m" xfId="5327"/>
    <cellStyle name="_방동_서상2리_깨기_국궁장 옹벽40m" xfId="5328"/>
    <cellStyle name="_방동_서상2리_깨기_국궁장-성토부수량1128" xfId="5329"/>
    <cellStyle name="_방동_서상2리_깨기_국궁장수량" xfId="5330"/>
    <cellStyle name="_방동_서상2리_깨기_기존 국궁장수량" xfId="5331"/>
    <cellStyle name="_방동_서상2리_깨기_포장수량" xfId="5332"/>
    <cellStyle name="_방동_서상2리_깨기_활쏘기장 수량(9.27)" xfId="5333"/>
    <cellStyle name="_방동_서상2리_내역서-최종0223" xfId="5334"/>
    <cellStyle name="_방동_서상2리_내역서-최종0223_설계서-1" xfId="5335"/>
    <cellStyle name="_방동_서상2리_내역서-최종0223_진해자은수량산출서(단지내)" xfId="5336"/>
    <cellStyle name="_방동_서상2리_내역서-최종0223_진해자은수량산출서(단지내)_기초산출표-56-128-최종" xfId="5337"/>
    <cellStyle name="_방동_서상2리_내역서-최종0223_진해자은수량산출서(단지내)_기초산출표-56-128-최종_설계서-1" xfId="5338"/>
    <cellStyle name="_방동_서상2리_내역서-최종0223_진해자은수량산출서(단지내)_설계서-1" xfId="5339"/>
    <cellStyle name="_방동_서상2리_내역서-최종0223_진해자은수량산출서(단지내)_취합" xfId="5340"/>
    <cellStyle name="_방동_서상2리_내역서-최종0223_진해자은수량산출서(단지내)_취합_설계서-1" xfId="5341"/>
    <cellStyle name="_방동_서상2리_라멘교 토공" xfId="5342"/>
    <cellStyle name="_방동_서상2리_라멘교 토공_02. 깨기총괄표1" xfId="5343"/>
    <cellStyle name="_방동_서상2리_설계서-1" xfId="5344"/>
    <cellStyle name="_방동_서상2리_수량" xfId="5345"/>
    <cellStyle name="_방동_서상2리_수량(말미골천)" xfId="5346"/>
    <cellStyle name="_방동_서상2리_수량(말미골천)_4.포장수량" xfId="5347"/>
    <cellStyle name="_방동_서상2리_수량(말미골천)_국궁장" xfId="5348"/>
    <cellStyle name="_방동_서상2리_수량(말미골천)_국궁장 옹벽20m" xfId="5349"/>
    <cellStyle name="_방동_서상2리_수량(말미골천)_국궁장 옹벽40m" xfId="5350"/>
    <cellStyle name="_방동_서상2리_수량(말미골천)_국궁장-성토부수량1128" xfId="5351"/>
    <cellStyle name="_방동_서상2리_수량(말미골천)_국궁장수량" xfId="5352"/>
    <cellStyle name="_방동_서상2리_수량(말미골천)_기존 국궁장수량" xfId="5353"/>
    <cellStyle name="_방동_서상2리_수량(말미골천)_포장수량" xfId="5354"/>
    <cellStyle name="_방동_서상2리_수량(말미골천)_활쏘기장 수량(9.27)" xfId="5355"/>
    <cellStyle name="_방동_서상2리_수량_4.포장수량" xfId="5356"/>
    <cellStyle name="_방동_서상2리_수량_국궁장" xfId="5357"/>
    <cellStyle name="_방동_서상2리_수량_국궁장 옹벽20m" xfId="5358"/>
    <cellStyle name="_방동_서상2리_수량_국궁장 옹벽40m" xfId="5359"/>
    <cellStyle name="_방동_서상2리_수량_국궁장-성토부수량1128" xfId="5360"/>
    <cellStyle name="_방동_서상2리_수량_국궁장수량" xfId="5361"/>
    <cellStyle name="_방동_서상2리_수량_기존 국궁장수량" xfId="5362"/>
    <cellStyle name="_방동_서상2리_수량_포장수량" xfId="5363"/>
    <cellStyle name="_방동_서상2리_수량_활쏘기장 수량(9.27)" xfId="5364"/>
    <cellStyle name="_방동_서상2리_수량산출서" xfId="5365"/>
    <cellStyle name="_방동_서상2리_수량산출서_4.포장수량" xfId="5366"/>
    <cellStyle name="_방동_서상2리_수량산출서_국궁장" xfId="5367"/>
    <cellStyle name="_방동_서상2리_수량산출서_국궁장 옹벽20m" xfId="5368"/>
    <cellStyle name="_방동_서상2리_수량산출서_국궁장 옹벽40m" xfId="5369"/>
    <cellStyle name="_방동_서상2리_수량산출서_국궁장-성토부수량1128" xfId="5370"/>
    <cellStyle name="_방동_서상2리_수량산출서_국궁장수량" xfId="5371"/>
    <cellStyle name="_방동_서상2리_수량산출서_기존 국궁장수량" xfId="5372"/>
    <cellStyle name="_방동_서상2리_수량산출서_포장수량" xfId="5373"/>
    <cellStyle name="_방동_서상2리_수량산출서_활쏘기장 수량(9.27)" xfId="5374"/>
    <cellStyle name="_방동_서상2리_우수공" xfId="5375"/>
    <cellStyle name="_방동_서상2리_우수공_3.배수공" xfId="5376"/>
    <cellStyle name="_방동_서상2리_우수공_3.배수공_3.배수공" xfId="5377"/>
    <cellStyle name="_방동_서상2리_우수공_3.배수공_3.배수공...." xfId="5378"/>
    <cellStyle name="_방동_서상2리_우수공_3.배수공_4.포장수량" xfId="5379"/>
    <cellStyle name="_방동_서상2리_우수공_3.배수공_포장수량" xfId="5380"/>
    <cellStyle name="_방동_서상2리_우수공_4.포장수량" xfId="5381"/>
    <cellStyle name="_방동_서상2리_우수공_우수공1" xfId="5382"/>
    <cellStyle name="_방동_서상2리_우수공_우수공1_3.배수공" xfId="5383"/>
    <cellStyle name="_방동_서상2리_우수공_우수공1_3.배수공...." xfId="5384"/>
    <cellStyle name="_방동_서상2리_우수공_포장수량" xfId="5385"/>
    <cellStyle name="_방동_서상2리_우수공1" xfId="5386"/>
    <cellStyle name="_방동_서상2리_우수공1_1" xfId="5387"/>
    <cellStyle name="_방동_서상2리_우수공1_1_3.배수공" xfId="5388"/>
    <cellStyle name="_방동_서상2리_우수공1_1_3.배수공...." xfId="5389"/>
    <cellStyle name="_방동_서상2리_우수공1_3.배수공" xfId="5390"/>
    <cellStyle name="_방동_서상2리_우수공1_3.배수공_3.배수공" xfId="5391"/>
    <cellStyle name="_방동_서상2리_우수공1_3.배수공_3.배수공...." xfId="5392"/>
    <cellStyle name="_방동_서상2리_우수공1_3.배수공_4.포장수량" xfId="5393"/>
    <cellStyle name="_방동_서상2리_우수공1_3.배수공_포장수량" xfId="5394"/>
    <cellStyle name="_방동_서상2리_우수공1_4.포장수량" xfId="5395"/>
    <cellStyle name="_방동_서상2리_우수공1_우수공1" xfId="5396"/>
    <cellStyle name="_방동_서상2리_우수공1_우수공1_3.배수공" xfId="5397"/>
    <cellStyle name="_방동_서상2리_우수공1_우수공1_3.배수공...." xfId="5398"/>
    <cellStyle name="_방동_서상2리_우수공1_포장수량" xfId="5399"/>
    <cellStyle name="_방동_서상2리_율동자연공원내 화장실 보수 및 도색공사" xfId="5400"/>
    <cellStyle name="_방동_서상2리_율동자연공원내 화장실 보수 및 도색공사_내역서-최종0223" xfId="5401"/>
    <cellStyle name="_방동_서상2리_율동자연공원내 화장실 보수 및 도색공사_내역서-최종0223_설계서-1" xfId="5402"/>
    <cellStyle name="_방동_서상2리_율동자연공원내 화장실 보수 및 도색공사_내역서-최종0223_진해자은수량산출서(단지내)" xfId="5403"/>
    <cellStyle name="_방동_서상2리_율동자연공원내 화장실 보수 및 도색공사_내역서-최종0223_진해자은수량산출서(단지내)_기초산출표-56-128-최종" xfId="5404"/>
    <cellStyle name="_방동_서상2리_율동자연공원내 화장실 보수 및 도색공사_내역서-최종0223_진해자은수량산출서(단지내)_기초산출표-56-128-최종_설계서-1" xfId="5405"/>
    <cellStyle name="_방동_서상2리_율동자연공원내 화장실 보수 및 도색공사_내역서-최종0223_진해자은수량산출서(단지내)_설계서-1" xfId="5406"/>
    <cellStyle name="_방동_서상2리_율동자연공원내 화장실 보수 및 도색공사_내역서-최종0223_진해자은수량산출서(단지내)_취합" xfId="5407"/>
    <cellStyle name="_방동_서상2리_율동자연공원내 화장실 보수 및 도색공사_내역서-최종0223_진해자은수량산출서(단지내)_취합_설계서-1" xfId="5408"/>
    <cellStyle name="_방동_서상2리_율동자연공원내 화장실 보수 및 도색공사_설계서-1" xfId="5409"/>
    <cellStyle name="_방동_서상2리_율동자연공원내 화장실 보수 및 도색공사_진해자은수량산출서(단지내)" xfId="5410"/>
    <cellStyle name="_방동_서상2리_율동자연공원내 화장실 보수 및 도색공사_진해자은수량산출서(단지내)_기초산출표-56-128-최종" xfId="5411"/>
    <cellStyle name="_방동_서상2리_율동자연공원내 화장실 보수 및 도색공사_진해자은수량산출서(단지내)_기초산출표-56-128-최종_설계서-1" xfId="5412"/>
    <cellStyle name="_방동_서상2리_율동자연공원내 화장실 보수 및 도색공사_진해자은수량산출서(단지내)_설계서-1" xfId="5413"/>
    <cellStyle name="_방동_서상2리_율동자연공원내 화장실 보수 및 도색공사_진해자은수량산출서(단지내)_취합" xfId="5414"/>
    <cellStyle name="_방동_서상2리_율동자연공원내 화장실 보수 및 도색공사_진해자은수량산출서(단지내)_취합_설계서-1" xfId="5415"/>
    <cellStyle name="_방동_서상2리_율동자연공원내 휴게편의점 도색작업-할증-천정면적추가" xfId="5416"/>
    <cellStyle name="_방동_서상2리_율동자연공원내 휴게편의점 도색작업-할증-천정면적추가_내역서-최종0223" xfId="5417"/>
    <cellStyle name="_방동_서상2리_율동자연공원내 휴게편의점 도색작업-할증-천정면적추가_내역서-최종0223_설계서-1" xfId="5418"/>
    <cellStyle name="_방동_서상2리_율동자연공원내 휴게편의점 도색작업-할증-천정면적추가_내역서-최종0223_진해자은수량산출서(단지내)" xfId="5419"/>
    <cellStyle name="_방동_서상2리_율동자연공원내 휴게편의점 도색작업-할증-천정면적추가_내역서-최종0223_진해자은수량산출서(단지내)_기초산출표-56-128-최종" xfId="5420"/>
    <cellStyle name="_방동_서상2리_율동자연공원내 휴게편의점 도색작업-할증-천정면적추가_내역서-최종0223_진해자은수량산출서(단지내)_기초산출표-56-128-최종_설계서-1" xfId="5421"/>
    <cellStyle name="_방동_서상2리_율동자연공원내 휴게편의점 도색작업-할증-천정면적추가_내역서-최종0223_진해자은수량산출서(단지내)_설계서-1" xfId="5422"/>
    <cellStyle name="_방동_서상2리_율동자연공원내 휴게편의점 도색작업-할증-천정면적추가_내역서-최종0223_진해자은수량산출서(단지내)_취합" xfId="5423"/>
    <cellStyle name="_방동_서상2리_율동자연공원내 휴게편의점 도색작업-할증-천정면적추가_내역서-최종0223_진해자은수량산출서(단지내)_취합_설계서-1" xfId="5424"/>
    <cellStyle name="_방동_서상2리_율동자연공원내 휴게편의점 도색작업-할증-천정면적추가_설계서-1" xfId="5425"/>
    <cellStyle name="_방동_서상2리_율동자연공원내 휴게편의점 도색작업-할증-천정면적추가_진해자은수량산출서(단지내)" xfId="5426"/>
    <cellStyle name="_방동_서상2리_율동자연공원내 휴게편의점 도색작업-할증-천정면적추가_진해자은수량산출서(단지내)_기초산출표-56-128-최종" xfId="5427"/>
    <cellStyle name="_방동_서상2리_율동자연공원내 휴게편의점 도색작업-할증-천정면적추가_진해자은수량산출서(단지내)_기초산출표-56-128-최종_설계서-1" xfId="5428"/>
    <cellStyle name="_방동_서상2리_율동자연공원내 휴게편의점 도색작업-할증-천정면적추가_진해자은수량산출서(단지내)_설계서-1" xfId="5429"/>
    <cellStyle name="_방동_서상2리_율동자연공원내 휴게편의점 도색작업-할증-천정면적추가_진해자은수량산출서(단지내)_취합" xfId="5430"/>
    <cellStyle name="_방동_서상2리_율동자연공원내 휴게편의점 도색작업-할증-천정면적추가_진해자은수량산출서(단지내)_취합_설계서-1" xfId="5431"/>
    <cellStyle name="_방동_서상2리_이문동구간중랑천변녹화사업(수량산출서, 071127)-최종" xfId="5432"/>
    <cellStyle name="_방동_서상2리_진해자은수량산출서(단지내)" xfId="5433"/>
    <cellStyle name="_방동_서상2리_진해자은수량산출서(단지내)_기초산출표-56-128-최종" xfId="5434"/>
    <cellStyle name="_방동_서상2리_진해자은수량산출서(단지내)_기초산출표-56-128-최종_설계서-1" xfId="5435"/>
    <cellStyle name="_방동_서상2리_진해자은수량산출서(단지내)_설계서-1" xfId="5436"/>
    <cellStyle name="_방동_서상2리_진해자은수량산출서(단지내)_취합" xfId="5437"/>
    <cellStyle name="_방동_서상2리_진해자은수량산출서(단지내)_취합_설계서-1" xfId="5438"/>
    <cellStyle name="_방동_서상2리_집계표" xfId="5439"/>
    <cellStyle name="_방동_서상2리_집계표_4.포장수량" xfId="5440"/>
    <cellStyle name="_방동_서상2리_집계표_국궁장" xfId="5441"/>
    <cellStyle name="_방동_서상2리_집계표_국궁장 옹벽20m" xfId="5442"/>
    <cellStyle name="_방동_서상2리_집계표_국궁장 옹벽40m" xfId="5443"/>
    <cellStyle name="_방동_서상2리_집계표_국궁장-성토부수량1128" xfId="5444"/>
    <cellStyle name="_방동_서상2리_집계표_국궁장수량" xfId="5445"/>
    <cellStyle name="_방동_서상2리_집계표_기존 국궁장수량" xfId="5446"/>
    <cellStyle name="_방동_서상2리_집계표_집계표" xfId="5447"/>
    <cellStyle name="_방동_서상2리_집계표_집계표_4.포장수량" xfId="5448"/>
    <cellStyle name="_방동_서상2리_집계표_집계표_국궁장" xfId="5449"/>
    <cellStyle name="_방동_서상2리_집계표_집계표_국궁장 옹벽20m" xfId="5450"/>
    <cellStyle name="_방동_서상2리_집계표_집계표_국궁장 옹벽40m" xfId="5451"/>
    <cellStyle name="_방동_서상2리_집계표_집계표_국궁장-성토부수량1128" xfId="5452"/>
    <cellStyle name="_방동_서상2리_집계표_집계표_국궁장수량" xfId="5453"/>
    <cellStyle name="_방동_서상2리_집계표_집계표_기존 국궁장수량" xfId="5454"/>
    <cellStyle name="_방동_서상2리_집계표_집계표_포장수량" xfId="5455"/>
    <cellStyle name="_방동_서상2리_집계표_집계표_활쏘기장 수량(9.27)" xfId="5456"/>
    <cellStyle name="_방동_서상2리_집계표_포장수량" xfId="5457"/>
    <cellStyle name="_방동_서상2리_집계표_활쏘기장 수량(9.27)" xfId="5458"/>
    <cellStyle name="_방동_서상2리_포장" xfId="5459"/>
    <cellStyle name="_방동_서상2리_포장_02. 깨기총괄표1" xfId="5460"/>
    <cellStyle name="_방동_서상2리_포장_라멘교 토공" xfId="5461"/>
    <cellStyle name="_방동_서상2리_포장_라멘교 토공_02. 깨기총괄표1" xfId="5462"/>
    <cellStyle name="_방동_서상2리_포장수량" xfId="5463"/>
    <cellStyle name="_방동_서상2리_포장수량_4.포장수량" xfId="5464"/>
    <cellStyle name="_방동_서상2리_포장수량_포장수량" xfId="5465"/>
    <cellStyle name="_방동_서상2리_활쏘기장 수량(9.27)" xfId="5466"/>
    <cellStyle name="_방동_설계서-1" xfId="5467"/>
    <cellStyle name="_방동_수량" xfId="5468"/>
    <cellStyle name="_방동_수량(말미골천)" xfId="5469"/>
    <cellStyle name="_방동_수량(말미골천)_4.포장수량" xfId="5470"/>
    <cellStyle name="_방동_수량(말미골천)_국궁장" xfId="5471"/>
    <cellStyle name="_방동_수량(말미골천)_국궁장 옹벽20m" xfId="5472"/>
    <cellStyle name="_방동_수량(말미골천)_국궁장 옹벽40m" xfId="5473"/>
    <cellStyle name="_방동_수량(말미골천)_국궁장-성토부수량1128" xfId="5474"/>
    <cellStyle name="_방동_수량(말미골천)_국궁장수량" xfId="5475"/>
    <cellStyle name="_방동_수량(말미골천)_기존 국궁장수량" xfId="5476"/>
    <cellStyle name="_방동_수량(말미골천)_포장수량" xfId="5477"/>
    <cellStyle name="_방동_수량(말미골천)_활쏘기장 수량(9.27)" xfId="5478"/>
    <cellStyle name="_방동_수량_4.포장수량" xfId="5479"/>
    <cellStyle name="_방동_수량_국궁장" xfId="5480"/>
    <cellStyle name="_방동_수량_국궁장 옹벽20m" xfId="5481"/>
    <cellStyle name="_방동_수량_국궁장 옹벽40m" xfId="5482"/>
    <cellStyle name="_방동_수량_국궁장-성토부수량1128" xfId="5483"/>
    <cellStyle name="_방동_수량_국궁장수량" xfId="5484"/>
    <cellStyle name="_방동_수량_기존 국궁장수량" xfId="5485"/>
    <cellStyle name="_방동_수량_포장수량" xfId="5486"/>
    <cellStyle name="_방동_수량_활쏘기장 수량(9.27)" xfId="5487"/>
    <cellStyle name="_방동_수량산출서" xfId="5488"/>
    <cellStyle name="_방동_수량산출서_4.포장수량" xfId="5489"/>
    <cellStyle name="_방동_수량산출서_국궁장" xfId="5490"/>
    <cellStyle name="_방동_수량산출서_국궁장 옹벽20m" xfId="5491"/>
    <cellStyle name="_방동_수량산출서_국궁장 옹벽40m" xfId="5492"/>
    <cellStyle name="_방동_수량산출서_국궁장-성토부수량1128" xfId="5493"/>
    <cellStyle name="_방동_수량산출서_국궁장수량" xfId="5494"/>
    <cellStyle name="_방동_수량산출서_기존 국궁장수량" xfId="5495"/>
    <cellStyle name="_방동_수량산출서_포장수량" xfId="5496"/>
    <cellStyle name="_방동_수량산출서_활쏘기장 수량(9.27)" xfId="5497"/>
    <cellStyle name="_방동_오항" xfId="5498"/>
    <cellStyle name="_방동_오항_01)횡단보도 및 과속방지턱" xfId="5499"/>
    <cellStyle name="_방동_오항_02)보도포장" xfId="5500"/>
    <cellStyle name="_방동_오항_02)보도포장_4.포장수량" xfId="5501"/>
    <cellStyle name="_방동_오항_02)보도포장_포장수량" xfId="5502"/>
    <cellStyle name="_방동_오항_02. 깨기총괄표1" xfId="5503"/>
    <cellStyle name="_방동_오항_3.배수공" xfId="5504"/>
    <cellStyle name="_방동_오항_3.배수공_3.배수공" xfId="5505"/>
    <cellStyle name="_방동_오항_3.배수공_3.배수공...." xfId="5506"/>
    <cellStyle name="_방동_오항_3.배수공_4.포장수량" xfId="5507"/>
    <cellStyle name="_방동_오항_3.배수공_포장수량" xfId="5508"/>
    <cellStyle name="_방동_오항_Book2" xfId="5509"/>
    <cellStyle name="_방동_오항_Book2_4.포장수량" xfId="5510"/>
    <cellStyle name="_방동_오항_Book2_국궁장" xfId="5511"/>
    <cellStyle name="_방동_오항_Book2_국궁장 옹벽20m" xfId="5512"/>
    <cellStyle name="_방동_오항_Book2_국궁장 옹벽40m" xfId="5513"/>
    <cellStyle name="_방동_오항_Book2_국궁장-성토부수량1128" xfId="5514"/>
    <cellStyle name="_방동_오항_Book2_국궁장수량" xfId="5515"/>
    <cellStyle name="_방동_오항_Book2_기존 국궁장수량" xfId="5516"/>
    <cellStyle name="_방동_오항_Book2_집계표" xfId="5517"/>
    <cellStyle name="_방동_오항_Book2_집계표_4.포장수량" xfId="5518"/>
    <cellStyle name="_방동_오항_Book2_집계표_국궁장" xfId="5519"/>
    <cellStyle name="_방동_오항_Book2_집계표_국궁장 옹벽20m" xfId="5520"/>
    <cellStyle name="_방동_오항_Book2_집계표_국궁장 옹벽40m" xfId="5521"/>
    <cellStyle name="_방동_오항_Book2_집계표_국궁장-성토부수량1128" xfId="5522"/>
    <cellStyle name="_방동_오항_Book2_집계표_국궁장수량" xfId="5523"/>
    <cellStyle name="_방동_오항_Book2_집계표_기존 국궁장수량" xfId="5524"/>
    <cellStyle name="_방동_오항_Book2_집계표_포장수량" xfId="5525"/>
    <cellStyle name="_방동_오항_Book2_집계표_활쏘기장 수량(9.27)" xfId="5526"/>
    <cellStyle name="_방동_오항_Book2_포장수량" xfId="5527"/>
    <cellStyle name="_방동_오항_Book2_활쏘기장 수량(9.27)" xfId="5528"/>
    <cellStyle name="_방동_오항_갈전리2공구수량" xfId="5529"/>
    <cellStyle name="_방동_오항_갈전리2공구수량_4.포장수량" xfId="5530"/>
    <cellStyle name="_방동_오항_갈전리2공구수량_국궁장" xfId="5531"/>
    <cellStyle name="_방동_오항_갈전리2공구수량_국궁장 옹벽20m" xfId="5532"/>
    <cellStyle name="_방동_오항_갈전리2공구수량_국궁장 옹벽40m" xfId="5533"/>
    <cellStyle name="_방동_오항_갈전리2공구수량_국궁장-성토부수량1128" xfId="5534"/>
    <cellStyle name="_방동_오항_갈전리2공구수량_국궁장수량" xfId="5535"/>
    <cellStyle name="_방동_오항_갈전리2공구수량_기존 국궁장수량" xfId="5536"/>
    <cellStyle name="_방동_오항_갈전리2공구수량_포장수량" xfId="5537"/>
    <cellStyle name="_방동_오항_갈전리2공구수량_활쏘기장 수량(9.27)" xfId="5538"/>
    <cellStyle name="_방동_오항_국궁장" xfId="5539"/>
    <cellStyle name="_방동_오항_국궁장 옹벽20m" xfId="5540"/>
    <cellStyle name="_방동_오항_국궁장 옹벽40m" xfId="5541"/>
    <cellStyle name="_방동_오항_국궁장-성토부수량1128" xfId="5542"/>
    <cellStyle name="_방동_오항_국궁장수량" xfId="5543"/>
    <cellStyle name="_방동_오항_기존 국궁장수량" xfId="5544"/>
    <cellStyle name="_방동_오항_깨기" xfId="5545"/>
    <cellStyle name="_방동_오항_깨기_4.포장수량" xfId="5546"/>
    <cellStyle name="_방동_오항_깨기_국궁장" xfId="5547"/>
    <cellStyle name="_방동_오항_깨기_국궁장 옹벽20m" xfId="5548"/>
    <cellStyle name="_방동_오항_깨기_국궁장 옹벽40m" xfId="5549"/>
    <cellStyle name="_방동_오항_깨기_국궁장-성토부수량1128" xfId="5550"/>
    <cellStyle name="_방동_오항_깨기_국궁장수량" xfId="5551"/>
    <cellStyle name="_방동_오항_깨기_기존 국궁장수량" xfId="5552"/>
    <cellStyle name="_방동_오항_깨기_포장수량" xfId="5553"/>
    <cellStyle name="_방동_오항_깨기_활쏘기장 수량(9.27)" xfId="5554"/>
    <cellStyle name="_방동_오항_라멘교 토공" xfId="5555"/>
    <cellStyle name="_방동_오항_라멘교 토공_02. 깨기총괄표1" xfId="5556"/>
    <cellStyle name="_방동_오항_수량" xfId="5557"/>
    <cellStyle name="_방동_오항_수량(말미골천)" xfId="5558"/>
    <cellStyle name="_방동_오항_수량(말미골천)_4.포장수량" xfId="5559"/>
    <cellStyle name="_방동_오항_수량(말미골천)_국궁장" xfId="5560"/>
    <cellStyle name="_방동_오항_수량(말미골천)_국궁장 옹벽20m" xfId="5561"/>
    <cellStyle name="_방동_오항_수량(말미골천)_국궁장 옹벽40m" xfId="5562"/>
    <cellStyle name="_방동_오항_수량(말미골천)_국궁장-성토부수량1128" xfId="5563"/>
    <cellStyle name="_방동_오항_수량(말미골천)_국궁장수량" xfId="5564"/>
    <cellStyle name="_방동_오항_수량(말미골천)_기존 국궁장수량" xfId="5565"/>
    <cellStyle name="_방동_오항_수량(말미골천)_포장수량" xfId="5566"/>
    <cellStyle name="_방동_오항_수량(말미골천)_활쏘기장 수량(9.27)" xfId="5567"/>
    <cellStyle name="_방동_오항_수량_4.포장수량" xfId="5568"/>
    <cellStyle name="_방동_오항_수량_국궁장" xfId="5569"/>
    <cellStyle name="_방동_오항_수량_국궁장 옹벽20m" xfId="5570"/>
    <cellStyle name="_방동_오항_수량_국궁장 옹벽40m" xfId="5571"/>
    <cellStyle name="_방동_오항_수량_국궁장-성토부수량1128" xfId="5572"/>
    <cellStyle name="_방동_오항_수량_국궁장수량" xfId="5573"/>
    <cellStyle name="_방동_오항_수량_기존 국궁장수량" xfId="5574"/>
    <cellStyle name="_방동_오항_수량_포장수량" xfId="5575"/>
    <cellStyle name="_방동_오항_수량_활쏘기장 수량(9.27)" xfId="5576"/>
    <cellStyle name="_방동_오항_수량산출서" xfId="5577"/>
    <cellStyle name="_방동_오항_수량산출서_4.포장수량" xfId="5578"/>
    <cellStyle name="_방동_오항_수량산출서_국궁장" xfId="5579"/>
    <cellStyle name="_방동_오항_수량산출서_국궁장 옹벽20m" xfId="5580"/>
    <cellStyle name="_방동_오항_수량산출서_국궁장 옹벽40m" xfId="5581"/>
    <cellStyle name="_방동_오항_수량산출서_국궁장-성토부수량1128" xfId="5582"/>
    <cellStyle name="_방동_오항_수량산출서_국궁장수량" xfId="5583"/>
    <cellStyle name="_방동_오항_수량산출서_기존 국궁장수량" xfId="5584"/>
    <cellStyle name="_방동_오항_수량산출서_포장수량" xfId="5585"/>
    <cellStyle name="_방동_오항_수량산출서_활쏘기장 수량(9.27)" xfId="5586"/>
    <cellStyle name="_방동_오항_우수공" xfId="5587"/>
    <cellStyle name="_방동_오항_우수공_3.배수공" xfId="5588"/>
    <cellStyle name="_방동_오항_우수공_3.배수공_3.배수공" xfId="5589"/>
    <cellStyle name="_방동_오항_우수공_3.배수공_3.배수공...." xfId="5590"/>
    <cellStyle name="_방동_오항_우수공_3.배수공_4.포장수량" xfId="5591"/>
    <cellStyle name="_방동_오항_우수공_3.배수공_포장수량" xfId="5592"/>
    <cellStyle name="_방동_오항_우수공_4.포장수량" xfId="5593"/>
    <cellStyle name="_방동_오항_우수공_우수공1" xfId="5594"/>
    <cellStyle name="_방동_오항_우수공_우수공1_3.배수공" xfId="5595"/>
    <cellStyle name="_방동_오항_우수공_우수공1_3.배수공...." xfId="5596"/>
    <cellStyle name="_방동_오항_우수공_포장수량" xfId="5597"/>
    <cellStyle name="_방동_오항_우수공1" xfId="5598"/>
    <cellStyle name="_방동_오항_우수공1_1" xfId="5599"/>
    <cellStyle name="_방동_오항_우수공1_1_3.배수공" xfId="5600"/>
    <cellStyle name="_방동_오항_우수공1_1_3.배수공...." xfId="5601"/>
    <cellStyle name="_방동_오항_우수공1_3.배수공" xfId="5602"/>
    <cellStyle name="_방동_오항_우수공1_3.배수공_3.배수공" xfId="5603"/>
    <cellStyle name="_방동_오항_우수공1_3.배수공_3.배수공...." xfId="5604"/>
    <cellStyle name="_방동_오항_우수공1_3.배수공_4.포장수량" xfId="5605"/>
    <cellStyle name="_방동_오항_우수공1_3.배수공_포장수량" xfId="5606"/>
    <cellStyle name="_방동_오항_우수공1_4.포장수량" xfId="5607"/>
    <cellStyle name="_방동_오항_우수공1_우수공1" xfId="5608"/>
    <cellStyle name="_방동_오항_우수공1_우수공1_3.배수공" xfId="5609"/>
    <cellStyle name="_방동_오항_우수공1_우수공1_3.배수공...." xfId="5610"/>
    <cellStyle name="_방동_오항_우수공1_포장수량" xfId="5611"/>
    <cellStyle name="_방동_오항_집계표" xfId="5612"/>
    <cellStyle name="_방동_오항_집계표_4.포장수량" xfId="5613"/>
    <cellStyle name="_방동_오항_집계표_국궁장" xfId="5614"/>
    <cellStyle name="_방동_오항_집계표_국궁장 옹벽20m" xfId="5615"/>
    <cellStyle name="_방동_오항_집계표_국궁장 옹벽40m" xfId="5616"/>
    <cellStyle name="_방동_오항_집계표_국궁장-성토부수량1128" xfId="5617"/>
    <cellStyle name="_방동_오항_집계표_국궁장수량" xfId="5618"/>
    <cellStyle name="_방동_오항_집계표_기존 국궁장수량" xfId="5619"/>
    <cellStyle name="_방동_오항_집계표_집계표" xfId="5620"/>
    <cellStyle name="_방동_오항_집계표_집계표_4.포장수량" xfId="5621"/>
    <cellStyle name="_방동_오항_집계표_집계표_국궁장" xfId="5622"/>
    <cellStyle name="_방동_오항_집계표_집계표_국궁장 옹벽20m" xfId="5623"/>
    <cellStyle name="_방동_오항_집계표_집계표_국궁장 옹벽40m" xfId="5624"/>
    <cellStyle name="_방동_오항_집계표_집계표_국궁장-성토부수량1128" xfId="5625"/>
    <cellStyle name="_방동_오항_집계표_집계표_국궁장수량" xfId="5626"/>
    <cellStyle name="_방동_오항_집계표_집계표_기존 국궁장수량" xfId="5627"/>
    <cellStyle name="_방동_오항_집계표_집계표_포장수량" xfId="5628"/>
    <cellStyle name="_방동_오항_집계표_집계표_활쏘기장 수량(9.27)" xfId="5629"/>
    <cellStyle name="_방동_오항_집계표_포장수량" xfId="5630"/>
    <cellStyle name="_방동_오항_집계표_활쏘기장 수량(9.27)" xfId="5631"/>
    <cellStyle name="_방동_오항_포장" xfId="5632"/>
    <cellStyle name="_방동_오항_포장_02. 깨기총괄표1" xfId="5633"/>
    <cellStyle name="_방동_오항_포장_라멘교 토공" xfId="5634"/>
    <cellStyle name="_방동_오항_포장_라멘교 토공_02. 깨기총괄표1" xfId="5635"/>
    <cellStyle name="_방동_오항_포장수량" xfId="5636"/>
    <cellStyle name="_방동_오항_포장수량_4.포장수량" xfId="5637"/>
    <cellStyle name="_방동_오항_포장수량_포장수량" xfId="5638"/>
    <cellStyle name="_방동_오항_활쏘기장 수량(9.27)" xfId="5639"/>
    <cellStyle name="_방동_우수공" xfId="5640"/>
    <cellStyle name="_방동_우수공_3.배수공" xfId="5641"/>
    <cellStyle name="_방동_우수공_3.배수공_3.배수공" xfId="5642"/>
    <cellStyle name="_방동_우수공_3.배수공_3.배수공...." xfId="5643"/>
    <cellStyle name="_방동_우수공_3.배수공_4.포장수량" xfId="5644"/>
    <cellStyle name="_방동_우수공_3.배수공_포장수량" xfId="5645"/>
    <cellStyle name="_방동_우수공_4.포장수량" xfId="5646"/>
    <cellStyle name="_방동_우수공_우수공1" xfId="5647"/>
    <cellStyle name="_방동_우수공_우수공1_3.배수공" xfId="5648"/>
    <cellStyle name="_방동_우수공_우수공1_3.배수공...." xfId="5649"/>
    <cellStyle name="_방동_우수공_포장수량" xfId="5650"/>
    <cellStyle name="_방동_우수공1" xfId="5651"/>
    <cellStyle name="_방동_우수공1_1" xfId="5652"/>
    <cellStyle name="_방동_우수공1_1_3.배수공" xfId="5653"/>
    <cellStyle name="_방동_우수공1_1_3.배수공...." xfId="5654"/>
    <cellStyle name="_방동_우수공1_3.배수공" xfId="5655"/>
    <cellStyle name="_방동_우수공1_3.배수공_3.배수공" xfId="5656"/>
    <cellStyle name="_방동_우수공1_3.배수공_3.배수공...." xfId="5657"/>
    <cellStyle name="_방동_우수공1_3.배수공_4.포장수량" xfId="5658"/>
    <cellStyle name="_방동_우수공1_3.배수공_포장수량" xfId="5659"/>
    <cellStyle name="_방동_우수공1_4.포장수량" xfId="5660"/>
    <cellStyle name="_방동_우수공1_우수공1" xfId="5661"/>
    <cellStyle name="_방동_우수공1_우수공1_3.배수공" xfId="5662"/>
    <cellStyle name="_방동_우수공1_우수공1_3.배수공...." xfId="5663"/>
    <cellStyle name="_방동_우수공1_포장수량" xfId="5664"/>
    <cellStyle name="_방동_원평" xfId="5665"/>
    <cellStyle name="_방동_원평_01)횡단보도 및 과속방지턱" xfId="5666"/>
    <cellStyle name="_방동_원평_02)보도포장" xfId="5667"/>
    <cellStyle name="_방동_원평_02)보도포장_4.포장수량" xfId="5668"/>
    <cellStyle name="_방동_원평_02)보도포장_포장수량" xfId="5669"/>
    <cellStyle name="_방동_원평_02. 깨기총괄표1" xfId="5670"/>
    <cellStyle name="_방동_원평_3.배수공" xfId="5671"/>
    <cellStyle name="_방동_원평_3.배수공_3.배수공" xfId="5672"/>
    <cellStyle name="_방동_원평_3.배수공_3.배수공...." xfId="5673"/>
    <cellStyle name="_방동_원평_3.배수공_4.포장수량" xfId="5674"/>
    <cellStyle name="_방동_원평_3.배수공_포장수량" xfId="5675"/>
    <cellStyle name="_방동_원평_Book2" xfId="5676"/>
    <cellStyle name="_방동_원평_Book2_4.포장수량" xfId="5677"/>
    <cellStyle name="_방동_원평_Book2_국궁장" xfId="5678"/>
    <cellStyle name="_방동_원평_Book2_국궁장 옹벽20m" xfId="5679"/>
    <cellStyle name="_방동_원평_Book2_국궁장 옹벽40m" xfId="5680"/>
    <cellStyle name="_방동_원평_Book2_국궁장-성토부수량1128" xfId="5681"/>
    <cellStyle name="_방동_원평_Book2_국궁장수량" xfId="5682"/>
    <cellStyle name="_방동_원평_Book2_기존 국궁장수량" xfId="5683"/>
    <cellStyle name="_방동_원평_Book2_집계표" xfId="5684"/>
    <cellStyle name="_방동_원평_Book2_집계표_4.포장수량" xfId="5685"/>
    <cellStyle name="_방동_원평_Book2_집계표_국궁장" xfId="5686"/>
    <cellStyle name="_방동_원평_Book2_집계표_국궁장 옹벽20m" xfId="5687"/>
    <cellStyle name="_방동_원평_Book2_집계표_국궁장 옹벽40m" xfId="5688"/>
    <cellStyle name="_방동_원평_Book2_집계표_국궁장-성토부수량1128" xfId="5689"/>
    <cellStyle name="_방동_원평_Book2_집계표_국궁장수량" xfId="5690"/>
    <cellStyle name="_방동_원평_Book2_집계표_기존 국궁장수량" xfId="5691"/>
    <cellStyle name="_방동_원평_Book2_집계표_포장수량" xfId="5692"/>
    <cellStyle name="_방동_원평_Book2_집계표_활쏘기장 수량(9.27)" xfId="5693"/>
    <cellStyle name="_방동_원평_Book2_포장수량" xfId="5694"/>
    <cellStyle name="_방동_원평_Book2_활쏘기장 수량(9.27)" xfId="5695"/>
    <cellStyle name="_방동_원평_갈전리2공구수량" xfId="5696"/>
    <cellStyle name="_방동_원평_갈전리2공구수량_4.포장수량" xfId="5697"/>
    <cellStyle name="_방동_원평_갈전리2공구수량_국궁장" xfId="5698"/>
    <cellStyle name="_방동_원평_갈전리2공구수량_국궁장 옹벽20m" xfId="5699"/>
    <cellStyle name="_방동_원평_갈전리2공구수량_국궁장 옹벽40m" xfId="5700"/>
    <cellStyle name="_방동_원평_갈전리2공구수량_국궁장-성토부수량1128" xfId="5701"/>
    <cellStyle name="_방동_원평_갈전리2공구수량_국궁장수량" xfId="5702"/>
    <cellStyle name="_방동_원평_갈전리2공구수량_기존 국궁장수량" xfId="5703"/>
    <cellStyle name="_방동_원평_갈전리2공구수량_포장수량" xfId="5704"/>
    <cellStyle name="_방동_원평_갈전리2공구수량_활쏘기장 수량(9.27)" xfId="5705"/>
    <cellStyle name="_방동_원평_국궁장" xfId="5706"/>
    <cellStyle name="_방동_원평_국궁장 옹벽20m" xfId="5707"/>
    <cellStyle name="_방동_원평_국궁장 옹벽40m" xfId="5708"/>
    <cellStyle name="_방동_원평_국궁장-성토부수량1128" xfId="5709"/>
    <cellStyle name="_방동_원평_국궁장수량" xfId="5710"/>
    <cellStyle name="_방동_원평_기존 국궁장수량" xfId="5711"/>
    <cellStyle name="_방동_원평_깨기" xfId="5712"/>
    <cellStyle name="_방동_원평_깨기_4.포장수량" xfId="5713"/>
    <cellStyle name="_방동_원평_깨기_국궁장" xfId="5714"/>
    <cellStyle name="_방동_원평_깨기_국궁장 옹벽20m" xfId="5715"/>
    <cellStyle name="_방동_원평_깨기_국궁장 옹벽40m" xfId="5716"/>
    <cellStyle name="_방동_원평_깨기_국궁장-성토부수량1128" xfId="5717"/>
    <cellStyle name="_방동_원평_깨기_국궁장수량" xfId="5718"/>
    <cellStyle name="_방동_원평_깨기_기존 국궁장수량" xfId="5719"/>
    <cellStyle name="_방동_원평_깨기_포장수량" xfId="5720"/>
    <cellStyle name="_방동_원평_깨기_활쏘기장 수량(9.27)" xfId="5721"/>
    <cellStyle name="_방동_원평_내역서-최종0223" xfId="5722"/>
    <cellStyle name="_방동_원평_내역서-최종0223_설계서-1" xfId="5723"/>
    <cellStyle name="_방동_원평_내역서-최종0223_진해자은수량산출서(단지내)" xfId="5724"/>
    <cellStyle name="_방동_원평_내역서-최종0223_진해자은수량산출서(단지내)_기초산출표-56-128-최종" xfId="5725"/>
    <cellStyle name="_방동_원평_내역서-최종0223_진해자은수량산출서(단지내)_기초산출표-56-128-최종_설계서-1" xfId="5726"/>
    <cellStyle name="_방동_원평_내역서-최종0223_진해자은수량산출서(단지내)_설계서-1" xfId="5727"/>
    <cellStyle name="_방동_원평_내역서-최종0223_진해자은수량산출서(단지내)_취합" xfId="5728"/>
    <cellStyle name="_방동_원평_내역서-최종0223_진해자은수량산출서(단지내)_취합_설계서-1" xfId="5729"/>
    <cellStyle name="_방동_원평_라멘교 토공" xfId="5730"/>
    <cellStyle name="_방동_원평_라멘교 토공_02. 깨기총괄표1" xfId="5731"/>
    <cellStyle name="_방동_원평_설계서-1" xfId="5732"/>
    <cellStyle name="_방동_원평_수량" xfId="5733"/>
    <cellStyle name="_방동_원평_수량(말미골천)" xfId="5734"/>
    <cellStyle name="_방동_원평_수량(말미골천)_4.포장수량" xfId="5735"/>
    <cellStyle name="_방동_원평_수량(말미골천)_국궁장" xfId="5736"/>
    <cellStyle name="_방동_원평_수량(말미골천)_국궁장 옹벽20m" xfId="5737"/>
    <cellStyle name="_방동_원평_수량(말미골천)_국궁장 옹벽40m" xfId="5738"/>
    <cellStyle name="_방동_원평_수량(말미골천)_국궁장-성토부수량1128" xfId="5739"/>
    <cellStyle name="_방동_원평_수량(말미골천)_국궁장수량" xfId="5740"/>
    <cellStyle name="_방동_원평_수량(말미골천)_기존 국궁장수량" xfId="5741"/>
    <cellStyle name="_방동_원평_수량(말미골천)_포장수량" xfId="5742"/>
    <cellStyle name="_방동_원평_수량(말미골천)_활쏘기장 수량(9.27)" xfId="5743"/>
    <cellStyle name="_방동_원평_수량_4.포장수량" xfId="5744"/>
    <cellStyle name="_방동_원평_수량_국궁장" xfId="5745"/>
    <cellStyle name="_방동_원평_수량_국궁장 옹벽20m" xfId="5746"/>
    <cellStyle name="_방동_원평_수량_국궁장 옹벽40m" xfId="5747"/>
    <cellStyle name="_방동_원평_수량_국궁장-성토부수량1128" xfId="5748"/>
    <cellStyle name="_방동_원평_수량_국궁장수량" xfId="5749"/>
    <cellStyle name="_방동_원평_수량_기존 국궁장수량" xfId="5750"/>
    <cellStyle name="_방동_원평_수량_포장수량" xfId="5751"/>
    <cellStyle name="_방동_원평_수량_활쏘기장 수량(9.27)" xfId="5752"/>
    <cellStyle name="_방동_원평_수량산출서" xfId="5753"/>
    <cellStyle name="_방동_원평_수량산출서_4.포장수량" xfId="5754"/>
    <cellStyle name="_방동_원평_수량산출서_국궁장" xfId="5755"/>
    <cellStyle name="_방동_원평_수량산출서_국궁장 옹벽20m" xfId="5756"/>
    <cellStyle name="_방동_원평_수량산출서_국궁장 옹벽40m" xfId="5757"/>
    <cellStyle name="_방동_원평_수량산출서_국궁장-성토부수량1128" xfId="5758"/>
    <cellStyle name="_방동_원평_수량산출서_국궁장수량" xfId="5759"/>
    <cellStyle name="_방동_원평_수량산출서_기존 국궁장수량" xfId="5760"/>
    <cellStyle name="_방동_원평_수량산출서_포장수량" xfId="5761"/>
    <cellStyle name="_방동_원평_수량산출서_활쏘기장 수량(9.27)" xfId="5762"/>
    <cellStyle name="_방동_원평_우수공" xfId="5763"/>
    <cellStyle name="_방동_원평_우수공_3.배수공" xfId="5764"/>
    <cellStyle name="_방동_원평_우수공_3.배수공_3.배수공" xfId="5765"/>
    <cellStyle name="_방동_원평_우수공_3.배수공_3.배수공...." xfId="5766"/>
    <cellStyle name="_방동_원평_우수공_3.배수공_4.포장수량" xfId="5767"/>
    <cellStyle name="_방동_원평_우수공_3.배수공_포장수량" xfId="5768"/>
    <cellStyle name="_방동_원평_우수공_4.포장수량" xfId="5769"/>
    <cellStyle name="_방동_원평_우수공_우수공1" xfId="5770"/>
    <cellStyle name="_방동_원평_우수공_우수공1_3.배수공" xfId="5771"/>
    <cellStyle name="_방동_원평_우수공_우수공1_3.배수공...." xfId="5772"/>
    <cellStyle name="_방동_원평_우수공_포장수량" xfId="5773"/>
    <cellStyle name="_방동_원평_우수공1" xfId="5774"/>
    <cellStyle name="_방동_원평_우수공1_1" xfId="5775"/>
    <cellStyle name="_방동_원평_우수공1_1_3.배수공" xfId="5776"/>
    <cellStyle name="_방동_원평_우수공1_1_3.배수공...." xfId="5777"/>
    <cellStyle name="_방동_원평_우수공1_3.배수공" xfId="5778"/>
    <cellStyle name="_방동_원평_우수공1_3.배수공_3.배수공" xfId="5779"/>
    <cellStyle name="_방동_원평_우수공1_3.배수공_3.배수공...." xfId="5780"/>
    <cellStyle name="_방동_원평_우수공1_3.배수공_4.포장수량" xfId="5781"/>
    <cellStyle name="_방동_원평_우수공1_3.배수공_포장수량" xfId="5782"/>
    <cellStyle name="_방동_원평_우수공1_4.포장수량" xfId="5783"/>
    <cellStyle name="_방동_원평_우수공1_우수공1" xfId="5784"/>
    <cellStyle name="_방동_원평_우수공1_우수공1_3.배수공" xfId="5785"/>
    <cellStyle name="_방동_원평_우수공1_우수공1_3.배수공...." xfId="5786"/>
    <cellStyle name="_방동_원평_우수공1_포장수량" xfId="5787"/>
    <cellStyle name="_방동_원평_율동자연공원내 화장실 보수 및 도색공사" xfId="5788"/>
    <cellStyle name="_방동_원평_율동자연공원내 화장실 보수 및 도색공사_내역서-최종0223" xfId="5789"/>
    <cellStyle name="_방동_원평_율동자연공원내 화장실 보수 및 도색공사_내역서-최종0223_설계서-1" xfId="5790"/>
    <cellStyle name="_방동_원평_율동자연공원내 화장실 보수 및 도색공사_내역서-최종0223_진해자은수량산출서(단지내)" xfId="5791"/>
    <cellStyle name="_방동_원평_율동자연공원내 화장실 보수 및 도색공사_내역서-최종0223_진해자은수량산출서(단지내)_기초산출표-56-128-최종" xfId="5792"/>
    <cellStyle name="_방동_원평_율동자연공원내 화장실 보수 및 도색공사_내역서-최종0223_진해자은수량산출서(단지내)_기초산출표-56-128-최종_설계서-1" xfId="5793"/>
    <cellStyle name="_방동_원평_율동자연공원내 화장실 보수 및 도색공사_내역서-최종0223_진해자은수량산출서(단지내)_설계서-1" xfId="5794"/>
    <cellStyle name="_방동_원평_율동자연공원내 화장실 보수 및 도색공사_내역서-최종0223_진해자은수량산출서(단지내)_취합" xfId="5795"/>
    <cellStyle name="_방동_원평_율동자연공원내 화장실 보수 및 도색공사_내역서-최종0223_진해자은수량산출서(단지내)_취합_설계서-1" xfId="5796"/>
    <cellStyle name="_방동_원평_율동자연공원내 화장실 보수 및 도색공사_설계서-1" xfId="5797"/>
    <cellStyle name="_방동_원평_율동자연공원내 화장실 보수 및 도색공사_진해자은수량산출서(단지내)" xfId="5798"/>
    <cellStyle name="_방동_원평_율동자연공원내 화장실 보수 및 도색공사_진해자은수량산출서(단지내)_기초산출표-56-128-최종" xfId="5799"/>
    <cellStyle name="_방동_원평_율동자연공원내 화장실 보수 및 도색공사_진해자은수량산출서(단지내)_기초산출표-56-128-최종_설계서-1" xfId="5800"/>
    <cellStyle name="_방동_원평_율동자연공원내 화장실 보수 및 도색공사_진해자은수량산출서(단지내)_설계서-1" xfId="5801"/>
    <cellStyle name="_방동_원평_율동자연공원내 화장실 보수 및 도색공사_진해자은수량산출서(단지내)_취합" xfId="5802"/>
    <cellStyle name="_방동_원평_율동자연공원내 화장실 보수 및 도색공사_진해자은수량산출서(단지내)_취합_설계서-1" xfId="5803"/>
    <cellStyle name="_방동_원평_율동자연공원내 휴게편의점 도색작업-할증-천정면적추가" xfId="5804"/>
    <cellStyle name="_방동_원평_율동자연공원내 휴게편의점 도색작업-할증-천정면적추가_내역서-최종0223" xfId="5805"/>
    <cellStyle name="_방동_원평_율동자연공원내 휴게편의점 도색작업-할증-천정면적추가_내역서-최종0223_설계서-1" xfId="5806"/>
    <cellStyle name="_방동_원평_율동자연공원내 휴게편의점 도색작업-할증-천정면적추가_내역서-최종0223_진해자은수량산출서(단지내)" xfId="5807"/>
    <cellStyle name="_방동_원평_율동자연공원내 휴게편의점 도색작업-할증-천정면적추가_내역서-최종0223_진해자은수량산출서(단지내)_기초산출표-56-128-최종" xfId="5808"/>
    <cellStyle name="_방동_원평_율동자연공원내 휴게편의점 도색작업-할증-천정면적추가_내역서-최종0223_진해자은수량산출서(단지내)_기초산출표-56-128-최종_설계서-1" xfId="5809"/>
    <cellStyle name="_방동_원평_율동자연공원내 휴게편의점 도색작업-할증-천정면적추가_내역서-최종0223_진해자은수량산출서(단지내)_설계서-1" xfId="5810"/>
    <cellStyle name="_방동_원평_율동자연공원내 휴게편의점 도색작업-할증-천정면적추가_내역서-최종0223_진해자은수량산출서(단지내)_취합" xfId="5811"/>
    <cellStyle name="_방동_원평_율동자연공원내 휴게편의점 도색작업-할증-천정면적추가_내역서-최종0223_진해자은수량산출서(단지내)_취합_설계서-1" xfId="5812"/>
    <cellStyle name="_방동_원평_율동자연공원내 휴게편의점 도색작업-할증-천정면적추가_설계서-1" xfId="5813"/>
    <cellStyle name="_방동_원평_율동자연공원내 휴게편의점 도색작업-할증-천정면적추가_진해자은수량산출서(단지내)" xfId="5814"/>
    <cellStyle name="_방동_원평_율동자연공원내 휴게편의점 도색작업-할증-천정면적추가_진해자은수량산출서(단지내)_기초산출표-56-128-최종" xfId="5815"/>
    <cellStyle name="_방동_원평_율동자연공원내 휴게편의점 도색작업-할증-천정면적추가_진해자은수량산출서(단지내)_기초산출표-56-128-최종_설계서-1" xfId="5816"/>
    <cellStyle name="_방동_원평_율동자연공원내 휴게편의점 도색작업-할증-천정면적추가_진해자은수량산출서(단지내)_설계서-1" xfId="5817"/>
    <cellStyle name="_방동_원평_율동자연공원내 휴게편의점 도색작업-할증-천정면적추가_진해자은수량산출서(단지내)_취합" xfId="5818"/>
    <cellStyle name="_방동_원평_율동자연공원내 휴게편의점 도색작업-할증-천정면적추가_진해자은수량산출서(단지내)_취합_설계서-1" xfId="5819"/>
    <cellStyle name="_방동_원평_이문동구간중랑천변녹화사업(수량산출서, 071127)-최종" xfId="5820"/>
    <cellStyle name="_방동_원평_진해자은수량산출서(단지내)" xfId="5821"/>
    <cellStyle name="_방동_원평_진해자은수량산출서(단지내)_기초산출표-56-128-최종" xfId="5822"/>
    <cellStyle name="_방동_원평_진해자은수량산출서(단지내)_기초산출표-56-128-최종_설계서-1" xfId="5823"/>
    <cellStyle name="_방동_원평_진해자은수량산출서(단지내)_설계서-1" xfId="5824"/>
    <cellStyle name="_방동_원평_진해자은수량산출서(단지내)_취합" xfId="5825"/>
    <cellStyle name="_방동_원평_진해자은수량산출서(단지내)_취합_설계서-1" xfId="5826"/>
    <cellStyle name="_방동_원평_집계표" xfId="5827"/>
    <cellStyle name="_방동_원평_집계표_4.포장수량" xfId="5828"/>
    <cellStyle name="_방동_원평_집계표_국궁장" xfId="5829"/>
    <cellStyle name="_방동_원평_집계표_국궁장 옹벽20m" xfId="5830"/>
    <cellStyle name="_방동_원평_집계표_국궁장 옹벽40m" xfId="5831"/>
    <cellStyle name="_방동_원평_집계표_국궁장-성토부수량1128" xfId="5832"/>
    <cellStyle name="_방동_원평_집계표_국궁장수량" xfId="5833"/>
    <cellStyle name="_방동_원평_집계표_기존 국궁장수량" xfId="5834"/>
    <cellStyle name="_방동_원평_집계표_집계표" xfId="5835"/>
    <cellStyle name="_방동_원평_집계표_집계표_4.포장수량" xfId="5836"/>
    <cellStyle name="_방동_원평_집계표_집계표_국궁장" xfId="5837"/>
    <cellStyle name="_방동_원평_집계표_집계표_국궁장 옹벽20m" xfId="5838"/>
    <cellStyle name="_방동_원평_집계표_집계표_국궁장 옹벽40m" xfId="5839"/>
    <cellStyle name="_방동_원평_집계표_집계표_국궁장-성토부수량1128" xfId="5840"/>
    <cellStyle name="_방동_원평_집계표_집계표_국궁장수량" xfId="5841"/>
    <cellStyle name="_방동_원평_집계표_집계표_기존 국궁장수량" xfId="5842"/>
    <cellStyle name="_방동_원평_집계표_집계표_포장수량" xfId="5843"/>
    <cellStyle name="_방동_원평_집계표_집계표_활쏘기장 수량(9.27)" xfId="5844"/>
    <cellStyle name="_방동_원평_집계표_포장수량" xfId="5845"/>
    <cellStyle name="_방동_원평_집계표_활쏘기장 수량(9.27)" xfId="5846"/>
    <cellStyle name="_방동_원평_포장" xfId="5847"/>
    <cellStyle name="_방동_원평_포장_02. 깨기총괄표1" xfId="5848"/>
    <cellStyle name="_방동_원평_포장_라멘교 토공" xfId="5849"/>
    <cellStyle name="_방동_원평_포장_라멘교 토공_02. 깨기총괄표1" xfId="5850"/>
    <cellStyle name="_방동_원평_포장수량" xfId="5851"/>
    <cellStyle name="_방동_원평_포장수량_4.포장수량" xfId="5852"/>
    <cellStyle name="_방동_원평_포장수량_포장수량" xfId="5853"/>
    <cellStyle name="_방동_원평_활쏘기장 수량(9.27)" xfId="5854"/>
    <cellStyle name="_방동_율동자연공원내 화장실 보수 및 도색공사" xfId="5855"/>
    <cellStyle name="_방동_율동자연공원내 화장실 보수 및 도색공사_내역서-최종0223" xfId="5856"/>
    <cellStyle name="_방동_율동자연공원내 화장실 보수 및 도색공사_내역서-최종0223_설계서-1" xfId="5857"/>
    <cellStyle name="_방동_율동자연공원내 화장실 보수 및 도색공사_내역서-최종0223_진해자은수량산출서(단지내)" xfId="5858"/>
    <cellStyle name="_방동_율동자연공원내 화장실 보수 및 도색공사_내역서-최종0223_진해자은수량산출서(단지내)_기초산출표-56-128-최종" xfId="5859"/>
    <cellStyle name="_방동_율동자연공원내 화장실 보수 및 도색공사_내역서-최종0223_진해자은수량산출서(단지내)_기초산출표-56-128-최종_설계서-1" xfId="5860"/>
    <cellStyle name="_방동_율동자연공원내 화장실 보수 및 도색공사_내역서-최종0223_진해자은수량산출서(단지내)_설계서-1" xfId="5861"/>
    <cellStyle name="_방동_율동자연공원내 화장실 보수 및 도색공사_내역서-최종0223_진해자은수량산출서(단지내)_취합" xfId="5862"/>
    <cellStyle name="_방동_율동자연공원내 화장실 보수 및 도색공사_내역서-최종0223_진해자은수량산출서(단지내)_취합_설계서-1" xfId="5863"/>
    <cellStyle name="_방동_율동자연공원내 화장실 보수 및 도색공사_설계서-1" xfId="5864"/>
    <cellStyle name="_방동_율동자연공원내 화장실 보수 및 도색공사_진해자은수량산출서(단지내)" xfId="5865"/>
    <cellStyle name="_방동_율동자연공원내 화장실 보수 및 도색공사_진해자은수량산출서(단지내)_기초산출표-56-128-최종" xfId="5866"/>
    <cellStyle name="_방동_율동자연공원내 화장실 보수 및 도색공사_진해자은수량산출서(단지내)_기초산출표-56-128-최종_설계서-1" xfId="5867"/>
    <cellStyle name="_방동_율동자연공원내 화장실 보수 및 도색공사_진해자은수량산출서(단지내)_설계서-1" xfId="5868"/>
    <cellStyle name="_방동_율동자연공원내 화장실 보수 및 도색공사_진해자은수량산출서(단지내)_취합" xfId="5869"/>
    <cellStyle name="_방동_율동자연공원내 화장실 보수 및 도색공사_진해자은수량산출서(단지내)_취합_설계서-1" xfId="5870"/>
    <cellStyle name="_방동_율동자연공원내 휴게편의점 도색작업-할증-천정면적추가" xfId="5871"/>
    <cellStyle name="_방동_율동자연공원내 휴게편의점 도색작업-할증-천정면적추가_내역서-최종0223" xfId="5872"/>
    <cellStyle name="_방동_율동자연공원내 휴게편의점 도색작업-할증-천정면적추가_내역서-최종0223_설계서-1" xfId="5873"/>
    <cellStyle name="_방동_율동자연공원내 휴게편의점 도색작업-할증-천정면적추가_내역서-최종0223_진해자은수량산출서(단지내)" xfId="5874"/>
    <cellStyle name="_방동_율동자연공원내 휴게편의점 도색작업-할증-천정면적추가_내역서-최종0223_진해자은수량산출서(단지내)_기초산출표-56-128-최종" xfId="5875"/>
    <cellStyle name="_방동_율동자연공원내 휴게편의점 도색작업-할증-천정면적추가_내역서-최종0223_진해자은수량산출서(단지내)_기초산출표-56-128-최종_설계서-1" xfId="5876"/>
    <cellStyle name="_방동_율동자연공원내 휴게편의점 도색작업-할증-천정면적추가_내역서-최종0223_진해자은수량산출서(단지내)_설계서-1" xfId="5877"/>
    <cellStyle name="_방동_율동자연공원내 휴게편의점 도색작업-할증-천정면적추가_내역서-최종0223_진해자은수량산출서(단지내)_취합" xfId="5878"/>
    <cellStyle name="_방동_율동자연공원내 휴게편의점 도색작업-할증-천정면적추가_내역서-최종0223_진해자은수량산출서(단지내)_취합_설계서-1" xfId="5879"/>
    <cellStyle name="_방동_율동자연공원내 휴게편의점 도색작업-할증-천정면적추가_설계서-1" xfId="5880"/>
    <cellStyle name="_방동_율동자연공원내 휴게편의점 도색작업-할증-천정면적추가_진해자은수량산출서(단지내)" xfId="5881"/>
    <cellStyle name="_방동_율동자연공원내 휴게편의점 도색작업-할증-천정면적추가_진해자은수량산출서(단지내)_기초산출표-56-128-최종" xfId="5882"/>
    <cellStyle name="_방동_율동자연공원내 휴게편의점 도색작업-할증-천정면적추가_진해자은수량산출서(단지내)_기초산출표-56-128-최종_설계서-1" xfId="5883"/>
    <cellStyle name="_방동_율동자연공원내 휴게편의점 도색작업-할증-천정면적추가_진해자은수량산출서(단지내)_설계서-1" xfId="5884"/>
    <cellStyle name="_방동_율동자연공원내 휴게편의점 도색작업-할증-천정면적추가_진해자은수량산출서(단지내)_취합" xfId="5885"/>
    <cellStyle name="_방동_율동자연공원내 휴게편의점 도색작업-할증-천정면적추가_진해자은수량산출서(단지내)_취합_설계서-1" xfId="5886"/>
    <cellStyle name="_방동_이문동구간중랑천변녹화사업(수량산출서, 071127)-최종" xfId="5887"/>
    <cellStyle name="_방동_진해자은수량산출서(단지내)" xfId="5888"/>
    <cellStyle name="_방동_진해자은수량산출서(단지내)_기초산출표-56-128-최종" xfId="5889"/>
    <cellStyle name="_방동_진해자은수량산출서(단지내)_기초산출표-56-128-최종_설계서-1" xfId="5890"/>
    <cellStyle name="_방동_진해자은수량산출서(단지내)_설계서-1" xfId="5891"/>
    <cellStyle name="_방동_진해자은수량산출서(단지내)_취합" xfId="5892"/>
    <cellStyle name="_방동_진해자은수량산출서(단지내)_취합_설계서-1" xfId="5893"/>
    <cellStyle name="_방동_집계표" xfId="5894"/>
    <cellStyle name="_방동_집계표_4.포장수량" xfId="5895"/>
    <cellStyle name="_방동_집계표_국궁장" xfId="5896"/>
    <cellStyle name="_방동_집계표_국궁장 옹벽20m" xfId="5897"/>
    <cellStyle name="_방동_집계표_국궁장 옹벽40m" xfId="5898"/>
    <cellStyle name="_방동_집계표_국궁장-성토부수량1128" xfId="5899"/>
    <cellStyle name="_방동_집계표_국궁장수량" xfId="5900"/>
    <cellStyle name="_방동_집계표_기존 국궁장수량" xfId="5901"/>
    <cellStyle name="_방동_집계표_집계표" xfId="5902"/>
    <cellStyle name="_방동_집계표_집계표_4.포장수량" xfId="5903"/>
    <cellStyle name="_방동_집계표_집계표_국궁장" xfId="5904"/>
    <cellStyle name="_방동_집계표_집계표_국궁장 옹벽20m" xfId="5905"/>
    <cellStyle name="_방동_집계표_집계표_국궁장 옹벽40m" xfId="5906"/>
    <cellStyle name="_방동_집계표_집계표_국궁장-성토부수량1128" xfId="5907"/>
    <cellStyle name="_방동_집계표_집계표_국궁장수량" xfId="5908"/>
    <cellStyle name="_방동_집계표_집계표_기존 국궁장수량" xfId="5909"/>
    <cellStyle name="_방동_집계표_집계표_포장수량" xfId="5910"/>
    <cellStyle name="_방동_집계표_집계표_활쏘기장 수량(9.27)" xfId="5911"/>
    <cellStyle name="_방동_집계표_포장수량" xfId="5912"/>
    <cellStyle name="_방동_집계표_활쏘기장 수량(9.27)" xfId="5913"/>
    <cellStyle name="_방동_추곡" xfId="5914"/>
    <cellStyle name="_방동_추곡_01)횡단보도 및 과속방지턱" xfId="5915"/>
    <cellStyle name="_방동_추곡_02)보도포장" xfId="5916"/>
    <cellStyle name="_방동_추곡_02)보도포장_4.포장수량" xfId="5917"/>
    <cellStyle name="_방동_추곡_02)보도포장_포장수량" xfId="5918"/>
    <cellStyle name="_방동_추곡_02. 깨기총괄표1" xfId="5919"/>
    <cellStyle name="_방동_추곡_3.배수공" xfId="5920"/>
    <cellStyle name="_방동_추곡_3.배수공_3.배수공" xfId="5921"/>
    <cellStyle name="_방동_추곡_3.배수공_3.배수공...." xfId="5922"/>
    <cellStyle name="_방동_추곡_3.배수공_4.포장수량" xfId="5923"/>
    <cellStyle name="_방동_추곡_3.배수공_포장수량" xfId="5924"/>
    <cellStyle name="_방동_추곡_Book2" xfId="5925"/>
    <cellStyle name="_방동_추곡_Book2_4.포장수량" xfId="5926"/>
    <cellStyle name="_방동_추곡_Book2_국궁장" xfId="5927"/>
    <cellStyle name="_방동_추곡_Book2_국궁장 옹벽20m" xfId="5928"/>
    <cellStyle name="_방동_추곡_Book2_국궁장 옹벽40m" xfId="5929"/>
    <cellStyle name="_방동_추곡_Book2_국궁장-성토부수량1128" xfId="5930"/>
    <cellStyle name="_방동_추곡_Book2_국궁장수량" xfId="5931"/>
    <cellStyle name="_방동_추곡_Book2_기존 국궁장수량" xfId="5932"/>
    <cellStyle name="_방동_추곡_Book2_집계표" xfId="5933"/>
    <cellStyle name="_방동_추곡_Book2_집계표_4.포장수량" xfId="5934"/>
    <cellStyle name="_방동_추곡_Book2_집계표_국궁장" xfId="5935"/>
    <cellStyle name="_방동_추곡_Book2_집계표_국궁장 옹벽20m" xfId="5936"/>
    <cellStyle name="_방동_추곡_Book2_집계표_국궁장 옹벽40m" xfId="5937"/>
    <cellStyle name="_방동_추곡_Book2_집계표_국궁장-성토부수량1128" xfId="5938"/>
    <cellStyle name="_방동_추곡_Book2_집계표_국궁장수량" xfId="5939"/>
    <cellStyle name="_방동_추곡_Book2_집계표_기존 국궁장수량" xfId="5940"/>
    <cellStyle name="_방동_추곡_Book2_집계표_포장수량" xfId="5941"/>
    <cellStyle name="_방동_추곡_Book2_집계표_활쏘기장 수량(9.27)" xfId="5942"/>
    <cellStyle name="_방동_추곡_Book2_포장수량" xfId="5943"/>
    <cellStyle name="_방동_추곡_Book2_활쏘기장 수량(9.27)" xfId="5944"/>
    <cellStyle name="_방동_추곡_갈전리2공구수량" xfId="5945"/>
    <cellStyle name="_방동_추곡_갈전리2공구수량_4.포장수량" xfId="5946"/>
    <cellStyle name="_방동_추곡_갈전리2공구수량_국궁장" xfId="5947"/>
    <cellStyle name="_방동_추곡_갈전리2공구수량_국궁장 옹벽20m" xfId="5948"/>
    <cellStyle name="_방동_추곡_갈전리2공구수량_국궁장 옹벽40m" xfId="5949"/>
    <cellStyle name="_방동_추곡_갈전리2공구수량_국궁장-성토부수량1128" xfId="5950"/>
    <cellStyle name="_방동_추곡_갈전리2공구수량_국궁장수량" xfId="5951"/>
    <cellStyle name="_방동_추곡_갈전리2공구수량_기존 국궁장수량" xfId="5952"/>
    <cellStyle name="_방동_추곡_갈전리2공구수량_포장수량" xfId="5953"/>
    <cellStyle name="_방동_추곡_갈전리2공구수량_활쏘기장 수량(9.27)" xfId="5954"/>
    <cellStyle name="_방동_추곡_국궁장" xfId="5955"/>
    <cellStyle name="_방동_추곡_국궁장 옹벽20m" xfId="5956"/>
    <cellStyle name="_방동_추곡_국궁장 옹벽40m" xfId="5957"/>
    <cellStyle name="_방동_추곡_국궁장-성토부수량1128" xfId="5958"/>
    <cellStyle name="_방동_추곡_국궁장수량" xfId="5959"/>
    <cellStyle name="_방동_추곡_기존 국궁장수량" xfId="5960"/>
    <cellStyle name="_방동_추곡_깨기" xfId="5961"/>
    <cellStyle name="_방동_추곡_깨기_4.포장수량" xfId="5962"/>
    <cellStyle name="_방동_추곡_깨기_국궁장" xfId="5963"/>
    <cellStyle name="_방동_추곡_깨기_국궁장 옹벽20m" xfId="5964"/>
    <cellStyle name="_방동_추곡_깨기_국궁장 옹벽40m" xfId="5965"/>
    <cellStyle name="_방동_추곡_깨기_국궁장-성토부수량1128" xfId="5966"/>
    <cellStyle name="_방동_추곡_깨기_국궁장수량" xfId="5967"/>
    <cellStyle name="_방동_추곡_깨기_기존 국궁장수량" xfId="5968"/>
    <cellStyle name="_방동_추곡_깨기_포장수량" xfId="5969"/>
    <cellStyle name="_방동_추곡_깨기_활쏘기장 수량(9.27)" xfId="5970"/>
    <cellStyle name="_방동_추곡_내역서-최종0223" xfId="5971"/>
    <cellStyle name="_방동_추곡_내역서-최종0223_설계서-1" xfId="5972"/>
    <cellStyle name="_방동_추곡_내역서-최종0223_진해자은수량산출서(단지내)" xfId="5973"/>
    <cellStyle name="_방동_추곡_내역서-최종0223_진해자은수량산출서(단지내)_기초산출표-56-128-최종" xfId="5974"/>
    <cellStyle name="_방동_추곡_내역서-최종0223_진해자은수량산출서(단지내)_기초산출표-56-128-최종_설계서-1" xfId="5975"/>
    <cellStyle name="_방동_추곡_내역서-최종0223_진해자은수량산출서(단지내)_설계서-1" xfId="5976"/>
    <cellStyle name="_방동_추곡_내역서-최종0223_진해자은수량산출서(단지내)_취합" xfId="5977"/>
    <cellStyle name="_방동_추곡_내역서-최종0223_진해자은수량산출서(단지내)_취합_설계서-1" xfId="5978"/>
    <cellStyle name="_방동_추곡_라멘교 토공" xfId="5979"/>
    <cellStyle name="_방동_추곡_라멘교 토공_02. 깨기총괄표1" xfId="5980"/>
    <cellStyle name="_방동_추곡_설계서-1" xfId="5981"/>
    <cellStyle name="_방동_추곡_수량" xfId="5982"/>
    <cellStyle name="_방동_추곡_수량(말미골천)" xfId="5983"/>
    <cellStyle name="_방동_추곡_수량(말미골천)_4.포장수량" xfId="5984"/>
    <cellStyle name="_방동_추곡_수량(말미골천)_국궁장" xfId="5985"/>
    <cellStyle name="_방동_추곡_수량(말미골천)_국궁장 옹벽20m" xfId="5986"/>
    <cellStyle name="_방동_추곡_수량(말미골천)_국궁장 옹벽40m" xfId="5987"/>
    <cellStyle name="_방동_추곡_수량(말미골천)_국궁장-성토부수량1128" xfId="5988"/>
    <cellStyle name="_방동_추곡_수량(말미골천)_국궁장수량" xfId="5989"/>
    <cellStyle name="_방동_추곡_수량(말미골천)_기존 국궁장수량" xfId="5990"/>
    <cellStyle name="_방동_추곡_수량(말미골천)_포장수량" xfId="5991"/>
    <cellStyle name="_방동_추곡_수량(말미골천)_활쏘기장 수량(9.27)" xfId="5992"/>
    <cellStyle name="_방동_추곡_수량_4.포장수량" xfId="5993"/>
    <cellStyle name="_방동_추곡_수량_국궁장" xfId="5994"/>
    <cellStyle name="_방동_추곡_수량_국궁장 옹벽20m" xfId="5995"/>
    <cellStyle name="_방동_추곡_수량_국궁장 옹벽40m" xfId="5996"/>
    <cellStyle name="_방동_추곡_수량_국궁장-성토부수량1128" xfId="5997"/>
    <cellStyle name="_방동_추곡_수량_국궁장수량" xfId="5998"/>
    <cellStyle name="_방동_추곡_수량_기존 국궁장수량" xfId="5999"/>
    <cellStyle name="_방동_추곡_수량_포장수량" xfId="6000"/>
    <cellStyle name="_방동_추곡_수량_활쏘기장 수량(9.27)" xfId="6001"/>
    <cellStyle name="_방동_추곡_수량산출서" xfId="6002"/>
    <cellStyle name="_방동_추곡_수량산출서_4.포장수량" xfId="6003"/>
    <cellStyle name="_방동_추곡_수량산출서_국궁장" xfId="6004"/>
    <cellStyle name="_방동_추곡_수량산출서_국궁장 옹벽20m" xfId="6005"/>
    <cellStyle name="_방동_추곡_수량산출서_국궁장 옹벽40m" xfId="6006"/>
    <cellStyle name="_방동_추곡_수량산출서_국궁장-성토부수량1128" xfId="6007"/>
    <cellStyle name="_방동_추곡_수량산출서_국궁장수량" xfId="6008"/>
    <cellStyle name="_방동_추곡_수량산출서_기존 국궁장수량" xfId="6009"/>
    <cellStyle name="_방동_추곡_수량산출서_포장수량" xfId="6010"/>
    <cellStyle name="_방동_추곡_수량산출서_활쏘기장 수량(9.27)" xfId="6011"/>
    <cellStyle name="_방동_추곡_우수공" xfId="6012"/>
    <cellStyle name="_방동_추곡_우수공_3.배수공" xfId="6013"/>
    <cellStyle name="_방동_추곡_우수공_3.배수공_3.배수공" xfId="6014"/>
    <cellStyle name="_방동_추곡_우수공_3.배수공_3.배수공...." xfId="6015"/>
    <cellStyle name="_방동_추곡_우수공_3.배수공_4.포장수량" xfId="6016"/>
    <cellStyle name="_방동_추곡_우수공_3.배수공_포장수량" xfId="6017"/>
    <cellStyle name="_방동_추곡_우수공_4.포장수량" xfId="6018"/>
    <cellStyle name="_방동_추곡_우수공_우수공1" xfId="6019"/>
    <cellStyle name="_방동_추곡_우수공_우수공1_3.배수공" xfId="6020"/>
    <cellStyle name="_방동_추곡_우수공_우수공1_3.배수공...." xfId="6021"/>
    <cellStyle name="_방동_추곡_우수공_포장수량" xfId="6022"/>
    <cellStyle name="_방동_추곡_우수공1" xfId="6023"/>
    <cellStyle name="_방동_추곡_우수공1_1" xfId="6024"/>
    <cellStyle name="_방동_추곡_우수공1_1_3.배수공" xfId="6025"/>
    <cellStyle name="_방동_추곡_우수공1_1_3.배수공...." xfId="6026"/>
    <cellStyle name="_방동_추곡_우수공1_3.배수공" xfId="6027"/>
    <cellStyle name="_방동_추곡_우수공1_3.배수공_3.배수공" xfId="6028"/>
    <cellStyle name="_방동_추곡_우수공1_3.배수공_3.배수공...." xfId="6029"/>
    <cellStyle name="_방동_추곡_우수공1_3.배수공_4.포장수량" xfId="6030"/>
    <cellStyle name="_방동_추곡_우수공1_3.배수공_포장수량" xfId="6031"/>
    <cellStyle name="_방동_추곡_우수공1_4.포장수량" xfId="6032"/>
    <cellStyle name="_방동_추곡_우수공1_우수공1" xfId="6033"/>
    <cellStyle name="_방동_추곡_우수공1_우수공1_3.배수공" xfId="6034"/>
    <cellStyle name="_방동_추곡_우수공1_우수공1_3.배수공...." xfId="6035"/>
    <cellStyle name="_방동_추곡_우수공1_포장수량" xfId="6036"/>
    <cellStyle name="_방동_추곡_율동자연공원내 화장실 보수 및 도색공사" xfId="6037"/>
    <cellStyle name="_방동_추곡_율동자연공원내 화장실 보수 및 도색공사_내역서-최종0223" xfId="6038"/>
    <cellStyle name="_방동_추곡_율동자연공원내 화장실 보수 및 도색공사_내역서-최종0223_설계서-1" xfId="6039"/>
    <cellStyle name="_방동_추곡_율동자연공원내 화장실 보수 및 도색공사_내역서-최종0223_진해자은수량산출서(단지내)" xfId="6040"/>
    <cellStyle name="_방동_추곡_율동자연공원내 화장실 보수 및 도색공사_내역서-최종0223_진해자은수량산출서(단지내)_기초산출표-56-128-최종" xfId="6041"/>
    <cellStyle name="_방동_추곡_율동자연공원내 화장실 보수 및 도색공사_내역서-최종0223_진해자은수량산출서(단지내)_기초산출표-56-128-최종_설계서-1" xfId="6042"/>
    <cellStyle name="_방동_추곡_율동자연공원내 화장실 보수 및 도색공사_내역서-최종0223_진해자은수량산출서(단지내)_설계서-1" xfId="6043"/>
    <cellStyle name="_방동_추곡_율동자연공원내 화장실 보수 및 도색공사_내역서-최종0223_진해자은수량산출서(단지내)_취합" xfId="6044"/>
    <cellStyle name="_방동_추곡_율동자연공원내 화장실 보수 및 도색공사_내역서-최종0223_진해자은수량산출서(단지내)_취합_설계서-1" xfId="6045"/>
    <cellStyle name="_방동_추곡_율동자연공원내 화장실 보수 및 도색공사_설계서-1" xfId="6046"/>
    <cellStyle name="_방동_추곡_율동자연공원내 화장실 보수 및 도색공사_진해자은수량산출서(단지내)" xfId="6047"/>
    <cellStyle name="_방동_추곡_율동자연공원내 화장실 보수 및 도색공사_진해자은수량산출서(단지내)_기초산출표-56-128-최종" xfId="6048"/>
    <cellStyle name="_방동_추곡_율동자연공원내 화장실 보수 및 도색공사_진해자은수량산출서(단지내)_기초산출표-56-128-최종_설계서-1" xfId="6049"/>
    <cellStyle name="_방동_추곡_율동자연공원내 화장실 보수 및 도색공사_진해자은수량산출서(단지내)_설계서-1" xfId="6050"/>
    <cellStyle name="_방동_추곡_율동자연공원내 화장실 보수 및 도색공사_진해자은수량산출서(단지내)_취합" xfId="6051"/>
    <cellStyle name="_방동_추곡_율동자연공원내 화장실 보수 및 도색공사_진해자은수량산출서(단지내)_취합_설계서-1" xfId="6052"/>
    <cellStyle name="_방동_추곡_율동자연공원내 휴게편의점 도색작업-할증-천정면적추가" xfId="6053"/>
    <cellStyle name="_방동_추곡_율동자연공원내 휴게편의점 도색작업-할증-천정면적추가_내역서-최종0223" xfId="6054"/>
    <cellStyle name="_방동_추곡_율동자연공원내 휴게편의점 도색작업-할증-천정면적추가_내역서-최종0223_설계서-1" xfId="6055"/>
    <cellStyle name="_방동_추곡_율동자연공원내 휴게편의점 도색작업-할증-천정면적추가_내역서-최종0223_진해자은수량산출서(단지내)" xfId="6056"/>
    <cellStyle name="_방동_추곡_율동자연공원내 휴게편의점 도색작업-할증-천정면적추가_내역서-최종0223_진해자은수량산출서(단지내)_기초산출표-56-128-최종" xfId="6057"/>
    <cellStyle name="_방동_추곡_율동자연공원내 휴게편의점 도색작업-할증-천정면적추가_내역서-최종0223_진해자은수량산출서(단지내)_기초산출표-56-128-최종_설계서-1" xfId="6058"/>
    <cellStyle name="_방동_추곡_율동자연공원내 휴게편의점 도색작업-할증-천정면적추가_내역서-최종0223_진해자은수량산출서(단지내)_설계서-1" xfId="6059"/>
    <cellStyle name="_방동_추곡_율동자연공원내 휴게편의점 도색작업-할증-천정면적추가_내역서-최종0223_진해자은수량산출서(단지내)_취합" xfId="6060"/>
    <cellStyle name="_방동_추곡_율동자연공원내 휴게편의점 도색작업-할증-천정면적추가_내역서-최종0223_진해자은수량산출서(단지내)_취합_설계서-1" xfId="6061"/>
    <cellStyle name="_방동_추곡_율동자연공원내 휴게편의점 도색작업-할증-천정면적추가_설계서-1" xfId="6062"/>
    <cellStyle name="_방동_추곡_율동자연공원내 휴게편의점 도색작업-할증-천정면적추가_진해자은수량산출서(단지내)" xfId="6063"/>
    <cellStyle name="_방동_추곡_율동자연공원내 휴게편의점 도색작업-할증-천정면적추가_진해자은수량산출서(단지내)_기초산출표-56-128-최종" xfId="6064"/>
    <cellStyle name="_방동_추곡_율동자연공원내 휴게편의점 도색작업-할증-천정면적추가_진해자은수량산출서(단지내)_기초산출표-56-128-최종_설계서-1" xfId="6065"/>
    <cellStyle name="_방동_추곡_율동자연공원내 휴게편의점 도색작업-할증-천정면적추가_진해자은수량산출서(단지내)_설계서-1" xfId="6066"/>
    <cellStyle name="_방동_추곡_율동자연공원내 휴게편의점 도색작업-할증-천정면적추가_진해자은수량산출서(단지내)_취합" xfId="6067"/>
    <cellStyle name="_방동_추곡_율동자연공원내 휴게편의점 도색작업-할증-천정면적추가_진해자은수량산출서(단지내)_취합_설계서-1" xfId="6068"/>
    <cellStyle name="_방동_추곡_이문동구간중랑천변녹화사업(수량산출서, 071127)-최종" xfId="6069"/>
    <cellStyle name="_방동_추곡_진해자은수량산출서(단지내)" xfId="6070"/>
    <cellStyle name="_방동_추곡_진해자은수량산출서(단지내)_기초산출표-56-128-최종" xfId="6071"/>
    <cellStyle name="_방동_추곡_진해자은수량산출서(단지내)_기초산출표-56-128-최종_설계서-1" xfId="6072"/>
    <cellStyle name="_방동_추곡_진해자은수량산출서(단지내)_설계서-1" xfId="6073"/>
    <cellStyle name="_방동_추곡_진해자은수량산출서(단지내)_취합" xfId="6074"/>
    <cellStyle name="_방동_추곡_진해자은수량산출서(단지내)_취합_설계서-1" xfId="6075"/>
    <cellStyle name="_방동_추곡_집계표" xfId="6076"/>
    <cellStyle name="_방동_추곡_집계표_4.포장수량" xfId="6077"/>
    <cellStyle name="_방동_추곡_집계표_국궁장" xfId="6078"/>
    <cellStyle name="_방동_추곡_집계표_국궁장 옹벽20m" xfId="6079"/>
    <cellStyle name="_방동_추곡_집계표_국궁장 옹벽40m" xfId="6080"/>
    <cellStyle name="_방동_추곡_집계표_국궁장-성토부수량1128" xfId="6081"/>
    <cellStyle name="_방동_추곡_집계표_국궁장수량" xfId="6082"/>
    <cellStyle name="_방동_추곡_집계표_기존 국궁장수량" xfId="6083"/>
    <cellStyle name="_방동_추곡_집계표_집계표" xfId="6084"/>
    <cellStyle name="_방동_추곡_집계표_집계표_4.포장수량" xfId="6085"/>
    <cellStyle name="_방동_추곡_집계표_집계표_국궁장" xfId="6086"/>
    <cellStyle name="_방동_추곡_집계표_집계표_국궁장 옹벽20m" xfId="6087"/>
    <cellStyle name="_방동_추곡_집계표_집계표_국궁장 옹벽40m" xfId="6088"/>
    <cellStyle name="_방동_추곡_집계표_집계표_국궁장-성토부수량1128" xfId="6089"/>
    <cellStyle name="_방동_추곡_집계표_집계표_국궁장수량" xfId="6090"/>
    <cellStyle name="_방동_추곡_집계표_집계표_기존 국궁장수량" xfId="6091"/>
    <cellStyle name="_방동_추곡_집계표_집계표_포장수량" xfId="6092"/>
    <cellStyle name="_방동_추곡_집계표_집계표_활쏘기장 수량(9.27)" xfId="6093"/>
    <cellStyle name="_방동_추곡_집계표_포장수량" xfId="6094"/>
    <cellStyle name="_방동_추곡_집계표_활쏘기장 수량(9.27)" xfId="6095"/>
    <cellStyle name="_방동_추곡_포장" xfId="6096"/>
    <cellStyle name="_방동_추곡_포장_02. 깨기총괄표1" xfId="6097"/>
    <cellStyle name="_방동_추곡_포장_라멘교 토공" xfId="6098"/>
    <cellStyle name="_방동_추곡_포장_라멘교 토공_02. 깨기총괄표1" xfId="6099"/>
    <cellStyle name="_방동_추곡_포장수량" xfId="6100"/>
    <cellStyle name="_방동_추곡_포장수량_4.포장수량" xfId="6101"/>
    <cellStyle name="_방동_추곡_포장수량_포장수량" xfId="6102"/>
    <cellStyle name="_방동_추곡_활쏘기장 수량(9.27)" xfId="6103"/>
    <cellStyle name="_방동_포장" xfId="6104"/>
    <cellStyle name="_방동_포장_02. 깨기총괄표1" xfId="6105"/>
    <cellStyle name="_방동_포장_라멘교 토공" xfId="6106"/>
    <cellStyle name="_방동_포장_라멘교 토공_02. 깨기총괄표1" xfId="6107"/>
    <cellStyle name="_방동_포장수량" xfId="6108"/>
    <cellStyle name="_방동_포장수량_4.포장수량" xfId="6109"/>
    <cellStyle name="_방동_포장수량_포장수량" xfId="6110"/>
    <cellStyle name="_방동_활쏘기장 수량(9.27)" xfId="6111"/>
    <cellStyle name="_방배무지개47평1" xfId="6112"/>
    <cellStyle name="_방송내역서" xfId="6113"/>
    <cellStyle name="_방수천정창호유리석내역" xfId="6114"/>
    <cellStyle name="_방이동오피스텔-압구정 아크로빌-천안두정아파트(제일하이텍)" xfId="6115"/>
    <cellStyle name="_배관용홈파기교량개소(03.01.06)" xfId="158"/>
    <cellStyle name="_배수공" xfId="6116"/>
    <cellStyle name="_배수공(2-2공구)" xfId="6117"/>
    <cellStyle name="_배수공수량" xfId="6118"/>
    <cellStyle name="_배수공수량(코반진입로)" xfId="6119"/>
    <cellStyle name="_배수공수량_03-배수공(코반진입로)" xfId="6120"/>
    <cellStyle name="_배수공수량_배수공수량(코반진입로)" xfId="6121"/>
    <cellStyle name="_배수공집계" xfId="6122"/>
    <cellStyle name="_배수공집계_05 부대공(진월초)" xfId="6123"/>
    <cellStyle name="_배수공집계_공종별수량산출(경주축구공원-광장)" xfId="6124"/>
    <cellStyle name="_배수공집계_공종별수량산출(상모제8어린이)" xfId="6125"/>
    <cellStyle name="_배수공집계_공종별수량산출(상모제8어린이)_공종별수량산출(경주축구공원-광장)" xfId="6126"/>
    <cellStyle name="_배수공집계_공종별수량산출(상모제8어린이)_공종별수량산출(형곡롤러블레이드장)200602" xfId="6127"/>
    <cellStyle name="_배수공집계_공종별수량산출(상모제8어린이)_대수촌-공종별수량산출(신라왕경숲)" xfId="6128"/>
    <cellStyle name="_배수공집계_공종별수량산출(형곡롤러블레이드장)200602" xfId="6129"/>
    <cellStyle name="_배수공집계_대수촌-공종별수량산출(신라왕경숲)" xfId="6130"/>
    <cellStyle name="_배수공집계_수량(2003)" xfId="6131"/>
    <cellStyle name="_배수공집계_수량(2003)_05 부대공(진월초)" xfId="6132"/>
    <cellStyle name="_배수공집계_자재집계표" xfId="6133"/>
    <cellStyle name="_배수공집계_자재집계표(무릉소공원)" xfId="6134"/>
    <cellStyle name="_배수공집계_자재집계표(무릉소공원)_공종별수량산출" xfId="6135"/>
    <cellStyle name="_배수공집계_자재집계표(무릉소공원)_공종별수량산출(게이트볼장주변시민공원)" xfId="6136"/>
    <cellStyle name="_배수공집계_자재집계표(무릉소공원)_공종별수량산출(게이트볼장주변시민공원)_공종별수량산출(경주축구공원-광장)" xfId="6137"/>
    <cellStyle name="_배수공집계_자재집계표(무릉소공원)_공종별수량산출(게이트볼장주변시민공원)_대수촌-공종별수량산출(신라왕경숲)" xfId="6138"/>
    <cellStyle name="_배수공집계_자재집계표(무릉소공원)_공종별수량산출(봉곡도서관)" xfId="6139"/>
    <cellStyle name="_배수공집계_자재집계표(무릉소공원)_공종별수량산출(봉곡도서관)_공종별수량산출(경주축구공원-광장)" xfId="6140"/>
    <cellStyle name="_배수공집계_자재집계표(무릉소공원)_공종별수량산출(봉곡도서관)_공종별수량산출(형곡롤러블레이드장)200602" xfId="6141"/>
    <cellStyle name="_배수공집계_자재집계표(무릉소공원)_공종별수량산출(봉곡도서관)_대수촌-공종별수량산출(신라왕경숲)" xfId="6142"/>
    <cellStyle name="_배수공집계_자재집계표(무릉소공원)_공종별수량산출(봉곡도서관)-2차분" xfId="6143"/>
    <cellStyle name="_배수공집계_자재집계표(무릉소공원)_공종별수량산출(봉곡도서관)-2차분_공종별수량산출(경주축구공원-광장)" xfId="6144"/>
    <cellStyle name="_배수공집계_자재집계표(무릉소공원)_공종별수량산출(봉곡도서관)-2차분_공종별수량산출(형곡롤러블레이드장)200602" xfId="6145"/>
    <cellStyle name="_배수공집계_자재집계표(무릉소공원)_공종별수량산출(봉곡도서관)-2차분_대수촌-공종별수량산출(신라왕경숲)" xfId="6146"/>
    <cellStyle name="_배수공집계_자재집계표(무릉소공원)_공종별수량산출(봉곡도서관)-총괄" xfId="6147"/>
    <cellStyle name="_배수공집계_자재집계표(무릉소공원)_공종별수량산출(봉곡도서관)-총괄_공종별수량산출(경주축구공원-광장)" xfId="6148"/>
    <cellStyle name="_배수공집계_자재집계표(무릉소공원)_공종별수량산출(봉곡도서관)-총괄_공종별수량산출(형곡롤러블레이드장)200602" xfId="6149"/>
    <cellStyle name="_배수공집계_자재집계표(무릉소공원)_공종별수량산출(봉곡도서관)-총괄_대수촌-공종별수량산출(신라왕경숲)" xfId="6150"/>
    <cellStyle name="_배수공집계_자재집계표(무릉소공원)_공종별수량산출(사동게이트볼장)" xfId="6151"/>
    <cellStyle name="_배수공집계_자재집계표(무릉소공원)_공종별수량산출(사동게이트볼장)_공종별수량산출(경주축구공원-광장)" xfId="6152"/>
    <cellStyle name="_배수공집계_자재집계표(무릉소공원)_공종별수량산출(사동게이트볼장)_대수촌-공종별수량산출(신라왕경숲)" xfId="6153"/>
    <cellStyle name="_배수공집계_자재집계표(무릉소공원)_공종별수량산출(신평1)" xfId="6154"/>
    <cellStyle name="_배수공집계_자재집계표(무릉소공원)_공종별수량산출(신평1)_공종별수량산출(경주축구공원-광장)" xfId="6155"/>
    <cellStyle name="_배수공집계_자재집계표(무릉소공원)_공종별수량산출(신평1)_공종별수량산출(상모제8어린이)" xfId="6156"/>
    <cellStyle name="_배수공집계_자재집계표(무릉소공원)_공종별수량산출(신평1)_공종별수량산출(상모제8어린이)_공종별수량산출(경주축구공원-광장)" xfId="6157"/>
    <cellStyle name="_배수공집계_자재집계표(무릉소공원)_공종별수량산출(신평1)_공종별수량산출(상모제8어린이)_공종별수량산출(형곡롤러블레이드장)200602" xfId="6158"/>
    <cellStyle name="_배수공집계_자재집계표(무릉소공원)_공종별수량산출(신평1)_공종별수량산출(상모제8어린이)_대수촌-공종별수량산출(신라왕경숲)" xfId="6159"/>
    <cellStyle name="_배수공집계_자재집계표(무릉소공원)_공종별수량산출(신평1)_공종별수량산출(형곡롤러블레이드장)200602" xfId="6160"/>
    <cellStyle name="_배수공집계_자재집계표(무릉소공원)_공종별수량산출(신평1)_대수촌-공종별수량산출(신라왕경숲)" xfId="6161"/>
    <cellStyle name="_배수공집계_자재집계표(무릉소공원)_공종별수량산출(신평1)_토공집계표" xfId="6162"/>
    <cellStyle name="_배수공집계_자재집계표(무릉소공원)_공종별수량산출(신평1)_토공집계표_공종별수량산출(경주축구공원-광장)" xfId="6163"/>
    <cellStyle name="_배수공집계_자재집계표(무릉소공원)_공종별수량산출(신평1)_토공집계표_공종별수량산출(형곡롤러블레이드장)200602" xfId="6164"/>
    <cellStyle name="_배수공집계_자재집계표(무릉소공원)_공종별수량산출(신평1)_토공집계표_대수촌-공종별수량산출(신라왕경숲)" xfId="6165"/>
    <cellStyle name="_배수공집계_자재집계표(무릉소공원)_공종별수량산출(신평1동주민쉼터)" xfId="6166"/>
    <cellStyle name="_배수공집계_자재집계표(무릉소공원)_공종별수량산출(신평1동주민쉼터)_공종별수량산출(경주축구공원-광장)" xfId="6167"/>
    <cellStyle name="_배수공집계_자재집계표(무릉소공원)_공종별수량산출(신평1동주민쉼터)_공종별수량산출(형곡롤러블레이드장)200602" xfId="6168"/>
    <cellStyle name="_배수공집계_자재집계표(무릉소공원)_공종별수량산출(신평1동주민쉼터)_대수촌-공종별수량산출(신라왕경숲)" xfId="6169"/>
    <cellStyle name="_배수공집계_자재집계표(무릉소공원)_공종별수량산출(어린이공원 리모델링공사)-수정" xfId="6170"/>
    <cellStyle name="_배수공집계_자재집계표(무릉소공원)_공종별수량산출(어린이공원 리모델링공사)-수정_공종별수량산출(경주축구공원-광장)" xfId="6171"/>
    <cellStyle name="_배수공집계_자재집계표(무릉소공원)_공종별수량산출(어린이공원 리모델링공사)-수정_대수촌-공종별수량산출(신라왕경숲)" xfId="6172"/>
    <cellStyle name="_배수공집계_자재집계표(무릉소공원)_공종별수량산출(오태)" xfId="6173"/>
    <cellStyle name="_배수공집계_자재집계표(무릉소공원)_공종별수량산출(오태).xls" xfId="6174"/>
    <cellStyle name="_배수공집계_자재집계표(무릉소공원)_공종별수량산출(오태).xls_공종별수량산출(경주축구공원-광장)" xfId="6175"/>
    <cellStyle name="_배수공집계_자재집계표(무릉소공원)_공종별수량산출(오태).xls_공종별수량산출(상모제8어린이)" xfId="6176"/>
    <cellStyle name="_배수공집계_자재집계표(무릉소공원)_공종별수량산출(오태).xls_공종별수량산출(상모제8어린이)_공종별수량산출(경주축구공원-광장)" xfId="6177"/>
    <cellStyle name="_배수공집계_자재집계표(무릉소공원)_공종별수량산출(오태).xls_공종별수량산출(상모제8어린이)_공종별수량산출(형곡롤러블레이드장)200602" xfId="6178"/>
    <cellStyle name="_배수공집계_자재집계표(무릉소공원)_공종별수량산출(오태).xls_공종별수량산출(상모제8어린이)_대수촌-공종별수량산출(신라왕경숲)" xfId="6179"/>
    <cellStyle name="_배수공집계_자재집계표(무릉소공원)_공종별수량산출(오태).xls_공종별수량산출(형곡롤러블레이드장)200602" xfId="6180"/>
    <cellStyle name="_배수공집계_자재집계표(무릉소공원)_공종별수량산출(오태).xls_대수촌-공종별수량산출(신라왕경숲)" xfId="6181"/>
    <cellStyle name="_배수공집계_자재집계표(무릉소공원)_공종별수량산출(오태).xls_토공집계표" xfId="6182"/>
    <cellStyle name="_배수공집계_자재집계표(무릉소공원)_공종별수량산출(오태).xls_토공집계표_공종별수량산출(경주축구공원-광장)" xfId="6183"/>
    <cellStyle name="_배수공집계_자재집계표(무릉소공원)_공종별수량산출(오태).xls_토공집계표_공종별수량산출(형곡롤러블레이드장)200602" xfId="6184"/>
    <cellStyle name="_배수공집계_자재집계표(무릉소공원)_공종별수량산출(오태).xls_토공집계표_대수촌-공종별수량산출(신라왕경숲)" xfId="6185"/>
    <cellStyle name="_배수공집계_자재집계표(무릉소공원)_공종별수량산출(오태)_공종별수량산출(경주축구공원-광장)" xfId="6186"/>
    <cellStyle name="_배수공집계_자재집계표(무릉소공원)_공종별수량산출(오태)_공종별수량산출(상모제8어린이)" xfId="6187"/>
    <cellStyle name="_배수공집계_자재집계표(무릉소공원)_공종별수량산출(오태)_공종별수량산출(상모제8어린이)_공종별수량산출(경주축구공원-광장)" xfId="6188"/>
    <cellStyle name="_배수공집계_자재집계표(무릉소공원)_공종별수량산출(오태)_공종별수량산출(상모제8어린이)_공종별수량산출(형곡롤러블레이드장)200602" xfId="6189"/>
    <cellStyle name="_배수공집계_자재집계표(무릉소공원)_공종별수량산출(오태)_공종별수량산출(상모제8어린이)_대수촌-공종별수량산출(신라왕경숲)" xfId="6190"/>
    <cellStyle name="_배수공집계_자재집계표(무릉소공원)_공종별수량산출(오태)_공종별수량산출(형곡롤러블레이드장)200602" xfId="6191"/>
    <cellStyle name="_배수공집계_자재집계표(무릉소공원)_공종별수량산출(오태)_대수촌-공종별수량산출(신라왕경숲)" xfId="6192"/>
    <cellStyle name="_배수공집계_자재집계표(무릉소공원)_공종별수량산출(오태)_토공집계표" xfId="6193"/>
    <cellStyle name="_배수공집계_자재집계표(무릉소공원)_공종별수량산출(오태)_토공집계표_공종별수량산출(경주축구공원-광장)" xfId="6194"/>
    <cellStyle name="_배수공집계_자재집계표(무릉소공원)_공종별수량산출(오태)_토공집계표_공종별수량산출(형곡롤러블레이드장)200602" xfId="6195"/>
    <cellStyle name="_배수공집계_자재집계표(무릉소공원)_공종별수량산출(오태)_토공집계표_대수촌-공종별수량산출(신라왕경숲)" xfId="6196"/>
    <cellStyle name="_배수공집계_자재집계표(무릉소공원)_공종별수량산출(오태제1어린이)" xfId="6197"/>
    <cellStyle name="_배수공집계_자재집계표(무릉소공원)_공종별수량산출(오태제1어린이)_공종별수량산출(경주축구공원-광장)" xfId="6198"/>
    <cellStyle name="_배수공집계_자재집계표(무릉소공원)_공종별수량산출(오태제1어린이)_대수촌-공종별수량산출(신라왕경숲)" xfId="6199"/>
    <cellStyle name="_배수공집계_자재집계표(무릉소공원)_공종별수량산출(왕산기념공원)-총괄분" xfId="6200"/>
    <cellStyle name="_배수공집계_자재집계표(무릉소공원)_공종별수량산출(왕산기념공원)-총괄분_공종별수량산출(경주축구공원-광장)" xfId="6201"/>
    <cellStyle name="_배수공집계_자재집계표(무릉소공원)_공종별수량산출(왕산기념공원)-총괄분_공종별수량산출(형곡롤러블레이드장)200602" xfId="6202"/>
    <cellStyle name="_배수공집계_자재집계표(무릉소공원)_공종별수량산출(왕산기념공원)-총괄분_대수촌-공종별수량산출(신라왕경숲)" xfId="6203"/>
    <cellStyle name="_배수공집계_자재집계표(무릉소공원)_공종별수량산출(형곡롤러블레이드장)" xfId="6204"/>
    <cellStyle name="_배수공집계_자재집계표(무릉소공원)_공종별수량산출(형곡롤러블레이드장)-수정" xfId="6205"/>
    <cellStyle name="_배수공집계_자재집계표(무릉소공원)_공종별수량산출(확장공사)" xfId="6206"/>
    <cellStyle name="_배수공집계_자재집계표(무릉소공원)_공종별수량산출(확장공사)_공종별수량산출(경주축구공원-광장)" xfId="6207"/>
    <cellStyle name="_배수공집계_자재집계표(무릉소공원)_공종별수량산출(확장공사)_공종별수량산출(상모제8어린이)" xfId="6208"/>
    <cellStyle name="_배수공집계_자재집계표(무릉소공원)_공종별수량산출(확장공사)_공종별수량산출(상모제8어린이)_공종별수량산출(경주축구공원-광장)" xfId="6209"/>
    <cellStyle name="_배수공집계_자재집계표(무릉소공원)_공종별수량산출(확장공사)_공종별수량산출(상모제8어린이)_공종별수량산출(형곡롤러블레이드장)200602" xfId="6210"/>
    <cellStyle name="_배수공집계_자재집계표(무릉소공원)_공종별수량산출(확장공사)_공종별수량산출(상모제8어린이)_대수촌-공종별수량산출(신라왕경숲)" xfId="6211"/>
    <cellStyle name="_배수공집계_자재집계표(무릉소공원)_공종별수량산출(확장공사)_공종별수량산출(형곡롤러블레이드장)200602" xfId="6212"/>
    <cellStyle name="_배수공집계_자재집계표(무릉소공원)_공종별수량산출(확장공사)_대수촌-공종별수량산출(신라왕경숲)" xfId="6213"/>
    <cellStyle name="_배수공집계_자재집계표(무릉소공원)_공종별수량산출(확장공사)_토공집계표" xfId="6214"/>
    <cellStyle name="_배수공집계_자재집계표(무릉소공원)_공종별수량산출(확장공사)_토공집계표_공종별수량산출(경주축구공원-광장)" xfId="6215"/>
    <cellStyle name="_배수공집계_자재집계표(무릉소공원)_공종별수량산출(확장공사)_토공집계표_공종별수량산출(형곡롤러블레이드장)200602" xfId="6216"/>
    <cellStyle name="_배수공집계_자재집계표(무릉소공원)_공종별수량산출(확장공사)_토공집계표_대수촌-공종별수량산출(신라왕경숲)" xfId="6217"/>
    <cellStyle name="_배수공집계_자재집계표(무릉소공원)_공종별수량산출(확장공사x).xls" xfId="6218"/>
    <cellStyle name="_배수공집계_자재집계표(무릉소공원)_공종별수량산출(확장공사x).xls_공종별수량산출(경주축구공원-광장)" xfId="6219"/>
    <cellStyle name="_배수공집계_자재집계표(무릉소공원)_공종별수량산출(확장공사x).xls_공종별수량산출(상모제8어린이)" xfId="6220"/>
    <cellStyle name="_배수공집계_자재집계표(무릉소공원)_공종별수량산출(확장공사x).xls_공종별수량산출(상모제8어린이)_공종별수량산출(경주축구공원-광장)" xfId="6221"/>
    <cellStyle name="_배수공집계_자재집계표(무릉소공원)_공종별수량산출(확장공사x).xls_공종별수량산출(상모제8어린이)_공종별수량산출(형곡롤러블레이드장)200602" xfId="6222"/>
    <cellStyle name="_배수공집계_자재집계표(무릉소공원)_공종별수량산출(확장공사x).xls_공종별수량산출(상모제8어린이)_대수촌-공종별수량산출(신라왕경숲)" xfId="6223"/>
    <cellStyle name="_배수공집계_자재집계표(무릉소공원)_공종별수량산출(확장공사x).xls_공종별수량산출(형곡롤러블레이드장)200602" xfId="6224"/>
    <cellStyle name="_배수공집계_자재집계표(무릉소공원)_공종별수량산출(확장공사x).xls_대수촌-공종별수량산출(신라왕경숲)" xfId="6225"/>
    <cellStyle name="_배수공집계_자재집계표(무릉소공원)_공종별수량산출(확장공사x).xls_토공집계표" xfId="6226"/>
    <cellStyle name="_배수공집계_자재집계표(무릉소공원)_공종별수량산출(확장공사x).xls_토공집계표_공종별수량산출(경주축구공원-광장)" xfId="6227"/>
    <cellStyle name="_배수공집계_자재집계표(무릉소공원)_공종별수량산출(확장공사x).xls_토공집계표_공종별수량산출(형곡롤러블레이드장)200602" xfId="6228"/>
    <cellStyle name="_배수공집계_자재집계표(무릉소공원)_공종별수량산출(확장공사x).xls_토공집계표_대수촌-공종별수량산출(신라왕경숲)" xfId="6229"/>
    <cellStyle name="_배수공집계_자재집계표(무릉소공원)_공종별수량산출(황금수도시설주변)-2차분" xfId="6230"/>
    <cellStyle name="_배수공집계_자재집계표(무릉소공원)_공종별수량산출(황금수도시설주변)-2차분_공종별수량산출(경주축구공원-광장)" xfId="6231"/>
    <cellStyle name="_배수공집계_자재집계표(무릉소공원)_공종별수량산출(황금수도시설주변)-2차분_공종별수량산출(형곡롤러블레이드장)200602" xfId="6232"/>
    <cellStyle name="_배수공집계_자재집계표(무릉소공원)_공종별수량산출(황금수도시설주변)-2차분_대수촌-공종별수량산출(신라왕경숲)" xfId="6233"/>
    <cellStyle name="_배수공집계_자재집계표(무릉소공원)_공종별수량산출(황금수도시설주변)-총괄분" xfId="6234"/>
    <cellStyle name="_배수공집계_자재집계표(무릉소공원)_공종별수량산출(황금수도시설주변)-총괄분_공종별수량산출(경주축구공원-광장)" xfId="6235"/>
    <cellStyle name="_배수공집계_자재집계표(무릉소공원)_공종별수량산출(황금수도시설주변)-총괄분_공종별수량산출(형곡롤러블레이드장)200602" xfId="6236"/>
    <cellStyle name="_배수공집계_자재집계표(무릉소공원)_공종별수량산출(황금수도시설주변)-총괄분_대수촌-공종별수량산출(신라왕경숲)" xfId="6237"/>
    <cellStyle name="_배수공집계_자재집계표(무릉소공원)_공종별수량산출_공종별수량산출(경주축구공원-광장)" xfId="6238"/>
    <cellStyle name="_배수공집계_자재집계표(무릉소공원)_공종별수량산출_공종별수량산출(상모제8어린이)" xfId="6239"/>
    <cellStyle name="_배수공집계_자재집계표(무릉소공원)_공종별수량산출_공종별수량산출(상모제8어린이)_공종별수량산출(경주축구공원-광장)" xfId="6240"/>
    <cellStyle name="_배수공집계_자재집계표(무릉소공원)_공종별수량산출_공종별수량산출(상모제8어린이)_공종별수량산출(형곡롤러블레이드장)200602" xfId="6241"/>
    <cellStyle name="_배수공집계_자재집계표(무릉소공원)_공종별수량산출_공종별수량산출(상모제8어린이)_대수촌-공종별수량산출(신라왕경숲)" xfId="6242"/>
    <cellStyle name="_배수공집계_자재집계표(무릉소공원)_공종별수량산출_공종별수량산출(형곡롤러블레이드장)200602" xfId="6243"/>
    <cellStyle name="_배수공집계_자재집계표(무릉소공원)_공종별수량산출_대수촌-공종별수량산출(신라왕경숲)" xfId="6244"/>
    <cellStyle name="_배수공집계_자재집계표(무릉소공원)_공종별수량산출_토공집계표" xfId="6245"/>
    <cellStyle name="_배수공집계_자재집계표(무릉소공원)_공종별수량산출_토공집계표_공종별수량산출(경주축구공원-광장)" xfId="6246"/>
    <cellStyle name="_배수공집계_자재집계표(무릉소공원)_공종별수량산출_토공집계표_공종별수량산출(형곡롤러블레이드장)200602" xfId="6247"/>
    <cellStyle name="_배수공집계_자재집계표(무릉소공원)_공종별수량산출_토공집계표_대수촌-공종별수량산출(신라왕경숲)" xfId="6248"/>
    <cellStyle name="_배수공집계_자재집계표(무릉소공원)_수량산출및자재집계" xfId="6249"/>
    <cellStyle name="_배수공집계_자재집계표(무릉소공원)_수량산출및자재집계_공종별수량산출(경주축구공원-광장)" xfId="6250"/>
    <cellStyle name="_배수공집계_자재집계표(무릉소공원)_수량산출및자재집계_공종별수량산출(상모제8어린이)" xfId="6251"/>
    <cellStyle name="_배수공집계_자재집계표(무릉소공원)_수량산출및자재집계_공종별수량산출(상모제8어린이)_공종별수량산출(경주축구공원-광장)" xfId="6252"/>
    <cellStyle name="_배수공집계_자재집계표(무릉소공원)_수량산출및자재집계_공종별수량산출(상모제8어린이)_공종별수량산출(형곡롤러블레이드장)200602" xfId="6253"/>
    <cellStyle name="_배수공집계_자재집계표(무릉소공원)_수량산출및자재집계_공종별수량산출(상모제8어린이)_대수촌-공종별수량산출(신라왕경숲)" xfId="6254"/>
    <cellStyle name="_배수공집계_자재집계표(무릉소공원)_수량산출및자재집계_공종별수량산출(형곡롤러블레이드장)200602" xfId="6255"/>
    <cellStyle name="_배수공집계_자재집계표(무릉소공원)_수량산출및자재집계_대수촌-공종별수량산출(신라왕경숲)" xfId="6256"/>
    <cellStyle name="_배수공집계_자재집계표(무릉소공원)_수량산출및자재집계_토공집계표" xfId="6257"/>
    <cellStyle name="_배수공집계_자재집계표(무릉소공원)_수량산출및자재집계_토공집계표_공종별수량산출(경주축구공원-광장)" xfId="6258"/>
    <cellStyle name="_배수공집계_자재집계표(무릉소공원)_수량산출및자재집계_토공집계표_공종별수량산출(형곡롤러블레이드장)200602" xfId="6259"/>
    <cellStyle name="_배수공집계_자재집계표(무릉소공원)_수량산출및자재집계_토공집계표_대수촌-공종별수량산출(신라왕경숲)" xfId="6260"/>
    <cellStyle name="_배수공집계_자재집계표(무릉소공원)_자재집계표" xfId="6261"/>
    <cellStyle name="_배수공집계_자재집계표(무릉소공원)_자재집계표(아사어린이공원)" xfId="6262"/>
    <cellStyle name="_배수공집계_자재집계표(무릉소공원)_자재집계표(아사어린이공원)_공종별수량산출(경주축구공원-광장)" xfId="6263"/>
    <cellStyle name="_배수공집계_자재집계표(무릉소공원)_자재집계표(아사어린이공원)_공종별수량산출(상모제8어린이)" xfId="6264"/>
    <cellStyle name="_배수공집계_자재집계표(무릉소공원)_자재집계표(아사어린이공원)_공종별수량산출(상모제8어린이)_공종별수량산출(경주축구공원-광장)" xfId="6265"/>
    <cellStyle name="_배수공집계_자재집계표(무릉소공원)_자재집계표(아사어린이공원)_공종별수량산출(상모제8어린이)_공종별수량산출(형곡롤러블레이드장)200602" xfId="6266"/>
    <cellStyle name="_배수공집계_자재집계표(무릉소공원)_자재집계표(아사어린이공원)_공종별수량산출(상모제8어린이)_대수촌-공종별수량산출(신라왕경숲)" xfId="6267"/>
    <cellStyle name="_배수공집계_자재집계표(무릉소공원)_자재집계표(아사어린이공원)_공종별수량산출(형곡롤러블레이드장)200602" xfId="6268"/>
    <cellStyle name="_배수공집계_자재집계표(무릉소공원)_자재집계표(아사어린이공원)_대수촌-공종별수량산출(신라왕경숲)" xfId="6269"/>
    <cellStyle name="_배수공집계_자재집계표(무릉소공원)_자재집계표(아사어린이공원)_토공집계표" xfId="6270"/>
    <cellStyle name="_배수공집계_자재집계표(무릉소공원)_자재집계표(아사어린이공원)_토공집계표_공종별수량산출(경주축구공원-광장)" xfId="6271"/>
    <cellStyle name="_배수공집계_자재집계표(무릉소공원)_자재집계표(아사어린이공원)_토공집계표_공종별수량산출(형곡롤러블레이드장)200602" xfId="6272"/>
    <cellStyle name="_배수공집계_자재집계표(무릉소공원)_자재집계표(아사어린이공원)_토공집계표_대수촌-공종별수량산출(신라왕경숲)" xfId="6273"/>
    <cellStyle name="_배수공집계_자재집계표(무릉소공원)_자재집계표_공종별수량산출(경주축구공원-광장)" xfId="6274"/>
    <cellStyle name="_배수공집계_자재집계표(무릉소공원)_자재집계표_공종별수량산출(상모제8어린이)" xfId="6275"/>
    <cellStyle name="_배수공집계_자재집계표(무릉소공원)_자재집계표_공종별수량산출(상모제8어린이)_공종별수량산출(경주축구공원-광장)" xfId="6276"/>
    <cellStyle name="_배수공집계_자재집계표(무릉소공원)_자재집계표_공종별수량산출(상모제8어린이)_공종별수량산출(형곡롤러블레이드장)200602" xfId="6277"/>
    <cellStyle name="_배수공집계_자재집계표(무릉소공원)_자재집계표_공종별수량산출(상모제8어린이)_대수촌-공종별수량산출(신라왕경숲)" xfId="6278"/>
    <cellStyle name="_배수공집계_자재집계표(무릉소공원)_자재집계표_공종별수량산출(형곡롤러블레이드장)200602" xfId="6279"/>
    <cellStyle name="_배수공집계_자재집계표(무릉소공원)_자재집계표_대수촌-공종별수량산출(신라왕경숲)" xfId="6280"/>
    <cellStyle name="_배수공집계_자재집계표(무릉소공원)_자재집계표_토공집계표" xfId="6281"/>
    <cellStyle name="_배수공집계_자재집계표(무릉소공원)_자재집계표_토공집계표_공종별수량산출(경주축구공원-광장)" xfId="6282"/>
    <cellStyle name="_배수공집계_자재집계표(무릉소공원)_자재집계표_토공집계표_공종별수량산출(형곡롤러블레이드장)200602" xfId="6283"/>
    <cellStyle name="_배수공집계_자재집계표(무릉소공원)_자재집계표_토공집계표_대수촌-공종별수량산출(신라왕경숲)" xfId="6284"/>
    <cellStyle name="_배수공집계_자재집계표_공종별수량산출" xfId="6285"/>
    <cellStyle name="_배수공집계_자재집계표_공종별수량산출(게이트볼장주변시민공원)" xfId="6286"/>
    <cellStyle name="_배수공집계_자재집계표_공종별수량산출(게이트볼장주변시민공원)_공종별수량산출(경주축구공원-광장)" xfId="6287"/>
    <cellStyle name="_배수공집계_자재집계표_공종별수량산출(게이트볼장주변시민공원)_대수촌-공종별수량산출(신라왕경숲)" xfId="6288"/>
    <cellStyle name="_배수공집계_자재집계표_공종별수량산출(봉곡도서관)" xfId="6289"/>
    <cellStyle name="_배수공집계_자재집계표_공종별수량산출(봉곡도서관)_공종별수량산출(경주축구공원-광장)" xfId="6290"/>
    <cellStyle name="_배수공집계_자재집계표_공종별수량산출(봉곡도서관)_공종별수량산출(형곡롤러블레이드장)200602" xfId="6291"/>
    <cellStyle name="_배수공집계_자재집계표_공종별수량산출(봉곡도서관)_대수촌-공종별수량산출(신라왕경숲)" xfId="6292"/>
    <cellStyle name="_배수공집계_자재집계표_공종별수량산출(봉곡도서관)-2차분" xfId="6293"/>
    <cellStyle name="_배수공집계_자재집계표_공종별수량산출(봉곡도서관)-2차분_공종별수량산출(경주축구공원-광장)" xfId="6294"/>
    <cellStyle name="_배수공집계_자재집계표_공종별수량산출(봉곡도서관)-2차분_공종별수량산출(형곡롤러블레이드장)200602" xfId="6295"/>
    <cellStyle name="_배수공집계_자재집계표_공종별수량산출(봉곡도서관)-2차분_대수촌-공종별수량산출(신라왕경숲)" xfId="6296"/>
    <cellStyle name="_배수공집계_자재집계표_공종별수량산출(봉곡도서관)-총괄" xfId="6297"/>
    <cellStyle name="_배수공집계_자재집계표_공종별수량산출(봉곡도서관)-총괄_공종별수량산출(경주축구공원-광장)" xfId="6298"/>
    <cellStyle name="_배수공집계_자재집계표_공종별수량산출(봉곡도서관)-총괄_공종별수량산출(형곡롤러블레이드장)200602" xfId="6299"/>
    <cellStyle name="_배수공집계_자재집계표_공종별수량산출(봉곡도서관)-총괄_대수촌-공종별수량산출(신라왕경숲)" xfId="6300"/>
    <cellStyle name="_배수공집계_자재집계표_공종별수량산출(사동게이트볼장)" xfId="6301"/>
    <cellStyle name="_배수공집계_자재집계표_공종별수량산출(사동게이트볼장)_공종별수량산출(경주축구공원-광장)" xfId="6302"/>
    <cellStyle name="_배수공집계_자재집계표_공종별수량산출(사동게이트볼장)_대수촌-공종별수량산출(신라왕경숲)" xfId="6303"/>
    <cellStyle name="_배수공집계_자재집계표_공종별수량산출(신평1)" xfId="6304"/>
    <cellStyle name="_배수공집계_자재집계표_공종별수량산출(신평1)_공종별수량산출(경주축구공원-광장)" xfId="6305"/>
    <cellStyle name="_배수공집계_자재집계표_공종별수량산출(신평1)_공종별수량산출(상모제8어린이)" xfId="6306"/>
    <cellStyle name="_배수공집계_자재집계표_공종별수량산출(신평1)_공종별수량산출(상모제8어린이)_공종별수량산출(경주축구공원-광장)" xfId="6307"/>
    <cellStyle name="_배수공집계_자재집계표_공종별수량산출(신평1)_공종별수량산출(상모제8어린이)_공종별수량산출(형곡롤러블레이드장)200602" xfId="6308"/>
    <cellStyle name="_배수공집계_자재집계표_공종별수량산출(신평1)_공종별수량산출(상모제8어린이)_대수촌-공종별수량산출(신라왕경숲)" xfId="6309"/>
    <cellStyle name="_배수공집계_자재집계표_공종별수량산출(신평1)_공종별수량산출(형곡롤러블레이드장)200602" xfId="6310"/>
    <cellStyle name="_배수공집계_자재집계표_공종별수량산출(신평1)_대수촌-공종별수량산출(신라왕경숲)" xfId="6311"/>
    <cellStyle name="_배수공집계_자재집계표_공종별수량산출(신평1)_토공집계표" xfId="6312"/>
    <cellStyle name="_배수공집계_자재집계표_공종별수량산출(신평1)_토공집계표_공종별수량산출(경주축구공원-광장)" xfId="6313"/>
    <cellStyle name="_배수공집계_자재집계표_공종별수량산출(신평1)_토공집계표_공종별수량산출(형곡롤러블레이드장)200602" xfId="6314"/>
    <cellStyle name="_배수공집계_자재집계표_공종별수량산출(신평1)_토공집계표_대수촌-공종별수량산출(신라왕경숲)" xfId="6315"/>
    <cellStyle name="_배수공집계_자재집계표_공종별수량산출(신평1동주민쉼터)" xfId="6316"/>
    <cellStyle name="_배수공집계_자재집계표_공종별수량산출(신평1동주민쉼터)_공종별수량산출(경주축구공원-광장)" xfId="6317"/>
    <cellStyle name="_배수공집계_자재집계표_공종별수량산출(신평1동주민쉼터)_공종별수량산출(형곡롤러블레이드장)200602" xfId="6318"/>
    <cellStyle name="_배수공집계_자재집계표_공종별수량산출(신평1동주민쉼터)_대수촌-공종별수량산출(신라왕경숲)" xfId="6319"/>
    <cellStyle name="_배수공집계_자재집계표_공종별수량산출(어린이공원 리모델링공사)-수정" xfId="6320"/>
    <cellStyle name="_배수공집계_자재집계표_공종별수량산출(어린이공원 리모델링공사)-수정_공종별수량산출(경주축구공원-광장)" xfId="6321"/>
    <cellStyle name="_배수공집계_자재집계표_공종별수량산출(어린이공원 리모델링공사)-수정_대수촌-공종별수량산출(신라왕경숲)" xfId="6322"/>
    <cellStyle name="_배수공집계_자재집계표_공종별수량산출(오태)" xfId="6323"/>
    <cellStyle name="_배수공집계_자재집계표_공종별수량산출(오태).xls" xfId="6324"/>
    <cellStyle name="_배수공집계_자재집계표_공종별수량산출(오태).xls_공종별수량산출(경주축구공원-광장)" xfId="6325"/>
    <cellStyle name="_배수공집계_자재집계표_공종별수량산출(오태).xls_공종별수량산출(상모제8어린이)" xfId="6326"/>
    <cellStyle name="_배수공집계_자재집계표_공종별수량산출(오태).xls_공종별수량산출(상모제8어린이)_공종별수량산출(경주축구공원-광장)" xfId="6327"/>
    <cellStyle name="_배수공집계_자재집계표_공종별수량산출(오태).xls_공종별수량산출(상모제8어린이)_공종별수량산출(형곡롤러블레이드장)200602" xfId="6328"/>
    <cellStyle name="_배수공집계_자재집계표_공종별수량산출(오태).xls_공종별수량산출(상모제8어린이)_대수촌-공종별수량산출(신라왕경숲)" xfId="6329"/>
    <cellStyle name="_배수공집계_자재집계표_공종별수량산출(오태).xls_공종별수량산출(형곡롤러블레이드장)200602" xfId="6330"/>
    <cellStyle name="_배수공집계_자재집계표_공종별수량산출(오태).xls_대수촌-공종별수량산출(신라왕경숲)" xfId="6331"/>
    <cellStyle name="_배수공집계_자재집계표_공종별수량산출(오태).xls_토공집계표" xfId="6332"/>
    <cellStyle name="_배수공집계_자재집계표_공종별수량산출(오태).xls_토공집계표_공종별수량산출(경주축구공원-광장)" xfId="6333"/>
    <cellStyle name="_배수공집계_자재집계표_공종별수량산출(오태).xls_토공집계표_공종별수량산출(형곡롤러블레이드장)200602" xfId="6334"/>
    <cellStyle name="_배수공집계_자재집계표_공종별수량산출(오태).xls_토공집계표_대수촌-공종별수량산출(신라왕경숲)" xfId="6335"/>
    <cellStyle name="_배수공집계_자재집계표_공종별수량산출(오태)_공종별수량산출(경주축구공원-광장)" xfId="6336"/>
    <cellStyle name="_배수공집계_자재집계표_공종별수량산출(오태)_공종별수량산출(상모제8어린이)" xfId="6337"/>
    <cellStyle name="_배수공집계_자재집계표_공종별수량산출(오태)_공종별수량산출(상모제8어린이)_공종별수량산출(경주축구공원-광장)" xfId="6338"/>
    <cellStyle name="_배수공집계_자재집계표_공종별수량산출(오태)_공종별수량산출(상모제8어린이)_공종별수량산출(형곡롤러블레이드장)200602" xfId="6339"/>
    <cellStyle name="_배수공집계_자재집계표_공종별수량산출(오태)_공종별수량산출(상모제8어린이)_대수촌-공종별수량산출(신라왕경숲)" xfId="6340"/>
    <cellStyle name="_배수공집계_자재집계표_공종별수량산출(오태)_공종별수량산출(형곡롤러블레이드장)200602" xfId="6341"/>
    <cellStyle name="_배수공집계_자재집계표_공종별수량산출(오태)_대수촌-공종별수량산출(신라왕경숲)" xfId="6342"/>
    <cellStyle name="_배수공집계_자재집계표_공종별수량산출(오태)_토공집계표" xfId="6343"/>
    <cellStyle name="_배수공집계_자재집계표_공종별수량산출(오태)_토공집계표_공종별수량산출(경주축구공원-광장)" xfId="6344"/>
    <cellStyle name="_배수공집계_자재집계표_공종별수량산출(오태)_토공집계표_공종별수량산출(형곡롤러블레이드장)200602" xfId="6345"/>
    <cellStyle name="_배수공집계_자재집계표_공종별수량산출(오태)_토공집계표_대수촌-공종별수량산출(신라왕경숲)" xfId="6346"/>
    <cellStyle name="_배수공집계_자재집계표_공종별수량산출(오태제1어린이)" xfId="6347"/>
    <cellStyle name="_배수공집계_자재집계표_공종별수량산출(오태제1어린이)_공종별수량산출(경주축구공원-광장)" xfId="6348"/>
    <cellStyle name="_배수공집계_자재집계표_공종별수량산출(오태제1어린이)_대수촌-공종별수량산출(신라왕경숲)" xfId="6349"/>
    <cellStyle name="_배수공집계_자재집계표_공종별수량산출(왕산기념공원)-총괄분" xfId="6350"/>
    <cellStyle name="_배수공집계_자재집계표_공종별수량산출(왕산기념공원)-총괄분_공종별수량산출(경주축구공원-광장)" xfId="6351"/>
    <cellStyle name="_배수공집계_자재집계표_공종별수량산출(왕산기념공원)-총괄분_공종별수량산출(형곡롤러블레이드장)200602" xfId="6352"/>
    <cellStyle name="_배수공집계_자재집계표_공종별수량산출(왕산기념공원)-총괄분_대수촌-공종별수량산출(신라왕경숲)" xfId="6353"/>
    <cellStyle name="_배수공집계_자재집계표_공종별수량산출(형곡롤러블레이드장)" xfId="6354"/>
    <cellStyle name="_배수공집계_자재집계표_공종별수량산출(형곡롤러블레이드장)-수정" xfId="6355"/>
    <cellStyle name="_배수공집계_자재집계표_공종별수량산출(확장공사)" xfId="6356"/>
    <cellStyle name="_배수공집계_자재집계표_공종별수량산출(확장공사)_공종별수량산출(경주축구공원-광장)" xfId="6357"/>
    <cellStyle name="_배수공집계_자재집계표_공종별수량산출(확장공사)_공종별수량산출(상모제8어린이)" xfId="6358"/>
    <cellStyle name="_배수공집계_자재집계표_공종별수량산출(확장공사)_공종별수량산출(상모제8어린이)_공종별수량산출(경주축구공원-광장)" xfId="6359"/>
    <cellStyle name="_배수공집계_자재집계표_공종별수량산출(확장공사)_공종별수량산출(상모제8어린이)_공종별수량산출(형곡롤러블레이드장)200602" xfId="6360"/>
    <cellStyle name="_배수공집계_자재집계표_공종별수량산출(확장공사)_공종별수량산출(상모제8어린이)_대수촌-공종별수량산출(신라왕경숲)" xfId="6361"/>
    <cellStyle name="_배수공집계_자재집계표_공종별수량산출(확장공사)_공종별수량산출(형곡롤러블레이드장)200602" xfId="6362"/>
    <cellStyle name="_배수공집계_자재집계표_공종별수량산출(확장공사)_대수촌-공종별수량산출(신라왕경숲)" xfId="6363"/>
    <cellStyle name="_배수공집계_자재집계표_공종별수량산출(확장공사)_토공집계표" xfId="6364"/>
    <cellStyle name="_배수공집계_자재집계표_공종별수량산출(확장공사)_토공집계표_공종별수량산출(경주축구공원-광장)" xfId="6365"/>
    <cellStyle name="_배수공집계_자재집계표_공종별수량산출(확장공사)_토공집계표_공종별수량산출(형곡롤러블레이드장)200602" xfId="6366"/>
    <cellStyle name="_배수공집계_자재집계표_공종별수량산출(확장공사)_토공집계표_대수촌-공종별수량산출(신라왕경숲)" xfId="6367"/>
    <cellStyle name="_배수공집계_자재집계표_공종별수량산출(확장공사x).xls" xfId="6368"/>
    <cellStyle name="_배수공집계_자재집계표_공종별수량산출(확장공사x).xls_공종별수량산출(경주축구공원-광장)" xfId="6369"/>
    <cellStyle name="_배수공집계_자재집계표_공종별수량산출(확장공사x).xls_공종별수량산출(상모제8어린이)" xfId="6370"/>
    <cellStyle name="_배수공집계_자재집계표_공종별수량산출(확장공사x).xls_공종별수량산출(상모제8어린이)_공종별수량산출(경주축구공원-광장)" xfId="6371"/>
    <cellStyle name="_배수공집계_자재집계표_공종별수량산출(확장공사x).xls_공종별수량산출(상모제8어린이)_공종별수량산출(형곡롤러블레이드장)200602" xfId="6372"/>
    <cellStyle name="_배수공집계_자재집계표_공종별수량산출(확장공사x).xls_공종별수량산출(상모제8어린이)_대수촌-공종별수량산출(신라왕경숲)" xfId="6373"/>
    <cellStyle name="_배수공집계_자재집계표_공종별수량산출(확장공사x).xls_공종별수량산출(형곡롤러블레이드장)200602" xfId="6374"/>
    <cellStyle name="_배수공집계_자재집계표_공종별수량산출(확장공사x).xls_대수촌-공종별수량산출(신라왕경숲)" xfId="6375"/>
    <cellStyle name="_배수공집계_자재집계표_공종별수량산출(확장공사x).xls_토공집계표" xfId="6376"/>
    <cellStyle name="_배수공집계_자재집계표_공종별수량산출(확장공사x).xls_토공집계표_공종별수량산출(경주축구공원-광장)" xfId="6377"/>
    <cellStyle name="_배수공집계_자재집계표_공종별수량산출(확장공사x).xls_토공집계표_공종별수량산출(형곡롤러블레이드장)200602" xfId="6378"/>
    <cellStyle name="_배수공집계_자재집계표_공종별수량산출(확장공사x).xls_토공집계표_대수촌-공종별수량산출(신라왕경숲)" xfId="6379"/>
    <cellStyle name="_배수공집계_자재집계표_공종별수량산출(황금수도시설주변)-2차분" xfId="6380"/>
    <cellStyle name="_배수공집계_자재집계표_공종별수량산출(황금수도시설주변)-2차분_공종별수량산출(경주축구공원-광장)" xfId="6381"/>
    <cellStyle name="_배수공집계_자재집계표_공종별수량산출(황금수도시설주변)-2차분_공종별수량산출(형곡롤러블레이드장)200602" xfId="6382"/>
    <cellStyle name="_배수공집계_자재집계표_공종별수량산출(황금수도시설주변)-2차분_대수촌-공종별수량산출(신라왕경숲)" xfId="6383"/>
    <cellStyle name="_배수공집계_자재집계표_공종별수량산출(황금수도시설주변)-총괄분" xfId="6384"/>
    <cellStyle name="_배수공집계_자재집계표_공종별수량산출(황금수도시설주변)-총괄분_공종별수량산출(경주축구공원-광장)" xfId="6385"/>
    <cellStyle name="_배수공집계_자재집계표_공종별수량산출(황금수도시설주변)-총괄분_공종별수량산출(형곡롤러블레이드장)200602" xfId="6386"/>
    <cellStyle name="_배수공집계_자재집계표_공종별수량산출(황금수도시설주변)-총괄분_대수촌-공종별수량산출(신라왕경숲)" xfId="6387"/>
    <cellStyle name="_배수공집계_자재집계표_공종별수량산출_공종별수량산출(경주축구공원-광장)" xfId="6388"/>
    <cellStyle name="_배수공집계_자재집계표_공종별수량산출_공종별수량산출(상모제8어린이)" xfId="6389"/>
    <cellStyle name="_배수공집계_자재집계표_공종별수량산출_공종별수량산출(상모제8어린이)_공종별수량산출(경주축구공원-광장)" xfId="6390"/>
    <cellStyle name="_배수공집계_자재집계표_공종별수량산출_공종별수량산출(상모제8어린이)_공종별수량산출(형곡롤러블레이드장)200602" xfId="6391"/>
    <cellStyle name="_배수공집계_자재집계표_공종별수량산출_공종별수량산출(상모제8어린이)_대수촌-공종별수량산출(신라왕경숲)" xfId="6392"/>
    <cellStyle name="_배수공집계_자재집계표_공종별수량산출_공종별수량산출(형곡롤러블레이드장)200602" xfId="6393"/>
    <cellStyle name="_배수공집계_자재집계표_공종별수량산출_대수촌-공종별수량산출(신라왕경숲)" xfId="6394"/>
    <cellStyle name="_배수공집계_자재집계표_공종별수량산출_토공집계표" xfId="6395"/>
    <cellStyle name="_배수공집계_자재집계표_공종별수량산출_토공집계표_공종별수량산출(경주축구공원-광장)" xfId="6396"/>
    <cellStyle name="_배수공집계_자재집계표_공종별수량산출_토공집계표_공종별수량산출(형곡롤러블레이드장)200602" xfId="6397"/>
    <cellStyle name="_배수공집계_자재집계표_공종별수량산출_토공집계표_대수촌-공종별수량산출(신라왕경숲)" xfId="6398"/>
    <cellStyle name="_배수공집계_자재집계표_수량산출및자재집계" xfId="6399"/>
    <cellStyle name="_배수공집계_자재집계표_수량산출및자재집계_공종별수량산출(경주축구공원-광장)" xfId="6400"/>
    <cellStyle name="_배수공집계_자재집계표_수량산출및자재집계_공종별수량산출(상모제8어린이)" xfId="6401"/>
    <cellStyle name="_배수공집계_자재집계표_수량산출및자재집계_공종별수량산출(상모제8어린이)_공종별수량산출(경주축구공원-광장)" xfId="6402"/>
    <cellStyle name="_배수공집계_자재집계표_수량산출및자재집계_공종별수량산출(상모제8어린이)_공종별수량산출(형곡롤러블레이드장)200602" xfId="6403"/>
    <cellStyle name="_배수공집계_자재집계표_수량산출및자재집계_공종별수량산출(상모제8어린이)_대수촌-공종별수량산출(신라왕경숲)" xfId="6404"/>
    <cellStyle name="_배수공집계_자재집계표_수량산출및자재집계_공종별수량산출(형곡롤러블레이드장)200602" xfId="6405"/>
    <cellStyle name="_배수공집계_자재집계표_수량산출및자재집계_대수촌-공종별수량산출(신라왕경숲)" xfId="6406"/>
    <cellStyle name="_배수공집계_자재집계표_수량산출및자재집계_토공집계표" xfId="6407"/>
    <cellStyle name="_배수공집계_자재집계표_수량산출및자재집계_토공집계표_공종별수량산출(경주축구공원-광장)" xfId="6408"/>
    <cellStyle name="_배수공집계_자재집계표_수량산출및자재집계_토공집계표_공종별수량산출(형곡롤러블레이드장)200602" xfId="6409"/>
    <cellStyle name="_배수공집계_자재집계표_수량산출및자재집계_토공집계표_대수촌-공종별수량산출(신라왕경숲)" xfId="6410"/>
    <cellStyle name="_배수공집계_자재집계표_자재집계표" xfId="6411"/>
    <cellStyle name="_배수공집계_자재집계표_자재집계표(아사어린이공원)" xfId="6412"/>
    <cellStyle name="_배수공집계_자재집계표_자재집계표(아사어린이공원)_공종별수량산출(경주축구공원-광장)" xfId="6413"/>
    <cellStyle name="_배수공집계_자재집계표_자재집계표(아사어린이공원)_공종별수량산출(상모제8어린이)" xfId="6414"/>
    <cellStyle name="_배수공집계_자재집계표_자재집계표(아사어린이공원)_공종별수량산출(상모제8어린이)_공종별수량산출(경주축구공원-광장)" xfId="6415"/>
    <cellStyle name="_배수공집계_자재집계표_자재집계표(아사어린이공원)_공종별수량산출(상모제8어린이)_공종별수량산출(형곡롤러블레이드장)200602" xfId="6416"/>
    <cellStyle name="_배수공집계_자재집계표_자재집계표(아사어린이공원)_공종별수량산출(상모제8어린이)_대수촌-공종별수량산출(신라왕경숲)" xfId="6417"/>
    <cellStyle name="_배수공집계_자재집계표_자재집계표(아사어린이공원)_공종별수량산출(형곡롤러블레이드장)200602" xfId="6418"/>
    <cellStyle name="_배수공집계_자재집계표_자재집계표(아사어린이공원)_대수촌-공종별수량산출(신라왕경숲)" xfId="6419"/>
    <cellStyle name="_배수공집계_자재집계표_자재집계표(아사어린이공원)_토공집계표" xfId="6420"/>
    <cellStyle name="_배수공집계_자재집계표_자재집계표(아사어린이공원)_토공집계표_공종별수량산출(경주축구공원-광장)" xfId="6421"/>
    <cellStyle name="_배수공집계_자재집계표_자재집계표(아사어린이공원)_토공집계표_공종별수량산출(형곡롤러블레이드장)200602" xfId="6422"/>
    <cellStyle name="_배수공집계_자재집계표_자재집계표(아사어린이공원)_토공집계표_대수촌-공종별수량산출(신라왕경숲)" xfId="6423"/>
    <cellStyle name="_배수공집계_자재집계표_자재집계표_공종별수량산출(경주축구공원-광장)" xfId="6424"/>
    <cellStyle name="_배수공집계_자재집계표_자재집계표_공종별수량산출(상모제8어린이)" xfId="6425"/>
    <cellStyle name="_배수공집계_자재집계표_자재집계표_공종별수량산출(상모제8어린이)_공종별수량산출(경주축구공원-광장)" xfId="6426"/>
    <cellStyle name="_배수공집계_자재집계표_자재집계표_공종별수량산출(상모제8어린이)_공종별수량산출(형곡롤러블레이드장)200602" xfId="6427"/>
    <cellStyle name="_배수공집계_자재집계표_자재집계표_공종별수량산출(상모제8어린이)_대수촌-공종별수량산출(신라왕경숲)" xfId="6428"/>
    <cellStyle name="_배수공집계_자재집계표_자재집계표_공종별수량산출(형곡롤러블레이드장)200602" xfId="6429"/>
    <cellStyle name="_배수공집계_자재집계표_자재집계표_대수촌-공종별수량산출(신라왕경숲)" xfId="6430"/>
    <cellStyle name="_배수공집계_자재집계표_자재집계표_토공집계표" xfId="6431"/>
    <cellStyle name="_배수공집계_자재집계표_자재집계표_토공집계표_공종별수량산출(경주축구공원-광장)" xfId="6432"/>
    <cellStyle name="_배수공집계_자재집계표_자재집계표_토공집계표_공종별수량산출(형곡롤러블레이드장)200602" xfId="6433"/>
    <cellStyle name="_배수공집계_자재집계표_자재집계표_토공집계표_대수촌-공종별수량산출(신라왕경숲)" xfId="6434"/>
    <cellStyle name="_배수공집계_토공집계표" xfId="6435"/>
    <cellStyle name="_배수공집계_토공집계표_공종별수량산출(경주축구공원-광장)" xfId="6436"/>
    <cellStyle name="_배수공집계_토공집계표_공종별수량산출(형곡롤러블레이드장)200602" xfId="6437"/>
    <cellStyle name="_배수공집계_토공집계표_대수촌-공종별수량산출(신라왕경숲)" xfId="6438"/>
    <cellStyle name="_배정통보조합제출용" xfId="6439"/>
    <cellStyle name="_백남학술관 광장바닥 개보수공사" xfId="6440"/>
    <cellStyle name="_백남학술관 광장바닥 개보수공사_견적서(네옵피아(주)진천공장)" xfId="6441"/>
    <cellStyle name="_백남학술관 광장바닥 개보수공사_견적서(네옵피아(주)진천공장)_(3.9)실행내역서(네옵피아(주)진천공장)-3.9" xfId="6442"/>
    <cellStyle name="_백남학술관 광장바닥 개보수공사_견적서(네옵피아(주)진천공장)_(3.9)실행내역서(네옵피아(주)진천공장)-3.9_계향~갈산(공내역서)" xfId="6443"/>
    <cellStyle name="_백남학술관 광장바닥 개보수공사_견적서(네옵피아(주)진천공장)_(3.9)실행내역서(네옵피아(주)진천공장)-3.9_복사본 청주 프레미엄아울렛 신축공사(07.3.19)-1" xfId="6444"/>
    <cellStyle name="_백남학술관 광장바닥 개보수공사_견적서(네옵피아(주)진천공장)_(3.9)실행내역서(네옵피아(주)진천공장)-3.9_복사본 청주 프레미엄아울렛 신축공사(07.3.19)-1_계향~갈산(공내역서)" xfId="6445"/>
    <cellStyle name="_백남학술관 광장바닥 개보수공사_견적서(네옵피아(주)진천공장)_견적서(네옵피아(주)진천공장)" xfId="6446"/>
    <cellStyle name="_백남학술관 광장바닥 개보수공사_견적서(네옵피아(주)진천공장)_견적서(네옵피아(주)진천공장)_계향~갈산(공내역서)" xfId="6447"/>
    <cellStyle name="_백남학술관 광장바닥 개보수공사_견적서(네옵피아(주)진천공장)_견적서(네옵피아(주)진천공장)_복사본 청주 프레미엄아울렛 신축공사(07.3.19)-1" xfId="6448"/>
    <cellStyle name="_백남학술관 광장바닥 개보수공사_견적서(네옵피아(주)진천공장)_견적서(네옵피아(주)진천공장)_복사본 청주 프레미엄아울렛 신축공사(07.3.19)-1_계향~갈산(공내역서)" xfId="6449"/>
    <cellStyle name="_백남학술관 광장바닥 개보수공사_견적서(네옵피아(주)진천공장)_견적서(네옵피아(주)진천공장)-1" xfId="6450"/>
    <cellStyle name="_백남학술관 광장바닥 개보수공사_견적서(네옵피아(주)진천공장)_견적서(네옵피아(주)진천공장)-1_계향~갈산(공내역서)" xfId="6451"/>
    <cellStyle name="_백남학술관 광장바닥 개보수공사_견적서(네옵피아(주)진천공장)_견적서(네옵피아(주)진천공장)-1_복사본 청주 프레미엄아울렛 신축공사(07.3.19)-1" xfId="6452"/>
    <cellStyle name="_백남학술관 광장바닥 개보수공사_견적서(네옵피아(주)진천공장)_견적서(네옵피아(주)진천공장)-1_복사본 청주 프레미엄아울렛 신축공사(07.3.19)-1_계향~갈산(공내역서)" xfId="6453"/>
    <cellStyle name="_백남학술관 광장바닥 개보수공사_견적서(네옵피아(주)진천공장)_계약내역서(네옵피아(주)진천공장)-1" xfId="6454"/>
    <cellStyle name="_백남학술관 광장바닥 개보수공사_견적서(네옵피아(주)진천공장)_계약내역서(네옵피아(주)진천공장)-1_계향~갈산(공내역서)" xfId="6455"/>
    <cellStyle name="_백남학술관 광장바닥 개보수공사_견적서(네옵피아(주)진천공장)_계약내역서(네옵피아(주)진천공장)-1_복사본 청주 프레미엄아울렛 신축공사(07.3.19)-1" xfId="6456"/>
    <cellStyle name="_백남학술관 광장바닥 개보수공사_견적서(네옵피아(주)진천공장)_계약내역서(네옵피아(주)진천공장)-1_복사본 청주 프레미엄아울렛 신축공사(07.3.19)-1_계향~갈산(공내역서)" xfId="6457"/>
    <cellStyle name="_백남학술관 광장바닥 개보수공사_견적서(네옵피아(주)진천공장)_계향~갈산(공내역서)" xfId="6458"/>
    <cellStyle name="_백남학술관 광장바닥 개보수공사_견적서(네옵피아(주)진천공장)_복사본 청주 프레미엄아울렛 신축공사(07.3.19)-1" xfId="6459"/>
    <cellStyle name="_백남학술관 광장바닥 개보수공사_견적서(네옵피아(주)진천공장)_복사본 청주 프레미엄아울렛 신축공사(07.3.19)-1_계향~갈산(공내역서)" xfId="6460"/>
    <cellStyle name="_백남학술관 광장바닥 개보수공사_견적서(네옵피아(주)진천공장)_사본 - 네옵피아내역서3.9(천,6.14)" xfId="6461"/>
    <cellStyle name="_백남학술관 광장바닥 개보수공사_견적서(네옵피아(주)진천공장)_사본 - 네옵피아내역서3.9(천,6.14)_계향~갈산(공내역서)" xfId="6462"/>
    <cellStyle name="_백남학술관 광장바닥 개보수공사_견적서(네옵피아(주)진천공장)_사본 - 네옵피아내역서3.9(천,6.14)_복사본 청주 프레미엄아울렛 신축공사(07.3.19)-1" xfId="6463"/>
    <cellStyle name="_백남학술관 광장바닥 개보수공사_견적서(네옵피아(주)진천공장)_사본 - 네옵피아내역서3.9(천,6.14)_복사본 청주 프레미엄아울렛 신축공사(07.3.19)-1_계향~갈산(공내역서)" xfId="6464"/>
    <cellStyle name="_백남학술관 광장바닥 개보수공사_견적서(네옵피아(주)진천공장)_실행내역서(네옵피아(주)진천공장)-(수정05.16)" xfId="6465"/>
    <cellStyle name="_백남학술관 광장바닥 개보수공사_견적서(네옵피아(주)진천공장)_실행내역서(네옵피아(주)진천공장)-(수정05.16)_계향~갈산(공내역서)" xfId="6466"/>
    <cellStyle name="_백남학술관 광장바닥 개보수공사_견적서(네옵피아(주)진천공장)_실행내역서(네옵피아(주)진천공장)-(수정05.16)_복사본 청주 프레미엄아울렛 신축공사(07.3.19)-1" xfId="6467"/>
    <cellStyle name="_백남학술관 광장바닥 개보수공사_견적서(네옵피아(주)진천공장)_실행내역서(네옵피아(주)진천공장)-(수정05.16)_복사본 청주 프레미엄아울렛 신축공사(07.3.19)-1_계향~갈산(공내역서)" xfId="6468"/>
    <cellStyle name="_백남학술관 광장바닥 개보수공사_견적서(네옵피아(주)진천공장)_실행내역서(네옵피아(주)진천공장)-(최종수정05.03)" xfId="6469"/>
    <cellStyle name="_백남학술관 광장바닥 개보수공사_견적서(네옵피아(주)진천공장)_실행내역서(네옵피아(주)진천공장)-(최종수정05.03)_계향~갈산(공내역서)" xfId="6470"/>
    <cellStyle name="_백남학술관 광장바닥 개보수공사_견적서(네옵피아(주)진천공장)_실행내역서(네옵피아(주)진천공장)-(최종수정05.03)_복사본 청주 프레미엄아울렛 신축공사(07.3.19)-1" xfId="6471"/>
    <cellStyle name="_백남학술관 광장바닥 개보수공사_견적서(네옵피아(주)진천공장)_실행내역서(네옵피아(주)진천공장)-(최종수정05.03)_복사본 청주 프레미엄아울렛 신축공사(07.3.19)-1_계향~갈산(공내역서)" xfId="6472"/>
    <cellStyle name="_백남학술관 광장바닥 개보수공사_견적서(네옵피아(주)진천공장)_실행내역서(네옵피아(주)진천공장)-(최종수정05.09)" xfId="6473"/>
    <cellStyle name="_백남학술관 광장바닥 개보수공사_견적서(네옵피아(주)진천공장)_실행내역서(네옵피아(주)진천공장)-(최종수정05.09)_계향~갈산(공내역서)" xfId="6474"/>
    <cellStyle name="_백남학술관 광장바닥 개보수공사_견적서(네옵피아(주)진천공장)_실행내역서(네옵피아(주)진천공장)-(최종수정05.09)_복사본 청주 프레미엄아울렛 신축공사(07.3.19)-1" xfId="6475"/>
    <cellStyle name="_백남학술관 광장바닥 개보수공사_견적서(네옵피아(주)진천공장)_실행내역서(네옵피아(주)진천공장)-(최종수정05.09)_복사본 청주 프레미엄아울렛 신축공사(07.3.19)-1_계향~갈산(공내역서)" xfId="6476"/>
    <cellStyle name="_백남학술관 광장바닥 개보수공사_견적서(네옵피아(주)진천공장)_실행내역서(네옵피아(주)진천공장)-(최종수정05.23전,설산입)" xfId="6477"/>
    <cellStyle name="_백남학술관 광장바닥 개보수공사_견적서(네옵피아(주)진천공장)_실행내역서(네옵피아(주)진천공장)-(최종수정05.23전,설산입)_계향~갈산(공내역서)" xfId="6478"/>
    <cellStyle name="_백남학술관 광장바닥 개보수공사_견적서(네옵피아(주)진천공장)_실행내역서(네옵피아(주)진천공장)-(최종수정05.23전,설산입)_복사본 청주 프레미엄아울렛 신축공사(07.3.19)-1" xfId="6479"/>
    <cellStyle name="_백남학술관 광장바닥 개보수공사_견적서(네옵피아(주)진천공장)_실행내역서(네옵피아(주)진천공장)-(최종수정05.23전,설산입)_복사본 청주 프레미엄아울렛 신축공사(07.3.19)-1_계향~갈산(공내역서)" xfId="6480"/>
    <cellStyle name="_백남학술관 광장바닥 개보수공사_견적서(네옵피아(주)진천공장)_실행내역서(네옵피아(주)진천공장)-(최초수정5.23전,설산입)" xfId="6481"/>
    <cellStyle name="_백남학술관 광장바닥 개보수공사_견적서(네옵피아(주)진천공장)_실행내역서(네옵피아(주)진천공장)-(최초수정5.23전,설산입)_계향~갈산(공내역서)" xfId="6482"/>
    <cellStyle name="_백남학술관 광장바닥 개보수공사_견적서(네옵피아(주)진천공장)_실행내역서(네옵피아(주)진천공장)-(최초수정5.23전,설산입)_복사본 청주 프레미엄아울렛 신축공사(07.3.19)-1" xfId="6483"/>
    <cellStyle name="_백남학술관 광장바닥 개보수공사_견적서(네옵피아(주)진천공장)_실행내역서(네옵피아(주)진천공장)-(최초수정5.23전,설산입)_복사본 청주 프레미엄아울렛 신축공사(07.3.19)-1_계향~갈산(공내역서)" xfId="6484"/>
    <cellStyle name="_백남학술관 광장바닥 개보수공사_견적서(네옵피아(주)진천공장)_실행내역서(네옵피아(주)진천공장)-1" xfId="6485"/>
    <cellStyle name="_백남학술관 광장바닥 개보수공사_견적서(네옵피아(주)진천공장)_실행내역서(네옵피아(주)진천공장)-1_계향~갈산(공내역서)" xfId="6486"/>
    <cellStyle name="_백남학술관 광장바닥 개보수공사_견적서(네옵피아(주)진천공장)_실행내역서(네옵피아(주)진천공장)-1_복사본 청주 프레미엄아울렛 신축공사(07.3.19)-1" xfId="6487"/>
    <cellStyle name="_백남학술관 광장바닥 개보수공사_견적서(네옵피아(주)진천공장)_실행내역서(네옵피아(주)진천공장)-1_복사본 청주 프레미엄아울렛 신축공사(07.3.19)-1_계향~갈산(공내역서)" xfId="6488"/>
    <cellStyle name="_백남학술관 광장바닥 개보수공사_견적서(네옵피아(주)진천공장)_실행내역서(네옵피아(주)진천공장)-3.9" xfId="6489"/>
    <cellStyle name="_백남학술관 광장바닥 개보수공사_견적서(네옵피아(주)진천공장)_실행내역서(네옵피아(주)진천공장)-3.9_계향~갈산(공내역서)" xfId="6490"/>
    <cellStyle name="_백남학술관 광장바닥 개보수공사_견적서(네옵피아(주)진천공장)_실행내역서(네옵피아(주)진천공장)-3.9_복사본 청주 프레미엄아울렛 신축공사(07.3.19)-1" xfId="6491"/>
    <cellStyle name="_백남학술관 광장바닥 개보수공사_견적서(네옵피아(주)진천공장)_실행내역서(네옵피아(주)진천공장)-3.9_복사본 청주 프레미엄아울렛 신축공사(07.3.19)-1_계향~갈산(공내역서)" xfId="6492"/>
    <cellStyle name="_백남학술관 광장바닥 개보수공사_견적서(네옵피아(주)진천공장)_크린룸" xfId="6493"/>
    <cellStyle name="_백남학술관 광장바닥 개보수공사_견적서(네옵피아(주)진천공장)_크린룸_계향~갈산(공내역서)" xfId="6494"/>
    <cellStyle name="_백남학술관 광장바닥 개보수공사_견적서(네옵피아(주)진천공장)_크린룸_복사본 청주 프레미엄아울렛 신축공사(07.3.19)-1" xfId="6495"/>
    <cellStyle name="_백남학술관 광장바닥 개보수공사_견적서(네옵피아(주)진천공장)_크린룸_복사본 청주 프레미엄아울렛 신축공사(07.3.19)-1_계향~갈산(공내역서)" xfId="6496"/>
    <cellStyle name="_백남학술관 광장바닥 개보수공사_계향~갈산(공내역서)" xfId="6497"/>
    <cellStyle name="_백남학술관 광장바닥 개보수공사_대경휠터 소고리 공장시설 신축공사" xfId="6498"/>
    <cellStyle name="_백남학술관 광장바닥 개보수공사_대경휠터 소고리 공장시설 신축공사_견적서(네옵피아(주)진천공장)" xfId="6499"/>
    <cellStyle name="_백남학술관 광장바닥 개보수공사_대경휠터 소고리 공장시설 신축공사_견적서(네옵피아(주)진천공장)_(3.9)실행내역서(네옵피아(주)진천공장)-3.9" xfId="6500"/>
    <cellStyle name="_백남학술관 광장바닥 개보수공사_대경휠터 소고리 공장시설 신축공사_견적서(네옵피아(주)진천공장)_(3.9)실행내역서(네옵피아(주)진천공장)-3.9_계향~갈산(공내역서)" xfId="6501"/>
    <cellStyle name="_백남학술관 광장바닥 개보수공사_대경휠터 소고리 공장시설 신축공사_견적서(네옵피아(주)진천공장)_(3.9)실행내역서(네옵피아(주)진천공장)-3.9_복사본 청주 프레미엄아울렛 신축공사(07.3.19)-1" xfId="6502"/>
    <cellStyle name="_백남학술관 광장바닥 개보수공사_대경휠터 소고리 공장시설 신축공사_견적서(네옵피아(주)진천공장)_(3.9)실행내역서(네옵피아(주)진천공장)-3.9_복사본 청주 프레미엄아울렛 신축공사(07.3.19)-1_계향~갈산(공내역서)" xfId="6503"/>
    <cellStyle name="_백남학술관 광장바닥 개보수공사_대경휠터 소고리 공장시설 신축공사_견적서(네옵피아(주)진천공장)_견적서(네옵피아(주)진천공장)" xfId="6504"/>
    <cellStyle name="_백남학술관 광장바닥 개보수공사_대경휠터 소고리 공장시설 신축공사_견적서(네옵피아(주)진천공장)_견적서(네옵피아(주)진천공장)_계향~갈산(공내역서)" xfId="6505"/>
    <cellStyle name="_백남학술관 광장바닥 개보수공사_대경휠터 소고리 공장시설 신축공사_견적서(네옵피아(주)진천공장)_견적서(네옵피아(주)진천공장)_복사본 청주 프레미엄아울렛 신축공사(07.3.19)-1" xfId="6506"/>
    <cellStyle name="_백남학술관 광장바닥 개보수공사_대경휠터 소고리 공장시설 신축공사_견적서(네옵피아(주)진천공장)_견적서(네옵피아(주)진천공장)_복사본 청주 프레미엄아울렛 신축공사(07.3.19)-1_계향~갈산(공내역서)" xfId="6507"/>
    <cellStyle name="_백남학술관 광장바닥 개보수공사_대경휠터 소고리 공장시설 신축공사_견적서(네옵피아(주)진천공장)_견적서(네옵피아(주)진천공장)-1" xfId="6508"/>
    <cellStyle name="_백남학술관 광장바닥 개보수공사_대경휠터 소고리 공장시설 신축공사_견적서(네옵피아(주)진천공장)_견적서(네옵피아(주)진천공장)-1_계향~갈산(공내역서)" xfId="6509"/>
    <cellStyle name="_백남학술관 광장바닥 개보수공사_대경휠터 소고리 공장시설 신축공사_견적서(네옵피아(주)진천공장)_견적서(네옵피아(주)진천공장)-1_복사본 청주 프레미엄아울렛 신축공사(07.3.19)-1" xfId="6510"/>
    <cellStyle name="_백남학술관 광장바닥 개보수공사_대경휠터 소고리 공장시설 신축공사_견적서(네옵피아(주)진천공장)_견적서(네옵피아(주)진천공장)-1_복사본 청주 프레미엄아울렛 신축공사(07.3.19)-1_계향~갈산(공내역서)" xfId="6511"/>
    <cellStyle name="_백남학술관 광장바닥 개보수공사_대경휠터 소고리 공장시설 신축공사_견적서(네옵피아(주)진천공장)_계약내역서(네옵피아(주)진천공장)-1" xfId="6512"/>
    <cellStyle name="_백남학술관 광장바닥 개보수공사_대경휠터 소고리 공장시설 신축공사_견적서(네옵피아(주)진천공장)_계약내역서(네옵피아(주)진천공장)-1_계향~갈산(공내역서)" xfId="6513"/>
    <cellStyle name="_백남학술관 광장바닥 개보수공사_대경휠터 소고리 공장시설 신축공사_견적서(네옵피아(주)진천공장)_계약내역서(네옵피아(주)진천공장)-1_복사본 청주 프레미엄아울렛 신축공사(07.3.19)-1" xfId="6514"/>
    <cellStyle name="_백남학술관 광장바닥 개보수공사_대경휠터 소고리 공장시설 신축공사_견적서(네옵피아(주)진천공장)_계약내역서(네옵피아(주)진천공장)-1_복사본 청주 프레미엄아울렛 신축공사(07.3.19)-1_계향~갈산(공내역서)" xfId="6515"/>
    <cellStyle name="_백남학술관 광장바닥 개보수공사_대경휠터 소고리 공장시설 신축공사_견적서(네옵피아(주)진천공장)_계향~갈산(공내역서)" xfId="6516"/>
    <cellStyle name="_백남학술관 광장바닥 개보수공사_대경휠터 소고리 공장시설 신축공사_견적서(네옵피아(주)진천공장)_복사본 청주 프레미엄아울렛 신축공사(07.3.19)-1" xfId="6517"/>
    <cellStyle name="_백남학술관 광장바닥 개보수공사_대경휠터 소고리 공장시설 신축공사_견적서(네옵피아(주)진천공장)_복사본 청주 프레미엄아울렛 신축공사(07.3.19)-1_계향~갈산(공내역서)" xfId="6518"/>
    <cellStyle name="_백남학술관 광장바닥 개보수공사_대경휠터 소고리 공장시설 신축공사_견적서(네옵피아(주)진천공장)_사본 - 네옵피아내역서3.9(천,6.14)" xfId="6519"/>
    <cellStyle name="_백남학술관 광장바닥 개보수공사_대경휠터 소고리 공장시설 신축공사_견적서(네옵피아(주)진천공장)_사본 - 네옵피아내역서3.9(천,6.14)_계향~갈산(공내역서)" xfId="6520"/>
    <cellStyle name="_백남학술관 광장바닥 개보수공사_대경휠터 소고리 공장시설 신축공사_견적서(네옵피아(주)진천공장)_사본 - 네옵피아내역서3.9(천,6.14)_복사본 청주 프레미엄아울렛 신축공사(07.3.19)-1" xfId="6521"/>
    <cellStyle name="_백남학술관 광장바닥 개보수공사_대경휠터 소고리 공장시설 신축공사_견적서(네옵피아(주)진천공장)_사본 - 네옵피아내역서3.9(천,6.14)_복사본 청주 프레미엄아울렛 신축공사(07.3.19)-1_계향~갈산(공내역서)" xfId="6522"/>
    <cellStyle name="_백남학술관 광장바닥 개보수공사_대경휠터 소고리 공장시설 신축공사_견적서(네옵피아(주)진천공장)_실행내역서(네옵피아(주)진천공장)-(수정05.16)" xfId="6523"/>
    <cellStyle name="_백남학술관 광장바닥 개보수공사_대경휠터 소고리 공장시설 신축공사_견적서(네옵피아(주)진천공장)_실행내역서(네옵피아(주)진천공장)-(수정05.16)_계향~갈산(공내역서)" xfId="6524"/>
    <cellStyle name="_백남학술관 광장바닥 개보수공사_대경휠터 소고리 공장시설 신축공사_견적서(네옵피아(주)진천공장)_실행내역서(네옵피아(주)진천공장)-(수정05.16)_복사본 청주 프레미엄아울렛 신축공사(07.3.19)-1" xfId="6525"/>
    <cellStyle name="_백남학술관 광장바닥 개보수공사_대경휠터 소고리 공장시설 신축공사_견적서(네옵피아(주)진천공장)_실행내역서(네옵피아(주)진천공장)-(수정05.16)_복사본 청주 프레미엄아울렛 신축공사(07.3.19)-1_계향~갈산(공내역서)" xfId="6526"/>
    <cellStyle name="_백남학술관 광장바닥 개보수공사_대경휠터 소고리 공장시설 신축공사_견적서(네옵피아(주)진천공장)_실행내역서(네옵피아(주)진천공장)-(최종수정05.03)" xfId="6527"/>
    <cellStyle name="_백남학술관 광장바닥 개보수공사_대경휠터 소고리 공장시설 신축공사_견적서(네옵피아(주)진천공장)_실행내역서(네옵피아(주)진천공장)-(최종수정05.03)_계향~갈산(공내역서)" xfId="6528"/>
    <cellStyle name="_백남학술관 광장바닥 개보수공사_대경휠터 소고리 공장시설 신축공사_견적서(네옵피아(주)진천공장)_실행내역서(네옵피아(주)진천공장)-(최종수정05.03)_복사본 청주 프레미엄아울렛 신축공사(07.3.19)-1" xfId="6529"/>
    <cellStyle name="_백남학술관 광장바닥 개보수공사_대경휠터 소고리 공장시설 신축공사_견적서(네옵피아(주)진천공장)_실행내역서(네옵피아(주)진천공장)-(최종수정05.03)_복사본 청주 프레미엄아울렛 신축공사(07.3.19)-1_계향~갈산(공내역서)" xfId="6530"/>
    <cellStyle name="_백남학술관 광장바닥 개보수공사_대경휠터 소고리 공장시설 신축공사_견적서(네옵피아(주)진천공장)_실행내역서(네옵피아(주)진천공장)-(최종수정05.09)" xfId="6531"/>
    <cellStyle name="_백남학술관 광장바닥 개보수공사_대경휠터 소고리 공장시설 신축공사_견적서(네옵피아(주)진천공장)_실행내역서(네옵피아(주)진천공장)-(최종수정05.09)_계향~갈산(공내역서)" xfId="6532"/>
    <cellStyle name="_백남학술관 광장바닥 개보수공사_대경휠터 소고리 공장시설 신축공사_견적서(네옵피아(주)진천공장)_실행내역서(네옵피아(주)진천공장)-(최종수정05.09)_복사본 청주 프레미엄아울렛 신축공사(07.3.19)-1" xfId="6533"/>
    <cellStyle name="_백남학술관 광장바닥 개보수공사_대경휠터 소고리 공장시설 신축공사_견적서(네옵피아(주)진천공장)_실행내역서(네옵피아(주)진천공장)-(최종수정05.09)_복사본 청주 프레미엄아울렛 신축공사(07.3.19)-1_계향~갈산(공내역서)" xfId="6534"/>
    <cellStyle name="_백남학술관 광장바닥 개보수공사_대경휠터 소고리 공장시설 신축공사_견적서(네옵피아(주)진천공장)_실행내역서(네옵피아(주)진천공장)-(최종수정05.23전,설산입)" xfId="6535"/>
    <cellStyle name="_백남학술관 광장바닥 개보수공사_대경휠터 소고리 공장시설 신축공사_견적서(네옵피아(주)진천공장)_실행내역서(네옵피아(주)진천공장)-(최종수정05.23전,설산입)_계향~갈산(공내역서)" xfId="6536"/>
    <cellStyle name="_백남학술관 광장바닥 개보수공사_대경휠터 소고리 공장시설 신축공사_견적서(네옵피아(주)진천공장)_실행내역서(네옵피아(주)진천공장)-(최종수정05.23전,설산입)_복사본 청주 프레미엄아울렛 신축공사(07.3.19)-1" xfId="6537"/>
    <cellStyle name="_백남학술관 광장바닥 개보수공사_대경휠터 소고리 공장시설 신축공사_견적서(네옵피아(주)진천공장)_실행내역서(네옵피아(주)진천공장)-(최종수정05.23전,설산입)_복사본 청주 프레미엄아울렛 신축공사(07.3.19)-1_계향~갈산(공내역서)" xfId="6538"/>
    <cellStyle name="_백남학술관 광장바닥 개보수공사_대경휠터 소고리 공장시설 신축공사_견적서(네옵피아(주)진천공장)_실행내역서(네옵피아(주)진천공장)-(최초수정5.23전,설산입)" xfId="6539"/>
    <cellStyle name="_백남학술관 광장바닥 개보수공사_대경휠터 소고리 공장시설 신축공사_견적서(네옵피아(주)진천공장)_실행내역서(네옵피아(주)진천공장)-(최초수정5.23전,설산입)_계향~갈산(공내역서)" xfId="6540"/>
    <cellStyle name="_백남학술관 광장바닥 개보수공사_대경휠터 소고리 공장시설 신축공사_견적서(네옵피아(주)진천공장)_실행내역서(네옵피아(주)진천공장)-(최초수정5.23전,설산입)_복사본 청주 프레미엄아울렛 신축공사(07.3.19)-1" xfId="6541"/>
    <cellStyle name="_백남학술관 광장바닥 개보수공사_대경휠터 소고리 공장시설 신축공사_견적서(네옵피아(주)진천공장)_실행내역서(네옵피아(주)진천공장)-(최초수정5.23전,설산입)_복사본 청주 프레미엄아울렛 신축공사(07.3.19)-1_계향~갈산(공내역서)" xfId="6542"/>
    <cellStyle name="_백남학술관 광장바닥 개보수공사_대경휠터 소고리 공장시설 신축공사_견적서(네옵피아(주)진천공장)_실행내역서(네옵피아(주)진천공장)-1" xfId="6543"/>
    <cellStyle name="_백남학술관 광장바닥 개보수공사_대경휠터 소고리 공장시설 신축공사_견적서(네옵피아(주)진천공장)_실행내역서(네옵피아(주)진천공장)-1_계향~갈산(공내역서)" xfId="6544"/>
    <cellStyle name="_백남학술관 광장바닥 개보수공사_대경휠터 소고리 공장시설 신축공사_견적서(네옵피아(주)진천공장)_실행내역서(네옵피아(주)진천공장)-1_복사본 청주 프레미엄아울렛 신축공사(07.3.19)-1" xfId="6545"/>
    <cellStyle name="_백남학술관 광장바닥 개보수공사_대경휠터 소고리 공장시설 신축공사_견적서(네옵피아(주)진천공장)_실행내역서(네옵피아(주)진천공장)-1_복사본 청주 프레미엄아울렛 신축공사(07.3.19)-1_계향~갈산(공내역서)" xfId="6546"/>
    <cellStyle name="_백남학술관 광장바닥 개보수공사_대경휠터 소고리 공장시설 신축공사_견적서(네옵피아(주)진천공장)_실행내역서(네옵피아(주)진천공장)-3.9" xfId="6547"/>
    <cellStyle name="_백남학술관 광장바닥 개보수공사_대경휠터 소고리 공장시설 신축공사_견적서(네옵피아(주)진천공장)_실행내역서(네옵피아(주)진천공장)-3.9_계향~갈산(공내역서)" xfId="6548"/>
    <cellStyle name="_백남학술관 광장바닥 개보수공사_대경휠터 소고리 공장시설 신축공사_견적서(네옵피아(주)진천공장)_실행내역서(네옵피아(주)진천공장)-3.9_복사본 청주 프레미엄아울렛 신축공사(07.3.19)-1" xfId="6549"/>
    <cellStyle name="_백남학술관 광장바닥 개보수공사_대경휠터 소고리 공장시설 신축공사_견적서(네옵피아(주)진천공장)_실행내역서(네옵피아(주)진천공장)-3.9_복사본 청주 프레미엄아울렛 신축공사(07.3.19)-1_계향~갈산(공내역서)" xfId="6550"/>
    <cellStyle name="_백남학술관 광장바닥 개보수공사_대경휠터 소고리 공장시설 신축공사_견적서(네옵피아(주)진천공장)_크린룸" xfId="6551"/>
    <cellStyle name="_백남학술관 광장바닥 개보수공사_대경휠터 소고리 공장시설 신축공사_견적서(네옵피아(주)진천공장)_크린룸_계향~갈산(공내역서)" xfId="6552"/>
    <cellStyle name="_백남학술관 광장바닥 개보수공사_대경휠터 소고리 공장시설 신축공사_견적서(네옵피아(주)진천공장)_크린룸_복사본 청주 프레미엄아울렛 신축공사(07.3.19)-1" xfId="6553"/>
    <cellStyle name="_백남학술관 광장바닥 개보수공사_대경휠터 소고리 공장시설 신축공사_견적서(네옵피아(주)진천공장)_크린룸_복사본 청주 프레미엄아울렛 신축공사(07.3.19)-1_계향~갈산(공내역서)" xfId="6554"/>
    <cellStyle name="_백남학술관 광장바닥 개보수공사_대경휠터 소고리 공장시설 신축공사_경기도 광주시 주택및근생 신축공사" xfId="6555"/>
    <cellStyle name="_백남학술관 광장바닥 개보수공사_대경휠터 소고리 공장시설 신축공사_경기도 광주시 주택및근생 신축공사_견적서(네옵피아(주)진천공장)" xfId="6556"/>
    <cellStyle name="_백남학술관 광장바닥 개보수공사_대경휠터 소고리 공장시설 신축공사_경기도 광주시 주택및근생 신축공사_견적서(네옵피아(주)진천공장)_(3.9)실행내역서(네옵피아(주)진천공장)-3.9" xfId="6557"/>
    <cellStyle name="_백남학술관 광장바닥 개보수공사_대경휠터 소고리 공장시설 신축공사_경기도 광주시 주택및근생 신축공사_견적서(네옵피아(주)진천공장)_(3.9)실행내역서(네옵피아(주)진천공장)-3.9_계향~갈산(공내역서)" xfId="6558"/>
    <cellStyle name="_백남학술관 광장바닥 개보수공사_대경휠터 소고리 공장시설 신축공사_경기도 광주시 주택및근생 신축공사_견적서(네옵피아(주)진천공장)_(3.9)실행내역서(네옵피아(주)진천공장)-3.9_복사본 청주 프레미엄아울렛 신축공사(07.3.19)-1" xfId="6559"/>
    <cellStyle name="_백남학술관 광장바닥 개보수공사_대경휠터 소고리 공장시설 신축공사_경기도 광주시 주택및근생 신축공사_견적서(네옵피아(주)진천공장)_(3.9)실행내역서(네옵피아(주)진천공장)-3.9_복사본 청주 프레미엄아울렛 신축공사(07.3.19)-1_계향~갈산(공내역서)" xfId="6560"/>
    <cellStyle name="_백남학술관 광장바닥 개보수공사_대경휠터 소고리 공장시설 신축공사_경기도 광주시 주택및근생 신축공사_견적서(네옵피아(주)진천공장)_견적서(네옵피아(주)진천공장)" xfId="6561"/>
    <cellStyle name="_백남학술관 광장바닥 개보수공사_대경휠터 소고리 공장시설 신축공사_경기도 광주시 주택및근생 신축공사_견적서(네옵피아(주)진천공장)_견적서(네옵피아(주)진천공장)_계향~갈산(공내역서)" xfId="6562"/>
    <cellStyle name="_백남학술관 광장바닥 개보수공사_대경휠터 소고리 공장시설 신축공사_경기도 광주시 주택및근생 신축공사_견적서(네옵피아(주)진천공장)_견적서(네옵피아(주)진천공장)_복사본 청주 프레미엄아울렛 신축공사(07.3.19)-1" xfId="6563"/>
    <cellStyle name="_백남학술관 광장바닥 개보수공사_대경휠터 소고리 공장시설 신축공사_경기도 광주시 주택및근생 신축공사_견적서(네옵피아(주)진천공장)_견적서(네옵피아(주)진천공장)_복사본 청주 프레미엄아울렛 신축공사(07.3.19)-1_계향~갈산(공내역서)" xfId="6564"/>
    <cellStyle name="_백남학술관 광장바닥 개보수공사_대경휠터 소고리 공장시설 신축공사_경기도 광주시 주택및근생 신축공사_견적서(네옵피아(주)진천공장)_견적서(네옵피아(주)진천공장)-1" xfId="6565"/>
    <cellStyle name="_백남학술관 광장바닥 개보수공사_대경휠터 소고리 공장시설 신축공사_경기도 광주시 주택및근생 신축공사_견적서(네옵피아(주)진천공장)_견적서(네옵피아(주)진천공장)-1_계향~갈산(공내역서)" xfId="6566"/>
    <cellStyle name="_백남학술관 광장바닥 개보수공사_대경휠터 소고리 공장시설 신축공사_경기도 광주시 주택및근생 신축공사_견적서(네옵피아(주)진천공장)_견적서(네옵피아(주)진천공장)-1_복사본 청주 프레미엄아울렛 신축공사(07.3.19)-1" xfId="6567"/>
    <cellStyle name="_백남학술관 광장바닥 개보수공사_대경휠터 소고리 공장시설 신축공사_경기도 광주시 주택및근생 신축공사_견적서(네옵피아(주)진천공장)_견적서(네옵피아(주)진천공장)-1_복사본 청주 프레미엄아울렛 신축공사(07.3.19)-1_계향~갈산(공내역서)" xfId="6568"/>
    <cellStyle name="_백남학술관 광장바닥 개보수공사_대경휠터 소고리 공장시설 신축공사_경기도 광주시 주택및근생 신축공사_견적서(네옵피아(주)진천공장)_계약내역서(네옵피아(주)진천공장)-1" xfId="6569"/>
    <cellStyle name="_백남학술관 광장바닥 개보수공사_대경휠터 소고리 공장시설 신축공사_경기도 광주시 주택및근생 신축공사_견적서(네옵피아(주)진천공장)_계약내역서(네옵피아(주)진천공장)-1_계향~갈산(공내역서)" xfId="6570"/>
    <cellStyle name="_백남학술관 광장바닥 개보수공사_대경휠터 소고리 공장시설 신축공사_경기도 광주시 주택및근생 신축공사_견적서(네옵피아(주)진천공장)_계약내역서(네옵피아(주)진천공장)-1_복사본 청주 프레미엄아울렛 신축공사(07.3.19)-1" xfId="6571"/>
    <cellStyle name="_백남학술관 광장바닥 개보수공사_대경휠터 소고리 공장시설 신축공사_경기도 광주시 주택및근생 신축공사_견적서(네옵피아(주)진천공장)_계약내역서(네옵피아(주)진천공장)-1_복사본 청주 프레미엄아울렛 신축공사(07.3.19)-1_계향~갈산(공내역서)" xfId="6572"/>
    <cellStyle name="_백남학술관 광장바닥 개보수공사_대경휠터 소고리 공장시설 신축공사_경기도 광주시 주택및근생 신축공사_견적서(네옵피아(주)진천공장)_계향~갈산(공내역서)" xfId="6573"/>
    <cellStyle name="_백남학술관 광장바닥 개보수공사_대경휠터 소고리 공장시설 신축공사_경기도 광주시 주택및근생 신축공사_견적서(네옵피아(주)진천공장)_복사본 청주 프레미엄아울렛 신축공사(07.3.19)-1" xfId="6574"/>
    <cellStyle name="_백남학술관 광장바닥 개보수공사_대경휠터 소고리 공장시설 신축공사_경기도 광주시 주택및근생 신축공사_견적서(네옵피아(주)진천공장)_복사본 청주 프레미엄아울렛 신축공사(07.3.19)-1_계향~갈산(공내역서)" xfId="6575"/>
    <cellStyle name="_백남학술관 광장바닥 개보수공사_대경휠터 소고리 공장시설 신축공사_경기도 광주시 주택및근생 신축공사_견적서(네옵피아(주)진천공장)_사본 - 네옵피아내역서3.9(천,6.14)" xfId="6576"/>
    <cellStyle name="_백남학술관 광장바닥 개보수공사_대경휠터 소고리 공장시설 신축공사_경기도 광주시 주택및근생 신축공사_견적서(네옵피아(주)진천공장)_사본 - 네옵피아내역서3.9(천,6.14)_계향~갈산(공내역서)" xfId="6577"/>
    <cellStyle name="_백남학술관 광장바닥 개보수공사_대경휠터 소고리 공장시설 신축공사_경기도 광주시 주택및근생 신축공사_견적서(네옵피아(주)진천공장)_사본 - 네옵피아내역서3.9(천,6.14)_복사본 청주 프레미엄아울렛 신축공사(07.3.19)-1" xfId="6578"/>
    <cellStyle name="_백남학술관 광장바닥 개보수공사_대경휠터 소고리 공장시설 신축공사_경기도 광주시 주택및근생 신축공사_견적서(네옵피아(주)진천공장)_사본 - 네옵피아내역서3.9(천,6.14)_복사본 청주 프레미엄아울렛 신축공사(07.3.19)-1_계향~갈산(공내역서)" xfId="6579"/>
    <cellStyle name="_백남학술관 광장바닥 개보수공사_대경휠터 소고리 공장시설 신축공사_경기도 광주시 주택및근생 신축공사_견적서(네옵피아(주)진천공장)_실행내역서(네옵피아(주)진천공장)-(수정05.16)" xfId="6580"/>
    <cellStyle name="_백남학술관 광장바닥 개보수공사_대경휠터 소고리 공장시설 신축공사_경기도 광주시 주택및근생 신축공사_견적서(네옵피아(주)진천공장)_실행내역서(네옵피아(주)진천공장)-(수정05.16)_계향~갈산(공내역서)" xfId="6581"/>
    <cellStyle name="_백남학술관 광장바닥 개보수공사_대경휠터 소고리 공장시설 신축공사_경기도 광주시 주택및근생 신축공사_견적서(네옵피아(주)진천공장)_실행내역서(네옵피아(주)진천공장)-(수정05.16)_복사본 청주 프레미엄아울렛 신축공사(07.3.19)-1" xfId="6582"/>
    <cellStyle name="_백남학술관 광장바닥 개보수공사_대경휠터 소고리 공장시설 신축공사_경기도 광주시 주택및근생 신축공사_견적서(네옵피아(주)진천공장)_실행내역서(네옵피아(주)진천공장)-(수정05.16)_복사본 청주 프레미엄아울렛 신축공사(07.3.19)-1_계향~갈산(공내역서)" xfId="6583"/>
    <cellStyle name="_백남학술관 광장바닥 개보수공사_대경휠터 소고리 공장시설 신축공사_경기도 광주시 주택및근생 신축공사_견적서(네옵피아(주)진천공장)_실행내역서(네옵피아(주)진천공장)-(최종수정05.03)" xfId="6584"/>
    <cellStyle name="_백남학술관 광장바닥 개보수공사_대경휠터 소고리 공장시설 신축공사_경기도 광주시 주택및근생 신축공사_견적서(네옵피아(주)진천공장)_실행내역서(네옵피아(주)진천공장)-(최종수정05.03)_계향~갈산(공내역서)" xfId="6585"/>
    <cellStyle name="_백남학술관 광장바닥 개보수공사_대경휠터 소고리 공장시설 신축공사_경기도 광주시 주택및근생 신축공사_견적서(네옵피아(주)진천공장)_실행내역서(네옵피아(주)진천공장)-(최종수정05.03)_복사본 청주 프레미엄아울렛 신축공사(07.3.19)-1" xfId="6586"/>
    <cellStyle name="_백남학술관 광장바닥 개보수공사_대경휠터 소고리 공장시설 신축공사_경기도 광주시 주택및근생 신축공사_견적서(네옵피아(주)진천공장)_실행내역서(네옵피아(주)진천공장)-(최종수정05.03)_복사본 청주 프레미엄아울렛 신축공사(07.3.19)-1_계향~갈산(공내역서)" xfId="6587"/>
    <cellStyle name="_백남학술관 광장바닥 개보수공사_대경휠터 소고리 공장시설 신축공사_경기도 광주시 주택및근생 신축공사_견적서(네옵피아(주)진천공장)_실행내역서(네옵피아(주)진천공장)-(최종수정05.09)" xfId="6588"/>
    <cellStyle name="_백남학술관 광장바닥 개보수공사_대경휠터 소고리 공장시설 신축공사_경기도 광주시 주택및근생 신축공사_견적서(네옵피아(주)진천공장)_실행내역서(네옵피아(주)진천공장)-(최종수정05.09)_계향~갈산(공내역서)" xfId="6589"/>
    <cellStyle name="_백남학술관 광장바닥 개보수공사_대경휠터 소고리 공장시설 신축공사_경기도 광주시 주택및근생 신축공사_견적서(네옵피아(주)진천공장)_실행내역서(네옵피아(주)진천공장)-(최종수정05.09)_복사본 청주 프레미엄아울렛 신축공사(07.3.19)-1" xfId="6590"/>
    <cellStyle name="_백남학술관 광장바닥 개보수공사_대경휠터 소고리 공장시설 신축공사_경기도 광주시 주택및근생 신축공사_견적서(네옵피아(주)진천공장)_실행내역서(네옵피아(주)진천공장)-(최종수정05.09)_복사본 청주 프레미엄아울렛 신축공사(07.3.19)-1_계향~갈산(공내역서)" xfId="6591"/>
    <cellStyle name="_백남학술관 광장바닥 개보수공사_대경휠터 소고리 공장시설 신축공사_경기도 광주시 주택및근생 신축공사_견적서(네옵피아(주)진천공장)_실행내역서(네옵피아(주)진천공장)-(최종수정05.23전,설산입)" xfId="6592"/>
    <cellStyle name="_백남학술관 광장바닥 개보수공사_대경휠터 소고리 공장시설 신축공사_경기도 광주시 주택및근생 신축공사_견적서(네옵피아(주)진천공장)_실행내역서(네옵피아(주)진천공장)-(최종수정05.23전,설산입)_계향~갈산(공내역서)" xfId="6593"/>
    <cellStyle name="_백남학술관 광장바닥 개보수공사_대경휠터 소고리 공장시설 신축공사_경기도 광주시 주택및근생 신축공사_견적서(네옵피아(주)진천공장)_실행내역서(네옵피아(주)진천공장)-(최종수정05.23전,설산입)_복사본 청주 프레미엄아울렛 신축공사(07.3.19)-1" xfId="6594"/>
    <cellStyle name="_백남학술관 광장바닥 개보수공사_대경휠터 소고리 공장시설 신축공사_경기도 광주시 주택및근생 신축공사_견적서(네옵피아(주)진천공장)_실행내역서(네옵피아(주)진천공장)-(최종수정05.23전,설산입)_복사본 청주 프레미엄아울렛 신축공사(07.3.19)-1_계향~갈산(공내역서)" xfId="6595"/>
    <cellStyle name="_백남학술관 광장바닥 개보수공사_대경휠터 소고리 공장시설 신축공사_경기도 광주시 주택및근생 신축공사_견적서(네옵피아(주)진천공장)_실행내역서(네옵피아(주)진천공장)-(최초수정5.23전,설산입)" xfId="6596"/>
    <cellStyle name="_백남학술관 광장바닥 개보수공사_대경휠터 소고리 공장시설 신축공사_경기도 광주시 주택및근생 신축공사_견적서(네옵피아(주)진천공장)_실행내역서(네옵피아(주)진천공장)-(최초수정5.23전,설산입)_계향~갈산(공내역서)" xfId="6597"/>
    <cellStyle name="_백남학술관 광장바닥 개보수공사_대경휠터 소고리 공장시설 신축공사_경기도 광주시 주택및근생 신축공사_견적서(네옵피아(주)진천공장)_실행내역서(네옵피아(주)진천공장)-(최초수정5.23전,설산입)_복사본 청주 프레미엄아울렛 신축공사(07.3.19)-1" xfId="6598"/>
    <cellStyle name="_백남학술관 광장바닥 개보수공사_대경휠터 소고리 공장시설 신축공사_경기도 광주시 주택및근생 신축공사_견적서(네옵피아(주)진천공장)_실행내역서(네옵피아(주)진천공장)-(최초수정5.23전,설산입)_복사본 청주 프레미엄아울렛 신축공사(07.3.19)-1_계향~갈산(공내역서)" xfId="6599"/>
    <cellStyle name="_백남학술관 광장바닥 개보수공사_대경휠터 소고리 공장시설 신축공사_경기도 광주시 주택및근생 신축공사_견적서(네옵피아(주)진천공장)_실행내역서(네옵피아(주)진천공장)-1" xfId="6600"/>
    <cellStyle name="_백남학술관 광장바닥 개보수공사_대경휠터 소고리 공장시설 신축공사_경기도 광주시 주택및근생 신축공사_견적서(네옵피아(주)진천공장)_실행내역서(네옵피아(주)진천공장)-1_계향~갈산(공내역서)" xfId="6601"/>
    <cellStyle name="_백남학술관 광장바닥 개보수공사_대경휠터 소고리 공장시설 신축공사_경기도 광주시 주택및근생 신축공사_견적서(네옵피아(주)진천공장)_실행내역서(네옵피아(주)진천공장)-1_복사본 청주 프레미엄아울렛 신축공사(07.3.19)-1" xfId="6602"/>
    <cellStyle name="_백남학술관 광장바닥 개보수공사_대경휠터 소고리 공장시설 신축공사_경기도 광주시 주택및근생 신축공사_견적서(네옵피아(주)진천공장)_실행내역서(네옵피아(주)진천공장)-1_복사본 청주 프레미엄아울렛 신축공사(07.3.19)-1_계향~갈산(공내역서)" xfId="6603"/>
    <cellStyle name="_백남학술관 광장바닥 개보수공사_대경휠터 소고리 공장시설 신축공사_경기도 광주시 주택및근생 신축공사_견적서(네옵피아(주)진천공장)_실행내역서(네옵피아(주)진천공장)-3.9" xfId="6604"/>
    <cellStyle name="_백남학술관 광장바닥 개보수공사_대경휠터 소고리 공장시설 신축공사_경기도 광주시 주택및근생 신축공사_견적서(네옵피아(주)진천공장)_실행내역서(네옵피아(주)진천공장)-3.9_계향~갈산(공내역서)" xfId="6605"/>
    <cellStyle name="_백남학술관 광장바닥 개보수공사_대경휠터 소고리 공장시설 신축공사_경기도 광주시 주택및근생 신축공사_견적서(네옵피아(주)진천공장)_실행내역서(네옵피아(주)진천공장)-3.9_복사본 청주 프레미엄아울렛 신축공사(07.3.19)-1" xfId="6606"/>
    <cellStyle name="_백남학술관 광장바닥 개보수공사_대경휠터 소고리 공장시설 신축공사_경기도 광주시 주택및근생 신축공사_견적서(네옵피아(주)진천공장)_실행내역서(네옵피아(주)진천공장)-3.9_복사본 청주 프레미엄아울렛 신축공사(07.3.19)-1_계향~갈산(공내역서)" xfId="6607"/>
    <cellStyle name="_백남학술관 광장바닥 개보수공사_대경휠터 소고리 공장시설 신축공사_경기도 광주시 주택및근생 신축공사_견적서(네옵피아(주)진천공장)_크린룸" xfId="6608"/>
    <cellStyle name="_백남학술관 광장바닥 개보수공사_대경휠터 소고리 공장시설 신축공사_경기도 광주시 주택및근생 신축공사_견적서(네옵피아(주)진천공장)_크린룸_계향~갈산(공내역서)" xfId="6609"/>
    <cellStyle name="_백남학술관 광장바닥 개보수공사_대경휠터 소고리 공장시설 신축공사_경기도 광주시 주택및근생 신축공사_견적서(네옵피아(주)진천공장)_크린룸_복사본 청주 프레미엄아울렛 신축공사(07.3.19)-1" xfId="6610"/>
    <cellStyle name="_백남학술관 광장바닥 개보수공사_대경휠터 소고리 공장시설 신축공사_경기도 광주시 주택및근생 신축공사_견적서(네옵피아(주)진천공장)_크린룸_복사본 청주 프레미엄아울렛 신축공사(07.3.19)-1_계향~갈산(공내역서)" xfId="6611"/>
    <cellStyle name="_백남학술관 광장바닥 개보수공사_대경휠터 소고리 공장시설 신축공사_경기도 광주시 주택및근생 신축공사_계향~갈산(공내역서)" xfId="6612"/>
    <cellStyle name="_백남학술관 광장바닥 개보수공사_대경휠터 소고리 공장시설 신축공사_경기도 광주시 주택및근생 신축공사_복사본 청주 프레미엄아울렛 신축공사(07.3.19)-1" xfId="6613"/>
    <cellStyle name="_백남학술관 광장바닥 개보수공사_대경휠터 소고리 공장시설 신축공사_경기도 광주시 주택및근생 신축공사_복사본 청주 프레미엄아울렛 신축공사(07.3.19)-1_계향~갈산(공내역서)" xfId="6614"/>
    <cellStyle name="_백남학술관 광장바닥 개보수공사_대경휠터 소고리 공장시설 신축공사_경기도광주시주택및근생신축공사(2)(1)" xfId="6615"/>
    <cellStyle name="_백남학술관 광장바닥 개보수공사_대경휠터 소고리 공장시설 신축공사_경기도광주시주택및근생신축공사(2)(1)_계향~갈산(공내역서)" xfId="6616"/>
    <cellStyle name="_백남학술관 광장바닥 개보수공사_대경휠터 소고리 공장시설 신축공사_경기도광주시주택및근생신축공사(2)(1)_복사본 청주 프레미엄아울렛 신축공사(07.3.19)-1" xfId="6617"/>
    <cellStyle name="_백남학술관 광장바닥 개보수공사_대경휠터 소고리 공장시설 신축공사_경기도광주시주택및근생신축공사(2)(1)_복사본 청주 프레미엄아울렛 신축공사(07.3.19)-1_계향~갈산(공내역서)" xfId="6618"/>
    <cellStyle name="_백남학술관 광장바닥 개보수공사_대경휠터 소고리 공장시설 신축공사_계향~갈산(공내역서)" xfId="6619"/>
    <cellStyle name="_백남학술관 광장바닥 개보수공사_대경휠터 소고리 공장시설 신축공사_복사본 청주 프레미엄아울렛 신축공사(07.3.19)-1" xfId="6620"/>
    <cellStyle name="_백남학술관 광장바닥 개보수공사_대경휠터 소고리 공장시설 신축공사_복사본 청주 프레미엄아울렛 신축공사(07.3.19)-1_계향~갈산(공내역서)" xfId="6621"/>
    <cellStyle name="_백남학술관 광장바닥 개보수공사_대경휠터 소고리 공장시설 신축공사_수원 원천동 아파트형공장 신축공사" xfId="6622"/>
    <cellStyle name="_백남학술관 광장바닥 개보수공사_대경휠터 소고리 공장시설 신축공사_수원 원천동 아파트형공장 신축공사_견적서(네옵피아(주)진천공장)" xfId="6623"/>
    <cellStyle name="_백남학술관 광장바닥 개보수공사_대경휠터 소고리 공장시설 신축공사_수원 원천동 아파트형공장 신축공사_견적서(네옵피아(주)진천공장)_(3.9)실행내역서(네옵피아(주)진천공장)-3.9" xfId="6624"/>
    <cellStyle name="_백남학술관 광장바닥 개보수공사_대경휠터 소고리 공장시설 신축공사_수원 원천동 아파트형공장 신축공사_견적서(네옵피아(주)진천공장)_(3.9)실행내역서(네옵피아(주)진천공장)-3.9_계향~갈산(공내역서)" xfId="6625"/>
    <cellStyle name="_백남학술관 광장바닥 개보수공사_대경휠터 소고리 공장시설 신축공사_수원 원천동 아파트형공장 신축공사_견적서(네옵피아(주)진천공장)_(3.9)실행내역서(네옵피아(주)진천공장)-3.9_복사본 청주 프레미엄아울렛 신축공사(07.3.19)-1" xfId="6626"/>
    <cellStyle name="_백남학술관 광장바닥 개보수공사_대경휠터 소고리 공장시설 신축공사_수원 원천동 아파트형공장 신축공사_견적서(네옵피아(주)진천공장)_(3.9)실행내역서(네옵피아(주)진천공장)-3.9_복사본 청주 프레미엄아울렛 신축공사(07.3.19)-1_계향~갈산(공내역서)" xfId="6627"/>
    <cellStyle name="_백남학술관 광장바닥 개보수공사_대경휠터 소고리 공장시설 신축공사_수원 원천동 아파트형공장 신축공사_견적서(네옵피아(주)진천공장)_견적서(네옵피아(주)진천공장)" xfId="6628"/>
    <cellStyle name="_백남학술관 광장바닥 개보수공사_대경휠터 소고리 공장시설 신축공사_수원 원천동 아파트형공장 신축공사_견적서(네옵피아(주)진천공장)_견적서(네옵피아(주)진천공장)_계향~갈산(공내역서)" xfId="6629"/>
    <cellStyle name="_백남학술관 광장바닥 개보수공사_대경휠터 소고리 공장시설 신축공사_수원 원천동 아파트형공장 신축공사_견적서(네옵피아(주)진천공장)_견적서(네옵피아(주)진천공장)_복사본 청주 프레미엄아울렛 신축공사(07.3.19)-1" xfId="6630"/>
    <cellStyle name="_백남학술관 광장바닥 개보수공사_대경휠터 소고리 공장시설 신축공사_수원 원천동 아파트형공장 신축공사_견적서(네옵피아(주)진천공장)_견적서(네옵피아(주)진천공장)_복사본 청주 프레미엄아울렛 신축공사(07.3.19)-1_계향~갈산(공내역서)" xfId="6631"/>
    <cellStyle name="_백남학술관 광장바닥 개보수공사_대경휠터 소고리 공장시설 신축공사_수원 원천동 아파트형공장 신축공사_견적서(네옵피아(주)진천공장)_견적서(네옵피아(주)진천공장)-1" xfId="6632"/>
    <cellStyle name="_백남학술관 광장바닥 개보수공사_대경휠터 소고리 공장시설 신축공사_수원 원천동 아파트형공장 신축공사_견적서(네옵피아(주)진천공장)_견적서(네옵피아(주)진천공장)-1_계향~갈산(공내역서)" xfId="6633"/>
    <cellStyle name="_백남학술관 광장바닥 개보수공사_대경휠터 소고리 공장시설 신축공사_수원 원천동 아파트형공장 신축공사_견적서(네옵피아(주)진천공장)_견적서(네옵피아(주)진천공장)-1_복사본 청주 프레미엄아울렛 신축공사(07.3.19)-1" xfId="6634"/>
    <cellStyle name="_백남학술관 광장바닥 개보수공사_대경휠터 소고리 공장시설 신축공사_수원 원천동 아파트형공장 신축공사_견적서(네옵피아(주)진천공장)_견적서(네옵피아(주)진천공장)-1_복사본 청주 프레미엄아울렛 신축공사(07.3.19)-1_계향~갈산(공내역서)" xfId="6635"/>
    <cellStyle name="_백남학술관 광장바닥 개보수공사_대경휠터 소고리 공장시설 신축공사_수원 원천동 아파트형공장 신축공사_견적서(네옵피아(주)진천공장)_계약내역서(네옵피아(주)진천공장)-1" xfId="6636"/>
    <cellStyle name="_백남학술관 광장바닥 개보수공사_대경휠터 소고리 공장시설 신축공사_수원 원천동 아파트형공장 신축공사_견적서(네옵피아(주)진천공장)_계약내역서(네옵피아(주)진천공장)-1_계향~갈산(공내역서)" xfId="6637"/>
    <cellStyle name="_백남학술관 광장바닥 개보수공사_대경휠터 소고리 공장시설 신축공사_수원 원천동 아파트형공장 신축공사_견적서(네옵피아(주)진천공장)_계약내역서(네옵피아(주)진천공장)-1_복사본 청주 프레미엄아울렛 신축공사(07.3.19)-1" xfId="6638"/>
    <cellStyle name="_백남학술관 광장바닥 개보수공사_대경휠터 소고리 공장시설 신축공사_수원 원천동 아파트형공장 신축공사_견적서(네옵피아(주)진천공장)_계약내역서(네옵피아(주)진천공장)-1_복사본 청주 프레미엄아울렛 신축공사(07.3.19)-1_계향~갈산(공내역서)" xfId="6639"/>
    <cellStyle name="_백남학술관 광장바닥 개보수공사_대경휠터 소고리 공장시설 신축공사_수원 원천동 아파트형공장 신축공사_견적서(네옵피아(주)진천공장)_계향~갈산(공내역서)" xfId="6640"/>
    <cellStyle name="_백남학술관 광장바닥 개보수공사_대경휠터 소고리 공장시설 신축공사_수원 원천동 아파트형공장 신축공사_견적서(네옵피아(주)진천공장)_복사본 청주 프레미엄아울렛 신축공사(07.3.19)-1" xfId="6641"/>
    <cellStyle name="_백남학술관 광장바닥 개보수공사_대경휠터 소고리 공장시설 신축공사_수원 원천동 아파트형공장 신축공사_견적서(네옵피아(주)진천공장)_복사본 청주 프레미엄아울렛 신축공사(07.3.19)-1_계향~갈산(공내역서)" xfId="6642"/>
    <cellStyle name="_백남학술관 광장바닥 개보수공사_대경휠터 소고리 공장시설 신축공사_수원 원천동 아파트형공장 신축공사_견적서(네옵피아(주)진천공장)_사본 - 네옵피아내역서3.9(천,6.14)" xfId="6643"/>
    <cellStyle name="_백남학술관 광장바닥 개보수공사_대경휠터 소고리 공장시설 신축공사_수원 원천동 아파트형공장 신축공사_견적서(네옵피아(주)진천공장)_사본 - 네옵피아내역서3.9(천,6.14)_계향~갈산(공내역서)" xfId="6644"/>
    <cellStyle name="_백남학술관 광장바닥 개보수공사_대경휠터 소고리 공장시설 신축공사_수원 원천동 아파트형공장 신축공사_견적서(네옵피아(주)진천공장)_사본 - 네옵피아내역서3.9(천,6.14)_복사본 청주 프레미엄아울렛 신축공사(07.3.19)-1" xfId="6645"/>
    <cellStyle name="_백남학술관 광장바닥 개보수공사_대경휠터 소고리 공장시설 신축공사_수원 원천동 아파트형공장 신축공사_견적서(네옵피아(주)진천공장)_사본 - 네옵피아내역서3.9(천,6.14)_복사본 청주 프레미엄아울렛 신축공사(07.3.19)-1_계향~갈산(공내역서)" xfId="6646"/>
    <cellStyle name="_백남학술관 광장바닥 개보수공사_대경휠터 소고리 공장시설 신축공사_수원 원천동 아파트형공장 신축공사_견적서(네옵피아(주)진천공장)_실행내역서(네옵피아(주)진천공장)-(수정05.16)" xfId="6647"/>
    <cellStyle name="_백남학술관 광장바닥 개보수공사_대경휠터 소고리 공장시설 신축공사_수원 원천동 아파트형공장 신축공사_견적서(네옵피아(주)진천공장)_실행내역서(네옵피아(주)진천공장)-(수정05.16)_계향~갈산(공내역서)" xfId="6648"/>
    <cellStyle name="_백남학술관 광장바닥 개보수공사_대경휠터 소고리 공장시설 신축공사_수원 원천동 아파트형공장 신축공사_견적서(네옵피아(주)진천공장)_실행내역서(네옵피아(주)진천공장)-(수정05.16)_복사본 청주 프레미엄아울렛 신축공사(07.3.19)-1" xfId="6649"/>
    <cellStyle name="_백남학술관 광장바닥 개보수공사_대경휠터 소고리 공장시설 신축공사_수원 원천동 아파트형공장 신축공사_견적서(네옵피아(주)진천공장)_실행내역서(네옵피아(주)진천공장)-(수정05.16)_복사본 청주 프레미엄아울렛 신축공사(07.3.19)-1_계향~갈산(공내역서)" xfId="6650"/>
    <cellStyle name="_백남학술관 광장바닥 개보수공사_대경휠터 소고리 공장시설 신축공사_수원 원천동 아파트형공장 신축공사_견적서(네옵피아(주)진천공장)_실행내역서(네옵피아(주)진천공장)-(최종수정05.03)" xfId="6651"/>
    <cellStyle name="_백남학술관 광장바닥 개보수공사_대경휠터 소고리 공장시설 신축공사_수원 원천동 아파트형공장 신축공사_견적서(네옵피아(주)진천공장)_실행내역서(네옵피아(주)진천공장)-(최종수정05.03)_계향~갈산(공내역서)" xfId="6652"/>
    <cellStyle name="_백남학술관 광장바닥 개보수공사_대경휠터 소고리 공장시설 신축공사_수원 원천동 아파트형공장 신축공사_견적서(네옵피아(주)진천공장)_실행내역서(네옵피아(주)진천공장)-(최종수정05.03)_복사본 청주 프레미엄아울렛 신축공사(07.3.19)-1" xfId="6653"/>
    <cellStyle name="_백남학술관 광장바닥 개보수공사_대경휠터 소고리 공장시설 신축공사_수원 원천동 아파트형공장 신축공사_견적서(네옵피아(주)진천공장)_실행내역서(네옵피아(주)진천공장)-(최종수정05.03)_복사본 청주 프레미엄아울렛 신축공사(07.3.19)-1_계향~갈산(공내역서)" xfId="6654"/>
    <cellStyle name="_백남학술관 광장바닥 개보수공사_대경휠터 소고리 공장시설 신축공사_수원 원천동 아파트형공장 신축공사_견적서(네옵피아(주)진천공장)_실행내역서(네옵피아(주)진천공장)-(최종수정05.09)" xfId="6655"/>
    <cellStyle name="_백남학술관 광장바닥 개보수공사_대경휠터 소고리 공장시설 신축공사_수원 원천동 아파트형공장 신축공사_견적서(네옵피아(주)진천공장)_실행내역서(네옵피아(주)진천공장)-(최종수정05.09)_계향~갈산(공내역서)" xfId="6656"/>
    <cellStyle name="_백남학술관 광장바닥 개보수공사_대경휠터 소고리 공장시설 신축공사_수원 원천동 아파트형공장 신축공사_견적서(네옵피아(주)진천공장)_실행내역서(네옵피아(주)진천공장)-(최종수정05.09)_복사본 청주 프레미엄아울렛 신축공사(07.3.19)-1" xfId="6657"/>
    <cellStyle name="_백남학술관 광장바닥 개보수공사_대경휠터 소고리 공장시설 신축공사_수원 원천동 아파트형공장 신축공사_견적서(네옵피아(주)진천공장)_실행내역서(네옵피아(주)진천공장)-(최종수정05.09)_복사본 청주 프레미엄아울렛 신축공사(07.3.19)-1_계향~갈산(공내역서)" xfId="6658"/>
    <cellStyle name="_백남학술관 광장바닥 개보수공사_대경휠터 소고리 공장시설 신축공사_수원 원천동 아파트형공장 신축공사_견적서(네옵피아(주)진천공장)_실행내역서(네옵피아(주)진천공장)-(최종수정05.23전,설산입)" xfId="6659"/>
    <cellStyle name="_백남학술관 광장바닥 개보수공사_대경휠터 소고리 공장시설 신축공사_수원 원천동 아파트형공장 신축공사_견적서(네옵피아(주)진천공장)_실행내역서(네옵피아(주)진천공장)-(최종수정05.23전,설산입)_계향~갈산(공내역서)" xfId="6660"/>
    <cellStyle name="_백남학술관 광장바닥 개보수공사_대경휠터 소고리 공장시설 신축공사_수원 원천동 아파트형공장 신축공사_견적서(네옵피아(주)진천공장)_실행내역서(네옵피아(주)진천공장)-(최종수정05.23전,설산입)_복사본 청주 프레미엄아울렛 신축공사(07.3.19)-1" xfId="6661"/>
    <cellStyle name="_백남학술관 광장바닥 개보수공사_대경휠터 소고리 공장시설 신축공사_수원 원천동 아파트형공장 신축공사_견적서(네옵피아(주)진천공장)_실행내역서(네옵피아(주)진천공장)-(최종수정05.23전,설산입)_복사본 청주 프레미엄아울렛 신축공사(07.3.19)-1_계향~갈산(공내역서)" xfId="6662"/>
    <cellStyle name="_백남학술관 광장바닥 개보수공사_대경휠터 소고리 공장시설 신축공사_수원 원천동 아파트형공장 신축공사_견적서(네옵피아(주)진천공장)_실행내역서(네옵피아(주)진천공장)-(최초수정5.23전,설산입)" xfId="6663"/>
    <cellStyle name="_백남학술관 광장바닥 개보수공사_대경휠터 소고리 공장시설 신축공사_수원 원천동 아파트형공장 신축공사_견적서(네옵피아(주)진천공장)_실행내역서(네옵피아(주)진천공장)-(최초수정5.23전,설산입)_계향~갈산(공내역서)" xfId="6664"/>
    <cellStyle name="_백남학술관 광장바닥 개보수공사_대경휠터 소고리 공장시설 신축공사_수원 원천동 아파트형공장 신축공사_견적서(네옵피아(주)진천공장)_실행내역서(네옵피아(주)진천공장)-(최초수정5.23전,설산입)_복사본 청주 프레미엄아울렛 신축공사(07.3.19)-1" xfId="6665"/>
    <cellStyle name="_백남학술관 광장바닥 개보수공사_대경휠터 소고리 공장시설 신축공사_수원 원천동 아파트형공장 신축공사_견적서(네옵피아(주)진천공장)_실행내역서(네옵피아(주)진천공장)-(최초수정5.23전,설산입)_복사본 청주 프레미엄아울렛 신축공사(07.3.19)-1_계향~갈산(공내역서)" xfId="6666"/>
    <cellStyle name="_백남학술관 광장바닥 개보수공사_대경휠터 소고리 공장시설 신축공사_수원 원천동 아파트형공장 신축공사_견적서(네옵피아(주)진천공장)_실행내역서(네옵피아(주)진천공장)-1" xfId="6667"/>
    <cellStyle name="_백남학술관 광장바닥 개보수공사_대경휠터 소고리 공장시설 신축공사_수원 원천동 아파트형공장 신축공사_견적서(네옵피아(주)진천공장)_실행내역서(네옵피아(주)진천공장)-1_계향~갈산(공내역서)" xfId="6668"/>
    <cellStyle name="_백남학술관 광장바닥 개보수공사_대경휠터 소고리 공장시설 신축공사_수원 원천동 아파트형공장 신축공사_견적서(네옵피아(주)진천공장)_실행내역서(네옵피아(주)진천공장)-1_복사본 청주 프레미엄아울렛 신축공사(07.3.19)-1" xfId="6669"/>
    <cellStyle name="_백남학술관 광장바닥 개보수공사_대경휠터 소고리 공장시설 신축공사_수원 원천동 아파트형공장 신축공사_견적서(네옵피아(주)진천공장)_실행내역서(네옵피아(주)진천공장)-1_복사본 청주 프레미엄아울렛 신축공사(07.3.19)-1_계향~갈산(공내역서)" xfId="6670"/>
    <cellStyle name="_백남학술관 광장바닥 개보수공사_대경휠터 소고리 공장시설 신축공사_수원 원천동 아파트형공장 신축공사_견적서(네옵피아(주)진천공장)_실행내역서(네옵피아(주)진천공장)-3.9" xfId="6671"/>
    <cellStyle name="_백남학술관 광장바닥 개보수공사_대경휠터 소고리 공장시설 신축공사_수원 원천동 아파트형공장 신축공사_견적서(네옵피아(주)진천공장)_실행내역서(네옵피아(주)진천공장)-3.9_계향~갈산(공내역서)" xfId="6672"/>
    <cellStyle name="_백남학술관 광장바닥 개보수공사_대경휠터 소고리 공장시설 신축공사_수원 원천동 아파트형공장 신축공사_견적서(네옵피아(주)진천공장)_실행내역서(네옵피아(주)진천공장)-3.9_복사본 청주 프레미엄아울렛 신축공사(07.3.19)-1" xfId="6673"/>
    <cellStyle name="_백남학술관 광장바닥 개보수공사_대경휠터 소고리 공장시설 신축공사_수원 원천동 아파트형공장 신축공사_견적서(네옵피아(주)진천공장)_실행내역서(네옵피아(주)진천공장)-3.9_복사본 청주 프레미엄아울렛 신축공사(07.3.19)-1_계향~갈산(공내역서)" xfId="6674"/>
    <cellStyle name="_백남학술관 광장바닥 개보수공사_대경휠터 소고리 공장시설 신축공사_수원 원천동 아파트형공장 신축공사_견적서(네옵피아(주)진천공장)_크린룸" xfId="6675"/>
    <cellStyle name="_백남학술관 광장바닥 개보수공사_대경휠터 소고리 공장시설 신축공사_수원 원천동 아파트형공장 신축공사_견적서(네옵피아(주)진천공장)_크린룸_계향~갈산(공내역서)" xfId="6676"/>
    <cellStyle name="_백남학술관 광장바닥 개보수공사_대경휠터 소고리 공장시설 신축공사_수원 원천동 아파트형공장 신축공사_견적서(네옵피아(주)진천공장)_크린룸_복사본 청주 프레미엄아울렛 신축공사(07.3.19)-1" xfId="6677"/>
    <cellStyle name="_백남학술관 광장바닥 개보수공사_대경휠터 소고리 공장시설 신축공사_수원 원천동 아파트형공장 신축공사_견적서(네옵피아(주)진천공장)_크린룸_복사본 청주 프레미엄아울렛 신축공사(07.3.19)-1_계향~갈산(공내역서)" xfId="6678"/>
    <cellStyle name="_백남학술관 광장바닥 개보수공사_대경휠터 소고리 공장시설 신축공사_수원 원천동 아파트형공장 신축공사_계향~갈산(공내역서)" xfId="6679"/>
    <cellStyle name="_백남학술관 광장바닥 개보수공사_대경휠터 소고리 공장시설 신축공사_수원 원천동 아파트형공장 신축공사_복사본 청주 프레미엄아울렛 신축공사(07.3.19)-1" xfId="6680"/>
    <cellStyle name="_백남학술관 광장바닥 개보수공사_대경휠터 소고리 공장시설 신축공사_수원 원천동 아파트형공장 신축공사_복사본 청주 프레미엄아울렛 신축공사(07.3.19)-1_계향~갈산(공내역서)" xfId="6681"/>
    <cellStyle name="_백남학술관 광장바닥 개보수공사_대운동장 및 학생복지관 샤워실 건축공사" xfId="6682"/>
    <cellStyle name="_백남학술관 광장바닥 개보수공사_대운동장 및 학생복지관 샤워실 건축공사_견적서(네옵피아(주)진천공장)" xfId="6683"/>
    <cellStyle name="_백남학술관 광장바닥 개보수공사_대운동장 및 학생복지관 샤워실 건축공사_견적서(네옵피아(주)진천공장)_(3.9)실행내역서(네옵피아(주)진천공장)-3.9" xfId="6684"/>
    <cellStyle name="_백남학술관 광장바닥 개보수공사_대운동장 및 학생복지관 샤워실 건축공사_견적서(네옵피아(주)진천공장)_(3.9)실행내역서(네옵피아(주)진천공장)-3.9_계향~갈산(공내역서)" xfId="6685"/>
    <cellStyle name="_백남학술관 광장바닥 개보수공사_대운동장 및 학생복지관 샤워실 건축공사_견적서(네옵피아(주)진천공장)_(3.9)실행내역서(네옵피아(주)진천공장)-3.9_복사본 청주 프레미엄아울렛 신축공사(07.3.19)-1" xfId="6686"/>
    <cellStyle name="_백남학술관 광장바닥 개보수공사_대운동장 및 학생복지관 샤워실 건축공사_견적서(네옵피아(주)진천공장)_(3.9)실행내역서(네옵피아(주)진천공장)-3.9_복사본 청주 프레미엄아울렛 신축공사(07.3.19)-1_계향~갈산(공내역서)" xfId="6687"/>
    <cellStyle name="_백남학술관 광장바닥 개보수공사_대운동장 및 학생복지관 샤워실 건축공사_견적서(네옵피아(주)진천공장)_견적서(네옵피아(주)진천공장)" xfId="6688"/>
    <cellStyle name="_백남학술관 광장바닥 개보수공사_대운동장 및 학생복지관 샤워실 건축공사_견적서(네옵피아(주)진천공장)_견적서(네옵피아(주)진천공장)_계향~갈산(공내역서)" xfId="6689"/>
    <cellStyle name="_백남학술관 광장바닥 개보수공사_대운동장 및 학생복지관 샤워실 건축공사_견적서(네옵피아(주)진천공장)_견적서(네옵피아(주)진천공장)_복사본 청주 프레미엄아울렛 신축공사(07.3.19)-1" xfId="6690"/>
    <cellStyle name="_백남학술관 광장바닥 개보수공사_대운동장 및 학생복지관 샤워실 건축공사_견적서(네옵피아(주)진천공장)_견적서(네옵피아(주)진천공장)_복사본 청주 프레미엄아울렛 신축공사(07.3.19)-1_계향~갈산(공내역서)" xfId="6691"/>
    <cellStyle name="_백남학술관 광장바닥 개보수공사_대운동장 및 학생복지관 샤워실 건축공사_견적서(네옵피아(주)진천공장)_견적서(네옵피아(주)진천공장)-1" xfId="6692"/>
    <cellStyle name="_백남학술관 광장바닥 개보수공사_대운동장 및 학생복지관 샤워실 건축공사_견적서(네옵피아(주)진천공장)_견적서(네옵피아(주)진천공장)-1_계향~갈산(공내역서)" xfId="6693"/>
    <cellStyle name="_백남학술관 광장바닥 개보수공사_대운동장 및 학생복지관 샤워실 건축공사_견적서(네옵피아(주)진천공장)_견적서(네옵피아(주)진천공장)-1_복사본 청주 프레미엄아울렛 신축공사(07.3.19)-1" xfId="6694"/>
    <cellStyle name="_백남학술관 광장바닥 개보수공사_대운동장 및 학생복지관 샤워실 건축공사_견적서(네옵피아(주)진천공장)_견적서(네옵피아(주)진천공장)-1_복사본 청주 프레미엄아울렛 신축공사(07.3.19)-1_계향~갈산(공내역서)" xfId="6695"/>
    <cellStyle name="_백남학술관 광장바닥 개보수공사_대운동장 및 학생복지관 샤워실 건축공사_견적서(네옵피아(주)진천공장)_계약내역서(네옵피아(주)진천공장)-1" xfId="6696"/>
    <cellStyle name="_백남학술관 광장바닥 개보수공사_대운동장 및 학생복지관 샤워실 건축공사_견적서(네옵피아(주)진천공장)_계약내역서(네옵피아(주)진천공장)-1_계향~갈산(공내역서)" xfId="6697"/>
    <cellStyle name="_백남학술관 광장바닥 개보수공사_대운동장 및 학생복지관 샤워실 건축공사_견적서(네옵피아(주)진천공장)_계약내역서(네옵피아(주)진천공장)-1_복사본 청주 프레미엄아울렛 신축공사(07.3.19)-1" xfId="6698"/>
    <cellStyle name="_백남학술관 광장바닥 개보수공사_대운동장 및 학생복지관 샤워실 건축공사_견적서(네옵피아(주)진천공장)_계약내역서(네옵피아(주)진천공장)-1_복사본 청주 프레미엄아울렛 신축공사(07.3.19)-1_계향~갈산(공내역서)" xfId="6699"/>
    <cellStyle name="_백남학술관 광장바닥 개보수공사_대운동장 및 학생복지관 샤워실 건축공사_견적서(네옵피아(주)진천공장)_계향~갈산(공내역서)" xfId="6700"/>
    <cellStyle name="_백남학술관 광장바닥 개보수공사_대운동장 및 학생복지관 샤워실 건축공사_견적서(네옵피아(주)진천공장)_복사본 청주 프레미엄아울렛 신축공사(07.3.19)-1" xfId="6701"/>
    <cellStyle name="_백남학술관 광장바닥 개보수공사_대운동장 및 학생복지관 샤워실 건축공사_견적서(네옵피아(주)진천공장)_복사본 청주 프레미엄아울렛 신축공사(07.3.19)-1_계향~갈산(공내역서)" xfId="6702"/>
    <cellStyle name="_백남학술관 광장바닥 개보수공사_대운동장 및 학생복지관 샤워실 건축공사_견적서(네옵피아(주)진천공장)_사본 - 네옵피아내역서3.9(천,6.14)" xfId="6703"/>
    <cellStyle name="_백남학술관 광장바닥 개보수공사_대운동장 및 학생복지관 샤워실 건축공사_견적서(네옵피아(주)진천공장)_사본 - 네옵피아내역서3.9(천,6.14)_계향~갈산(공내역서)" xfId="6704"/>
    <cellStyle name="_백남학술관 광장바닥 개보수공사_대운동장 및 학생복지관 샤워실 건축공사_견적서(네옵피아(주)진천공장)_사본 - 네옵피아내역서3.9(천,6.14)_복사본 청주 프레미엄아울렛 신축공사(07.3.19)-1" xfId="6705"/>
    <cellStyle name="_백남학술관 광장바닥 개보수공사_대운동장 및 학생복지관 샤워실 건축공사_견적서(네옵피아(주)진천공장)_사본 - 네옵피아내역서3.9(천,6.14)_복사본 청주 프레미엄아울렛 신축공사(07.3.19)-1_계향~갈산(공내역서)" xfId="6706"/>
    <cellStyle name="_백남학술관 광장바닥 개보수공사_대운동장 및 학생복지관 샤워실 건축공사_견적서(네옵피아(주)진천공장)_실행내역서(네옵피아(주)진천공장)-(수정05.16)" xfId="6707"/>
    <cellStyle name="_백남학술관 광장바닥 개보수공사_대운동장 및 학생복지관 샤워실 건축공사_견적서(네옵피아(주)진천공장)_실행내역서(네옵피아(주)진천공장)-(수정05.16)_계향~갈산(공내역서)" xfId="6708"/>
    <cellStyle name="_백남학술관 광장바닥 개보수공사_대운동장 및 학생복지관 샤워실 건축공사_견적서(네옵피아(주)진천공장)_실행내역서(네옵피아(주)진천공장)-(수정05.16)_복사본 청주 프레미엄아울렛 신축공사(07.3.19)-1" xfId="6709"/>
    <cellStyle name="_백남학술관 광장바닥 개보수공사_대운동장 및 학생복지관 샤워실 건축공사_견적서(네옵피아(주)진천공장)_실행내역서(네옵피아(주)진천공장)-(수정05.16)_복사본 청주 프레미엄아울렛 신축공사(07.3.19)-1_계향~갈산(공내역서)" xfId="6710"/>
    <cellStyle name="_백남학술관 광장바닥 개보수공사_대운동장 및 학생복지관 샤워실 건축공사_견적서(네옵피아(주)진천공장)_실행내역서(네옵피아(주)진천공장)-(최종수정05.03)" xfId="6711"/>
    <cellStyle name="_백남학술관 광장바닥 개보수공사_대운동장 및 학생복지관 샤워실 건축공사_견적서(네옵피아(주)진천공장)_실행내역서(네옵피아(주)진천공장)-(최종수정05.03)_계향~갈산(공내역서)" xfId="6712"/>
    <cellStyle name="_백남학술관 광장바닥 개보수공사_대운동장 및 학생복지관 샤워실 건축공사_견적서(네옵피아(주)진천공장)_실행내역서(네옵피아(주)진천공장)-(최종수정05.03)_복사본 청주 프레미엄아울렛 신축공사(07.3.19)-1" xfId="6713"/>
    <cellStyle name="_백남학술관 광장바닥 개보수공사_대운동장 및 학생복지관 샤워실 건축공사_견적서(네옵피아(주)진천공장)_실행내역서(네옵피아(주)진천공장)-(최종수정05.03)_복사본 청주 프레미엄아울렛 신축공사(07.3.19)-1_계향~갈산(공내역서)" xfId="6714"/>
    <cellStyle name="_백남학술관 광장바닥 개보수공사_대운동장 및 학생복지관 샤워실 건축공사_견적서(네옵피아(주)진천공장)_실행내역서(네옵피아(주)진천공장)-(최종수정05.09)" xfId="6715"/>
    <cellStyle name="_백남학술관 광장바닥 개보수공사_대운동장 및 학생복지관 샤워실 건축공사_견적서(네옵피아(주)진천공장)_실행내역서(네옵피아(주)진천공장)-(최종수정05.09)_계향~갈산(공내역서)" xfId="6716"/>
    <cellStyle name="_백남학술관 광장바닥 개보수공사_대운동장 및 학생복지관 샤워실 건축공사_견적서(네옵피아(주)진천공장)_실행내역서(네옵피아(주)진천공장)-(최종수정05.09)_복사본 청주 프레미엄아울렛 신축공사(07.3.19)-1" xfId="6717"/>
    <cellStyle name="_백남학술관 광장바닥 개보수공사_대운동장 및 학생복지관 샤워실 건축공사_견적서(네옵피아(주)진천공장)_실행내역서(네옵피아(주)진천공장)-(최종수정05.09)_복사본 청주 프레미엄아울렛 신축공사(07.3.19)-1_계향~갈산(공내역서)" xfId="6718"/>
    <cellStyle name="_백남학술관 광장바닥 개보수공사_대운동장 및 학생복지관 샤워실 건축공사_견적서(네옵피아(주)진천공장)_실행내역서(네옵피아(주)진천공장)-(최종수정05.23전,설산입)" xfId="6719"/>
    <cellStyle name="_백남학술관 광장바닥 개보수공사_대운동장 및 학생복지관 샤워실 건축공사_견적서(네옵피아(주)진천공장)_실행내역서(네옵피아(주)진천공장)-(최종수정05.23전,설산입)_계향~갈산(공내역서)" xfId="6720"/>
    <cellStyle name="_백남학술관 광장바닥 개보수공사_대운동장 및 학생복지관 샤워실 건축공사_견적서(네옵피아(주)진천공장)_실행내역서(네옵피아(주)진천공장)-(최종수정05.23전,설산입)_복사본 청주 프레미엄아울렛 신축공사(07.3.19)-1" xfId="6721"/>
    <cellStyle name="_백남학술관 광장바닥 개보수공사_대운동장 및 학생복지관 샤워실 건축공사_견적서(네옵피아(주)진천공장)_실행내역서(네옵피아(주)진천공장)-(최종수정05.23전,설산입)_복사본 청주 프레미엄아울렛 신축공사(07.3.19)-1_계향~갈산(공내역서)" xfId="6722"/>
    <cellStyle name="_백남학술관 광장바닥 개보수공사_대운동장 및 학생복지관 샤워실 건축공사_견적서(네옵피아(주)진천공장)_실행내역서(네옵피아(주)진천공장)-(최초수정5.23전,설산입)" xfId="6723"/>
    <cellStyle name="_백남학술관 광장바닥 개보수공사_대운동장 및 학생복지관 샤워실 건축공사_견적서(네옵피아(주)진천공장)_실행내역서(네옵피아(주)진천공장)-(최초수정5.23전,설산입)_계향~갈산(공내역서)" xfId="6724"/>
    <cellStyle name="_백남학술관 광장바닥 개보수공사_대운동장 및 학생복지관 샤워실 건축공사_견적서(네옵피아(주)진천공장)_실행내역서(네옵피아(주)진천공장)-(최초수정5.23전,설산입)_복사본 청주 프레미엄아울렛 신축공사(07.3.19)-1" xfId="6725"/>
    <cellStyle name="_백남학술관 광장바닥 개보수공사_대운동장 및 학생복지관 샤워실 건축공사_견적서(네옵피아(주)진천공장)_실행내역서(네옵피아(주)진천공장)-(최초수정5.23전,설산입)_복사본 청주 프레미엄아울렛 신축공사(07.3.19)-1_계향~갈산(공내역서)" xfId="6726"/>
    <cellStyle name="_백남학술관 광장바닥 개보수공사_대운동장 및 학생복지관 샤워실 건축공사_견적서(네옵피아(주)진천공장)_실행내역서(네옵피아(주)진천공장)-1" xfId="6727"/>
    <cellStyle name="_백남학술관 광장바닥 개보수공사_대운동장 및 학생복지관 샤워실 건축공사_견적서(네옵피아(주)진천공장)_실행내역서(네옵피아(주)진천공장)-1_계향~갈산(공내역서)" xfId="6728"/>
    <cellStyle name="_백남학술관 광장바닥 개보수공사_대운동장 및 학생복지관 샤워실 건축공사_견적서(네옵피아(주)진천공장)_실행내역서(네옵피아(주)진천공장)-1_복사본 청주 프레미엄아울렛 신축공사(07.3.19)-1" xfId="6729"/>
    <cellStyle name="_백남학술관 광장바닥 개보수공사_대운동장 및 학생복지관 샤워실 건축공사_견적서(네옵피아(주)진천공장)_실행내역서(네옵피아(주)진천공장)-1_복사본 청주 프레미엄아울렛 신축공사(07.3.19)-1_계향~갈산(공내역서)" xfId="6730"/>
    <cellStyle name="_백남학술관 광장바닥 개보수공사_대운동장 및 학생복지관 샤워실 건축공사_견적서(네옵피아(주)진천공장)_실행내역서(네옵피아(주)진천공장)-3.9" xfId="6731"/>
    <cellStyle name="_백남학술관 광장바닥 개보수공사_대운동장 및 학생복지관 샤워실 건축공사_견적서(네옵피아(주)진천공장)_실행내역서(네옵피아(주)진천공장)-3.9_계향~갈산(공내역서)" xfId="6732"/>
    <cellStyle name="_백남학술관 광장바닥 개보수공사_대운동장 및 학생복지관 샤워실 건축공사_견적서(네옵피아(주)진천공장)_실행내역서(네옵피아(주)진천공장)-3.9_복사본 청주 프레미엄아울렛 신축공사(07.3.19)-1" xfId="6733"/>
    <cellStyle name="_백남학술관 광장바닥 개보수공사_대운동장 및 학생복지관 샤워실 건축공사_견적서(네옵피아(주)진천공장)_실행내역서(네옵피아(주)진천공장)-3.9_복사본 청주 프레미엄아울렛 신축공사(07.3.19)-1_계향~갈산(공내역서)" xfId="6734"/>
    <cellStyle name="_백남학술관 광장바닥 개보수공사_대운동장 및 학생복지관 샤워실 건축공사_견적서(네옵피아(주)진천공장)_크린룸" xfId="6735"/>
    <cellStyle name="_백남학술관 광장바닥 개보수공사_대운동장 및 학생복지관 샤워실 건축공사_견적서(네옵피아(주)진천공장)_크린룸_계향~갈산(공내역서)" xfId="6736"/>
    <cellStyle name="_백남학술관 광장바닥 개보수공사_대운동장 및 학생복지관 샤워실 건축공사_견적서(네옵피아(주)진천공장)_크린룸_복사본 청주 프레미엄아울렛 신축공사(07.3.19)-1" xfId="6737"/>
    <cellStyle name="_백남학술관 광장바닥 개보수공사_대운동장 및 학생복지관 샤워실 건축공사_견적서(네옵피아(주)진천공장)_크린룸_복사본 청주 프레미엄아울렛 신축공사(07.3.19)-1_계향~갈산(공내역서)" xfId="6738"/>
    <cellStyle name="_백남학술관 광장바닥 개보수공사_대운동장 및 학생복지관 샤워실 건축공사_계향~갈산(공내역서)" xfId="6739"/>
    <cellStyle name="_백남학술관 광장바닥 개보수공사_대운동장 및 학생복지관 샤워실 건축공사_대경휠터 소고리 공장시설 신축공사" xfId="6740"/>
    <cellStyle name="_백남학술관 광장바닥 개보수공사_대운동장 및 학생복지관 샤워실 건축공사_대경휠터 소고리 공장시설 신축공사_견적서(네옵피아(주)진천공장)" xfId="6741"/>
    <cellStyle name="_백남학술관 광장바닥 개보수공사_대운동장 및 학생복지관 샤워실 건축공사_대경휠터 소고리 공장시설 신축공사_견적서(네옵피아(주)진천공장)_(3.9)실행내역서(네옵피아(주)진천공장)-3.9" xfId="6742"/>
    <cellStyle name="_백남학술관 광장바닥 개보수공사_대운동장 및 학생복지관 샤워실 건축공사_대경휠터 소고리 공장시설 신축공사_견적서(네옵피아(주)진천공장)_(3.9)실행내역서(네옵피아(주)진천공장)-3.9_계향~갈산(공내역서)" xfId="6743"/>
    <cellStyle name="_백남학술관 광장바닥 개보수공사_대운동장 및 학생복지관 샤워실 건축공사_대경휠터 소고리 공장시설 신축공사_견적서(네옵피아(주)진천공장)_(3.9)실행내역서(네옵피아(주)진천공장)-3.9_복사본 청주 프레미엄아울렛 신축공사(07.3.19)-1" xfId="6744"/>
    <cellStyle name="_백남학술관 광장바닥 개보수공사_대운동장 및 학생복지관 샤워실 건축공사_대경휠터 소고리 공장시설 신축공사_견적서(네옵피아(주)진천공장)_(3.9)실행내역서(네옵피아(주)진천공장)-3.9_복사본 청주 프레미엄아울렛 신축공사(07.3.19)-1_계향~갈산(공내역서)" xfId="6745"/>
    <cellStyle name="_백남학술관 광장바닥 개보수공사_대운동장 및 학생복지관 샤워실 건축공사_대경휠터 소고리 공장시설 신축공사_견적서(네옵피아(주)진천공장)_견적서(네옵피아(주)진천공장)" xfId="6746"/>
    <cellStyle name="_백남학술관 광장바닥 개보수공사_대운동장 및 학생복지관 샤워실 건축공사_대경휠터 소고리 공장시설 신축공사_견적서(네옵피아(주)진천공장)_견적서(네옵피아(주)진천공장)_계향~갈산(공내역서)" xfId="6747"/>
    <cellStyle name="_백남학술관 광장바닥 개보수공사_대운동장 및 학생복지관 샤워실 건축공사_대경휠터 소고리 공장시설 신축공사_견적서(네옵피아(주)진천공장)_견적서(네옵피아(주)진천공장)_복사본 청주 프레미엄아울렛 신축공사(07.3.19)-1" xfId="6748"/>
    <cellStyle name="_백남학술관 광장바닥 개보수공사_대운동장 및 학생복지관 샤워실 건축공사_대경휠터 소고리 공장시설 신축공사_견적서(네옵피아(주)진천공장)_견적서(네옵피아(주)진천공장)_복사본 청주 프레미엄아울렛 신축공사(07.3.19)-1_계향~갈산(공내역서)" xfId="6749"/>
    <cellStyle name="_백남학술관 광장바닥 개보수공사_대운동장 및 학생복지관 샤워실 건축공사_대경휠터 소고리 공장시설 신축공사_견적서(네옵피아(주)진천공장)_견적서(네옵피아(주)진천공장)-1" xfId="6750"/>
    <cellStyle name="_백남학술관 광장바닥 개보수공사_대운동장 및 학생복지관 샤워실 건축공사_대경휠터 소고리 공장시설 신축공사_견적서(네옵피아(주)진천공장)_견적서(네옵피아(주)진천공장)-1_계향~갈산(공내역서)" xfId="6751"/>
    <cellStyle name="_백남학술관 광장바닥 개보수공사_대운동장 및 학생복지관 샤워실 건축공사_대경휠터 소고리 공장시설 신축공사_견적서(네옵피아(주)진천공장)_견적서(네옵피아(주)진천공장)-1_복사본 청주 프레미엄아울렛 신축공사(07.3.19)-1" xfId="6752"/>
    <cellStyle name="_백남학술관 광장바닥 개보수공사_대운동장 및 학생복지관 샤워실 건축공사_대경휠터 소고리 공장시설 신축공사_견적서(네옵피아(주)진천공장)_견적서(네옵피아(주)진천공장)-1_복사본 청주 프레미엄아울렛 신축공사(07.3.19)-1_계향~갈산(공내역서)" xfId="6753"/>
    <cellStyle name="_백남학술관 광장바닥 개보수공사_대운동장 및 학생복지관 샤워실 건축공사_대경휠터 소고리 공장시설 신축공사_견적서(네옵피아(주)진천공장)_계약내역서(네옵피아(주)진천공장)-1" xfId="6754"/>
    <cellStyle name="_백남학술관 광장바닥 개보수공사_대운동장 및 학생복지관 샤워실 건축공사_대경휠터 소고리 공장시설 신축공사_견적서(네옵피아(주)진천공장)_계약내역서(네옵피아(주)진천공장)-1_계향~갈산(공내역서)" xfId="6755"/>
    <cellStyle name="_백남학술관 광장바닥 개보수공사_대운동장 및 학생복지관 샤워실 건축공사_대경휠터 소고리 공장시설 신축공사_견적서(네옵피아(주)진천공장)_계약내역서(네옵피아(주)진천공장)-1_복사본 청주 프레미엄아울렛 신축공사(07.3.19)-1" xfId="6756"/>
    <cellStyle name="_백남학술관 광장바닥 개보수공사_대운동장 및 학생복지관 샤워실 건축공사_대경휠터 소고리 공장시설 신축공사_견적서(네옵피아(주)진천공장)_계약내역서(네옵피아(주)진천공장)-1_복사본 청주 프레미엄아울렛 신축공사(07.3.19)-1_계향~갈산(공내역서)" xfId="6757"/>
    <cellStyle name="_백남학술관 광장바닥 개보수공사_대운동장 및 학생복지관 샤워실 건축공사_대경휠터 소고리 공장시설 신축공사_견적서(네옵피아(주)진천공장)_계향~갈산(공내역서)" xfId="6758"/>
    <cellStyle name="_백남학술관 광장바닥 개보수공사_대운동장 및 학생복지관 샤워실 건축공사_대경휠터 소고리 공장시설 신축공사_견적서(네옵피아(주)진천공장)_복사본 청주 프레미엄아울렛 신축공사(07.3.19)-1" xfId="6759"/>
    <cellStyle name="_백남학술관 광장바닥 개보수공사_대운동장 및 학생복지관 샤워실 건축공사_대경휠터 소고리 공장시설 신축공사_견적서(네옵피아(주)진천공장)_복사본 청주 프레미엄아울렛 신축공사(07.3.19)-1_계향~갈산(공내역서)" xfId="6760"/>
    <cellStyle name="_백남학술관 광장바닥 개보수공사_대운동장 및 학생복지관 샤워실 건축공사_대경휠터 소고리 공장시설 신축공사_견적서(네옵피아(주)진천공장)_사본 - 네옵피아내역서3.9(천,6.14)" xfId="6761"/>
    <cellStyle name="_백남학술관 광장바닥 개보수공사_대운동장 및 학생복지관 샤워실 건축공사_대경휠터 소고리 공장시설 신축공사_견적서(네옵피아(주)진천공장)_사본 - 네옵피아내역서3.9(천,6.14)_계향~갈산(공내역서)" xfId="6762"/>
    <cellStyle name="_백남학술관 광장바닥 개보수공사_대운동장 및 학생복지관 샤워실 건축공사_대경휠터 소고리 공장시설 신축공사_견적서(네옵피아(주)진천공장)_사본 - 네옵피아내역서3.9(천,6.14)_복사본 청주 프레미엄아울렛 신축공사(07.3.19)-1" xfId="6763"/>
    <cellStyle name="_백남학술관 광장바닥 개보수공사_대운동장 및 학생복지관 샤워실 건축공사_대경휠터 소고리 공장시설 신축공사_견적서(네옵피아(주)진천공장)_사본 - 네옵피아내역서3.9(천,6.14)_복사본 청주 프레미엄아울렛 신축공사(07.3.19)-1_계향~갈산(공내역서)" xfId="6764"/>
    <cellStyle name="_백남학술관 광장바닥 개보수공사_대운동장 및 학생복지관 샤워실 건축공사_대경휠터 소고리 공장시설 신축공사_견적서(네옵피아(주)진천공장)_실행내역서(네옵피아(주)진천공장)-(수정05.16)" xfId="6765"/>
    <cellStyle name="_백남학술관 광장바닥 개보수공사_대운동장 및 학생복지관 샤워실 건축공사_대경휠터 소고리 공장시설 신축공사_견적서(네옵피아(주)진천공장)_실행내역서(네옵피아(주)진천공장)-(수정05.16)_계향~갈산(공내역서)" xfId="6766"/>
    <cellStyle name="_백남학술관 광장바닥 개보수공사_대운동장 및 학생복지관 샤워실 건축공사_대경휠터 소고리 공장시설 신축공사_견적서(네옵피아(주)진천공장)_실행내역서(네옵피아(주)진천공장)-(수정05.16)_복사본 청주 프레미엄아울렛 신축공사(07.3.19)-1" xfId="6767"/>
    <cellStyle name="_백남학술관 광장바닥 개보수공사_대운동장 및 학생복지관 샤워실 건축공사_대경휠터 소고리 공장시설 신축공사_견적서(네옵피아(주)진천공장)_실행내역서(네옵피아(주)진천공장)-(수정05.16)_복사본 청주 프레미엄아울렛 신축공사(07.3.19)-1_계향~갈산(공내역서)" xfId="6768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3)" xfId="6769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3)_계향~갈산(공내역서)" xfId="6770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3)_복사본 청주 프레미엄아울렛 신축공사(07.3.19)-1" xfId="6771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3)_복사본 청주 프레미엄아울렛 신축공사(07.3.19)-1_계향~갈산(공내역서)" xfId="6772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9)" xfId="6773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9)_계향~갈산(공내역서)" xfId="6774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9)_복사본 청주 프레미엄아울렛 신축공사(07.3.19)-1" xfId="6775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09)_복사본 청주 프레미엄아울렛 신축공사(07.3.19)-1_계향~갈산(공내역서)" xfId="6776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23전,설산입)" xfId="6777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23전,설산입)_계향~갈산(공내역서)" xfId="6778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23전,설산입)_복사본 청주 프레미엄아울렛 신축공사(07.3.19)-1" xfId="6779"/>
    <cellStyle name="_백남학술관 광장바닥 개보수공사_대운동장 및 학생복지관 샤워실 건축공사_대경휠터 소고리 공장시설 신축공사_견적서(네옵피아(주)진천공장)_실행내역서(네옵피아(주)진천공장)-(최종수정05.23전,설산입)_복사본 청주 프레미엄아울렛 신축공사(07.3.19)-1_계향~갈산(공내역서)" xfId="6780"/>
    <cellStyle name="_백남학술관 광장바닥 개보수공사_대운동장 및 학생복지관 샤워실 건축공사_대경휠터 소고리 공장시설 신축공사_견적서(네옵피아(주)진천공장)_실행내역서(네옵피아(주)진천공장)-(최초수정5.23전,설산입)" xfId="6781"/>
    <cellStyle name="_백남학술관 광장바닥 개보수공사_대운동장 및 학생복지관 샤워실 건축공사_대경휠터 소고리 공장시설 신축공사_견적서(네옵피아(주)진천공장)_실행내역서(네옵피아(주)진천공장)-(최초수정5.23전,설산입)_계향~갈산(공내역서)" xfId="6782"/>
    <cellStyle name="_백남학술관 광장바닥 개보수공사_대운동장 및 학생복지관 샤워실 건축공사_대경휠터 소고리 공장시설 신축공사_견적서(네옵피아(주)진천공장)_실행내역서(네옵피아(주)진천공장)-(최초수정5.23전,설산입)_복사본 청주 프레미엄아울렛 신축공사(07.3.19)-1" xfId="6783"/>
    <cellStyle name="_백남학술관 광장바닥 개보수공사_대운동장 및 학생복지관 샤워실 건축공사_대경휠터 소고리 공장시설 신축공사_견적서(네옵피아(주)진천공장)_실행내역서(네옵피아(주)진천공장)-(최초수정5.23전,설산입)_복사본 청주 프레미엄아울렛 신축공사(07.3.19)-1_계향~갈산(공내역서)" xfId="6784"/>
    <cellStyle name="_백남학술관 광장바닥 개보수공사_대운동장 및 학생복지관 샤워실 건축공사_대경휠터 소고리 공장시설 신축공사_견적서(네옵피아(주)진천공장)_실행내역서(네옵피아(주)진천공장)-1" xfId="6785"/>
    <cellStyle name="_백남학술관 광장바닥 개보수공사_대운동장 및 학생복지관 샤워실 건축공사_대경휠터 소고리 공장시설 신축공사_견적서(네옵피아(주)진천공장)_실행내역서(네옵피아(주)진천공장)-1_계향~갈산(공내역서)" xfId="6786"/>
    <cellStyle name="_백남학술관 광장바닥 개보수공사_대운동장 및 학생복지관 샤워실 건축공사_대경휠터 소고리 공장시설 신축공사_견적서(네옵피아(주)진천공장)_실행내역서(네옵피아(주)진천공장)-1_복사본 청주 프레미엄아울렛 신축공사(07.3.19)-1" xfId="6787"/>
    <cellStyle name="_백남학술관 광장바닥 개보수공사_대운동장 및 학생복지관 샤워실 건축공사_대경휠터 소고리 공장시설 신축공사_견적서(네옵피아(주)진천공장)_실행내역서(네옵피아(주)진천공장)-1_복사본 청주 프레미엄아울렛 신축공사(07.3.19)-1_계향~갈산(공내역서)" xfId="6788"/>
    <cellStyle name="_백남학술관 광장바닥 개보수공사_대운동장 및 학생복지관 샤워실 건축공사_대경휠터 소고리 공장시설 신축공사_견적서(네옵피아(주)진천공장)_실행내역서(네옵피아(주)진천공장)-3.9" xfId="6789"/>
    <cellStyle name="_백남학술관 광장바닥 개보수공사_대운동장 및 학생복지관 샤워실 건축공사_대경휠터 소고리 공장시설 신축공사_견적서(네옵피아(주)진천공장)_실행내역서(네옵피아(주)진천공장)-3.9_계향~갈산(공내역서)" xfId="6790"/>
    <cellStyle name="_백남학술관 광장바닥 개보수공사_대운동장 및 학생복지관 샤워실 건축공사_대경휠터 소고리 공장시설 신축공사_견적서(네옵피아(주)진천공장)_실행내역서(네옵피아(주)진천공장)-3.9_복사본 청주 프레미엄아울렛 신축공사(07.3.19)-1" xfId="6791"/>
    <cellStyle name="_백남학술관 광장바닥 개보수공사_대운동장 및 학생복지관 샤워실 건축공사_대경휠터 소고리 공장시설 신축공사_견적서(네옵피아(주)진천공장)_실행내역서(네옵피아(주)진천공장)-3.9_복사본 청주 프레미엄아울렛 신축공사(07.3.19)-1_계향~갈산(공내역서)" xfId="6792"/>
    <cellStyle name="_백남학술관 광장바닥 개보수공사_대운동장 및 학생복지관 샤워실 건축공사_대경휠터 소고리 공장시설 신축공사_견적서(네옵피아(주)진천공장)_크린룸" xfId="6793"/>
    <cellStyle name="_백남학술관 광장바닥 개보수공사_대운동장 및 학생복지관 샤워실 건축공사_대경휠터 소고리 공장시설 신축공사_견적서(네옵피아(주)진천공장)_크린룸_계향~갈산(공내역서)" xfId="6794"/>
    <cellStyle name="_백남학술관 광장바닥 개보수공사_대운동장 및 학생복지관 샤워실 건축공사_대경휠터 소고리 공장시설 신축공사_견적서(네옵피아(주)진천공장)_크린룸_복사본 청주 프레미엄아울렛 신축공사(07.3.19)-1" xfId="6795"/>
    <cellStyle name="_백남학술관 광장바닥 개보수공사_대운동장 및 학생복지관 샤워실 건축공사_대경휠터 소고리 공장시설 신축공사_견적서(네옵피아(주)진천공장)_크린룸_복사본 청주 프레미엄아울렛 신축공사(07.3.19)-1_계향~갈산(공내역서)" xfId="6796"/>
    <cellStyle name="_백남학술관 광장바닥 개보수공사_대운동장 및 학생복지관 샤워실 건축공사_대경휠터 소고리 공장시설 신축공사_경기도 광주시 주택및근생 신축공사" xfId="6797"/>
    <cellStyle name="_백남학술관 광장바닥 개보수공사_대운동장 및 학생복지관 샤워실 건축공사_대경휠터 소고리 공장시설 신축공사_경기도 광주시 주택및근생 신축공사_견적서(네옵피아(주)진천공장)" xfId="6798"/>
    <cellStyle name="_백남학술관 광장바닥 개보수공사_대운동장 및 학생복지관 샤워실 건축공사_대경휠터 소고리 공장시설 신축공사_경기도 광주시 주택및근생 신축공사_견적서(네옵피아(주)진천공장)_(3.9)실행내역서(네옵피아(주)진천공장)-3.9" xfId="6799"/>
    <cellStyle name="_백남학술관 광장바닥 개보수공사_대운동장 및 학생복지관 샤워실 건축공사_대경휠터 소고리 공장시설 신축공사_경기도 광주시 주택및근생 신축공사_견적서(네옵피아(주)진천공장)_(3.9)실행내역서(네옵피아(주)진천공장)-3.9_계향~갈산(공내역서)" xfId="6800"/>
    <cellStyle name="_백남학술관 광장바닥 개보수공사_대운동장 및 학생복지관 샤워실 건축공사_대경휠터 소고리 공장시설 신축공사_경기도 광주시 주택및근생 신축공사_견적서(네옵피아(주)진천공장)_(3.9)실행내역서(네옵피아(주)진천공장)-3.9_복사본 청주 프레미엄아울렛 신축공사(07.3.19)-1" xfId="6801"/>
    <cellStyle name="_백남학술관 광장바닥 개보수공사_대운동장 및 학생복지관 샤워실 건축공사_대경휠터 소고리 공장시설 신축공사_경기도 광주시 주택및근생 신축공사_견적서(네옵피아(주)진천공장)_(3.9)실행내역서(네옵피아(주)진천공장)-3.9_복사본 청주 프레미엄아울렛 신축공사(07.3.19)-1_계향~갈산(공내역서)" xfId="6802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" xfId="6803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_계향~갈산(공내역서)" xfId="6804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_복사본 청주 프레미엄아울렛 신축공사(07.3.19)-1" xfId="6805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_복사본 청주 프레미엄아울렛 신축공사(07.3.19)-1_계향~갈산(공내역서)" xfId="6806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-1" xfId="6807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-1_계향~갈산(공내역서)" xfId="6808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-1_복사본 청주 프레미엄아울렛 신축공사(07.3.19)-1" xfId="6809"/>
    <cellStyle name="_백남학술관 광장바닥 개보수공사_대운동장 및 학생복지관 샤워실 건축공사_대경휠터 소고리 공장시설 신축공사_경기도 광주시 주택및근생 신축공사_견적서(네옵피아(주)진천공장)_견적서(네옵피아(주)진천공장)-1_복사본 청주 프레미엄아울렛 신축공사(07.3.19)-1_계향~갈산(공내역서)" xfId="6810"/>
    <cellStyle name="_백남학술관 광장바닥 개보수공사_대운동장 및 학생복지관 샤워실 건축공사_대경휠터 소고리 공장시설 신축공사_경기도 광주시 주택및근생 신축공사_견적서(네옵피아(주)진천공장)_계약내역서(네옵피아(주)진천공장)-1" xfId="6811"/>
    <cellStyle name="_백남학술관 광장바닥 개보수공사_대운동장 및 학생복지관 샤워실 건축공사_대경휠터 소고리 공장시설 신축공사_경기도 광주시 주택및근생 신축공사_견적서(네옵피아(주)진천공장)_계약내역서(네옵피아(주)진천공장)-1_계향~갈산(공내역서)" xfId="6812"/>
    <cellStyle name="_백남학술관 광장바닥 개보수공사_대운동장 및 학생복지관 샤워실 건축공사_대경휠터 소고리 공장시설 신축공사_경기도 광주시 주택및근생 신축공사_견적서(네옵피아(주)진천공장)_계약내역서(네옵피아(주)진천공장)-1_복사본 청주 프레미엄아울렛 신축공사(07.3.19)-1" xfId="6813"/>
    <cellStyle name="_백남학술관 광장바닥 개보수공사_대운동장 및 학생복지관 샤워실 건축공사_대경휠터 소고리 공장시설 신축공사_경기도 광주시 주택및근생 신축공사_견적서(네옵피아(주)진천공장)_계약내역서(네옵피아(주)진천공장)-1_복사본 청주 프레미엄아울렛 신축공사(07.3.19)-1_계향~갈산(공내역서)" xfId="6814"/>
    <cellStyle name="_백남학술관 광장바닥 개보수공사_대운동장 및 학생복지관 샤워실 건축공사_대경휠터 소고리 공장시설 신축공사_경기도 광주시 주택및근생 신축공사_견적서(네옵피아(주)진천공장)_계향~갈산(공내역서)" xfId="6815"/>
    <cellStyle name="_백남학술관 광장바닥 개보수공사_대운동장 및 학생복지관 샤워실 건축공사_대경휠터 소고리 공장시설 신축공사_경기도 광주시 주택및근생 신축공사_견적서(네옵피아(주)진천공장)_복사본 청주 프레미엄아울렛 신축공사(07.3.19)-1" xfId="6816"/>
    <cellStyle name="_백남학술관 광장바닥 개보수공사_대운동장 및 학생복지관 샤워실 건축공사_대경휠터 소고리 공장시설 신축공사_경기도 광주시 주택및근생 신축공사_견적서(네옵피아(주)진천공장)_복사본 청주 프레미엄아울렛 신축공사(07.3.19)-1_계향~갈산(공내역서)" xfId="6817"/>
    <cellStyle name="_백남학술관 광장바닥 개보수공사_대운동장 및 학생복지관 샤워실 건축공사_대경휠터 소고리 공장시설 신축공사_경기도 광주시 주택및근생 신축공사_견적서(네옵피아(주)진천공장)_사본 - 네옵피아내역서3.9(천,6.14)" xfId="6818"/>
    <cellStyle name="_백남학술관 광장바닥 개보수공사_대운동장 및 학생복지관 샤워실 건축공사_대경휠터 소고리 공장시설 신축공사_경기도 광주시 주택및근생 신축공사_견적서(네옵피아(주)진천공장)_사본 - 네옵피아내역서3.9(천,6.14)_계향~갈산(공내역서)" xfId="6819"/>
    <cellStyle name="_백남학술관 광장바닥 개보수공사_대운동장 및 학생복지관 샤워실 건축공사_대경휠터 소고리 공장시설 신축공사_경기도 광주시 주택및근생 신축공사_견적서(네옵피아(주)진천공장)_사본 - 네옵피아내역서3.9(천,6.14)_복사본 청주 프레미엄아울렛 신축공사(07.3.19)-1" xfId="6820"/>
    <cellStyle name="_백남학술관 광장바닥 개보수공사_대운동장 및 학생복지관 샤워실 건축공사_대경휠터 소고리 공장시설 신축공사_경기도 광주시 주택및근생 신축공사_견적서(네옵피아(주)진천공장)_사본 - 네옵피아내역서3.9(천,6.14)_복사본 청주 프레미엄아울렛 신축공사(07.3.19)-1_계향~갈산(공내역서)" xfId="6821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수정05.16)" xfId="6822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수정05.16)_계향~갈산(공내역서)" xfId="6823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수정05.16)_복사본 청주 프레미엄아울렛 신축공사(07.3.19)-1" xfId="6824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수정05.16)_복사본 청주 프레미엄아울렛 신축공사(07.3.19)-1_계향~갈산(공내역서)" xfId="6825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3)" xfId="6826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3)_계향~갈산(공내역서)" xfId="6827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3)_복사본 청주 프레미엄아울렛 신축공사(07.3.19)-1" xfId="6828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3)_복사본 청주 프레미엄아울렛 신축공사(07.3.19)-1_계향~갈산(공내역서)" xfId="6829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9)" xfId="6830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9)_계향~갈산(공내역서)" xfId="6831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9)_복사본 청주 프레미엄아울렛 신축공사(07.3.19)-1" xfId="6832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09)_복사본 청주 프레미엄아울렛 신축공사(07.3.19)-1_계향~갈산(공내역서)" xfId="6833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23전,설산입)" xfId="6834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23전,설산입)_계향~갈산(공내역서)" xfId="6835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23전,설산입)_복사본 청주 프레미엄아울렛 신축공사(07.3.19)-1" xfId="6836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종수정05.23전,설산입)_복사본 청주 프레미엄아울렛 신축공사(07.3.19)-1_계향~갈산(공내역서)" xfId="6837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초수정5.23전,설산입)" xfId="6838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초수정5.23전,설산입)_계향~갈산(공내역서)" xfId="6839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초수정5.23전,설산입)_복사본 청주 프레미엄아울렛 신축공사(07.3.19)-1" xfId="6840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(최초수정5.23전,설산입)_복사본 청주 프레미엄아울렛 신축공사(07.3.19)-1_계향~갈산(공내역서)" xfId="6841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1" xfId="6842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1_계향~갈산(공내역서)" xfId="6843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1_복사본 청주 프레미엄아울렛 신축공사(07.3.19)-1" xfId="6844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1_복사본 청주 프레미엄아울렛 신축공사(07.3.19)-1_계향~갈산(공내역서)" xfId="6845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3.9" xfId="6846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3.9_계향~갈산(공내역서)" xfId="6847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3.9_복사본 청주 프레미엄아울렛 신축공사(07.3.19)-1" xfId="6848"/>
    <cellStyle name="_백남학술관 광장바닥 개보수공사_대운동장 및 학생복지관 샤워실 건축공사_대경휠터 소고리 공장시설 신축공사_경기도 광주시 주택및근생 신축공사_견적서(네옵피아(주)진천공장)_실행내역서(네옵피아(주)진천공장)-3.9_복사본 청주 프레미엄아울렛 신축공사(07.3.19)-1_계향~갈산(공내역서)" xfId="6849"/>
    <cellStyle name="_백남학술관 광장바닥 개보수공사_대운동장 및 학생복지관 샤워실 건축공사_대경휠터 소고리 공장시설 신축공사_경기도 광주시 주택및근생 신축공사_견적서(네옵피아(주)진천공장)_크린룸" xfId="6850"/>
    <cellStyle name="_백남학술관 광장바닥 개보수공사_대운동장 및 학생복지관 샤워실 건축공사_대경휠터 소고리 공장시설 신축공사_경기도 광주시 주택및근생 신축공사_견적서(네옵피아(주)진천공장)_크린룸_계향~갈산(공내역서)" xfId="6851"/>
    <cellStyle name="_백남학술관 광장바닥 개보수공사_대운동장 및 학생복지관 샤워실 건축공사_대경휠터 소고리 공장시설 신축공사_경기도 광주시 주택및근생 신축공사_견적서(네옵피아(주)진천공장)_크린룸_복사본 청주 프레미엄아울렛 신축공사(07.3.19)-1" xfId="6852"/>
    <cellStyle name="_백남학술관 광장바닥 개보수공사_대운동장 및 학생복지관 샤워실 건축공사_대경휠터 소고리 공장시설 신축공사_경기도 광주시 주택및근생 신축공사_견적서(네옵피아(주)진천공장)_크린룸_복사본 청주 프레미엄아울렛 신축공사(07.3.19)-1_계향~갈산(공내역서)" xfId="6853"/>
    <cellStyle name="_백남학술관 광장바닥 개보수공사_대운동장 및 학생복지관 샤워실 건축공사_대경휠터 소고리 공장시설 신축공사_경기도 광주시 주택및근생 신축공사_계향~갈산(공내역서)" xfId="6854"/>
    <cellStyle name="_백남학술관 광장바닥 개보수공사_대운동장 및 학생복지관 샤워실 건축공사_대경휠터 소고리 공장시설 신축공사_경기도 광주시 주택및근생 신축공사_복사본 청주 프레미엄아울렛 신축공사(07.3.19)-1" xfId="6855"/>
    <cellStyle name="_백남학술관 광장바닥 개보수공사_대운동장 및 학생복지관 샤워실 건축공사_대경휠터 소고리 공장시설 신축공사_경기도 광주시 주택및근생 신축공사_복사본 청주 프레미엄아울렛 신축공사(07.3.19)-1_계향~갈산(공내역서)" xfId="6856"/>
    <cellStyle name="_백남학술관 광장바닥 개보수공사_대운동장 및 학생복지관 샤워실 건축공사_대경휠터 소고리 공장시설 신축공사_경기도광주시주택및근생신축공사(2)(1)" xfId="6857"/>
    <cellStyle name="_백남학술관 광장바닥 개보수공사_대운동장 및 학생복지관 샤워실 건축공사_대경휠터 소고리 공장시설 신축공사_경기도광주시주택및근생신축공사(2)(1)_계향~갈산(공내역서)" xfId="6858"/>
    <cellStyle name="_백남학술관 광장바닥 개보수공사_대운동장 및 학생복지관 샤워실 건축공사_대경휠터 소고리 공장시설 신축공사_경기도광주시주택및근생신축공사(2)(1)_복사본 청주 프레미엄아울렛 신축공사(07.3.19)-1" xfId="6859"/>
    <cellStyle name="_백남학술관 광장바닥 개보수공사_대운동장 및 학생복지관 샤워실 건축공사_대경휠터 소고리 공장시설 신축공사_경기도광주시주택및근생신축공사(2)(1)_복사본 청주 프레미엄아울렛 신축공사(07.3.19)-1_계향~갈산(공내역서)" xfId="6860"/>
    <cellStyle name="_백남학술관 광장바닥 개보수공사_대운동장 및 학생복지관 샤워실 건축공사_대경휠터 소고리 공장시설 신축공사_계향~갈산(공내역서)" xfId="6861"/>
    <cellStyle name="_백남학술관 광장바닥 개보수공사_대운동장 및 학생복지관 샤워실 건축공사_대경휠터 소고리 공장시설 신축공사_복사본 청주 프레미엄아울렛 신축공사(07.3.19)-1" xfId="6862"/>
    <cellStyle name="_백남학술관 광장바닥 개보수공사_대운동장 및 학생복지관 샤워실 건축공사_대경휠터 소고리 공장시설 신축공사_복사본 청주 프레미엄아울렛 신축공사(07.3.19)-1_계향~갈산(공내역서)" xfId="6863"/>
    <cellStyle name="_백남학술관 광장바닥 개보수공사_대운동장 및 학생복지관 샤워실 건축공사_대경휠터 소고리 공장시설 신축공사_수원 원천동 아파트형공장 신축공사" xfId="6864"/>
    <cellStyle name="_백남학술관 광장바닥 개보수공사_대운동장 및 학생복지관 샤워실 건축공사_대경휠터 소고리 공장시설 신축공사_수원 원천동 아파트형공장 신축공사_견적서(네옵피아(주)진천공장)" xfId="6865"/>
    <cellStyle name="_백남학술관 광장바닥 개보수공사_대운동장 및 학생복지관 샤워실 건축공사_대경휠터 소고리 공장시설 신축공사_수원 원천동 아파트형공장 신축공사_견적서(네옵피아(주)진천공장)_(3.9)실행내역서(네옵피아(주)진천공장)-3.9" xfId="6866"/>
    <cellStyle name="_백남학술관 광장바닥 개보수공사_대운동장 및 학생복지관 샤워실 건축공사_대경휠터 소고리 공장시설 신축공사_수원 원천동 아파트형공장 신축공사_견적서(네옵피아(주)진천공장)_(3.9)실행내역서(네옵피아(주)진천공장)-3.9_계향~갈산(공내역서)" xfId="6867"/>
    <cellStyle name="_백남학술관 광장바닥 개보수공사_대운동장 및 학생복지관 샤워실 건축공사_대경휠터 소고리 공장시설 신축공사_수원 원천동 아파트형공장 신축공사_견적서(네옵피아(주)진천공장)_(3.9)실행내역서(네옵피아(주)진천공장)-3.9_복사본 청주 프레미엄아울렛 신축공사(07.3.19)-1" xfId="6868"/>
    <cellStyle name="_백남학술관 광장바닥 개보수공사_대운동장 및 학생복지관 샤워실 건축공사_대경휠터 소고리 공장시설 신축공사_수원 원천동 아파트형공장 신축공사_견적서(네옵피아(주)진천공장)_(3.9)실행내역서(네옵피아(주)진천공장)-3.9_복사본 청주 프레미엄아울렛 신축공사(07.3.19)-1_계향~갈산(공내역서)" xfId="6869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" xfId="6870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_계향~갈산(공내역서)" xfId="6871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_복사본 청주 프레미엄아울렛 신축공사(07.3.19)-1" xfId="6872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_복사본 청주 프레미엄아울렛 신축공사(07.3.19)-1_계향~갈산(공내역서)" xfId="6873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-1" xfId="6874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-1_계향~갈산(공내역서)" xfId="6875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-1_복사본 청주 프레미엄아울렛 신축공사(07.3.19)-1" xfId="6876"/>
    <cellStyle name="_백남학술관 광장바닥 개보수공사_대운동장 및 학생복지관 샤워실 건축공사_대경휠터 소고리 공장시설 신축공사_수원 원천동 아파트형공장 신축공사_견적서(네옵피아(주)진천공장)_견적서(네옵피아(주)진천공장)-1_복사본 청주 프레미엄아울렛 신축공사(07.3.19)-1_계향~갈산(공내역서)" xfId="6877"/>
    <cellStyle name="_백남학술관 광장바닥 개보수공사_대운동장 및 학생복지관 샤워실 건축공사_대경휠터 소고리 공장시설 신축공사_수원 원천동 아파트형공장 신축공사_견적서(네옵피아(주)진천공장)_계약내역서(네옵피아(주)진천공장)-1" xfId="6878"/>
    <cellStyle name="_백남학술관 광장바닥 개보수공사_대운동장 및 학생복지관 샤워실 건축공사_대경휠터 소고리 공장시설 신축공사_수원 원천동 아파트형공장 신축공사_견적서(네옵피아(주)진천공장)_계약내역서(네옵피아(주)진천공장)-1_계향~갈산(공내역서)" xfId="6879"/>
    <cellStyle name="_백남학술관 광장바닥 개보수공사_대운동장 및 학생복지관 샤워실 건축공사_대경휠터 소고리 공장시설 신축공사_수원 원천동 아파트형공장 신축공사_견적서(네옵피아(주)진천공장)_계약내역서(네옵피아(주)진천공장)-1_복사본 청주 프레미엄아울렛 신축공사(07.3.19)-1" xfId="6880"/>
    <cellStyle name="_백남학술관 광장바닥 개보수공사_대운동장 및 학생복지관 샤워실 건축공사_대경휠터 소고리 공장시설 신축공사_수원 원천동 아파트형공장 신축공사_견적서(네옵피아(주)진천공장)_계약내역서(네옵피아(주)진천공장)-1_복사본 청주 프레미엄아울렛 신축공사(07.3.19)-1_계향~갈산(공내역서)" xfId="6881"/>
    <cellStyle name="_백남학술관 광장바닥 개보수공사_대운동장 및 학생복지관 샤워실 건축공사_대경휠터 소고리 공장시설 신축공사_수원 원천동 아파트형공장 신축공사_견적서(네옵피아(주)진천공장)_계향~갈산(공내역서)" xfId="6882"/>
    <cellStyle name="_백남학술관 광장바닥 개보수공사_대운동장 및 학생복지관 샤워실 건축공사_대경휠터 소고리 공장시설 신축공사_수원 원천동 아파트형공장 신축공사_견적서(네옵피아(주)진천공장)_복사본 청주 프레미엄아울렛 신축공사(07.3.19)-1" xfId="6883"/>
    <cellStyle name="_백남학술관 광장바닥 개보수공사_대운동장 및 학생복지관 샤워실 건축공사_대경휠터 소고리 공장시설 신축공사_수원 원천동 아파트형공장 신축공사_견적서(네옵피아(주)진천공장)_복사본 청주 프레미엄아울렛 신축공사(07.3.19)-1_계향~갈산(공내역서)" xfId="6884"/>
    <cellStyle name="_백남학술관 광장바닥 개보수공사_대운동장 및 학생복지관 샤워실 건축공사_대경휠터 소고리 공장시설 신축공사_수원 원천동 아파트형공장 신축공사_견적서(네옵피아(주)진천공장)_사본 - 네옵피아내역서3.9(천,6.14)" xfId="6885"/>
    <cellStyle name="_백남학술관 광장바닥 개보수공사_대운동장 및 학생복지관 샤워실 건축공사_대경휠터 소고리 공장시설 신축공사_수원 원천동 아파트형공장 신축공사_견적서(네옵피아(주)진천공장)_사본 - 네옵피아내역서3.9(천,6.14)_계향~갈산(공내역서)" xfId="6886"/>
    <cellStyle name="_백남학술관 광장바닥 개보수공사_대운동장 및 학생복지관 샤워실 건축공사_대경휠터 소고리 공장시설 신축공사_수원 원천동 아파트형공장 신축공사_견적서(네옵피아(주)진천공장)_사본 - 네옵피아내역서3.9(천,6.14)_복사본 청주 프레미엄아울렛 신축공사(07.3.19)-1" xfId="6887"/>
    <cellStyle name="_백남학술관 광장바닥 개보수공사_대운동장 및 학생복지관 샤워실 건축공사_대경휠터 소고리 공장시설 신축공사_수원 원천동 아파트형공장 신축공사_견적서(네옵피아(주)진천공장)_사본 - 네옵피아내역서3.9(천,6.14)_복사본 청주 프레미엄아울렛 신축공사(07.3.19)-1_계향~갈산(공내역서)" xfId="6888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수정05.16)" xfId="6889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수정05.16)_계향~갈산(공내역서)" xfId="6890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수정05.16)_복사본 청주 프레미엄아울렛 신축공사(07.3.19)-1" xfId="6891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수정05.16)_복사본 청주 프레미엄아울렛 신축공사(07.3.19)-1_계향~갈산(공내역서)" xfId="6892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3)" xfId="6893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3)_계향~갈산(공내역서)" xfId="6894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3)_복사본 청주 프레미엄아울렛 신축공사(07.3.19)-1" xfId="6895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3)_복사본 청주 프레미엄아울렛 신축공사(07.3.19)-1_계향~갈산(공내역서)" xfId="6896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9)" xfId="6897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9)_계향~갈산(공내역서)" xfId="6898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9)_복사본 청주 프레미엄아울렛 신축공사(07.3.19)-1" xfId="6899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09)_복사본 청주 프레미엄아울렛 신축공사(07.3.19)-1_계향~갈산(공내역서)" xfId="6900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23전,설산입)" xfId="6901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23전,설산입)_계향~갈산(공내역서)" xfId="6902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23전,설산입)_복사본 청주 프레미엄아울렛 신축공사(07.3.19)-1" xfId="6903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종수정05.23전,설산입)_복사본 청주 프레미엄아울렛 신축공사(07.3.19)-1_계향~갈산(공내역서)" xfId="6904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초수정5.23전,설산입)" xfId="6905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초수정5.23전,설산입)_계향~갈산(공내역서)" xfId="6906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초수정5.23전,설산입)_복사본 청주 프레미엄아울렛 신축공사(07.3.19)-1" xfId="6907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(최초수정5.23전,설산입)_복사본 청주 프레미엄아울렛 신축공사(07.3.19)-1_계향~갈산(공내역서)" xfId="6908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1" xfId="6909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1_계향~갈산(공내역서)" xfId="6910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1_복사본 청주 프레미엄아울렛 신축공사(07.3.19)-1" xfId="6911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1_복사본 청주 프레미엄아울렛 신축공사(07.3.19)-1_계향~갈산(공내역서)" xfId="6912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3.9" xfId="6913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3.9_계향~갈산(공내역서)" xfId="6914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3.9_복사본 청주 프레미엄아울렛 신축공사(07.3.19)-1" xfId="6915"/>
    <cellStyle name="_백남학술관 광장바닥 개보수공사_대운동장 및 학생복지관 샤워실 건축공사_대경휠터 소고리 공장시설 신축공사_수원 원천동 아파트형공장 신축공사_견적서(네옵피아(주)진천공장)_실행내역서(네옵피아(주)진천공장)-3.9_복사본 청주 프레미엄아울렛 신축공사(07.3.19)-1_계향~갈산(공내역서)" xfId="6916"/>
    <cellStyle name="_백남학술관 광장바닥 개보수공사_대운동장 및 학생복지관 샤워실 건축공사_대경휠터 소고리 공장시설 신축공사_수원 원천동 아파트형공장 신축공사_견적서(네옵피아(주)진천공장)_크린룸" xfId="6917"/>
    <cellStyle name="_백남학술관 광장바닥 개보수공사_대운동장 및 학생복지관 샤워실 건축공사_대경휠터 소고리 공장시설 신축공사_수원 원천동 아파트형공장 신축공사_견적서(네옵피아(주)진천공장)_크린룸_계향~갈산(공내역서)" xfId="6918"/>
    <cellStyle name="_백남학술관 광장바닥 개보수공사_대운동장 및 학생복지관 샤워실 건축공사_대경휠터 소고리 공장시설 신축공사_수원 원천동 아파트형공장 신축공사_견적서(네옵피아(주)진천공장)_크린룸_복사본 청주 프레미엄아울렛 신축공사(07.3.19)-1" xfId="6919"/>
    <cellStyle name="_백남학술관 광장바닥 개보수공사_대운동장 및 학생복지관 샤워실 건축공사_대경휠터 소고리 공장시설 신축공사_수원 원천동 아파트형공장 신축공사_견적서(네옵피아(주)진천공장)_크린룸_복사본 청주 프레미엄아울렛 신축공사(07.3.19)-1_계향~갈산(공내역서)" xfId="6920"/>
    <cellStyle name="_백남학술관 광장바닥 개보수공사_대운동장 및 학생복지관 샤워실 건축공사_대경휠터 소고리 공장시설 신축공사_수원 원천동 아파트형공장 신축공사_계향~갈산(공내역서)" xfId="6921"/>
    <cellStyle name="_백남학술관 광장바닥 개보수공사_대운동장 및 학생복지관 샤워실 건축공사_대경휠터 소고리 공장시설 신축공사_수원 원천동 아파트형공장 신축공사_복사본 청주 프레미엄아울렛 신축공사(07.3.19)-1" xfId="6922"/>
    <cellStyle name="_백남학술관 광장바닥 개보수공사_대운동장 및 학생복지관 샤워실 건축공사_대경휠터 소고리 공장시설 신축공사_수원 원천동 아파트형공장 신축공사_복사본 청주 프레미엄아울렛 신축공사(07.3.19)-1_계향~갈산(공내역서)" xfId="6923"/>
    <cellStyle name="_백남학술관 광장바닥 개보수공사_대운동장 및 학생복지관 샤워실 건축공사_복사본 청주 프레미엄아울렛 신축공사(07.3.19)-1" xfId="6924"/>
    <cellStyle name="_백남학술관 광장바닥 개보수공사_대운동장 및 학생복지관 샤워실 건축공사_복사본 청주 프레미엄아울렛 신축공사(07.3.19)-1_계향~갈산(공내역서)" xfId="6925"/>
    <cellStyle name="_백남학술관 광장바닥 개보수공사_복사본 청주 프레미엄아울렛 신축공사(07.3.19)-1" xfId="6926"/>
    <cellStyle name="_백남학술관 광장바닥 개보수공사_복사본 청주 프레미엄아울렛 신축공사(07.3.19)-1_계향~갈산(공내역서)" xfId="6927"/>
    <cellStyle name="_백운초통신내역(최종)" xfId="6928"/>
    <cellStyle name="_백제역사박물관 (공량표)" xfId="6929"/>
    <cellStyle name="_백제역사박물관 (산출서)" xfId="6930"/>
    <cellStyle name="_벽산건설 신림 삼두" xfId="6931"/>
    <cellStyle name="_벽산건설 신림 삼두_두산산업개발 입찰견적" xfId="6932"/>
    <cellStyle name="_벽산건설 신림 삼두_두산중공업 입찰견적" xfId="6933"/>
    <cellStyle name="_변경계약분실행및2001년실행(견적비교포함)" xfId="6934"/>
    <cellStyle name="_변경계약분실행및2001년실행(견적비교포함)_강동내역(9.28" xfId="6935"/>
    <cellStyle name="_변경계약분실행및2001년실행(견적비교포함)_강동내역(9.28_T05-D03-004D(울산터널-조명제어-안소장님1003)" xfId="6936"/>
    <cellStyle name="_변경계약분실행및2001년실행(견적비교포함)_강동내역(9.28_T05-D03-004D(울산터널-환기-구성설비0930)" xfId="6937"/>
    <cellStyle name="_변경계약분실행및2001년실행(견적비교포함)_강동내역(9.28_울산강동내역최종(20051101)" xfId="6938"/>
    <cellStyle name="_변경계약분실행및2001년실행(견적비교포함)_공무정산양식(10월초)" xfId="6939"/>
    <cellStyle name="_변경계약분실행및2001년실행(견적비교포함)_공무정산양식(10월초)_강동내역(9.28" xfId="6940"/>
    <cellStyle name="_변경계약분실행및2001년실행(견적비교포함)_공무정산양식(10월초)_강동내역(9.28_T05-D03-004D(울산터널-조명제어-안소장님1003)" xfId="6941"/>
    <cellStyle name="_변경계약분실행및2001년실행(견적비교포함)_공무정산양식(10월초)_강동내역(9.28_T05-D03-004D(울산터널-환기-구성설비0930)" xfId="6942"/>
    <cellStyle name="_변경계약분실행및2001년실행(견적비교포함)_공무정산양식(10월초)_강동내역(9.28_울산강동내역최종(20051101)" xfId="6943"/>
    <cellStyle name="_변경계약분실행및2001년실행(견적비교포함)_공무정산양식(10월초)_기성내역서" xfId="6944"/>
    <cellStyle name="_변경계약분실행및2001년실행(견적비교포함)_공무정산양식(10월초)_기성내역서_강동내역(9.28" xfId="6945"/>
    <cellStyle name="_변경계약분실행및2001년실행(견적비교포함)_공무정산양식(10월초)_기성내역서_강동내역(9.28_T05-D03-004D(울산터널-조명제어-안소장님1003)" xfId="6946"/>
    <cellStyle name="_변경계약분실행및2001년실행(견적비교포함)_공무정산양식(10월초)_기성내역서_강동내역(9.28_T05-D03-004D(울산터널-환기-구성설비0930)" xfId="6947"/>
    <cellStyle name="_변경계약분실행및2001년실행(견적비교포함)_공무정산양식(10월초)_기성내역서_강동내역(9.28_울산강동내역최종(20051101)" xfId="6948"/>
    <cellStyle name="_변경계약분실행및2001년실행(견적비교포함)_공무정산양식(10월초)_기성내역서_전체계약변경(03)" xfId="6949"/>
    <cellStyle name="_변경계약분실행및2001년실행(견적비교포함)_공무정산양식(10월초)_기성내역서_전체계약변경(03)_강동내역(9.28" xfId="6950"/>
    <cellStyle name="_변경계약분실행및2001년실행(견적비교포함)_공무정산양식(10월초)_기성내역서_전체계약변경(03)_강동내역(9.28_T05-D03-004D(울산터널-조명제어-안소장님1003)" xfId="6951"/>
    <cellStyle name="_변경계약분실행및2001년실행(견적비교포함)_공무정산양식(10월초)_기성내역서_전체계약변경(03)_강동내역(9.28_T05-D03-004D(울산터널-환기-구성설비0930)" xfId="6952"/>
    <cellStyle name="_변경계약분실행및2001년실행(견적비교포함)_공무정산양식(10월초)_기성내역서_전체계약변경(03)_강동내역(9.28_울산강동내역최종(20051101)" xfId="6953"/>
    <cellStyle name="_변경계약분실행및2001년실행(견적비교포함)_공무정산양식(10월초)_전체계약변경(03)" xfId="6954"/>
    <cellStyle name="_변경계약분실행및2001년실행(견적비교포함)_공무정산양식(10월초)_전체계약변경(03)_강동내역(9.28" xfId="6955"/>
    <cellStyle name="_변경계약분실행및2001년실행(견적비교포함)_공무정산양식(10월초)_전체계약변경(03)_강동내역(9.28_T05-D03-004D(울산터널-조명제어-안소장님1003)" xfId="6956"/>
    <cellStyle name="_변경계약분실행및2001년실행(견적비교포함)_공무정산양식(10월초)_전체계약변경(03)_강동내역(9.28_T05-D03-004D(울산터널-환기-구성설비0930)" xfId="6957"/>
    <cellStyle name="_변경계약분실행및2001년실행(견적비교포함)_공무정산양식(10월초)_전체계약변경(03)_강동내역(9.28_울산강동내역최종(20051101)" xfId="6958"/>
    <cellStyle name="_변경계약분실행및2001년실행(견적비교포함)_공무정산양식(10월초)_포장외건(최종)" xfId="6959"/>
    <cellStyle name="_변경계약분실행및2001년실행(견적비교포함)_공무정산양식(10월초)_포장외건(최종)_강동내역(9.28" xfId="6960"/>
    <cellStyle name="_변경계약분실행및2001년실행(견적비교포함)_공무정산양식(10월초)_포장외건(최종)_강동내역(9.28_T05-D03-004D(울산터널-조명제어-안소장님1003)" xfId="6961"/>
    <cellStyle name="_변경계약분실행및2001년실행(견적비교포함)_공무정산양식(10월초)_포장외건(최종)_강동내역(9.28_T05-D03-004D(울산터널-환기-구성설비0930)" xfId="6962"/>
    <cellStyle name="_변경계약분실행및2001년실행(견적비교포함)_공무정산양식(10월초)_포장외건(최종)_강동내역(9.28_울산강동내역최종(20051101)" xfId="6963"/>
    <cellStyle name="_변경계약분실행및2001년실행(견적비교포함)_기성내역서" xfId="6964"/>
    <cellStyle name="_변경계약분실행및2001년실행(견적비교포함)_기성내역서_강동내역(9.28" xfId="6965"/>
    <cellStyle name="_변경계약분실행및2001년실행(견적비교포함)_기성내역서_강동내역(9.28_T05-D03-004D(울산터널-조명제어-안소장님1003)" xfId="6966"/>
    <cellStyle name="_변경계약분실행및2001년실행(견적비교포함)_기성내역서_강동내역(9.28_T05-D03-004D(울산터널-환기-구성설비0930)" xfId="6967"/>
    <cellStyle name="_변경계약분실행및2001년실행(견적비교포함)_기성내역서_강동내역(9.28_울산강동내역최종(20051101)" xfId="6968"/>
    <cellStyle name="_변경계약분실행및2001년실행(견적비교포함)_기성내역서_전체계약변경(03)" xfId="6969"/>
    <cellStyle name="_변경계약분실행및2001년실행(견적비교포함)_기성내역서_전체계약변경(03)_강동내역(9.28" xfId="6970"/>
    <cellStyle name="_변경계약분실행및2001년실행(견적비교포함)_기성내역서_전체계약변경(03)_강동내역(9.28_T05-D03-004D(울산터널-조명제어-안소장님1003)" xfId="6971"/>
    <cellStyle name="_변경계약분실행및2001년실행(견적비교포함)_기성내역서_전체계약변경(03)_강동내역(9.28_T05-D03-004D(울산터널-환기-구성설비0930)" xfId="6972"/>
    <cellStyle name="_변경계약분실행및2001년실행(견적비교포함)_기성내역서_전체계약변경(03)_강동내역(9.28_울산강동내역최종(20051101)" xfId="6973"/>
    <cellStyle name="_변경계약분실행및2001년실행(견적비교포함)_전체계약변경(03)" xfId="6974"/>
    <cellStyle name="_변경계약분실행및2001년실행(견적비교포함)_전체계약변경(03)_강동내역(9.28" xfId="6975"/>
    <cellStyle name="_변경계약분실행및2001년실행(견적비교포함)_전체계약변경(03)_강동내역(9.28_T05-D03-004D(울산터널-조명제어-안소장님1003)" xfId="6976"/>
    <cellStyle name="_변경계약분실행및2001년실행(견적비교포함)_전체계약변경(03)_강동내역(9.28_T05-D03-004D(울산터널-환기-구성설비0930)" xfId="6977"/>
    <cellStyle name="_변경계약분실행및2001년실행(견적비교포함)_전체계약변경(03)_강동내역(9.28_울산강동내역최종(20051101)" xfId="6978"/>
    <cellStyle name="_변경계약분실행및2001년실행(견적비교포함)_포장외건(최종)" xfId="6979"/>
    <cellStyle name="_변경계약분실행및2001년실행(견적비교포함)_포장외건(최종)_강동내역(9.28" xfId="6980"/>
    <cellStyle name="_변경계약분실행및2001년실행(견적비교포함)_포장외건(최종)_강동내역(9.28_T05-D03-004D(울산터널-조명제어-안소장님1003)" xfId="6981"/>
    <cellStyle name="_변경계약분실행및2001년실행(견적비교포함)_포장외건(최종)_강동내역(9.28_T05-D03-004D(울산터널-환기-구성설비0930)" xfId="6982"/>
    <cellStyle name="_변경계약분실행및2001년실행(견적비교포함)_포장외건(최종)_강동내역(9.28_울산강동내역최종(20051101)" xfId="6983"/>
    <cellStyle name="_변경내역서" xfId="6984"/>
    <cellStyle name="_변경내역서 -3" xfId="6985"/>
    <cellStyle name="_변경전 내역검토(참고용)" xfId="6986"/>
    <cellStyle name="_별첨(계획서및실적서양식)" xfId="6987"/>
    <cellStyle name="_별첨(계획서및실적서양식)_1" xfId="6988"/>
    <cellStyle name="_병원전문-차시영" xfId="6989"/>
    <cellStyle name="_보강사전(검토)" xfId="6990"/>
    <cellStyle name="_보고02-건축공사감액보고서(0714)" xfId="6991"/>
    <cellStyle name="_보고서" xfId="6992"/>
    <cellStyle name="_보고서(진해)" xfId="6993"/>
    <cellStyle name="_보고자료" xfId="6994"/>
    <cellStyle name="_보고자료_산청-수동간견적의뢰(계측및보링)" xfId="6995"/>
    <cellStyle name="_보령시설계" xfId="6996"/>
    <cellStyle name="_보령시설계_강변북로-견적대비" xfId="6997"/>
    <cellStyle name="_보령시설계_강변북로-견적대비_산청-수동간견적의뢰(계측및보링)" xfId="6998"/>
    <cellStyle name="_보령시설계_무안광주2공구-견적대비" xfId="6999"/>
    <cellStyle name="_보령시설계_무안광주2공구-견적대비_산청-수동간견적의뢰(계측및보링)" xfId="7000"/>
    <cellStyle name="_보령시설계_산청-수동간견적의뢰(계측및보링)" xfId="7001"/>
    <cellStyle name="_보령시설계_이양능주1공구-견적대비" xfId="7002"/>
    <cellStyle name="_보령시설계_이양능주1공구-견적대비_산청-수동간견적의뢰(계측및보링)" xfId="7003"/>
    <cellStyle name="_보수공사" xfId="7004"/>
    <cellStyle name="_보할 예정공정표(전체분) - 030705" xfId="7005"/>
    <cellStyle name="_복사본 청주 프레미엄아울렛 신축공사(07.3.19)-1" xfId="7006"/>
    <cellStyle name="_복사본 청주 프레미엄아울렛 신축공사(07.3.19)-1_계향~갈산(공내역서)" xfId="7007"/>
    <cellStyle name="_본사용(원가분석)" xfId="7008"/>
    <cellStyle name="_본사준공내역서(진짜)" xfId="7009"/>
    <cellStyle name="_본점)6,7층 리뉴얼공사 현장설명" xfId="7010"/>
    <cellStyle name="_봉림고교 교사신축(최종)" xfId="7011"/>
    <cellStyle name="_봉림고교 교사신축(최종)-참고용" xfId="7012"/>
    <cellStyle name="_봉림리1공구" xfId="7013"/>
    <cellStyle name="_부대결과" xfId="7014"/>
    <cellStyle name="_부대결과_Book1" xfId="7015"/>
    <cellStyle name="_부대결과_Book1_내역서(최초)" xfId="7016"/>
    <cellStyle name="_부대결과_Book1_설계내역서" xfId="7017"/>
    <cellStyle name="_부대결과_Book1_설계내역서(2차)" xfId="7018"/>
    <cellStyle name="_부대결과_P-(현리-신팔)" xfId="7019"/>
    <cellStyle name="_부대결과_P-(현리-신팔)_내역서(최초)" xfId="7020"/>
    <cellStyle name="_부대결과_P-(현리-신팔)_설계내역서" xfId="7021"/>
    <cellStyle name="_부대결과_P-(현리-신팔)_설계내역서(2차)" xfId="7022"/>
    <cellStyle name="_부대결과_내역서(최초)" xfId="7023"/>
    <cellStyle name="_부대결과_설계내역서" xfId="7024"/>
    <cellStyle name="_부대결과_설계내역서(2차)" xfId="7025"/>
    <cellStyle name="_부대결과_현리-신팔도로설계" xfId="7026"/>
    <cellStyle name="_부대결과_현리-신팔도로설계_내역서(최초)" xfId="7027"/>
    <cellStyle name="_부대결과_현리-신팔도로설계_설계내역서" xfId="7028"/>
    <cellStyle name="_부대결과_현리-신팔도로설계_설계내역서(2차)" xfId="7029"/>
    <cellStyle name="_부대공" xfId="7030"/>
    <cellStyle name="_부대공_03-변경구조물공1" xfId="7031"/>
    <cellStyle name="_부대공_03-변경구조물공1_05-구조물공(소3-30)" xfId="7032"/>
    <cellStyle name="_부대공_03-변경구조물공1_05-구조물공(소3-30)_05-구조물공(중3-2)" xfId="7033"/>
    <cellStyle name="_부대공_04.구조물공" xfId="7034"/>
    <cellStyle name="_부대공_04.구조물공_03-구조물공" xfId="7035"/>
    <cellStyle name="_부대공_04.구조물공_03-구조물공_03-변경구조물공1" xfId="7036"/>
    <cellStyle name="_부대공_04.구조물공_03-구조물공_03-변경구조물공1_05-구조물공(소3-30)" xfId="7037"/>
    <cellStyle name="_부대공_04.구조물공_03-구조물공_03-변경구조물공1_05-구조물공(소3-30)_05-구조물공(중3-2)" xfId="7038"/>
    <cellStyle name="_부대공_04.구조물공_03-구조물공_05-구조물공(중3-2)" xfId="7039"/>
    <cellStyle name="_부대공_04.구조물공_05-구조물공(소3-30)" xfId="7040"/>
    <cellStyle name="_부대공_04.구조물공_05-구조물공(소3-30)_05-구조물공(중3-2)" xfId="7041"/>
    <cellStyle name="_부대공_05-구조물공(중3-2)" xfId="7042"/>
    <cellStyle name="_부대공_2.구조물공" xfId="7043"/>
    <cellStyle name="_부대공_2.구조물공_03-구조물공" xfId="7044"/>
    <cellStyle name="_부대공_2.구조물공_03-구조물공_03-변경구조물공1" xfId="7045"/>
    <cellStyle name="_부대공_2.구조물공_03-구조물공_03-변경구조물공1_05-구조물공(소3-30)" xfId="7046"/>
    <cellStyle name="_부대공_2.구조물공_03-구조물공_03-변경구조물공1_05-구조물공(소3-30)_05-구조물공(중3-2)" xfId="7047"/>
    <cellStyle name="_부대공_2.구조물공_03-구조물공_05-구조물공(중3-2)" xfId="7048"/>
    <cellStyle name="_부대공_2.구조물공_05-구조물공(소3-30)" xfId="7049"/>
    <cellStyle name="_부대공_2.구조물공_05-구조물공(소3-30)_05-구조물공(중3-2)" xfId="7050"/>
    <cellStyle name="_부대공_3.구조물공" xfId="7051"/>
    <cellStyle name="_부대공_3.구조물공_03-구조물공" xfId="7052"/>
    <cellStyle name="_부대공_3.구조물공_03-구조물공_03-변경구조물공1" xfId="7053"/>
    <cellStyle name="_부대공_3.구조물공_03-구조물공_03-변경구조물공1_05-구조물공(소3-30)" xfId="7054"/>
    <cellStyle name="_부대공_3.구조물공_03-구조물공_03-변경구조물공1_05-구조물공(소3-30)_05-구조물공(중3-2)" xfId="7055"/>
    <cellStyle name="_부대공_3.구조물공_03-구조물공_05-구조물공(중3-2)" xfId="7056"/>
    <cellStyle name="_부대공_3.구조물공_05-구조물공(소3-30)" xfId="7057"/>
    <cellStyle name="_부대공_3.구조물공_05-구조물공(소3-30)_05-구조물공(중3-2)" xfId="7058"/>
    <cellStyle name="_부대공_환토(최종)" xfId="7059"/>
    <cellStyle name="_부대공1" xfId="7060"/>
    <cellStyle name="_부대공1_환토(최종)" xfId="7061"/>
    <cellStyle name="_부대입찰양식②" xfId="7062"/>
    <cellStyle name="_부대입찰양식②_경찰서-터미널간도로(투찰)②" xfId="7063"/>
    <cellStyle name="_부대입찰양식②_경찰서-터미널간도로(투찰)②_마현생창(동양고속)" xfId="7064"/>
    <cellStyle name="_부대입찰양식②_경찰서-터미널간도로(투찰)②_마현생창(동양고속)_왜관-태평건설" xfId="7065"/>
    <cellStyle name="_부대입찰양식②_경찰서-터미널간도로(투찰)②_마현생창(동양고속)_왜관-태평건설_원가계산(한화제약)-- 제출 " xfId="7066"/>
    <cellStyle name="_부대입찰양식②_경찰서-터미널간도로(투찰)②_마현생창(동양고속)_원가계산(한화제약)-- 제출 " xfId="7067"/>
    <cellStyle name="_부대입찰양식②_경찰서-터미널간도로(투찰)②_왜관-태평건설" xfId="7068"/>
    <cellStyle name="_부대입찰양식②_경찰서-터미널간도로(투찰)②_왜관-태평건설_원가계산(한화제약)-- 제출 " xfId="7069"/>
    <cellStyle name="_부대입찰양식②_경찰서-터미널간도로(투찰)②_원가계산(한화제약)-- 제출 " xfId="7070"/>
    <cellStyle name="_부대입찰양식②_마현생창(동양고속)" xfId="7071"/>
    <cellStyle name="_부대입찰양식②_마현생창(동양고속)_왜관-태평건설" xfId="7072"/>
    <cellStyle name="_부대입찰양식②_마현생창(동양고속)_왜관-태평건설_원가계산(한화제약)-- 제출 " xfId="7073"/>
    <cellStyle name="_부대입찰양식②_마현생창(동양고속)_원가계산(한화제약)-- 제출 " xfId="7074"/>
    <cellStyle name="_부대입찰양식②_봉무지방산업단지도로(투찰)②" xfId="7075"/>
    <cellStyle name="_부대입찰양식②_봉무지방산업단지도로(투찰)②_마현생창(동양고속)" xfId="7076"/>
    <cellStyle name="_부대입찰양식②_봉무지방산업단지도로(투찰)②_마현생창(동양고속)_왜관-태평건설" xfId="7077"/>
    <cellStyle name="_부대입찰양식②_봉무지방산업단지도로(투찰)②_마현생창(동양고속)_왜관-태평건설_원가계산(한화제약)-- 제출 " xfId="7078"/>
    <cellStyle name="_부대입찰양식②_봉무지방산업단지도로(투찰)②_마현생창(동양고속)_원가계산(한화제약)-- 제출 " xfId="7079"/>
    <cellStyle name="_부대입찰양식②_봉무지방산업단지도로(투찰)②_왜관-태평건설" xfId="7080"/>
    <cellStyle name="_부대입찰양식②_봉무지방산업단지도로(투찰)②_왜관-태평건설_원가계산(한화제약)-- 제출 " xfId="7081"/>
    <cellStyle name="_부대입찰양식②_봉무지방산업단지도로(투찰)②_원가계산(한화제약)-- 제출 " xfId="7082"/>
    <cellStyle name="_부대입찰양식②_봉무지방산업단지도로(투찰)②+0.250%" xfId="7083"/>
    <cellStyle name="_부대입찰양식②_봉무지방산업단지도로(투찰)②+0.250%_마현생창(동양고속)" xfId="7084"/>
    <cellStyle name="_부대입찰양식②_봉무지방산업단지도로(투찰)②+0.250%_마현생창(동양고속)_왜관-태평건설" xfId="7085"/>
    <cellStyle name="_부대입찰양식②_봉무지방산업단지도로(투찰)②+0.250%_마현생창(동양고속)_왜관-태평건설_원가계산(한화제약)-- 제출 " xfId="7086"/>
    <cellStyle name="_부대입찰양식②_봉무지방산업단지도로(투찰)②+0.250%_마현생창(동양고속)_원가계산(한화제약)-- 제출 " xfId="7087"/>
    <cellStyle name="_부대입찰양식②_봉무지방산업단지도로(투찰)②+0.250%_왜관-태평건설" xfId="7088"/>
    <cellStyle name="_부대입찰양식②_봉무지방산업단지도로(투찰)②+0.250%_왜관-태평건설_원가계산(한화제약)-- 제출 " xfId="7089"/>
    <cellStyle name="_부대입찰양식②_봉무지방산업단지도로(투찰)②+0.250%_원가계산(한화제약)-- 제출 " xfId="7090"/>
    <cellStyle name="_부대입찰양식②_왜관-태평건설" xfId="7091"/>
    <cellStyle name="_부대입찰양식②_왜관-태평건설_원가계산(한화제약)-- 제출 " xfId="7092"/>
    <cellStyle name="_부대입찰양식②_원가계산(한화제약)-- 제출 " xfId="7093"/>
    <cellStyle name="_부대입찰양식②_합덕-신례원(2공구)투찰" xfId="7094"/>
    <cellStyle name="_부대입찰양식②_합덕-신례원(2공구)투찰_경찰서-터미널간도로(투찰)②" xfId="7095"/>
    <cellStyle name="_부대입찰양식②_합덕-신례원(2공구)투찰_경찰서-터미널간도로(투찰)②_마현생창(동양고속)" xfId="7096"/>
    <cellStyle name="_부대입찰양식②_합덕-신례원(2공구)투찰_경찰서-터미널간도로(투찰)②_마현생창(동양고속)_왜관-태평건설" xfId="7097"/>
    <cellStyle name="_부대입찰양식②_합덕-신례원(2공구)투찰_경찰서-터미널간도로(투찰)②_마현생창(동양고속)_왜관-태평건설_원가계산(한화제약)-- 제출 " xfId="7098"/>
    <cellStyle name="_부대입찰양식②_합덕-신례원(2공구)투찰_경찰서-터미널간도로(투찰)②_마현생창(동양고속)_원가계산(한화제약)-- 제출 " xfId="7099"/>
    <cellStyle name="_부대입찰양식②_합덕-신례원(2공구)투찰_경찰서-터미널간도로(투찰)②_왜관-태평건설" xfId="7100"/>
    <cellStyle name="_부대입찰양식②_합덕-신례원(2공구)투찰_경찰서-터미널간도로(투찰)②_왜관-태평건설_원가계산(한화제약)-- 제출 " xfId="7101"/>
    <cellStyle name="_부대입찰양식②_합덕-신례원(2공구)투찰_경찰서-터미널간도로(투찰)②_원가계산(한화제약)-- 제출 " xfId="7102"/>
    <cellStyle name="_부대입찰양식②_합덕-신례원(2공구)투찰_마현생창(동양고속)" xfId="7103"/>
    <cellStyle name="_부대입찰양식②_합덕-신례원(2공구)투찰_마현생창(동양고속)_왜관-태평건설" xfId="7104"/>
    <cellStyle name="_부대입찰양식②_합덕-신례원(2공구)투찰_마현생창(동양고속)_왜관-태평건설_원가계산(한화제약)-- 제출 " xfId="7105"/>
    <cellStyle name="_부대입찰양식②_합덕-신례원(2공구)투찰_마현생창(동양고속)_원가계산(한화제약)-- 제출 " xfId="7106"/>
    <cellStyle name="_부대입찰양식②_합덕-신례원(2공구)투찰_봉무지방산업단지도로(투찰)②" xfId="7107"/>
    <cellStyle name="_부대입찰양식②_합덕-신례원(2공구)투찰_봉무지방산업단지도로(투찰)②_마현생창(동양고속)" xfId="7108"/>
    <cellStyle name="_부대입찰양식②_합덕-신례원(2공구)투찰_봉무지방산업단지도로(투찰)②_마현생창(동양고속)_왜관-태평건설" xfId="7109"/>
    <cellStyle name="_부대입찰양식②_합덕-신례원(2공구)투찰_봉무지방산업단지도로(투찰)②_마현생창(동양고속)_왜관-태평건설_원가계산(한화제약)-- 제출 " xfId="7110"/>
    <cellStyle name="_부대입찰양식②_합덕-신례원(2공구)투찰_봉무지방산업단지도로(투찰)②_마현생창(동양고속)_원가계산(한화제약)-- 제출 " xfId="7111"/>
    <cellStyle name="_부대입찰양식②_합덕-신례원(2공구)투찰_봉무지방산업단지도로(투찰)②_왜관-태평건설" xfId="7112"/>
    <cellStyle name="_부대입찰양식②_합덕-신례원(2공구)투찰_봉무지방산업단지도로(투찰)②_왜관-태평건설_원가계산(한화제약)-- 제출 " xfId="7113"/>
    <cellStyle name="_부대입찰양식②_합덕-신례원(2공구)투찰_봉무지방산업단지도로(투찰)②_원가계산(한화제약)-- 제출 " xfId="7114"/>
    <cellStyle name="_부대입찰양식②_합덕-신례원(2공구)투찰_봉무지방산업단지도로(투찰)②+0.250%" xfId="7115"/>
    <cellStyle name="_부대입찰양식②_합덕-신례원(2공구)투찰_봉무지방산업단지도로(투찰)②+0.250%_마현생창(동양고속)" xfId="7116"/>
    <cellStyle name="_부대입찰양식②_합덕-신례원(2공구)투찰_봉무지방산업단지도로(투찰)②+0.250%_마현생창(동양고속)_왜관-태평건설" xfId="7117"/>
    <cellStyle name="_부대입찰양식②_합덕-신례원(2공구)투찰_봉무지방산업단지도로(투찰)②+0.250%_마현생창(동양고속)_왜관-태평건설_원가계산(한화제약)-- 제출 " xfId="7118"/>
    <cellStyle name="_부대입찰양식②_합덕-신례원(2공구)투찰_봉무지방산업단지도로(투찰)②+0.250%_마현생창(동양고속)_원가계산(한화제약)-- 제출 " xfId="7119"/>
    <cellStyle name="_부대입찰양식②_합덕-신례원(2공구)투찰_봉무지방산업단지도로(투찰)②+0.250%_왜관-태평건설" xfId="7120"/>
    <cellStyle name="_부대입찰양식②_합덕-신례원(2공구)투찰_봉무지방산업단지도로(투찰)②+0.250%_왜관-태평건설_원가계산(한화제약)-- 제출 " xfId="7121"/>
    <cellStyle name="_부대입찰양식②_합덕-신례원(2공구)투찰_봉무지방산업단지도로(투찰)②+0.250%_원가계산(한화제약)-- 제출 " xfId="7122"/>
    <cellStyle name="_부대입찰양식②_합덕-신례원(2공구)투찰_왜관-태평건설" xfId="7123"/>
    <cellStyle name="_부대입찰양식②_합덕-신례원(2공구)투찰_왜관-태평건설_원가계산(한화제약)-- 제출 " xfId="7124"/>
    <cellStyle name="_부대입찰양식②_합덕-신례원(2공구)투찰_원가계산(한화제약)-- 제출 " xfId="7125"/>
    <cellStyle name="_부대입찰양식②_합덕-신례원(2공구)투찰_합덕-신례원(2공구)투찰" xfId="7126"/>
    <cellStyle name="_부대입찰양식②_합덕-신례원(2공구)투찰_합덕-신례원(2공구)투찰_경찰서-터미널간도로(투찰)②" xfId="7127"/>
    <cellStyle name="_부대입찰양식②_합덕-신례원(2공구)투찰_합덕-신례원(2공구)투찰_경찰서-터미널간도로(투찰)②_마현생창(동양고속)" xfId="7128"/>
    <cellStyle name="_부대입찰양식②_합덕-신례원(2공구)투찰_합덕-신례원(2공구)투찰_경찰서-터미널간도로(투찰)②_마현생창(동양고속)_왜관-태평건설" xfId="7129"/>
    <cellStyle name="_부대입찰양식②_합덕-신례원(2공구)투찰_합덕-신례원(2공구)투찰_경찰서-터미널간도로(투찰)②_마현생창(동양고속)_왜관-태평건설_원가계산(한화제약)-- 제출 " xfId="7130"/>
    <cellStyle name="_부대입찰양식②_합덕-신례원(2공구)투찰_합덕-신례원(2공구)투찰_경찰서-터미널간도로(투찰)②_마현생창(동양고속)_원가계산(한화제약)-- 제출 " xfId="7131"/>
    <cellStyle name="_부대입찰양식②_합덕-신례원(2공구)투찰_합덕-신례원(2공구)투찰_경찰서-터미널간도로(투찰)②_왜관-태평건설" xfId="7132"/>
    <cellStyle name="_부대입찰양식②_합덕-신례원(2공구)투찰_합덕-신례원(2공구)투찰_경찰서-터미널간도로(투찰)②_왜관-태평건설_원가계산(한화제약)-- 제출 " xfId="7133"/>
    <cellStyle name="_부대입찰양식②_합덕-신례원(2공구)투찰_합덕-신례원(2공구)투찰_경찰서-터미널간도로(투찰)②_원가계산(한화제약)-- 제출 " xfId="7134"/>
    <cellStyle name="_부대입찰양식②_합덕-신례원(2공구)투찰_합덕-신례원(2공구)투찰_마현생창(동양고속)" xfId="7135"/>
    <cellStyle name="_부대입찰양식②_합덕-신례원(2공구)투찰_합덕-신례원(2공구)투찰_마현생창(동양고속)_왜관-태평건설" xfId="7136"/>
    <cellStyle name="_부대입찰양식②_합덕-신례원(2공구)투찰_합덕-신례원(2공구)투찰_마현생창(동양고속)_왜관-태평건설_원가계산(한화제약)-- 제출 " xfId="7137"/>
    <cellStyle name="_부대입찰양식②_합덕-신례원(2공구)투찰_합덕-신례원(2공구)투찰_마현생창(동양고속)_원가계산(한화제약)-- 제출 " xfId="7138"/>
    <cellStyle name="_부대입찰양식②_합덕-신례원(2공구)투찰_합덕-신례원(2공구)투찰_봉무지방산업단지도로(투찰)②" xfId="7139"/>
    <cellStyle name="_부대입찰양식②_합덕-신례원(2공구)투찰_합덕-신례원(2공구)투찰_봉무지방산업단지도로(투찰)②_마현생창(동양고속)" xfId="7140"/>
    <cellStyle name="_부대입찰양식②_합덕-신례원(2공구)투찰_합덕-신례원(2공구)투찰_봉무지방산업단지도로(투찰)②_마현생창(동양고속)_왜관-태평건설" xfId="7141"/>
    <cellStyle name="_부대입찰양식②_합덕-신례원(2공구)투찰_합덕-신례원(2공구)투찰_봉무지방산업단지도로(투찰)②_마현생창(동양고속)_왜관-태평건설_원가계산(한화제약)-- 제출 " xfId="7142"/>
    <cellStyle name="_부대입찰양식②_합덕-신례원(2공구)투찰_합덕-신례원(2공구)투찰_봉무지방산업단지도로(투찰)②_마현생창(동양고속)_원가계산(한화제약)-- 제출 " xfId="7143"/>
    <cellStyle name="_부대입찰양식②_합덕-신례원(2공구)투찰_합덕-신례원(2공구)투찰_봉무지방산업단지도로(투찰)②_왜관-태평건설" xfId="7144"/>
    <cellStyle name="_부대입찰양식②_합덕-신례원(2공구)투찰_합덕-신례원(2공구)투찰_봉무지방산업단지도로(투찰)②_왜관-태평건설_원가계산(한화제약)-- 제출 " xfId="7145"/>
    <cellStyle name="_부대입찰양식②_합덕-신례원(2공구)투찰_합덕-신례원(2공구)투찰_봉무지방산업단지도로(투찰)②_원가계산(한화제약)-- 제출 " xfId="7146"/>
    <cellStyle name="_부대입찰양식②_합덕-신례원(2공구)투찰_합덕-신례원(2공구)투찰_봉무지방산업단지도로(투찰)②+0.250%" xfId="7147"/>
    <cellStyle name="_부대입찰양식②_합덕-신례원(2공구)투찰_합덕-신례원(2공구)투찰_봉무지방산업단지도로(투찰)②+0.250%_마현생창(동양고속)" xfId="7148"/>
    <cellStyle name="_부대입찰양식②_합덕-신례원(2공구)투찰_합덕-신례원(2공구)투찰_봉무지방산업단지도로(투찰)②+0.250%_마현생창(동양고속)_왜관-태평건설" xfId="7149"/>
    <cellStyle name="_부대입찰양식②_합덕-신례원(2공구)투찰_합덕-신례원(2공구)투찰_봉무지방산업단지도로(투찰)②+0.250%_마현생창(동양고속)_왜관-태평건설_원가계산(한화제약)-- 제출 " xfId="7150"/>
    <cellStyle name="_부대입찰양식②_합덕-신례원(2공구)투찰_합덕-신례원(2공구)투찰_봉무지방산업단지도로(투찰)②+0.250%_마현생창(동양고속)_원가계산(한화제약)-- 제출 " xfId="7151"/>
    <cellStyle name="_부대입찰양식②_합덕-신례원(2공구)투찰_합덕-신례원(2공구)투찰_봉무지방산업단지도로(투찰)②+0.250%_왜관-태평건설" xfId="7152"/>
    <cellStyle name="_부대입찰양식②_합덕-신례원(2공구)투찰_합덕-신례원(2공구)투찰_봉무지방산업단지도로(투찰)②+0.250%_왜관-태평건설_원가계산(한화제약)-- 제출 " xfId="7153"/>
    <cellStyle name="_부대입찰양식②_합덕-신례원(2공구)투찰_합덕-신례원(2공구)투찰_봉무지방산업단지도로(투찰)②+0.250%_원가계산(한화제약)-- 제출 " xfId="7154"/>
    <cellStyle name="_부대입찰양식②_합덕-신례원(2공구)투찰_합덕-신례원(2공구)투찰_왜관-태평건설" xfId="7155"/>
    <cellStyle name="_부대입찰양식②_합덕-신례원(2공구)투찰_합덕-신례원(2공구)투찰_왜관-태평건설_원가계산(한화제약)-- 제출 " xfId="7156"/>
    <cellStyle name="_부대입찰양식②_합덕-신례원(2공구)투찰_합덕-신례원(2공구)투찰_원가계산(한화제약)-- 제출 " xfId="7157"/>
    <cellStyle name="_부대입찰특별조건및내역송부(최저가)" xfId="7158"/>
    <cellStyle name="_부대입찰특별조건및내역송부(최저가)_Book1" xfId="7159"/>
    <cellStyle name="_부대입찰특별조건및내역송부(최저가)_Book1_내역서(최초)" xfId="7160"/>
    <cellStyle name="_부대입찰특별조건및내역송부(최저가)_Book1_설계내역서" xfId="7161"/>
    <cellStyle name="_부대입찰특별조건및내역송부(최저가)_Book1_설계내역서(2차)" xfId="7162"/>
    <cellStyle name="_부대입찰특별조건및내역송부(최저가)_P-(현리-신팔)" xfId="7163"/>
    <cellStyle name="_부대입찰특별조건및내역송부(최저가)_P-(현리-신팔)_내역서(최초)" xfId="7164"/>
    <cellStyle name="_부대입찰특별조건및내역송부(최저가)_P-(현리-신팔)_설계내역서" xfId="7165"/>
    <cellStyle name="_부대입찰특별조건및내역송부(최저가)_P-(현리-신팔)_설계내역서(2차)" xfId="7166"/>
    <cellStyle name="_부대입찰특별조건및내역송부(최저가)_내역서(최초)" xfId="7167"/>
    <cellStyle name="_부대입찰특별조건및내역송부(최저가)_부대결과" xfId="7168"/>
    <cellStyle name="_부대입찰특별조건및내역송부(최저가)_부대결과_Book1" xfId="7169"/>
    <cellStyle name="_부대입찰특별조건및내역송부(최저가)_부대결과_Book1_내역서(최초)" xfId="7170"/>
    <cellStyle name="_부대입찰특별조건및내역송부(최저가)_부대결과_Book1_설계내역서" xfId="7171"/>
    <cellStyle name="_부대입찰특별조건및내역송부(최저가)_부대결과_Book1_설계내역서(2차)" xfId="7172"/>
    <cellStyle name="_부대입찰특별조건및내역송부(최저가)_부대결과_P-(현리-신팔)" xfId="7173"/>
    <cellStyle name="_부대입찰특별조건및내역송부(최저가)_부대결과_P-(현리-신팔)_내역서(최초)" xfId="7174"/>
    <cellStyle name="_부대입찰특별조건및내역송부(최저가)_부대결과_P-(현리-신팔)_설계내역서" xfId="7175"/>
    <cellStyle name="_부대입찰특별조건및내역송부(최저가)_부대결과_P-(현리-신팔)_설계내역서(2차)" xfId="7176"/>
    <cellStyle name="_부대입찰특별조건및내역송부(최저가)_부대결과_내역서(최초)" xfId="7177"/>
    <cellStyle name="_부대입찰특별조건및내역송부(최저가)_부대결과_설계내역서" xfId="7178"/>
    <cellStyle name="_부대입찰특별조건및내역송부(최저가)_부대결과_설계내역서(2차)" xfId="7179"/>
    <cellStyle name="_부대입찰특별조건및내역송부(최저가)_부대결과_현리-신팔도로설계" xfId="7180"/>
    <cellStyle name="_부대입찰특별조건및내역송부(최저가)_부대결과_현리-신팔도로설계_내역서(최초)" xfId="7181"/>
    <cellStyle name="_부대입찰특별조건및내역송부(최저가)_부대결과_현리-신팔도로설계_설계내역서" xfId="7182"/>
    <cellStyle name="_부대입찰특별조건및내역송부(최저가)_부대결과_현리-신팔도로설계_설계내역서(2차)" xfId="7183"/>
    <cellStyle name="_부대입찰특별조건및내역송부(최저가)_설계내역서" xfId="7184"/>
    <cellStyle name="_부대입찰특별조건및내역송부(최저가)_설계내역서(2차)" xfId="7185"/>
    <cellStyle name="_부대입찰특별조건및내역송부(최저가)_현리-신팔도로설계" xfId="7186"/>
    <cellStyle name="_부대입찰특별조건및내역송부(최저가)_현리-신팔도로설계_내역서(최초)" xfId="7187"/>
    <cellStyle name="_부대입찰특별조건및내역송부(최저가)_현리-신팔도로설계_설계내역서" xfId="7188"/>
    <cellStyle name="_부대입찰특별조건및내역송부(최저가)_현리-신팔도로설계_설계내역서(2차)" xfId="7189"/>
    <cellStyle name="_부대입찰확약서" xfId="7190"/>
    <cellStyle name="_부산ion city-포스코건설" xfId="7191"/>
    <cellStyle name="_부안예술회관" xfId="7192"/>
    <cellStyle name="_부에나비스타 빌라 설계견적" xfId="7193"/>
    <cellStyle name="_부천범박동" xfId="7194"/>
    <cellStyle name="_부천중동실크로드견적(동해진흥)" xfId="7195"/>
    <cellStyle name="_부평배수지(투찰)" xfId="7196"/>
    <cellStyle name="_부평배수지(투찰)_경찰서-터미널간도로(투찰)②" xfId="7197"/>
    <cellStyle name="_부평배수지(투찰)_경찰서-터미널간도로(투찰)②_마현생창(동양고속)" xfId="7198"/>
    <cellStyle name="_부평배수지(투찰)_경찰서-터미널간도로(투찰)②_마현생창(동양고속)_왜관-태평건설" xfId="7199"/>
    <cellStyle name="_부평배수지(투찰)_경찰서-터미널간도로(투찰)②_마현생창(동양고속)_왜관-태평건설_원가계산(한화제약)-- 제출 " xfId="7200"/>
    <cellStyle name="_부평배수지(투찰)_경찰서-터미널간도로(투찰)②_마현생창(동양고속)_원가계산(한화제약)-- 제출 " xfId="7201"/>
    <cellStyle name="_부평배수지(투찰)_경찰서-터미널간도로(투찰)②_왜관-태평건설" xfId="7202"/>
    <cellStyle name="_부평배수지(투찰)_경찰서-터미널간도로(투찰)②_왜관-태평건설_원가계산(한화제약)-- 제출 " xfId="7203"/>
    <cellStyle name="_부평배수지(투찰)_경찰서-터미널간도로(투찰)②_원가계산(한화제약)-- 제출 " xfId="7204"/>
    <cellStyle name="_부평배수지(투찰)_마현생창(동양고속)" xfId="7205"/>
    <cellStyle name="_부평배수지(투찰)_마현생창(동양고속)_왜관-태평건설" xfId="7206"/>
    <cellStyle name="_부평배수지(투찰)_마현생창(동양고속)_왜관-태평건설_원가계산(한화제약)-- 제출 " xfId="7207"/>
    <cellStyle name="_부평배수지(투찰)_마현생창(동양고속)_원가계산(한화제약)-- 제출 " xfId="7208"/>
    <cellStyle name="_부평배수지(투찰)_봉무지방산업단지도로(투찰)②" xfId="7209"/>
    <cellStyle name="_부평배수지(투찰)_봉무지방산업단지도로(투찰)②_마현생창(동양고속)" xfId="7210"/>
    <cellStyle name="_부평배수지(투찰)_봉무지방산업단지도로(투찰)②_마현생창(동양고속)_왜관-태평건설" xfId="7211"/>
    <cellStyle name="_부평배수지(투찰)_봉무지방산업단지도로(투찰)②_마현생창(동양고속)_왜관-태평건설_원가계산(한화제약)-- 제출 " xfId="7212"/>
    <cellStyle name="_부평배수지(투찰)_봉무지방산업단지도로(투찰)②_마현생창(동양고속)_원가계산(한화제약)-- 제출 " xfId="7213"/>
    <cellStyle name="_부평배수지(투찰)_봉무지방산업단지도로(투찰)②_왜관-태평건설" xfId="7214"/>
    <cellStyle name="_부평배수지(투찰)_봉무지방산업단지도로(투찰)②_왜관-태평건설_원가계산(한화제약)-- 제출 " xfId="7215"/>
    <cellStyle name="_부평배수지(투찰)_봉무지방산업단지도로(투찰)②_원가계산(한화제약)-- 제출 " xfId="7216"/>
    <cellStyle name="_부평배수지(투찰)_봉무지방산업단지도로(투찰)②+0.250%" xfId="7217"/>
    <cellStyle name="_부평배수지(투찰)_봉무지방산업단지도로(투찰)②+0.250%_마현생창(동양고속)" xfId="7218"/>
    <cellStyle name="_부평배수지(투찰)_봉무지방산업단지도로(투찰)②+0.250%_마현생창(동양고속)_왜관-태평건설" xfId="7219"/>
    <cellStyle name="_부평배수지(투찰)_봉무지방산업단지도로(투찰)②+0.250%_마현생창(동양고속)_왜관-태평건설_원가계산(한화제약)-- 제출 " xfId="7220"/>
    <cellStyle name="_부평배수지(투찰)_봉무지방산업단지도로(투찰)②+0.250%_마현생창(동양고속)_원가계산(한화제약)-- 제출 " xfId="7221"/>
    <cellStyle name="_부평배수지(투찰)_봉무지방산업단지도로(투찰)②+0.250%_왜관-태평건설" xfId="7222"/>
    <cellStyle name="_부평배수지(투찰)_봉무지방산업단지도로(투찰)②+0.250%_왜관-태평건설_원가계산(한화제약)-- 제출 " xfId="7223"/>
    <cellStyle name="_부평배수지(투찰)_봉무지방산업단지도로(투찰)②+0.250%_원가계산(한화제약)-- 제출 " xfId="7224"/>
    <cellStyle name="_부평배수지(투찰)_왜관-태평건설" xfId="7225"/>
    <cellStyle name="_부평배수지(투찰)_왜관-태평건설_원가계산(한화제약)-- 제출 " xfId="7226"/>
    <cellStyle name="_부평배수지(투찰)_원가계산(한화제약)-- 제출 " xfId="7227"/>
    <cellStyle name="_부평배수지(투찰)_합덕-신례원(2공구)투찰" xfId="7228"/>
    <cellStyle name="_부평배수지(투찰)_합덕-신례원(2공구)투찰_경찰서-터미널간도로(투찰)②" xfId="7229"/>
    <cellStyle name="_부평배수지(투찰)_합덕-신례원(2공구)투찰_경찰서-터미널간도로(투찰)②_마현생창(동양고속)" xfId="7230"/>
    <cellStyle name="_부평배수지(투찰)_합덕-신례원(2공구)투찰_경찰서-터미널간도로(투찰)②_마현생창(동양고속)_왜관-태평건설" xfId="7231"/>
    <cellStyle name="_부평배수지(투찰)_합덕-신례원(2공구)투찰_경찰서-터미널간도로(투찰)②_마현생창(동양고속)_왜관-태평건설_원가계산(한화제약)-- 제출 " xfId="7232"/>
    <cellStyle name="_부평배수지(투찰)_합덕-신례원(2공구)투찰_경찰서-터미널간도로(투찰)②_마현생창(동양고속)_원가계산(한화제약)-- 제출 " xfId="7233"/>
    <cellStyle name="_부평배수지(투찰)_합덕-신례원(2공구)투찰_경찰서-터미널간도로(투찰)②_왜관-태평건설" xfId="7234"/>
    <cellStyle name="_부평배수지(투찰)_합덕-신례원(2공구)투찰_경찰서-터미널간도로(투찰)②_왜관-태평건설_원가계산(한화제약)-- 제출 " xfId="7235"/>
    <cellStyle name="_부평배수지(투찰)_합덕-신례원(2공구)투찰_경찰서-터미널간도로(투찰)②_원가계산(한화제약)-- 제출 " xfId="7236"/>
    <cellStyle name="_부평배수지(투찰)_합덕-신례원(2공구)투찰_마현생창(동양고속)" xfId="7237"/>
    <cellStyle name="_부평배수지(투찰)_합덕-신례원(2공구)투찰_마현생창(동양고속)_왜관-태평건설" xfId="7238"/>
    <cellStyle name="_부평배수지(투찰)_합덕-신례원(2공구)투찰_마현생창(동양고속)_왜관-태평건설_원가계산(한화제약)-- 제출 " xfId="7239"/>
    <cellStyle name="_부평배수지(투찰)_합덕-신례원(2공구)투찰_마현생창(동양고속)_원가계산(한화제약)-- 제출 " xfId="7240"/>
    <cellStyle name="_부평배수지(투찰)_합덕-신례원(2공구)투찰_봉무지방산업단지도로(투찰)②" xfId="7241"/>
    <cellStyle name="_부평배수지(투찰)_합덕-신례원(2공구)투찰_봉무지방산업단지도로(투찰)②_마현생창(동양고속)" xfId="7242"/>
    <cellStyle name="_부평배수지(투찰)_합덕-신례원(2공구)투찰_봉무지방산업단지도로(투찰)②_마현생창(동양고속)_왜관-태평건설" xfId="7243"/>
    <cellStyle name="_부평배수지(투찰)_합덕-신례원(2공구)투찰_봉무지방산업단지도로(투찰)②_마현생창(동양고속)_왜관-태평건설_원가계산(한화제약)-- 제출 " xfId="7244"/>
    <cellStyle name="_부평배수지(투찰)_합덕-신례원(2공구)투찰_봉무지방산업단지도로(투찰)②_마현생창(동양고속)_원가계산(한화제약)-- 제출 " xfId="7245"/>
    <cellStyle name="_부평배수지(투찰)_합덕-신례원(2공구)투찰_봉무지방산업단지도로(투찰)②_왜관-태평건설" xfId="7246"/>
    <cellStyle name="_부평배수지(투찰)_합덕-신례원(2공구)투찰_봉무지방산업단지도로(투찰)②_왜관-태평건설_원가계산(한화제약)-- 제출 " xfId="7247"/>
    <cellStyle name="_부평배수지(투찰)_합덕-신례원(2공구)투찰_봉무지방산업단지도로(투찰)②_원가계산(한화제약)-- 제출 " xfId="7248"/>
    <cellStyle name="_부평배수지(투찰)_합덕-신례원(2공구)투찰_봉무지방산업단지도로(투찰)②+0.250%" xfId="7249"/>
    <cellStyle name="_부평배수지(투찰)_합덕-신례원(2공구)투찰_봉무지방산업단지도로(투찰)②+0.250%_마현생창(동양고속)" xfId="7250"/>
    <cellStyle name="_부평배수지(투찰)_합덕-신례원(2공구)투찰_봉무지방산업단지도로(투찰)②+0.250%_마현생창(동양고속)_왜관-태평건설" xfId="7251"/>
    <cellStyle name="_부평배수지(투찰)_합덕-신례원(2공구)투찰_봉무지방산업단지도로(투찰)②+0.250%_마현생창(동양고속)_왜관-태평건설_원가계산(한화제약)-- 제출 " xfId="7252"/>
    <cellStyle name="_부평배수지(투찰)_합덕-신례원(2공구)투찰_봉무지방산업단지도로(투찰)②+0.250%_마현생창(동양고속)_원가계산(한화제약)-- 제출 " xfId="7253"/>
    <cellStyle name="_부평배수지(투찰)_합덕-신례원(2공구)투찰_봉무지방산업단지도로(투찰)②+0.250%_왜관-태평건설" xfId="7254"/>
    <cellStyle name="_부평배수지(투찰)_합덕-신례원(2공구)투찰_봉무지방산업단지도로(투찰)②+0.250%_왜관-태평건설_원가계산(한화제약)-- 제출 " xfId="7255"/>
    <cellStyle name="_부평배수지(투찰)_합덕-신례원(2공구)투찰_봉무지방산업단지도로(투찰)②+0.250%_원가계산(한화제약)-- 제출 " xfId="7256"/>
    <cellStyle name="_부평배수지(투찰)_합덕-신례원(2공구)투찰_왜관-태평건설" xfId="7257"/>
    <cellStyle name="_부평배수지(투찰)_합덕-신례원(2공구)투찰_왜관-태평건설_원가계산(한화제약)-- 제출 " xfId="7258"/>
    <cellStyle name="_부평배수지(투찰)_합덕-신례원(2공구)투찰_원가계산(한화제약)-- 제출 " xfId="7259"/>
    <cellStyle name="_부평배수지(투찰)_합덕-신례원(2공구)투찰_합덕-신례원(2공구)투찰" xfId="7260"/>
    <cellStyle name="_부평배수지(투찰)_합덕-신례원(2공구)투찰_합덕-신례원(2공구)투찰_경찰서-터미널간도로(투찰)②" xfId="7261"/>
    <cellStyle name="_부평배수지(투찰)_합덕-신례원(2공구)투찰_합덕-신례원(2공구)투찰_경찰서-터미널간도로(투찰)②_마현생창(동양고속)" xfId="7262"/>
    <cellStyle name="_부평배수지(투찰)_합덕-신례원(2공구)투찰_합덕-신례원(2공구)투찰_경찰서-터미널간도로(투찰)②_마현생창(동양고속)_왜관-태평건설" xfId="7263"/>
    <cellStyle name="_부평배수지(투찰)_합덕-신례원(2공구)투찰_합덕-신례원(2공구)투찰_경찰서-터미널간도로(투찰)②_마현생창(동양고속)_왜관-태평건설_원가계산(한화제약)-- 제출 " xfId="7264"/>
    <cellStyle name="_부평배수지(투찰)_합덕-신례원(2공구)투찰_합덕-신례원(2공구)투찰_경찰서-터미널간도로(투찰)②_마현생창(동양고속)_원가계산(한화제약)-- 제출 " xfId="7265"/>
    <cellStyle name="_부평배수지(투찰)_합덕-신례원(2공구)투찰_합덕-신례원(2공구)투찰_경찰서-터미널간도로(투찰)②_왜관-태평건설" xfId="7266"/>
    <cellStyle name="_부평배수지(투찰)_합덕-신례원(2공구)투찰_합덕-신례원(2공구)투찰_경찰서-터미널간도로(투찰)②_왜관-태평건설_원가계산(한화제약)-- 제출 " xfId="7267"/>
    <cellStyle name="_부평배수지(투찰)_합덕-신례원(2공구)투찰_합덕-신례원(2공구)투찰_경찰서-터미널간도로(투찰)②_원가계산(한화제약)-- 제출 " xfId="7268"/>
    <cellStyle name="_부평배수지(투찰)_합덕-신례원(2공구)투찰_합덕-신례원(2공구)투찰_마현생창(동양고속)" xfId="7269"/>
    <cellStyle name="_부평배수지(투찰)_합덕-신례원(2공구)투찰_합덕-신례원(2공구)투찰_마현생창(동양고속)_왜관-태평건설" xfId="7270"/>
    <cellStyle name="_부평배수지(투찰)_합덕-신례원(2공구)투찰_합덕-신례원(2공구)투찰_마현생창(동양고속)_왜관-태평건설_원가계산(한화제약)-- 제출 " xfId="7271"/>
    <cellStyle name="_부평배수지(투찰)_합덕-신례원(2공구)투찰_합덕-신례원(2공구)투찰_마현생창(동양고속)_원가계산(한화제약)-- 제출 " xfId="7272"/>
    <cellStyle name="_부평배수지(투찰)_합덕-신례원(2공구)투찰_합덕-신례원(2공구)투찰_봉무지방산업단지도로(투찰)②" xfId="7273"/>
    <cellStyle name="_부평배수지(투찰)_합덕-신례원(2공구)투찰_합덕-신례원(2공구)투찰_봉무지방산업단지도로(투찰)②_마현생창(동양고속)" xfId="7274"/>
    <cellStyle name="_부평배수지(투찰)_합덕-신례원(2공구)투찰_합덕-신례원(2공구)투찰_봉무지방산업단지도로(투찰)②_마현생창(동양고속)_왜관-태평건설" xfId="7275"/>
    <cellStyle name="_부평배수지(투찰)_합덕-신례원(2공구)투찰_합덕-신례원(2공구)투찰_봉무지방산업단지도로(투찰)②_마현생창(동양고속)_왜관-태평건설_원가계산(한화제약)-- 제출 " xfId="7276"/>
    <cellStyle name="_부평배수지(투찰)_합덕-신례원(2공구)투찰_합덕-신례원(2공구)투찰_봉무지방산업단지도로(투찰)②_마현생창(동양고속)_원가계산(한화제약)-- 제출 " xfId="7277"/>
    <cellStyle name="_부평배수지(투찰)_합덕-신례원(2공구)투찰_합덕-신례원(2공구)투찰_봉무지방산업단지도로(투찰)②_왜관-태평건설" xfId="7278"/>
    <cellStyle name="_부평배수지(투찰)_합덕-신례원(2공구)투찰_합덕-신례원(2공구)투찰_봉무지방산업단지도로(투찰)②_왜관-태평건설_원가계산(한화제약)-- 제출 " xfId="7279"/>
    <cellStyle name="_부평배수지(투찰)_합덕-신례원(2공구)투찰_합덕-신례원(2공구)투찰_봉무지방산업단지도로(투찰)②_원가계산(한화제약)-- 제출 " xfId="7280"/>
    <cellStyle name="_부평배수지(투찰)_합덕-신례원(2공구)투찰_합덕-신례원(2공구)투찰_봉무지방산업단지도로(투찰)②+0.250%" xfId="7281"/>
    <cellStyle name="_부평배수지(투찰)_합덕-신례원(2공구)투찰_합덕-신례원(2공구)투찰_봉무지방산업단지도로(투찰)②+0.250%_마현생창(동양고속)" xfId="7282"/>
    <cellStyle name="_부평배수지(투찰)_합덕-신례원(2공구)투찰_합덕-신례원(2공구)투찰_봉무지방산업단지도로(투찰)②+0.250%_마현생창(동양고속)_왜관-태평건설" xfId="7283"/>
    <cellStyle name="_부평배수지(투찰)_합덕-신례원(2공구)투찰_합덕-신례원(2공구)투찰_봉무지방산업단지도로(투찰)②+0.250%_마현생창(동양고속)_왜관-태평건설_원가계산(한화제약)-- 제출 " xfId="7284"/>
    <cellStyle name="_부평배수지(투찰)_합덕-신례원(2공구)투찰_합덕-신례원(2공구)투찰_봉무지방산업단지도로(투찰)②+0.250%_마현생창(동양고속)_원가계산(한화제약)-- 제출 " xfId="7285"/>
    <cellStyle name="_부평배수지(투찰)_합덕-신례원(2공구)투찰_합덕-신례원(2공구)투찰_봉무지방산업단지도로(투찰)②+0.250%_왜관-태평건설" xfId="7286"/>
    <cellStyle name="_부평배수지(투찰)_합덕-신례원(2공구)투찰_합덕-신례원(2공구)투찰_봉무지방산업단지도로(투찰)②+0.250%_왜관-태평건설_원가계산(한화제약)-- 제출 " xfId="7287"/>
    <cellStyle name="_부평배수지(투찰)_합덕-신례원(2공구)투찰_합덕-신례원(2공구)투찰_봉무지방산업단지도로(투찰)②+0.250%_원가계산(한화제약)-- 제출 " xfId="7288"/>
    <cellStyle name="_부평배수지(투찰)_합덕-신례원(2공구)투찰_합덕-신례원(2공구)투찰_왜관-태평건설" xfId="7289"/>
    <cellStyle name="_부평배수지(투찰)_합덕-신례원(2공구)투찰_합덕-신례원(2공구)투찰_왜관-태평건설_원가계산(한화제약)-- 제출 " xfId="7290"/>
    <cellStyle name="_부평배수지(투찰)_합덕-신례원(2공구)투찰_합덕-신례원(2공구)투찰_원가계산(한화제약)-- 제출 " xfId="7291"/>
    <cellStyle name="_북한영상관실시설계(040309)" xfId="7292"/>
    <cellStyle name="_분당구-지압보도-1024" xfId="7293"/>
    <cellStyle name="_분석001-구조체투입관련" xfId="7294"/>
    <cellStyle name="_분전반(kd-수산과학원)" xfId="7295"/>
    <cellStyle name="_분천교수량집계" xfId="7296"/>
    <cellStyle name="_불광 팜스퀘어견적" xfId="7297"/>
    <cellStyle name="_붙임1-A6BL(지역난방)" xfId="7298"/>
    <cellStyle name="_브랜드개발" xfId="7299"/>
    <cellStyle name="_비래초-(1차분)" xfId="7300"/>
    <cellStyle name="_사각정자" xfId="7301"/>
    <cellStyle name="_사각파고라" xfId="7302"/>
    <cellStyle name="_사동초중" xfId="7303"/>
    <cellStyle name="_사물함(최종)" xfId="7304"/>
    <cellStyle name="_사본 - 01.공사견적서_050913_수정" xfId="7305"/>
    <cellStyle name="_사본 - 01.공사견적서_050913_수정 2" xfId="7306"/>
    <cellStyle name="_사본 - 견적" xfId="7307"/>
    <cellStyle name="_사본 - 고가차도(전력)" xfId="7308"/>
    <cellStyle name="_사본 - 동인천총체예정표(8.24)" xfId="159"/>
    <cellStyle name="_사상구청쓰레기투기-CCTV 내역서" xfId="7309"/>
    <cellStyle name="_사업부발송" xfId="7310"/>
    <cellStyle name="_사업승인계산서" xfId="7311"/>
    <cellStyle name="_사업-인원계획양식" xfId="7312"/>
    <cellStyle name="_사유서" xfId="7313"/>
    <cellStyle name="_사유서_내역서" xfId="7314"/>
    <cellStyle name="_사이버 컴퓨터 보드외 5종-최종" xfId="7315"/>
    <cellStyle name="_사인" xfId="7316"/>
    <cellStyle name="_사전공사 검토양식" xfId="7317"/>
    <cellStyle name="_사전공사(토목본사검토) " xfId="7318"/>
    <cellStyle name="_사전공사(토목본사검토) _2007현황보고양식" xfId="7319"/>
    <cellStyle name="_사전공사(토목본사검토) _가구공사" xfId="7320"/>
    <cellStyle name="_사전공사(토목본사검토) _가구공사_2007현황보고양식" xfId="7321"/>
    <cellStyle name="_사전공사(토목본사검토) _가구공사_두산산업개발 입찰견적" xfId="7322"/>
    <cellStyle name="_사전공사(토목본사검토) _가구공사_두산중공업 입찰견적" xfId="7323"/>
    <cellStyle name="_사전공사(토목본사검토) _가구공사_추가일위대가표 총괄" xfId="7324"/>
    <cellStyle name="_사전공사(토목본사검토) _가구공사_현대건설 대구대천" xfId="7325"/>
    <cellStyle name="_사전공사(토목본사검토) _두산산업개발 입찰견적" xfId="7326"/>
    <cellStyle name="_사전공사(토목본사검토) _두산중공업 입찰견적" xfId="7327"/>
    <cellStyle name="_사전공사(토목본사검토) _추가일위대가표 총괄" xfId="7328"/>
    <cellStyle name="_사전공사(토목본사검토) _현대건설 대구대천" xfId="7329"/>
    <cellStyle name="_사전원가변경818(LUFFING CRANE)" xfId="7330"/>
    <cellStyle name="_사전원가심의1" xfId="7331"/>
    <cellStyle name="_사전원가심의1_01)평촌그라테아가실행내역(2003.02.10~)" xfId="7332"/>
    <cellStyle name="_사전원가심의1_01)평촌그라테아가실행내역(2003.02.10~)_갤러리아타임월드 직원화장실" xfId="7333"/>
    <cellStyle name="_사전원가심의1_01)평촌그라테아가실행내역(2003.02.10~)_견적내역서" xfId="7334"/>
    <cellStyle name="_사전원가심의1_01)평촌그라테아가실행내역(2003.02.10~)_견적내역서(park)" xfId="7335"/>
    <cellStyle name="_사전원가심의1_01)평촌그라테아가실행내역(2003.02.10~)_견적내역서(park)_겔러리아 견적서" xfId="7336"/>
    <cellStyle name="_사전원가심의1_01)평촌그라테아가실행내역(2003.02.10~)_견적내역서(park)_겔러리아 견적서_갤러리아타임월드 직원화장실" xfId="7337"/>
    <cellStyle name="_사전원가심의1_01)평촌그라테아가실행내역(2003.02.10~)_견적내역서(park)_겔러리아 견적서_한화천안점 정산내역서" xfId="7338"/>
    <cellStyle name="_사전원가심의1_01)평촌그라테아가실행내역(2003.02.10~)_견적내역서(park)_롯데명동점" xfId="7339"/>
    <cellStyle name="_사전원가심의1_01)평촌그라테아가실행내역(2003.02.10~)_견적내역서(park)_목동현대백화점" xfId="7340"/>
    <cellStyle name="_사전원가심의1_01)평촌그라테아가실행내역(2003.02.10~)_견적내역서(park)_세인견적철" xfId="7341"/>
    <cellStyle name="_사전원가심의1_01)평촌그라테아가실행내역(2003.02.10~)_견적내역서(안산테크노)" xfId="7342"/>
    <cellStyle name="_사전원가심의1_01)평촌그라테아가실행내역(2003.02.10~)_견적내역서(안산테크노)_겔러리아 견적서" xfId="7343"/>
    <cellStyle name="_사전원가심의1_01)평촌그라테아가실행내역(2003.02.10~)_견적내역서(안산테크노)_겔러리아 견적서_갤러리아타임월드 직원화장실" xfId="7344"/>
    <cellStyle name="_사전원가심의1_01)평촌그라테아가실행내역(2003.02.10~)_견적내역서(안산테크노)_겔러리아 견적서_한화천안점 정산내역서" xfId="7345"/>
    <cellStyle name="_사전원가심의1_01)평촌그라테아가실행내역(2003.02.10~)_견적내역서(안산테크노)_롯데명동점" xfId="7346"/>
    <cellStyle name="_사전원가심의1_01)평촌그라테아가실행내역(2003.02.10~)_견적내역서(안산테크노)_목동현대백화점" xfId="7347"/>
    <cellStyle name="_사전원가심의1_01)평촌그라테아가실행내역(2003.02.10~)_견적내역서(안산테크노)_세인견적철" xfId="7348"/>
    <cellStyle name="_사전원가심의1_01)평촌그라테아가실행내역(2003.02.10~)_견적내역서_겔러리아 견적서" xfId="7349"/>
    <cellStyle name="_사전원가심의1_01)평촌그라테아가실행내역(2003.02.10~)_견적내역서_겔러리아 견적서_갤러리아타임월드 직원화장실" xfId="7350"/>
    <cellStyle name="_사전원가심의1_01)평촌그라테아가실행내역(2003.02.10~)_견적내역서_겔러리아 견적서_한화천안점 정산내역서" xfId="7351"/>
    <cellStyle name="_사전원가심의1_01)평촌그라테아가실행내역(2003.02.10~)_견적내역서_롯데명동점" xfId="7352"/>
    <cellStyle name="_사전원가심의1_01)평촌그라테아가실행내역(2003.02.10~)_견적내역서_목동현대백화점" xfId="7353"/>
    <cellStyle name="_사전원가심의1_01)평촌그라테아가실행내역(2003.02.10~)_견적내역서_세인견적철" xfId="7354"/>
    <cellStyle name="_사전원가심의1_01)평촌그라테아가실행내역(2003.02.10~)_평촌그라테아신축공사(동양제출)" xfId="7355"/>
    <cellStyle name="_사전원가심의1_01)평촌그라테아가실행내역(2003.02.10~)_평촌그라테아신축공사(동양제출)_갤러리아타임월드 직원화장실" xfId="7356"/>
    <cellStyle name="_사전원가심의1_01)평촌그라테아가실행내역(2003.02.10~)_평촌그라테아신축공사(동양제출)_견적내역서" xfId="7357"/>
    <cellStyle name="_사전원가심의1_01)평촌그라테아가실행내역(2003.02.10~)_평촌그라테아신축공사(동양제출)_견적내역서(park)" xfId="7358"/>
    <cellStyle name="_사전원가심의1_01)평촌그라테아가실행내역(2003.02.10~)_평촌그라테아신축공사(동양제출)_견적내역서(park)_겔러리아 견적서" xfId="7359"/>
    <cellStyle name="_사전원가심의1_01)평촌그라테아가실행내역(2003.02.10~)_평촌그라테아신축공사(동양제출)_견적내역서(park)_겔러리아 견적서_갤러리아타임월드 직원화장실" xfId="7360"/>
    <cellStyle name="_사전원가심의1_01)평촌그라테아가실행내역(2003.02.10~)_평촌그라테아신축공사(동양제출)_견적내역서(park)_겔러리아 견적서_한화천안점 정산내역서" xfId="7361"/>
    <cellStyle name="_사전원가심의1_01)평촌그라테아가실행내역(2003.02.10~)_평촌그라테아신축공사(동양제출)_견적내역서(park)_롯데명동점" xfId="7362"/>
    <cellStyle name="_사전원가심의1_01)평촌그라테아가실행내역(2003.02.10~)_평촌그라테아신축공사(동양제출)_견적내역서(park)_목동현대백화점" xfId="7363"/>
    <cellStyle name="_사전원가심의1_01)평촌그라테아가실행내역(2003.02.10~)_평촌그라테아신축공사(동양제출)_견적내역서(park)_세인견적철" xfId="7364"/>
    <cellStyle name="_사전원가심의1_01)평촌그라테아가실행내역(2003.02.10~)_평촌그라테아신축공사(동양제출)_견적내역서(안산테크노)" xfId="7365"/>
    <cellStyle name="_사전원가심의1_01)평촌그라테아가실행내역(2003.02.10~)_평촌그라테아신축공사(동양제출)_견적내역서(안산테크노)_겔러리아 견적서" xfId="7366"/>
    <cellStyle name="_사전원가심의1_01)평촌그라테아가실행내역(2003.02.10~)_평촌그라테아신축공사(동양제출)_견적내역서(안산테크노)_겔러리아 견적서_갤러리아타임월드 직원화장실" xfId="7367"/>
    <cellStyle name="_사전원가심의1_01)평촌그라테아가실행내역(2003.02.10~)_평촌그라테아신축공사(동양제출)_견적내역서(안산테크노)_겔러리아 견적서_한화천안점 정산내역서" xfId="7368"/>
    <cellStyle name="_사전원가심의1_01)평촌그라테아가실행내역(2003.02.10~)_평촌그라테아신축공사(동양제출)_견적내역서(안산테크노)_롯데명동점" xfId="7369"/>
    <cellStyle name="_사전원가심의1_01)평촌그라테아가실행내역(2003.02.10~)_평촌그라테아신축공사(동양제출)_견적내역서(안산테크노)_목동현대백화점" xfId="7370"/>
    <cellStyle name="_사전원가심의1_01)평촌그라테아가실행내역(2003.02.10~)_평촌그라테아신축공사(동양제출)_견적내역서(안산테크노)_세인견적철" xfId="7371"/>
    <cellStyle name="_사전원가심의1_01)평촌그라테아가실행내역(2003.02.10~)_평촌그라테아신축공사(동양제출)_견적내역서_겔러리아 견적서" xfId="7372"/>
    <cellStyle name="_사전원가심의1_01)평촌그라테아가실행내역(2003.02.10~)_평촌그라테아신축공사(동양제출)_견적내역서_겔러리아 견적서_갤러리아타임월드 직원화장실" xfId="7373"/>
    <cellStyle name="_사전원가심의1_01)평촌그라테아가실행내역(2003.02.10~)_평촌그라테아신축공사(동양제출)_견적내역서_겔러리아 견적서_한화천안점 정산내역서" xfId="7374"/>
    <cellStyle name="_사전원가심의1_01)평촌그라테아가실행내역(2003.02.10~)_평촌그라테아신축공사(동양제출)_견적내역서_롯데명동점" xfId="7375"/>
    <cellStyle name="_사전원가심의1_01)평촌그라테아가실행내역(2003.02.10~)_평촌그라테아신축공사(동양제출)_견적내역서_목동현대백화점" xfId="7376"/>
    <cellStyle name="_사전원가심의1_01)평촌그라테아가실행내역(2003.02.10~)_평촌그라테아신축공사(동양제출)_견적내역서_세인견적철" xfId="7377"/>
    <cellStyle name="_사전원가심의1_01)평촌그라테아가실행내역(2003.02.10~)_평촌그라테아신축공사(동양제출)_피어리빌딩 소화공사" xfId="7378"/>
    <cellStyle name="_사전원가심의1_01)평촌그라테아가실행내역(2003.02.10~)_평촌그라테아신축공사(동양제출)_한화천안점 정산내역서" xfId="7379"/>
    <cellStyle name="_사전원가심의1_01)평촌그라테아가실행내역(2003.02.10~)_평촌그라테아신축공사최종(제출)" xfId="7380"/>
    <cellStyle name="_사전원가심의1_01)평촌그라테아가실행내역(2003.02.10~)_평촌그라테아신축공사최종(제출)_갤러리아타임월드 직원화장실" xfId="7381"/>
    <cellStyle name="_사전원가심의1_01)평촌그라테아가실행내역(2003.02.10~)_평촌그라테아신축공사최종(제출)_견적내역서" xfId="7382"/>
    <cellStyle name="_사전원가심의1_01)평촌그라테아가실행내역(2003.02.10~)_평촌그라테아신축공사최종(제출)_견적내역서(park)" xfId="7383"/>
    <cellStyle name="_사전원가심의1_01)평촌그라테아가실행내역(2003.02.10~)_평촌그라테아신축공사최종(제출)_견적내역서(park)_겔러리아 견적서" xfId="7384"/>
    <cellStyle name="_사전원가심의1_01)평촌그라테아가실행내역(2003.02.10~)_평촌그라테아신축공사최종(제출)_견적내역서(park)_겔러리아 견적서_갤러리아타임월드 직원화장실" xfId="7385"/>
    <cellStyle name="_사전원가심의1_01)평촌그라테아가실행내역(2003.02.10~)_평촌그라테아신축공사최종(제출)_견적내역서(park)_겔러리아 견적서_한화천안점 정산내역서" xfId="7386"/>
    <cellStyle name="_사전원가심의1_01)평촌그라테아가실행내역(2003.02.10~)_평촌그라테아신축공사최종(제출)_견적내역서(park)_롯데명동점" xfId="7387"/>
    <cellStyle name="_사전원가심의1_01)평촌그라테아가실행내역(2003.02.10~)_평촌그라테아신축공사최종(제출)_견적내역서(park)_목동현대백화점" xfId="7388"/>
    <cellStyle name="_사전원가심의1_01)평촌그라테아가실행내역(2003.02.10~)_평촌그라테아신축공사최종(제출)_견적내역서(park)_세인견적철" xfId="7389"/>
    <cellStyle name="_사전원가심의1_01)평촌그라테아가실행내역(2003.02.10~)_평촌그라테아신축공사최종(제출)_견적내역서(안산테크노)" xfId="7390"/>
    <cellStyle name="_사전원가심의1_01)평촌그라테아가실행내역(2003.02.10~)_평촌그라테아신축공사최종(제출)_견적내역서(안산테크노)_겔러리아 견적서" xfId="7391"/>
    <cellStyle name="_사전원가심의1_01)평촌그라테아가실행내역(2003.02.10~)_평촌그라테아신축공사최종(제출)_견적내역서(안산테크노)_겔러리아 견적서_갤러리아타임월드 직원화장실" xfId="7392"/>
    <cellStyle name="_사전원가심의1_01)평촌그라테아가실행내역(2003.02.10~)_평촌그라테아신축공사최종(제출)_견적내역서(안산테크노)_겔러리아 견적서_한화천안점 정산내역서" xfId="7393"/>
    <cellStyle name="_사전원가심의1_01)평촌그라테아가실행내역(2003.02.10~)_평촌그라테아신축공사최종(제출)_견적내역서(안산테크노)_롯데명동점" xfId="7394"/>
    <cellStyle name="_사전원가심의1_01)평촌그라테아가실행내역(2003.02.10~)_평촌그라테아신축공사최종(제출)_견적내역서(안산테크노)_목동현대백화점" xfId="7395"/>
    <cellStyle name="_사전원가심의1_01)평촌그라테아가실행내역(2003.02.10~)_평촌그라테아신축공사최종(제출)_견적내역서(안산테크노)_세인견적철" xfId="7396"/>
    <cellStyle name="_사전원가심의1_01)평촌그라테아가실행내역(2003.02.10~)_평촌그라테아신축공사최종(제출)_견적내역서_겔러리아 견적서" xfId="7397"/>
    <cellStyle name="_사전원가심의1_01)평촌그라테아가실행내역(2003.02.10~)_평촌그라테아신축공사최종(제출)_견적내역서_겔러리아 견적서_갤러리아타임월드 직원화장실" xfId="7398"/>
    <cellStyle name="_사전원가심의1_01)평촌그라테아가실행내역(2003.02.10~)_평촌그라테아신축공사최종(제출)_견적내역서_겔러리아 견적서_한화천안점 정산내역서" xfId="7399"/>
    <cellStyle name="_사전원가심의1_01)평촌그라테아가실행내역(2003.02.10~)_평촌그라테아신축공사최종(제출)_견적내역서_롯데명동점" xfId="7400"/>
    <cellStyle name="_사전원가심의1_01)평촌그라테아가실행내역(2003.02.10~)_평촌그라테아신축공사최종(제출)_견적내역서_목동현대백화점" xfId="7401"/>
    <cellStyle name="_사전원가심의1_01)평촌그라테아가실행내역(2003.02.10~)_평촌그라테아신축공사최종(제출)_견적내역서_세인견적철" xfId="7402"/>
    <cellStyle name="_사전원가심의1_01)평촌그라테아가실행내역(2003.02.10~)_평촌그라테아신축공사최종(제출)_피어리빌딩 소화공사" xfId="7403"/>
    <cellStyle name="_사전원가심의1_01)평촌그라테아가실행내역(2003.02.10~)_평촌그라테아신축공사최종(제출)_한화천안점 정산내역서" xfId="7404"/>
    <cellStyle name="_사전원가심의1_01)평촌그라테아가실행내역(2003.02.10~)_피어리빌딩 소화공사" xfId="7405"/>
    <cellStyle name="_사전원가심의1_01)평촌그라테아가실행내역(2003.02.10~)_한화천안점 정산내역서" xfId="7406"/>
    <cellStyle name="_사전원가심의1_02.논현동파라곤아파트신축공사(가실행)-인건비재정리" xfId="7407"/>
    <cellStyle name="_사전원가심의1_02.논현동파라곤아파트신축공사(가실행)-인건비재정리_01)평촌그라테아가실행내역(2003.02.10~)" xfId="7408"/>
    <cellStyle name="_사전원가심의1_02.논현동파라곤아파트신축공사(가실행)-인건비재정리_01)평촌그라테아가실행내역(2003.02.10~)_갤러리아타임월드 직원화장실" xfId="7409"/>
    <cellStyle name="_사전원가심의1_02.논현동파라곤아파트신축공사(가실행)-인건비재정리_01)평촌그라테아가실행내역(2003.02.10~)_견적내역서" xfId="7410"/>
    <cellStyle name="_사전원가심의1_02.논현동파라곤아파트신축공사(가실행)-인건비재정리_01)평촌그라테아가실행내역(2003.02.10~)_견적내역서(park)" xfId="7411"/>
    <cellStyle name="_사전원가심의1_02.논현동파라곤아파트신축공사(가실행)-인건비재정리_01)평촌그라테아가실행내역(2003.02.10~)_견적내역서(park)_겔러리아 견적서" xfId="7412"/>
    <cellStyle name="_사전원가심의1_02.논현동파라곤아파트신축공사(가실행)-인건비재정리_01)평촌그라테아가실행내역(2003.02.10~)_견적내역서(park)_겔러리아 견적서_갤러리아타임월드 직원화장실" xfId="7413"/>
    <cellStyle name="_사전원가심의1_02.논현동파라곤아파트신축공사(가실행)-인건비재정리_01)평촌그라테아가실행내역(2003.02.10~)_견적내역서(park)_겔러리아 견적서_한화천안점 정산내역서" xfId="7414"/>
    <cellStyle name="_사전원가심의1_02.논현동파라곤아파트신축공사(가실행)-인건비재정리_01)평촌그라테아가실행내역(2003.02.10~)_견적내역서(park)_롯데명동점" xfId="7415"/>
    <cellStyle name="_사전원가심의1_02.논현동파라곤아파트신축공사(가실행)-인건비재정리_01)평촌그라테아가실행내역(2003.02.10~)_견적내역서(park)_목동현대백화점" xfId="7416"/>
    <cellStyle name="_사전원가심의1_02.논현동파라곤아파트신축공사(가실행)-인건비재정리_01)평촌그라테아가실행내역(2003.02.10~)_견적내역서(park)_세인견적철" xfId="7417"/>
    <cellStyle name="_사전원가심의1_02.논현동파라곤아파트신축공사(가실행)-인건비재정리_01)평촌그라테아가실행내역(2003.02.10~)_견적내역서(안산테크노)" xfId="7418"/>
    <cellStyle name="_사전원가심의1_02.논현동파라곤아파트신축공사(가실행)-인건비재정리_01)평촌그라테아가실행내역(2003.02.10~)_견적내역서(안산테크노)_겔러리아 견적서" xfId="7419"/>
    <cellStyle name="_사전원가심의1_02.논현동파라곤아파트신축공사(가실행)-인건비재정리_01)평촌그라테아가실행내역(2003.02.10~)_견적내역서(안산테크노)_겔러리아 견적서_갤러리아타임월드 직원화장실" xfId="7420"/>
    <cellStyle name="_사전원가심의1_02.논현동파라곤아파트신축공사(가실행)-인건비재정리_01)평촌그라테아가실행내역(2003.02.10~)_견적내역서(안산테크노)_겔러리아 견적서_한화천안점 정산내역서" xfId="7421"/>
    <cellStyle name="_사전원가심의1_02.논현동파라곤아파트신축공사(가실행)-인건비재정리_01)평촌그라테아가실행내역(2003.02.10~)_견적내역서(안산테크노)_롯데명동점" xfId="7422"/>
    <cellStyle name="_사전원가심의1_02.논현동파라곤아파트신축공사(가실행)-인건비재정리_01)평촌그라테아가실행내역(2003.02.10~)_견적내역서(안산테크노)_목동현대백화점" xfId="7423"/>
    <cellStyle name="_사전원가심의1_02.논현동파라곤아파트신축공사(가실행)-인건비재정리_01)평촌그라테아가실행내역(2003.02.10~)_견적내역서(안산테크노)_세인견적철" xfId="7424"/>
    <cellStyle name="_사전원가심의1_02.논현동파라곤아파트신축공사(가실행)-인건비재정리_01)평촌그라테아가실행내역(2003.02.10~)_견적내역서_겔러리아 견적서" xfId="7425"/>
    <cellStyle name="_사전원가심의1_02.논현동파라곤아파트신축공사(가실행)-인건비재정리_01)평촌그라테아가실행내역(2003.02.10~)_견적내역서_겔러리아 견적서_갤러리아타임월드 직원화장실" xfId="7426"/>
    <cellStyle name="_사전원가심의1_02.논현동파라곤아파트신축공사(가실행)-인건비재정리_01)평촌그라테아가실행내역(2003.02.10~)_견적내역서_겔러리아 견적서_한화천안점 정산내역서" xfId="7427"/>
    <cellStyle name="_사전원가심의1_02.논현동파라곤아파트신축공사(가실행)-인건비재정리_01)평촌그라테아가실행내역(2003.02.10~)_견적내역서_롯데명동점" xfId="7428"/>
    <cellStyle name="_사전원가심의1_02.논현동파라곤아파트신축공사(가실행)-인건비재정리_01)평촌그라테아가실행내역(2003.02.10~)_견적내역서_목동현대백화점" xfId="7429"/>
    <cellStyle name="_사전원가심의1_02.논현동파라곤아파트신축공사(가실행)-인건비재정리_01)평촌그라테아가실행내역(2003.02.10~)_견적내역서_세인견적철" xfId="7430"/>
    <cellStyle name="_사전원가심의1_02.논현동파라곤아파트신축공사(가실행)-인건비재정리_01)평촌그라테아가실행내역(2003.02.10~)_평촌그라테아신축공사(동양제출)" xfId="7431"/>
    <cellStyle name="_사전원가심의1_02.논현동파라곤아파트신축공사(가실행)-인건비재정리_01)평촌그라테아가실행내역(2003.02.10~)_평촌그라테아신축공사(동양제출)_갤러리아타임월드 직원화장실" xfId="7432"/>
    <cellStyle name="_사전원가심의1_02.논현동파라곤아파트신축공사(가실행)-인건비재정리_01)평촌그라테아가실행내역(2003.02.10~)_평촌그라테아신축공사(동양제출)_견적내역서" xfId="7433"/>
    <cellStyle name="_사전원가심의1_02.논현동파라곤아파트신축공사(가실행)-인건비재정리_01)평촌그라테아가실행내역(2003.02.10~)_평촌그라테아신축공사(동양제출)_견적내역서(park)" xfId="7434"/>
    <cellStyle name="_사전원가심의1_02.논현동파라곤아파트신축공사(가실행)-인건비재정리_01)평촌그라테아가실행내역(2003.02.10~)_평촌그라테아신축공사(동양제출)_견적내역서(park)_겔러리아 견적서" xfId="7435"/>
    <cellStyle name="_사전원가심의1_02.논현동파라곤아파트신축공사(가실행)-인건비재정리_01)평촌그라테아가실행내역(2003.02.10~)_평촌그라테아신축공사(동양제출)_견적내역서(park)_겔러리아 견적서_갤러리아타임월드 직원화장실" xfId="7436"/>
    <cellStyle name="_사전원가심의1_02.논현동파라곤아파트신축공사(가실행)-인건비재정리_01)평촌그라테아가실행내역(2003.02.10~)_평촌그라테아신축공사(동양제출)_견적내역서(park)_겔러리아 견적서_한화천안점 정산내역서" xfId="7437"/>
    <cellStyle name="_사전원가심의1_02.논현동파라곤아파트신축공사(가실행)-인건비재정리_01)평촌그라테아가실행내역(2003.02.10~)_평촌그라테아신축공사(동양제출)_견적내역서(park)_롯데명동점" xfId="7438"/>
    <cellStyle name="_사전원가심의1_02.논현동파라곤아파트신축공사(가실행)-인건비재정리_01)평촌그라테아가실행내역(2003.02.10~)_평촌그라테아신축공사(동양제출)_견적내역서(park)_목동현대백화점" xfId="7439"/>
    <cellStyle name="_사전원가심의1_02.논현동파라곤아파트신축공사(가실행)-인건비재정리_01)평촌그라테아가실행내역(2003.02.10~)_평촌그라테아신축공사(동양제출)_견적내역서(park)_세인견적철" xfId="7440"/>
    <cellStyle name="_사전원가심의1_02.논현동파라곤아파트신축공사(가실행)-인건비재정리_01)평촌그라테아가실행내역(2003.02.10~)_평촌그라테아신축공사(동양제출)_견적내역서(안산테크노)" xfId="7441"/>
    <cellStyle name="_사전원가심의1_02.논현동파라곤아파트신축공사(가실행)-인건비재정리_01)평촌그라테아가실행내역(2003.02.10~)_평촌그라테아신축공사(동양제출)_견적내역서(안산테크노)_겔러리아 견적서" xfId="7442"/>
    <cellStyle name="_사전원가심의1_02.논현동파라곤아파트신축공사(가실행)-인건비재정리_01)평촌그라테아가실행내역(2003.02.10~)_평촌그라테아신축공사(동양제출)_견적내역서(안산테크노)_겔러리아 견적서_갤러리아타임월드 직원화장실" xfId="7443"/>
    <cellStyle name="_사전원가심의1_02.논현동파라곤아파트신축공사(가실행)-인건비재정리_01)평촌그라테아가실행내역(2003.02.10~)_평촌그라테아신축공사(동양제출)_견적내역서(안산테크노)_겔러리아 견적서_한화천안점 정산내역서" xfId="7444"/>
    <cellStyle name="_사전원가심의1_02.논현동파라곤아파트신축공사(가실행)-인건비재정리_01)평촌그라테아가실행내역(2003.02.10~)_평촌그라테아신축공사(동양제출)_견적내역서(안산테크노)_롯데명동점" xfId="7445"/>
    <cellStyle name="_사전원가심의1_02.논현동파라곤아파트신축공사(가실행)-인건비재정리_01)평촌그라테아가실행내역(2003.02.10~)_평촌그라테아신축공사(동양제출)_견적내역서(안산테크노)_목동현대백화점" xfId="7446"/>
    <cellStyle name="_사전원가심의1_02.논현동파라곤아파트신축공사(가실행)-인건비재정리_01)평촌그라테아가실행내역(2003.02.10~)_평촌그라테아신축공사(동양제출)_견적내역서(안산테크노)_세인견적철" xfId="7447"/>
    <cellStyle name="_사전원가심의1_02.논현동파라곤아파트신축공사(가실행)-인건비재정리_01)평촌그라테아가실행내역(2003.02.10~)_평촌그라테아신축공사(동양제출)_견적내역서_겔러리아 견적서" xfId="7448"/>
    <cellStyle name="_사전원가심의1_02.논현동파라곤아파트신축공사(가실행)-인건비재정리_01)평촌그라테아가실행내역(2003.02.10~)_평촌그라테아신축공사(동양제출)_견적내역서_겔러리아 견적서_갤러리아타임월드 직원화장실" xfId="7449"/>
    <cellStyle name="_사전원가심의1_02.논현동파라곤아파트신축공사(가실행)-인건비재정리_01)평촌그라테아가실행내역(2003.02.10~)_평촌그라테아신축공사(동양제출)_견적내역서_겔러리아 견적서_한화천안점 정산내역서" xfId="7450"/>
    <cellStyle name="_사전원가심의1_02.논현동파라곤아파트신축공사(가실행)-인건비재정리_01)평촌그라테아가실행내역(2003.02.10~)_평촌그라테아신축공사(동양제출)_견적내역서_롯데명동점" xfId="7451"/>
    <cellStyle name="_사전원가심의1_02.논현동파라곤아파트신축공사(가실행)-인건비재정리_01)평촌그라테아가실행내역(2003.02.10~)_평촌그라테아신축공사(동양제출)_견적내역서_목동현대백화점" xfId="7452"/>
    <cellStyle name="_사전원가심의1_02.논현동파라곤아파트신축공사(가실행)-인건비재정리_01)평촌그라테아가실행내역(2003.02.10~)_평촌그라테아신축공사(동양제출)_견적내역서_세인견적철" xfId="7453"/>
    <cellStyle name="_사전원가심의1_02.논현동파라곤아파트신축공사(가실행)-인건비재정리_01)평촌그라테아가실행내역(2003.02.10~)_평촌그라테아신축공사(동양제출)_피어리빌딩 소화공사" xfId="7454"/>
    <cellStyle name="_사전원가심의1_02.논현동파라곤아파트신축공사(가실행)-인건비재정리_01)평촌그라테아가실행내역(2003.02.10~)_평촌그라테아신축공사(동양제출)_한화천안점 정산내역서" xfId="7455"/>
    <cellStyle name="_사전원가심의1_02.논현동파라곤아파트신축공사(가실행)-인건비재정리_01)평촌그라테아가실행내역(2003.02.10~)_평촌그라테아신축공사최종(제출)" xfId="7456"/>
    <cellStyle name="_사전원가심의1_02.논현동파라곤아파트신축공사(가실행)-인건비재정리_01)평촌그라테아가실행내역(2003.02.10~)_평촌그라테아신축공사최종(제출)_갤러리아타임월드 직원화장실" xfId="7457"/>
    <cellStyle name="_사전원가심의1_02.논현동파라곤아파트신축공사(가실행)-인건비재정리_01)평촌그라테아가실행내역(2003.02.10~)_평촌그라테아신축공사최종(제출)_견적내역서" xfId="7458"/>
    <cellStyle name="_사전원가심의1_02.논현동파라곤아파트신축공사(가실행)-인건비재정리_01)평촌그라테아가실행내역(2003.02.10~)_평촌그라테아신축공사최종(제출)_견적내역서(park)" xfId="7459"/>
    <cellStyle name="_사전원가심의1_02.논현동파라곤아파트신축공사(가실행)-인건비재정리_01)평촌그라테아가실행내역(2003.02.10~)_평촌그라테아신축공사최종(제출)_견적내역서(park)_겔러리아 견적서" xfId="7460"/>
    <cellStyle name="_사전원가심의1_02.논현동파라곤아파트신축공사(가실행)-인건비재정리_01)평촌그라테아가실행내역(2003.02.10~)_평촌그라테아신축공사최종(제출)_견적내역서(park)_겔러리아 견적서_갤러리아타임월드 직원화장실" xfId="7461"/>
    <cellStyle name="_사전원가심의1_02.논현동파라곤아파트신축공사(가실행)-인건비재정리_01)평촌그라테아가실행내역(2003.02.10~)_평촌그라테아신축공사최종(제출)_견적내역서(park)_겔러리아 견적서_한화천안점 정산내역서" xfId="7462"/>
    <cellStyle name="_사전원가심의1_02.논현동파라곤아파트신축공사(가실행)-인건비재정리_01)평촌그라테아가실행내역(2003.02.10~)_평촌그라테아신축공사최종(제출)_견적내역서(park)_롯데명동점" xfId="7463"/>
    <cellStyle name="_사전원가심의1_02.논현동파라곤아파트신축공사(가실행)-인건비재정리_01)평촌그라테아가실행내역(2003.02.10~)_평촌그라테아신축공사최종(제출)_견적내역서(park)_목동현대백화점" xfId="7464"/>
    <cellStyle name="_사전원가심의1_02.논현동파라곤아파트신축공사(가실행)-인건비재정리_01)평촌그라테아가실행내역(2003.02.10~)_평촌그라테아신축공사최종(제출)_견적내역서(park)_세인견적철" xfId="7465"/>
    <cellStyle name="_사전원가심의1_02.논현동파라곤아파트신축공사(가실행)-인건비재정리_01)평촌그라테아가실행내역(2003.02.10~)_평촌그라테아신축공사최종(제출)_견적내역서(안산테크노)" xfId="7466"/>
    <cellStyle name="_사전원가심의1_02.논현동파라곤아파트신축공사(가실행)-인건비재정리_01)평촌그라테아가실행내역(2003.02.10~)_평촌그라테아신축공사최종(제출)_견적내역서(안산테크노)_겔러리아 견적서" xfId="7467"/>
    <cellStyle name="_사전원가심의1_02.논현동파라곤아파트신축공사(가실행)-인건비재정리_01)평촌그라테아가실행내역(2003.02.10~)_평촌그라테아신축공사최종(제출)_견적내역서(안산테크노)_겔러리아 견적서_갤러리아타임월드 직원화장실" xfId="7468"/>
    <cellStyle name="_사전원가심의1_02.논현동파라곤아파트신축공사(가실행)-인건비재정리_01)평촌그라테아가실행내역(2003.02.10~)_평촌그라테아신축공사최종(제출)_견적내역서(안산테크노)_겔러리아 견적서_한화천안점 정산내역서" xfId="7469"/>
    <cellStyle name="_사전원가심의1_02.논현동파라곤아파트신축공사(가실행)-인건비재정리_01)평촌그라테아가실행내역(2003.02.10~)_평촌그라테아신축공사최종(제출)_견적내역서(안산테크노)_롯데명동점" xfId="7470"/>
    <cellStyle name="_사전원가심의1_02.논현동파라곤아파트신축공사(가실행)-인건비재정리_01)평촌그라테아가실행내역(2003.02.10~)_평촌그라테아신축공사최종(제출)_견적내역서(안산테크노)_목동현대백화점" xfId="7471"/>
    <cellStyle name="_사전원가심의1_02.논현동파라곤아파트신축공사(가실행)-인건비재정리_01)평촌그라테아가실행내역(2003.02.10~)_평촌그라테아신축공사최종(제출)_견적내역서(안산테크노)_세인견적철" xfId="7472"/>
    <cellStyle name="_사전원가심의1_02.논현동파라곤아파트신축공사(가실행)-인건비재정리_01)평촌그라테아가실행내역(2003.02.10~)_평촌그라테아신축공사최종(제출)_견적내역서_겔러리아 견적서" xfId="7473"/>
    <cellStyle name="_사전원가심의1_02.논현동파라곤아파트신축공사(가실행)-인건비재정리_01)평촌그라테아가실행내역(2003.02.10~)_평촌그라테아신축공사최종(제출)_견적내역서_겔러리아 견적서_갤러리아타임월드 직원화장실" xfId="7474"/>
    <cellStyle name="_사전원가심의1_02.논현동파라곤아파트신축공사(가실행)-인건비재정리_01)평촌그라테아가실행내역(2003.02.10~)_평촌그라테아신축공사최종(제출)_견적내역서_겔러리아 견적서_한화천안점 정산내역서" xfId="7475"/>
    <cellStyle name="_사전원가심의1_02.논현동파라곤아파트신축공사(가실행)-인건비재정리_01)평촌그라테아가실행내역(2003.02.10~)_평촌그라테아신축공사최종(제출)_견적내역서_롯데명동점" xfId="7476"/>
    <cellStyle name="_사전원가심의1_02.논현동파라곤아파트신축공사(가실행)-인건비재정리_01)평촌그라테아가실행내역(2003.02.10~)_평촌그라테아신축공사최종(제출)_견적내역서_목동현대백화점" xfId="7477"/>
    <cellStyle name="_사전원가심의1_02.논현동파라곤아파트신축공사(가실행)-인건비재정리_01)평촌그라테아가실행내역(2003.02.10~)_평촌그라테아신축공사최종(제출)_견적내역서_세인견적철" xfId="7478"/>
    <cellStyle name="_사전원가심의1_02.논현동파라곤아파트신축공사(가실행)-인건비재정리_01)평촌그라테아가실행내역(2003.02.10~)_평촌그라테아신축공사최종(제출)_피어리빌딩 소화공사" xfId="7479"/>
    <cellStyle name="_사전원가심의1_02.논현동파라곤아파트신축공사(가실행)-인건비재정리_01)평촌그라테아가실행내역(2003.02.10~)_평촌그라테아신축공사최종(제출)_한화천안점 정산내역서" xfId="7480"/>
    <cellStyle name="_사전원가심의1_02.논현동파라곤아파트신축공사(가실행)-인건비재정리_01)평촌그라테아가실행내역(2003.02.10~)_피어리빌딩 소화공사" xfId="7481"/>
    <cellStyle name="_사전원가심의1_02.논현동파라곤아파트신축공사(가실행)-인건비재정리_01)평촌그라테아가실행내역(2003.02.10~)_한화천안점 정산내역서" xfId="7482"/>
    <cellStyle name="_사전원가심의1_02.논현동파라곤아파트신축공사(가실행)-인건비재정리_03.평촌그라테아(03.03.05)위생,소화공내역" xfId="7483"/>
    <cellStyle name="_사전원가심의1_02.논현동파라곤아파트신축공사(가실행)-인건비재정리_03.평촌그라테아(03.03.05)위생,소화공내역_갤러리아타임월드 직원화장실" xfId="7484"/>
    <cellStyle name="_사전원가심의1_02.논현동파라곤아파트신축공사(가실행)-인건비재정리_03.평촌그라테아(03.03.05)위생,소화공내역_견적내역서" xfId="7485"/>
    <cellStyle name="_사전원가심의1_02.논현동파라곤아파트신축공사(가실행)-인건비재정리_03.평촌그라테아(03.03.05)위생,소화공내역_견적내역서(park)" xfId="7486"/>
    <cellStyle name="_사전원가심의1_02.논현동파라곤아파트신축공사(가실행)-인건비재정리_03.평촌그라테아(03.03.05)위생,소화공내역_견적내역서(park)_겔러리아 견적서" xfId="7487"/>
    <cellStyle name="_사전원가심의1_02.논현동파라곤아파트신축공사(가실행)-인건비재정리_03.평촌그라테아(03.03.05)위생,소화공내역_견적내역서(park)_겔러리아 견적서_갤러리아타임월드 직원화장실" xfId="7488"/>
    <cellStyle name="_사전원가심의1_02.논현동파라곤아파트신축공사(가실행)-인건비재정리_03.평촌그라테아(03.03.05)위생,소화공내역_견적내역서(park)_겔러리아 견적서_한화천안점 정산내역서" xfId="7489"/>
    <cellStyle name="_사전원가심의1_02.논현동파라곤아파트신축공사(가실행)-인건비재정리_03.평촌그라테아(03.03.05)위생,소화공내역_견적내역서(park)_롯데명동점" xfId="7490"/>
    <cellStyle name="_사전원가심의1_02.논현동파라곤아파트신축공사(가실행)-인건비재정리_03.평촌그라테아(03.03.05)위생,소화공내역_견적내역서(park)_목동현대백화점" xfId="7491"/>
    <cellStyle name="_사전원가심의1_02.논현동파라곤아파트신축공사(가실행)-인건비재정리_03.평촌그라테아(03.03.05)위생,소화공내역_견적내역서(park)_세인견적철" xfId="7492"/>
    <cellStyle name="_사전원가심의1_02.논현동파라곤아파트신축공사(가실행)-인건비재정리_03.평촌그라테아(03.03.05)위생,소화공내역_견적내역서(안산테크노)" xfId="7493"/>
    <cellStyle name="_사전원가심의1_02.논현동파라곤아파트신축공사(가실행)-인건비재정리_03.평촌그라테아(03.03.05)위생,소화공내역_견적내역서(안산테크노)_겔러리아 견적서" xfId="7494"/>
    <cellStyle name="_사전원가심의1_02.논현동파라곤아파트신축공사(가실행)-인건비재정리_03.평촌그라테아(03.03.05)위생,소화공내역_견적내역서(안산테크노)_겔러리아 견적서_갤러리아타임월드 직원화장실" xfId="7495"/>
    <cellStyle name="_사전원가심의1_02.논현동파라곤아파트신축공사(가실행)-인건비재정리_03.평촌그라테아(03.03.05)위생,소화공내역_견적내역서(안산테크노)_겔러리아 견적서_한화천안점 정산내역서" xfId="7496"/>
    <cellStyle name="_사전원가심의1_02.논현동파라곤아파트신축공사(가실행)-인건비재정리_03.평촌그라테아(03.03.05)위생,소화공내역_견적내역서(안산테크노)_롯데명동점" xfId="7497"/>
    <cellStyle name="_사전원가심의1_02.논현동파라곤아파트신축공사(가실행)-인건비재정리_03.평촌그라테아(03.03.05)위생,소화공내역_견적내역서(안산테크노)_목동현대백화점" xfId="7498"/>
    <cellStyle name="_사전원가심의1_02.논현동파라곤아파트신축공사(가실행)-인건비재정리_03.평촌그라테아(03.03.05)위생,소화공내역_견적내역서(안산테크노)_세인견적철" xfId="7499"/>
    <cellStyle name="_사전원가심의1_02.논현동파라곤아파트신축공사(가실행)-인건비재정리_03.평촌그라테아(03.03.05)위생,소화공내역_견적내역서_겔러리아 견적서" xfId="7500"/>
    <cellStyle name="_사전원가심의1_02.논현동파라곤아파트신축공사(가실행)-인건비재정리_03.평촌그라테아(03.03.05)위생,소화공내역_견적내역서_겔러리아 견적서_갤러리아타임월드 직원화장실" xfId="7501"/>
    <cellStyle name="_사전원가심의1_02.논현동파라곤아파트신축공사(가실행)-인건비재정리_03.평촌그라테아(03.03.05)위생,소화공내역_견적내역서_겔러리아 견적서_한화천안점 정산내역서" xfId="7502"/>
    <cellStyle name="_사전원가심의1_02.논현동파라곤아파트신축공사(가실행)-인건비재정리_03.평촌그라테아(03.03.05)위생,소화공내역_견적내역서_롯데명동점" xfId="7503"/>
    <cellStyle name="_사전원가심의1_02.논현동파라곤아파트신축공사(가실행)-인건비재정리_03.평촌그라테아(03.03.05)위생,소화공내역_견적내역서_목동현대백화점" xfId="7504"/>
    <cellStyle name="_사전원가심의1_02.논현동파라곤아파트신축공사(가실행)-인건비재정리_03.평촌그라테아(03.03.05)위생,소화공내역_견적내역서_세인견적철" xfId="7505"/>
    <cellStyle name="_사전원가심의1_02.논현동파라곤아파트신축공사(가실행)-인건비재정리_03.평촌그라테아(03.03.05)위생,소화공내역_피어리빌딩 소화공사" xfId="7506"/>
    <cellStyle name="_사전원가심의1_02.논현동파라곤아파트신축공사(가실행)-인건비재정리_03.평촌그라테아(03.03.05)위생,소화공내역_한화천안점 정산내역서" xfId="7507"/>
    <cellStyle name="_사전원가심의1_02.논현동파라곤아파트신축공사(가실행)-인건비재정리_갤러리아타임월드 직원화장실" xfId="7508"/>
    <cellStyle name="_사전원가심의1_02.논현동파라곤아파트신축공사(가실행)-인건비재정리_견적내역서" xfId="7509"/>
    <cellStyle name="_사전원가심의1_02.논현동파라곤아파트신축공사(가실행)-인건비재정리_견적내역서(park)" xfId="7510"/>
    <cellStyle name="_사전원가심의1_02.논현동파라곤아파트신축공사(가실행)-인건비재정리_견적내역서(park)_겔러리아 견적서" xfId="7511"/>
    <cellStyle name="_사전원가심의1_02.논현동파라곤아파트신축공사(가실행)-인건비재정리_견적내역서(park)_겔러리아 견적서_갤러리아타임월드 직원화장실" xfId="7512"/>
    <cellStyle name="_사전원가심의1_02.논현동파라곤아파트신축공사(가실행)-인건비재정리_견적내역서(park)_겔러리아 견적서_한화천안점 정산내역서" xfId="7513"/>
    <cellStyle name="_사전원가심의1_02.논현동파라곤아파트신축공사(가실행)-인건비재정리_견적내역서(park)_롯데명동점" xfId="7514"/>
    <cellStyle name="_사전원가심의1_02.논현동파라곤아파트신축공사(가실행)-인건비재정리_견적내역서(park)_목동현대백화점" xfId="7515"/>
    <cellStyle name="_사전원가심의1_02.논현동파라곤아파트신축공사(가실행)-인건비재정리_견적내역서(park)_세인견적철" xfId="7516"/>
    <cellStyle name="_사전원가심의1_02.논현동파라곤아파트신축공사(가실행)-인건비재정리_견적내역서(안산테크노)" xfId="7517"/>
    <cellStyle name="_사전원가심의1_02.논현동파라곤아파트신축공사(가실행)-인건비재정리_견적내역서(안산테크노)_겔러리아 견적서" xfId="7518"/>
    <cellStyle name="_사전원가심의1_02.논현동파라곤아파트신축공사(가실행)-인건비재정리_견적내역서(안산테크노)_겔러리아 견적서_갤러리아타임월드 직원화장실" xfId="7519"/>
    <cellStyle name="_사전원가심의1_02.논현동파라곤아파트신축공사(가실행)-인건비재정리_견적내역서(안산테크노)_겔러리아 견적서_한화천안점 정산내역서" xfId="7520"/>
    <cellStyle name="_사전원가심의1_02.논현동파라곤아파트신축공사(가실행)-인건비재정리_견적내역서(안산테크노)_롯데명동점" xfId="7521"/>
    <cellStyle name="_사전원가심의1_02.논현동파라곤아파트신축공사(가실행)-인건비재정리_견적내역서(안산테크노)_목동현대백화점" xfId="7522"/>
    <cellStyle name="_사전원가심의1_02.논현동파라곤아파트신축공사(가실행)-인건비재정리_견적내역서(안산테크노)_세인견적철" xfId="7523"/>
    <cellStyle name="_사전원가심의1_02.논현동파라곤아파트신축공사(가실행)-인건비재정리_견적내역서_겔러리아 견적서" xfId="7524"/>
    <cellStyle name="_사전원가심의1_02.논현동파라곤아파트신축공사(가실행)-인건비재정리_견적내역서_겔러리아 견적서_갤러리아타임월드 직원화장실" xfId="7525"/>
    <cellStyle name="_사전원가심의1_02.논현동파라곤아파트신축공사(가실행)-인건비재정리_견적내역서_겔러리아 견적서_한화천안점 정산내역서" xfId="7526"/>
    <cellStyle name="_사전원가심의1_02.논현동파라곤아파트신축공사(가실행)-인건비재정리_견적내역서_롯데명동점" xfId="7527"/>
    <cellStyle name="_사전원가심의1_02.논현동파라곤아파트신축공사(가실행)-인건비재정리_견적내역서_목동현대백화점" xfId="7528"/>
    <cellStyle name="_사전원가심의1_02.논현동파라곤아파트신축공사(가실행)-인건비재정리_견적내역서_세인견적철" xfId="7529"/>
    <cellStyle name="_사전원가심의1_02.논현동파라곤아파트신축공사(가실행)-인건비재정리_평촌트레벨(0602)-위생,소화공내역" xfId="7530"/>
    <cellStyle name="_사전원가심의1_02.논현동파라곤아파트신축공사(가실행)-인건비재정리_평촌트레벨(0602)-위생,소화공내역_갤러리아타임월드 직원화장실" xfId="7531"/>
    <cellStyle name="_사전원가심의1_02.논현동파라곤아파트신축공사(가실행)-인건비재정리_평촌트레벨(0602)-위생,소화공내역_견적내역서" xfId="7532"/>
    <cellStyle name="_사전원가심의1_02.논현동파라곤아파트신축공사(가실행)-인건비재정리_평촌트레벨(0602)-위생,소화공내역_견적내역서(park)" xfId="7533"/>
    <cellStyle name="_사전원가심의1_02.논현동파라곤아파트신축공사(가실행)-인건비재정리_평촌트레벨(0602)-위생,소화공내역_견적내역서(park)_겔러리아 견적서" xfId="7534"/>
    <cellStyle name="_사전원가심의1_02.논현동파라곤아파트신축공사(가실행)-인건비재정리_평촌트레벨(0602)-위생,소화공내역_견적내역서(park)_겔러리아 견적서_갤러리아타임월드 직원화장실" xfId="7535"/>
    <cellStyle name="_사전원가심의1_02.논현동파라곤아파트신축공사(가실행)-인건비재정리_평촌트레벨(0602)-위생,소화공내역_견적내역서(park)_겔러리아 견적서_한화천안점 정산내역서" xfId="7536"/>
    <cellStyle name="_사전원가심의1_02.논현동파라곤아파트신축공사(가실행)-인건비재정리_평촌트레벨(0602)-위생,소화공내역_견적내역서(park)_롯데명동점" xfId="7537"/>
    <cellStyle name="_사전원가심의1_02.논현동파라곤아파트신축공사(가실행)-인건비재정리_평촌트레벨(0602)-위생,소화공내역_견적내역서(park)_목동현대백화점" xfId="7538"/>
    <cellStyle name="_사전원가심의1_02.논현동파라곤아파트신축공사(가실행)-인건비재정리_평촌트레벨(0602)-위생,소화공내역_견적내역서(park)_세인견적철" xfId="7539"/>
    <cellStyle name="_사전원가심의1_02.논현동파라곤아파트신축공사(가실행)-인건비재정리_평촌트레벨(0602)-위생,소화공내역_견적내역서(안산테크노)" xfId="7540"/>
    <cellStyle name="_사전원가심의1_02.논현동파라곤아파트신축공사(가실행)-인건비재정리_평촌트레벨(0602)-위생,소화공내역_견적내역서(안산테크노)_겔러리아 견적서" xfId="7541"/>
    <cellStyle name="_사전원가심의1_02.논현동파라곤아파트신축공사(가실행)-인건비재정리_평촌트레벨(0602)-위생,소화공내역_견적내역서(안산테크노)_겔러리아 견적서_갤러리아타임월드 직원화장실" xfId="7542"/>
    <cellStyle name="_사전원가심의1_02.논현동파라곤아파트신축공사(가실행)-인건비재정리_평촌트레벨(0602)-위생,소화공내역_견적내역서(안산테크노)_겔러리아 견적서_한화천안점 정산내역서" xfId="7543"/>
    <cellStyle name="_사전원가심의1_02.논현동파라곤아파트신축공사(가실행)-인건비재정리_평촌트레벨(0602)-위생,소화공내역_견적내역서(안산테크노)_롯데명동점" xfId="7544"/>
    <cellStyle name="_사전원가심의1_02.논현동파라곤아파트신축공사(가실행)-인건비재정리_평촌트레벨(0602)-위생,소화공내역_견적내역서(안산테크노)_목동현대백화점" xfId="7545"/>
    <cellStyle name="_사전원가심의1_02.논현동파라곤아파트신축공사(가실행)-인건비재정리_평촌트레벨(0602)-위생,소화공내역_견적내역서(안산테크노)_세인견적철" xfId="7546"/>
    <cellStyle name="_사전원가심의1_02.논현동파라곤아파트신축공사(가실행)-인건비재정리_평촌트레벨(0602)-위생,소화공내역_견적내역서_겔러리아 견적서" xfId="7547"/>
    <cellStyle name="_사전원가심의1_02.논현동파라곤아파트신축공사(가실행)-인건비재정리_평촌트레벨(0602)-위생,소화공내역_견적내역서_겔러리아 견적서_갤러리아타임월드 직원화장실" xfId="7548"/>
    <cellStyle name="_사전원가심의1_02.논현동파라곤아파트신축공사(가실행)-인건비재정리_평촌트레벨(0602)-위생,소화공내역_견적내역서_겔러리아 견적서_한화천안점 정산내역서" xfId="7549"/>
    <cellStyle name="_사전원가심의1_02.논현동파라곤아파트신축공사(가실행)-인건비재정리_평촌트레벨(0602)-위생,소화공내역_견적내역서_롯데명동점" xfId="7550"/>
    <cellStyle name="_사전원가심의1_02.논현동파라곤아파트신축공사(가실행)-인건비재정리_평촌트레벨(0602)-위생,소화공내역_견적내역서_목동현대백화점" xfId="7551"/>
    <cellStyle name="_사전원가심의1_02.논현동파라곤아파트신축공사(가실행)-인건비재정리_평촌트레벨(0602)-위생,소화공내역_견적내역서_세인견적철" xfId="7552"/>
    <cellStyle name="_사전원가심의1_02.논현동파라곤아파트신축공사(가실행)-인건비재정리_평촌트레벨(0602)-위생,소화공내역_피어리빌딩 소화공사" xfId="7553"/>
    <cellStyle name="_사전원가심의1_02.논현동파라곤아파트신축공사(가실행)-인건비재정리_평촌트레벨(0602)-위생,소화공내역_한화천안점 정산내역서" xfId="7554"/>
    <cellStyle name="_사전원가심의1_02.논현동파라곤아파트신축공사(가실행)-인건비재정리_피어리빌딩 소화공사" xfId="7555"/>
    <cellStyle name="_사전원가심의1_02.논현동파라곤아파트신축공사(가실행)-인건비재정리_한화천안점 정산내역서" xfId="7556"/>
    <cellStyle name="_사전원가심의1_02.논현동파라곤아파트신축공사(가실행)-인건비재정리_현장설명서-평촌트레벨" xfId="7557"/>
    <cellStyle name="_사전원가심의1_02.논현동파라곤아파트신축공사(가실행)-인건비재정리_현장설명서-평촌트레벨_갤러리아타임월드 직원화장실" xfId="7558"/>
    <cellStyle name="_사전원가심의1_02.논현동파라곤아파트신축공사(가실행)-인건비재정리_현장설명서-평촌트레벨_견적내역서" xfId="7559"/>
    <cellStyle name="_사전원가심의1_02.논현동파라곤아파트신축공사(가실행)-인건비재정리_현장설명서-평촌트레벨_견적내역서(park)" xfId="7560"/>
    <cellStyle name="_사전원가심의1_02.논현동파라곤아파트신축공사(가실행)-인건비재정리_현장설명서-평촌트레벨_견적내역서(park)_겔러리아 견적서" xfId="7561"/>
    <cellStyle name="_사전원가심의1_02.논현동파라곤아파트신축공사(가실행)-인건비재정리_현장설명서-평촌트레벨_견적내역서(park)_겔러리아 견적서_갤러리아타임월드 직원화장실" xfId="7562"/>
    <cellStyle name="_사전원가심의1_02.논현동파라곤아파트신축공사(가실행)-인건비재정리_현장설명서-평촌트레벨_견적내역서(park)_겔러리아 견적서_한화천안점 정산내역서" xfId="7563"/>
    <cellStyle name="_사전원가심의1_02.논현동파라곤아파트신축공사(가실행)-인건비재정리_현장설명서-평촌트레벨_견적내역서(park)_롯데명동점" xfId="7564"/>
    <cellStyle name="_사전원가심의1_02.논현동파라곤아파트신축공사(가실행)-인건비재정리_현장설명서-평촌트레벨_견적내역서(park)_목동현대백화점" xfId="7565"/>
    <cellStyle name="_사전원가심의1_02.논현동파라곤아파트신축공사(가실행)-인건비재정리_현장설명서-평촌트레벨_견적내역서(park)_세인견적철" xfId="7566"/>
    <cellStyle name="_사전원가심의1_02.논현동파라곤아파트신축공사(가실행)-인건비재정리_현장설명서-평촌트레벨_견적내역서(안산테크노)" xfId="7567"/>
    <cellStyle name="_사전원가심의1_02.논현동파라곤아파트신축공사(가실행)-인건비재정리_현장설명서-평촌트레벨_견적내역서(안산테크노)_겔러리아 견적서" xfId="7568"/>
    <cellStyle name="_사전원가심의1_02.논현동파라곤아파트신축공사(가실행)-인건비재정리_현장설명서-평촌트레벨_견적내역서(안산테크노)_겔러리아 견적서_갤러리아타임월드 직원화장실" xfId="7569"/>
    <cellStyle name="_사전원가심의1_02.논현동파라곤아파트신축공사(가실행)-인건비재정리_현장설명서-평촌트레벨_견적내역서(안산테크노)_겔러리아 견적서_한화천안점 정산내역서" xfId="7570"/>
    <cellStyle name="_사전원가심의1_02.논현동파라곤아파트신축공사(가실행)-인건비재정리_현장설명서-평촌트레벨_견적내역서(안산테크노)_롯데명동점" xfId="7571"/>
    <cellStyle name="_사전원가심의1_02.논현동파라곤아파트신축공사(가실행)-인건비재정리_현장설명서-평촌트레벨_견적내역서(안산테크노)_목동현대백화점" xfId="7572"/>
    <cellStyle name="_사전원가심의1_02.논현동파라곤아파트신축공사(가실행)-인건비재정리_현장설명서-평촌트레벨_견적내역서(안산테크노)_세인견적철" xfId="7573"/>
    <cellStyle name="_사전원가심의1_02.논현동파라곤아파트신축공사(가실행)-인건비재정리_현장설명서-평촌트레벨_견적내역서_겔러리아 견적서" xfId="7574"/>
    <cellStyle name="_사전원가심의1_02.논현동파라곤아파트신축공사(가실행)-인건비재정리_현장설명서-평촌트레벨_견적내역서_겔러리아 견적서_갤러리아타임월드 직원화장실" xfId="7575"/>
    <cellStyle name="_사전원가심의1_02.논현동파라곤아파트신축공사(가실행)-인건비재정리_현장설명서-평촌트레벨_견적내역서_겔러리아 견적서_한화천안점 정산내역서" xfId="7576"/>
    <cellStyle name="_사전원가심의1_02.논현동파라곤아파트신축공사(가실행)-인건비재정리_현장설명서-평촌트레벨_견적내역서_롯데명동점" xfId="7577"/>
    <cellStyle name="_사전원가심의1_02.논현동파라곤아파트신축공사(가실행)-인건비재정리_현장설명서-평촌트레벨_견적내역서_목동현대백화점" xfId="7578"/>
    <cellStyle name="_사전원가심의1_02.논현동파라곤아파트신축공사(가실행)-인건비재정리_현장설명서-평촌트레벨_견적내역서_세인견적철" xfId="7579"/>
    <cellStyle name="_사전원가심의1_02.논현동파라곤아파트신축공사(가실행)-인건비재정리_현장설명서-평촌트레벨_피어리빌딩 소화공사" xfId="7580"/>
    <cellStyle name="_사전원가심의1_02.논현동파라곤아파트신축공사(가실행)-인건비재정리_현장설명서-평촌트레벨_한화천안점 정산내역서" xfId="7581"/>
    <cellStyle name="_사전원가심의1_03.파크뷰도급실행내역 02.02.15" xfId="7582"/>
    <cellStyle name="_사전원가심의1_03.파크뷰도급실행내역 02.02.15_01)평촌그라테아가실행내역(2003.02.10~)" xfId="7583"/>
    <cellStyle name="_사전원가심의1_03.파크뷰도급실행내역 02.02.15_01)평촌그라테아가실행내역(2003.02.10~)_갤러리아타임월드 직원화장실" xfId="7584"/>
    <cellStyle name="_사전원가심의1_03.파크뷰도급실행내역 02.02.15_01)평촌그라테아가실행내역(2003.02.10~)_견적내역서" xfId="7585"/>
    <cellStyle name="_사전원가심의1_03.파크뷰도급실행내역 02.02.15_01)평촌그라테아가실행내역(2003.02.10~)_견적내역서(park)" xfId="7586"/>
    <cellStyle name="_사전원가심의1_03.파크뷰도급실행내역 02.02.15_01)평촌그라테아가실행내역(2003.02.10~)_견적내역서(park)_겔러리아 견적서" xfId="7587"/>
    <cellStyle name="_사전원가심의1_03.파크뷰도급실행내역 02.02.15_01)평촌그라테아가실행내역(2003.02.10~)_견적내역서(park)_겔러리아 견적서_갤러리아타임월드 직원화장실" xfId="7588"/>
    <cellStyle name="_사전원가심의1_03.파크뷰도급실행내역 02.02.15_01)평촌그라테아가실행내역(2003.02.10~)_견적내역서(park)_겔러리아 견적서_한화천안점 정산내역서" xfId="7589"/>
    <cellStyle name="_사전원가심의1_03.파크뷰도급실행내역 02.02.15_01)평촌그라테아가실행내역(2003.02.10~)_견적내역서(park)_롯데명동점" xfId="7590"/>
    <cellStyle name="_사전원가심의1_03.파크뷰도급실행내역 02.02.15_01)평촌그라테아가실행내역(2003.02.10~)_견적내역서(park)_목동현대백화점" xfId="7591"/>
    <cellStyle name="_사전원가심의1_03.파크뷰도급실행내역 02.02.15_01)평촌그라테아가실행내역(2003.02.10~)_견적내역서(park)_세인견적철" xfId="7592"/>
    <cellStyle name="_사전원가심의1_03.파크뷰도급실행내역 02.02.15_01)평촌그라테아가실행내역(2003.02.10~)_견적내역서(안산테크노)" xfId="7593"/>
    <cellStyle name="_사전원가심의1_03.파크뷰도급실행내역 02.02.15_01)평촌그라테아가실행내역(2003.02.10~)_견적내역서(안산테크노)_겔러리아 견적서" xfId="7594"/>
    <cellStyle name="_사전원가심의1_03.파크뷰도급실행내역 02.02.15_01)평촌그라테아가실행내역(2003.02.10~)_견적내역서(안산테크노)_겔러리아 견적서_갤러리아타임월드 직원화장실" xfId="7595"/>
    <cellStyle name="_사전원가심의1_03.파크뷰도급실행내역 02.02.15_01)평촌그라테아가실행내역(2003.02.10~)_견적내역서(안산테크노)_겔러리아 견적서_한화천안점 정산내역서" xfId="7596"/>
    <cellStyle name="_사전원가심의1_03.파크뷰도급실행내역 02.02.15_01)평촌그라테아가실행내역(2003.02.10~)_견적내역서(안산테크노)_롯데명동점" xfId="7597"/>
    <cellStyle name="_사전원가심의1_03.파크뷰도급실행내역 02.02.15_01)평촌그라테아가실행내역(2003.02.10~)_견적내역서(안산테크노)_목동현대백화점" xfId="7598"/>
    <cellStyle name="_사전원가심의1_03.파크뷰도급실행내역 02.02.15_01)평촌그라테아가실행내역(2003.02.10~)_견적내역서(안산테크노)_세인견적철" xfId="7599"/>
    <cellStyle name="_사전원가심의1_03.파크뷰도급실행내역 02.02.15_01)평촌그라테아가실행내역(2003.02.10~)_견적내역서_겔러리아 견적서" xfId="7600"/>
    <cellStyle name="_사전원가심의1_03.파크뷰도급실행내역 02.02.15_01)평촌그라테아가실행내역(2003.02.10~)_견적내역서_겔러리아 견적서_갤러리아타임월드 직원화장실" xfId="7601"/>
    <cellStyle name="_사전원가심의1_03.파크뷰도급실행내역 02.02.15_01)평촌그라테아가실행내역(2003.02.10~)_견적내역서_겔러리아 견적서_한화천안점 정산내역서" xfId="7602"/>
    <cellStyle name="_사전원가심의1_03.파크뷰도급실행내역 02.02.15_01)평촌그라테아가실행내역(2003.02.10~)_견적내역서_롯데명동점" xfId="7603"/>
    <cellStyle name="_사전원가심의1_03.파크뷰도급실행내역 02.02.15_01)평촌그라테아가실행내역(2003.02.10~)_견적내역서_목동현대백화점" xfId="7604"/>
    <cellStyle name="_사전원가심의1_03.파크뷰도급실행내역 02.02.15_01)평촌그라테아가실행내역(2003.02.10~)_견적내역서_세인견적철" xfId="7605"/>
    <cellStyle name="_사전원가심의1_03.파크뷰도급실행내역 02.02.15_01)평촌그라테아가실행내역(2003.02.10~)_평촌그라테아신축공사(동양제출)" xfId="7606"/>
    <cellStyle name="_사전원가심의1_03.파크뷰도급실행내역 02.02.15_01)평촌그라테아가실행내역(2003.02.10~)_평촌그라테아신축공사(동양제출)_갤러리아타임월드 직원화장실" xfId="7607"/>
    <cellStyle name="_사전원가심의1_03.파크뷰도급실행내역 02.02.15_01)평촌그라테아가실행내역(2003.02.10~)_평촌그라테아신축공사(동양제출)_견적내역서" xfId="7608"/>
    <cellStyle name="_사전원가심의1_03.파크뷰도급실행내역 02.02.15_01)평촌그라테아가실행내역(2003.02.10~)_평촌그라테아신축공사(동양제출)_견적내역서(park)" xfId="7609"/>
    <cellStyle name="_사전원가심의1_03.파크뷰도급실행내역 02.02.15_01)평촌그라테아가실행내역(2003.02.10~)_평촌그라테아신축공사(동양제출)_견적내역서(park)_겔러리아 견적서" xfId="7610"/>
    <cellStyle name="_사전원가심의1_03.파크뷰도급실행내역 02.02.15_01)평촌그라테아가실행내역(2003.02.10~)_평촌그라테아신축공사(동양제출)_견적내역서(park)_겔러리아 견적서_갤러리아타임월드 직원화장실" xfId="7611"/>
    <cellStyle name="_사전원가심의1_03.파크뷰도급실행내역 02.02.15_01)평촌그라테아가실행내역(2003.02.10~)_평촌그라테아신축공사(동양제출)_견적내역서(park)_겔러리아 견적서_한화천안점 정산내역서" xfId="7612"/>
    <cellStyle name="_사전원가심의1_03.파크뷰도급실행내역 02.02.15_01)평촌그라테아가실행내역(2003.02.10~)_평촌그라테아신축공사(동양제출)_견적내역서(park)_롯데명동점" xfId="7613"/>
    <cellStyle name="_사전원가심의1_03.파크뷰도급실행내역 02.02.15_01)평촌그라테아가실행내역(2003.02.10~)_평촌그라테아신축공사(동양제출)_견적내역서(park)_목동현대백화점" xfId="7614"/>
    <cellStyle name="_사전원가심의1_03.파크뷰도급실행내역 02.02.15_01)평촌그라테아가실행내역(2003.02.10~)_평촌그라테아신축공사(동양제출)_견적내역서(park)_세인견적철" xfId="7615"/>
    <cellStyle name="_사전원가심의1_03.파크뷰도급실행내역 02.02.15_01)평촌그라테아가실행내역(2003.02.10~)_평촌그라테아신축공사(동양제출)_견적내역서(안산테크노)" xfId="7616"/>
    <cellStyle name="_사전원가심의1_03.파크뷰도급실행내역 02.02.15_01)평촌그라테아가실행내역(2003.02.10~)_평촌그라테아신축공사(동양제출)_견적내역서(안산테크노)_겔러리아 견적서" xfId="7617"/>
    <cellStyle name="_사전원가심의1_03.파크뷰도급실행내역 02.02.15_01)평촌그라테아가실행내역(2003.02.10~)_평촌그라테아신축공사(동양제출)_견적내역서(안산테크노)_겔러리아 견적서_갤러리아타임월드 직원화장실" xfId="7618"/>
    <cellStyle name="_사전원가심의1_03.파크뷰도급실행내역 02.02.15_01)평촌그라테아가실행내역(2003.02.10~)_평촌그라테아신축공사(동양제출)_견적내역서(안산테크노)_겔러리아 견적서_한화천안점 정산내역서" xfId="7619"/>
    <cellStyle name="_사전원가심의1_03.파크뷰도급실행내역 02.02.15_01)평촌그라테아가실행내역(2003.02.10~)_평촌그라테아신축공사(동양제출)_견적내역서(안산테크노)_롯데명동점" xfId="7620"/>
    <cellStyle name="_사전원가심의1_03.파크뷰도급실행내역 02.02.15_01)평촌그라테아가실행내역(2003.02.10~)_평촌그라테아신축공사(동양제출)_견적내역서(안산테크노)_목동현대백화점" xfId="7621"/>
    <cellStyle name="_사전원가심의1_03.파크뷰도급실행내역 02.02.15_01)평촌그라테아가실행내역(2003.02.10~)_평촌그라테아신축공사(동양제출)_견적내역서(안산테크노)_세인견적철" xfId="7622"/>
    <cellStyle name="_사전원가심의1_03.파크뷰도급실행내역 02.02.15_01)평촌그라테아가실행내역(2003.02.10~)_평촌그라테아신축공사(동양제출)_견적내역서_겔러리아 견적서" xfId="7623"/>
    <cellStyle name="_사전원가심의1_03.파크뷰도급실행내역 02.02.15_01)평촌그라테아가실행내역(2003.02.10~)_평촌그라테아신축공사(동양제출)_견적내역서_겔러리아 견적서_갤러리아타임월드 직원화장실" xfId="7624"/>
    <cellStyle name="_사전원가심의1_03.파크뷰도급실행내역 02.02.15_01)평촌그라테아가실행내역(2003.02.10~)_평촌그라테아신축공사(동양제출)_견적내역서_겔러리아 견적서_한화천안점 정산내역서" xfId="7625"/>
    <cellStyle name="_사전원가심의1_03.파크뷰도급실행내역 02.02.15_01)평촌그라테아가실행내역(2003.02.10~)_평촌그라테아신축공사(동양제출)_견적내역서_롯데명동점" xfId="7626"/>
    <cellStyle name="_사전원가심의1_03.파크뷰도급실행내역 02.02.15_01)평촌그라테아가실행내역(2003.02.10~)_평촌그라테아신축공사(동양제출)_견적내역서_목동현대백화점" xfId="7627"/>
    <cellStyle name="_사전원가심의1_03.파크뷰도급실행내역 02.02.15_01)평촌그라테아가실행내역(2003.02.10~)_평촌그라테아신축공사(동양제출)_견적내역서_세인견적철" xfId="7628"/>
    <cellStyle name="_사전원가심의1_03.파크뷰도급실행내역 02.02.15_01)평촌그라테아가실행내역(2003.02.10~)_평촌그라테아신축공사(동양제출)_피어리빌딩 소화공사" xfId="7629"/>
    <cellStyle name="_사전원가심의1_03.파크뷰도급실행내역 02.02.15_01)평촌그라테아가실행내역(2003.02.10~)_평촌그라테아신축공사(동양제출)_한화천안점 정산내역서" xfId="7630"/>
    <cellStyle name="_사전원가심의1_03.파크뷰도급실행내역 02.02.15_01)평촌그라테아가실행내역(2003.02.10~)_평촌그라테아신축공사최종(제출)" xfId="7631"/>
    <cellStyle name="_사전원가심의1_03.파크뷰도급실행내역 02.02.15_01)평촌그라테아가실행내역(2003.02.10~)_평촌그라테아신축공사최종(제출)_갤러리아타임월드 직원화장실" xfId="7632"/>
    <cellStyle name="_사전원가심의1_03.파크뷰도급실행내역 02.02.15_01)평촌그라테아가실행내역(2003.02.10~)_평촌그라테아신축공사최종(제출)_견적내역서" xfId="7633"/>
    <cellStyle name="_사전원가심의1_03.파크뷰도급실행내역 02.02.15_01)평촌그라테아가실행내역(2003.02.10~)_평촌그라테아신축공사최종(제출)_견적내역서(park)" xfId="7634"/>
    <cellStyle name="_사전원가심의1_03.파크뷰도급실행내역 02.02.15_01)평촌그라테아가실행내역(2003.02.10~)_평촌그라테아신축공사최종(제출)_견적내역서(park)_겔러리아 견적서" xfId="7635"/>
    <cellStyle name="_사전원가심의1_03.파크뷰도급실행내역 02.02.15_01)평촌그라테아가실행내역(2003.02.10~)_평촌그라테아신축공사최종(제출)_견적내역서(park)_겔러리아 견적서_갤러리아타임월드 직원화장실" xfId="7636"/>
    <cellStyle name="_사전원가심의1_03.파크뷰도급실행내역 02.02.15_01)평촌그라테아가실행내역(2003.02.10~)_평촌그라테아신축공사최종(제출)_견적내역서(park)_겔러리아 견적서_한화천안점 정산내역서" xfId="7637"/>
    <cellStyle name="_사전원가심의1_03.파크뷰도급실행내역 02.02.15_01)평촌그라테아가실행내역(2003.02.10~)_평촌그라테아신축공사최종(제출)_견적내역서(park)_롯데명동점" xfId="7638"/>
    <cellStyle name="_사전원가심의1_03.파크뷰도급실행내역 02.02.15_01)평촌그라테아가실행내역(2003.02.10~)_평촌그라테아신축공사최종(제출)_견적내역서(park)_목동현대백화점" xfId="7639"/>
    <cellStyle name="_사전원가심의1_03.파크뷰도급실행내역 02.02.15_01)평촌그라테아가실행내역(2003.02.10~)_평촌그라테아신축공사최종(제출)_견적내역서(park)_세인견적철" xfId="7640"/>
    <cellStyle name="_사전원가심의1_03.파크뷰도급실행내역 02.02.15_01)평촌그라테아가실행내역(2003.02.10~)_평촌그라테아신축공사최종(제출)_견적내역서(안산테크노)" xfId="7641"/>
    <cellStyle name="_사전원가심의1_03.파크뷰도급실행내역 02.02.15_01)평촌그라테아가실행내역(2003.02.10~)_평촌그라테아신축공사최종(제출)_견적내역서(안산테크노)_겔러리아 견적서" xfId="7642"/>
    <cellStyle name="_사전원가심의1_03.파크뷰도급실행내역 02.02.15_01)평촌그라테아가실행내역(2003.02.10~)_평촌그라테아신축공사최종(제출)_견적내역서(안산테크노)_겔러리아 견적서_갤러리아타임월드 직원화장실" xfId="7643"/>
    <cellStyle name="_사전원가심의1_03.파크뷰도급실행내역 02.02.15_01)평촌그라테아가실행내역(2003.02.10~)_평촌그라테아신축공사최종(제출)_견적내역서(안산테크노)_겔러리아 견적서_한화천안점 정산내역서" xfId="7644"/>
    <cellStyle name="_사전원가심의1_03.파크뷰도급실행내역 02.02.15_01)평촌그라테아가실행내역(2003.02.10~)_평촌그라테아신축공사최종(제출)_견적내역서(안산테크노)_롯데명동점" xfId="7645"/>
    <cellStyle name="_사전원가심의1_03.파크뷰도급실행내역 02.02.15_01)평촌그라테아가실행내역(2003.02.10~)_평촌그라테아신축공사최종(제출)_견적내역서(안산테크노)_목동현대백화점" xfId="7646"/>
    <cellStyle name="_사전원가심의1_03.파크뷰도급실행내역 02.02.15_01)평촌그라테아가실행내역(2003.02.10~)_평촌그라테아신축공사최종(제출)_견적내역서(안산테크노)_세인견적철" xfId="7647"/>
    <cellStyle name="_사전원가심의1_03.파크뷰도급실행내역 02.02.15_01)평촌그라테아가실행내역(2003.02.10~)_평촌그라테아신축공사최종(제출)_견적내역서_겔러리아 견적서" xfId="7648"/>
    <cellStyle name="_사전원가심의1_03.파크뷰도급실행내역 02.02.15_01)평촌그라테아가실행내역(2003.02.10~)_평촌그라테아신축공사최종(제출)_견적내역서_겔러리아 견적서_갤러리아타임월드 직원화장실" xfId="7649"/>
    <cellStyle name="_사전원가심의1_03.파크뷰도급실행내역 02.02.15_01)평촌그라테아가실행내역(2003.02.10~)_평촌그라테아신축공사최종(제출)_견적내역서_겔러리아 견적서_한화천안점 정산내역서" xfId="7650"/>
    <cellStyle name="_사전원가심의1_03.파크뷰도급실행내역 02.02.15_01)평촌그라테아가실행내역(2003.02.10~)_평촌그라테아신축공사최종(제출)_견적내역서_롯데명동점" xfId="7651"/>
    <cellStyle name="_사전원가심의1_03.파크뷰도급실행내역 02.02.15_01)평촌그라테아가실행내역(2003.02.10~)_평촌그라테아신축공사최종(제출)_견적내역서_목동현대백화점" xfId="7652"/>
    <cellStyle name="_사전원가심의1_03.파크뷰도급실행내역 02.02.15_01)평촌그라테아가실행내역(2003.02.10~)_평촌그라테아신축공사최종(제출)_견적내역서_세인견적철" xfId="7653"/>
    <cellStyle name="_사전원가심의1_03.파크뷰도급실행내역 02.02.15_01)평촌그라테아가실행내역(2003.02.10~)_평촌그라테아신축공사최종(제출)_피어리빌딩 소화공사" xfId="7654"/>
    <cellStyle name="_사전원가심의1_03.파크뷰도급실행내역 02.02.15_01)평촌그라테아가실행내역(2003.02.10~)_평촌그라테아신축공사최종(제출)_한화천안점 정산내역서" xfId="7655"/>
    <cellStyle name="_사전원가심의1_03.파크뷰도급실행내역 02.02.15_01)평촌그라테아가실행내역(2003.02.10~)_피어리빌딩 소화공사" xfId="7656"/>
    <cellStyle name="_사전원가심의1_03.파크뷰도급실행내역 02.02.15_01)평촌그라테아가실행내역(2003.02.10~)_한화천안점 정산내역서" xfId="7657"/>
    <cellStyle name="_사전원가심의1_03.파크뷰도급실행내역 02.02.15_03.파크뷰도급실행내역 02.04.02" xfId="7658"/>
    <cellStyle name="_사전원가심의1_03.파크뷰도급실행내역 02.02.15_03.파크뷰도급실행내역 02.04.02_01)평촌그라테아가실행내역(2003.02.10~)" xfId="7659"/>
    <cellStyle name="_사전원가심의1_03.파크뷰도급실행내역 02.02.15_03.파크뷰도급실행내역 02.04.02_01)평촌그라테아가실행내역(2003.02.10~)_갤러리아타임월드 직원화장실" xfId="7660"/>
    <cellStyle name="_사전원가심의1_03.파크뷰도급실행내역 02.02.15_03.파크뷰도급실행내역 02.04.02_01)평촌그라테아가실행내역(2003.02.10~)_견적내역서" xfId="7661"/>
    <cellStyle name="_사전원가심의1_03.파크뷰도급실행내역 02.02.15_03.파크뷰도급실행내역 02.04.02_01)평촌그라테아가실행내역(2003.02.10~)_견적내역서(park)" xfId="7662"/>
    <cellStyle name="_사전원가심의1_03.파크뷰도급실행내역 02.02.15_03.파크뷰도급실행내역 02.04.02_01)평촌그라테아가실행내역(2003.02.10~)_견적내역서(park)_겔러리아 견적서" xfId="7663"/>
    <cellStyle name="_사전원가심의1_03.파크뷰도급실행내역 02.02.15_03.파크뷰도급실행내역 02.04.02_01)평촌그라테아가실행내역(2003.02.10~)_견적내역서(park)_겔러리아 견적서_갤러리아타임월드 직원화장실" xfId="7664"/>
    <cellStyle name="_사전원가심의1_03.파크뷰도급실행내역 02.02.15_03.파크뷰도급실행내역 02.04.02_01)평촌그라테아가실행내역(2003.02.10~)_견적내역서(park)_겔러리아 견적서_한화천안점 정산내역서" xfId="7665"/>
    <cellStyle name="_사전원가심의1_03.파크뷰도급실행내역 02.02.15_03.파크뷰도급실행내역 02.04.02_01)평촌그라테아가실행내역(2003.02.10~)_견적내역서(park)_롯데명동점" xfId="7666"/>
    <cellStyle name="_사전원가심의1_03.파크뷰도급실행내역 02.02.15_03.파크뷰도급실행내역 02.04.02_01)평촌그라테아가실행내역(2003.02.10~)_견적내역서(park)_목동현대백화점" xfId="7667"/>
    <cellStyle name="_사전원가심의1_03.파크뷰도급실행내역 02.02.15_03.파크뷰도급실행내역 02.04.02_01)평촌그라테아가실행내역(2003.02.10~)_견적내역서(park)_세인견적철" xfId="7668"/>
    <cellStyle name="_사전원가심의1_03.파크뷰도급실행내역 02.02.15_03.파크뷰도급실행내역 02.04.02_01)평촌그라테아가실행내역(2003.02.10~)_견적내역서(안산테크노)" xfId="7669"/>
    <cellStyle name="_사전원가심의1_03.파크뷰도급실행내역 02.02.15_03.파크뷰도급실행내역 02.04.02_01)평촌그라테아가실행내역(2003.02.10~)_견적내역서(안산테크노)_겔러리아 견적서" xfId="7670"/>
    <cellStyle name="_사전원가심의1_03.파크뷰도급실행내역 02.02.15_03.파크뷰도급실행내역 02.04.02_01)평촌그라테아가실행내역(2003.02.10~)_견적내역서(안산테크노)_겔러리아 견적서_갤러리아타임월드 직원화장실" xfId="7671"/>
    <cellStyle name="_사전원가심의1_03.파크뷰도급실행내역 02.02.15_03.파크뷰도급실행내역 02.04.02_01)평촌그라테아가실행내역(2003.02.10~)_견적내역서(안산테크노)_겔러리아 견적서_한화천안점 정산내역서" xfId="7672"/>
    <cellStyle name="_사전원가심의1_03.파크뷰도급실행내역 02.02.15_03.파크뷰도급실행내역 02.04.02_01)평촌그라테아가실행내역(2003.02.10~)_견적내역서(안산테크노)_롯데명동점" xfId="7673"/>
    <cellStyle name="_사전원가심의1_03.파크뷰도급실행내역 02.02.15_03.파크뷰도급실행내역 02.04.02_01)평촌그라테아가실행내역(2003.02.10~)_견적내역서(안산테크노)_목동현대백화점" xfId="7674"/>
    <cellStyle name="_사전원가심의1_03.파크뷰도급실행내역 02.02.15_03.파크뷰도급실행내역 02.04.02_01)평촌그라테아가실행내역(2003.02.10~)_견적내역서(안산테크노)_세인견적철" xfId="7675"/>
    <cellStyle name="_사전원가심의1_03.파크뷰도급실행내역 02.02.15_03.파크뷰도급실행내역 02.04.02_01)평촌그라테아가실행내역(2003.02.10~)_견적내역서_겔러리아 견적서" xfId="7676"/>
    <cellStyle name="_사전원가심의1_03.파크뷰도급실행내역 02.02.15_03.파크뷰도급실행내역 02.04.02_01)평촌그라테아가실행내역(2003.02.10~)_견적내역서_겔러리아 견적서_갤러리아타임월드 직원화장실" xfId="7677"/>
    <cellStyle name="_사전원가심의1_03.파크뷰도급실행내역 02.02.15_03.파크뷰도급실행내역 02.04.02_01)평촌그라테아가실행내역(2003.02.10~)_견적내역서_겔러리아 견적서_한화천안점 정산내역서" xfId="7678"/>
    <cellStyle name="_사전원가심의1_03.파크뷰도급실행내역 02.02.15_03.파크뷰도급실행내역 02.04.02_01)평촌그라테아가실행내역(2003.02.10~)_견적내역서_롯데명동점" xfId="7679"/>
    <cellStyle name="_사전원가심의1_03.파크뷰도급실행내역 02.02.15_03.파크뷰도급실행내역 02.04.02_01)평촌그라테아가실행내역(2003.02.10~)_견적내역서_목동현대백화점" xfId="7680"/>
    <cellStyle name="_사전원가심의1_03.파크뷰도급실행내역 02.02.15_03.파크뷰도급실행내역 02.04.02_01)평촌그라테아가실행내역(2003.02.10~)_견적내역서_세인견적철" xfId="7681"/>
    <cellStyle name="_사전원가심의1_03.파크뷰도급실행내역 02.02.15_03.파크뷰도급실행내역 02.04.02_01)평촌그라테아가실행내역(2003.02.10~)_평촌그라테아신축공사(동양제출)" xfId="7682"/>
    <cellStyle name="_사전원가심의1_03.파크뷰도급실행내역 02.02.15_03.파크뷰도급실행내역 02.04.02_01)평촌그라테아가실행내역(2003.02.10~)_평촌그라테아신축공사(동양제출)_갤러리아타임월드 직원화장실" xfId="7683"/>
    <cellStyle name="_사전원가심의1_03.파크뷰도급실행내역 02.02.15_03.파크뷰도급실행내역 02.04.02_01)평촌그라테아가실행내역(2003.02.10~)_평촌그라테아신축공사(동양제출)_견적내역서" xfId="7684"/>
    <cellStyle name="_사전원가심의1_03.파크뷰도급실행내역 02.02.15_03.파크뷰도급실행내역 02.04.02_01)평촌그라테아가실행내역(2003.02.10~)_평촌그라테아신축공사(동양제출)_견적내역서(park)" xfId="7685"/>
    <cellStyle name="_사전원가심의1_03.파크뷰도급실행내역 02.02.15_03.파크뷰도급실행내역 02.04.02_01)평촌그라테아가실행내역(2003.02.10~)_평촌그라테아신축공사(동양제출)_견적내역서(park)_겔러리아 견적서" xfId="7686"/>
    <cellStyle name="_사전원가심의1_03.파크뷰도급실행내역 02.02.15_03.파크뷰도급실행내역 02.04.02_01)평촌그라테아가실행내역(2003.02.10~)_평촌그라테아신축공사(동양제출)_견적내역서(park)_겔러리아 견적서_갤러리아타임월드 직원화장실" xfId="7687"/>
    <cellStyle name="_사전원가심의1_03.파크뷰도급실행내역 02.02.15_03.파크뷰도급실행내역 02.04.02_01)평촌그라테아가실행내역(2003.02.10~)_평촌그라테아신축공사(동양제출)_견적내역서(park)_겔러리아 견적서_한화천안점 정산내역서" xfId="7688"/>
    <cellStyle name="_사전원가심의1_03.파크뷰도급실행내역 02.02.15_03.파크뷰도급실행내역 02.04.02_01)평촌그라테아가실행내역(2003.02.10~)_평촌그라테아신축공사(동양제출)_견적내역서(park)_롯데명동점" xfId="7689"/>
    <cellStyle name="_사전원가심의1_03.파크뷰도급실행내역 02.02.15_03.파크뷰도급실행내역 02.04.02_01)평촌그라테아가실행내역(2003.02.10~)_평촌그라테아신축공사(동양제출)_견적내역서(park)_목동현대백화점" xfId="7690"/>
    <cellStyle name="_사전원가심의1_03.파크뷰도급실행내역 02.02.15_03.파크뷰도급실행내역 02.04.02_01)평촌그라테아가실행내역(2003.02.10~)_평촌그라테아신축공사(동양제출)_견적내역서(park)_세인견적철" xfId="7691"/>
    <cellStyle name="_사전원가심의1_03.파크뷰도급실행내역 02.02.15_03.파크뷰도급실행내역 02.04.02_01)평촌그라테아가실행내역(2003.02.10~)_평촌그라테아신축공사(동양제출)_견적내역서(안산테크노)" xfId="7692"/>
    <cellStyle name="_사전원가심의1_03.파크뷰도급실행내역 02.02.15_03.파크뷰도급실행내역 02.04.02_01)평촌그라테아가실행내역(2003.02.10~)_평촌그라테아신축공사(동양제출)_견적내역서(안산테크노)_겔러리아 견적서" xfId="7693"/>
    <cellStyle name="_사전원가심의1_03.파크뷰도급실행내역 02.02.15_03.파크뷰도급실행내역 02.04.02_01)평촌그라테아가실행내역(2003.02.10~)_평촌그라테아신축공사(동양제출)_견적내역서(안산테크노)_겔러리아 견적서_갤러리아타임월드 직원화장실" xfId="7694"/>
    <cellStyle name="_사전원가심의1_03.파크뷰도급실행내역 02.02.15_03.파크뷰도급실행내역 02.04.02_01)평촌그라테아가실행내역(2003.02.10~)_평촌그라테아신축공사(동양제출)_견적내역서(안산테크노)_겔러리아 견적서_한화천안점 정산내역서" xfId="7695"/>
    <cellStyle name="_사전원가심의1_03.파크뷰도급실행내역 02.02.15_03.파크뷰도급실행내역 02.04.02_01)평촌그라테아가실행내역(2003.02.10~)_평촌그라테아신축공사(동양제출)_견적내역서(안산테크노)_롯데명동점" xfId="7696"/>
    <cellStyle name="_사전원가심의1_03.파크뷰도급실행내역 02.02.15_03.파크뷰도급실행내역 02.04.02_01)평촌그라테아가실행내역(2003.02.10~)_평촌그라테아신축공사(동양제출)_견적내역서(안산테크노)_목동현대백화점" xfId="7697"/>
    <cellStyle name="_사전원가심의1_03.파크뷰도급실행내역 02.02.15_03.파크뷰도급실행내역 02.04.02_01)평촌그라테아가실행내역(2003.02.10~)_평촌그라테아신축공사(동양제출)_견적내역서(안산테크노)_세인견적철" xfId="7698"/>
    <cellStyle name="_사전원가심의1_03.파크뷰도급실행내역 02.02.15_03.파크뷰도급실행내역 02.04.02_01)평촌그라테아가실행내역(2003.02.10~)_평촌그라테아신축공사(동양제출)_견적내역서_겔러리아 견적서" xfId="7699"/>
    <cellStyle name="_사전원가심의1_03.파크뷰도급실행내역 02.02.15_03.파크뷰도급실행내역 02.04.02_01)평촌그라테아가실행내역(2003.02.10~)_평촌그라테아신축공사(동양제출)_견적내역서_겔러리아 견적서_갤러리아타임월드 직원화장실" xfId="7700"/>
    <cellStyle name="_사전원가심의1_03.파크뷰도급실행내역 02.02.15_03.파크뷰도급실행내역 02.04.02_01)평촌그라테아가실행내역(2003.02.10~)_평촌그라테아신축공사(동양제출)_견적내역서_겔러리아 견적서_한화천안점 정산내역서" xfId="7701"/>
    <cellStyle name="_사전원가심의1_03.파크뷰도급실행내역 02.02.15_03.파크뷰도급실행내역 02.04.02_01)평촌그라테아가실행내역(2003.02.10~)_평촌그라테아신축공사(동양제출)_견적내역서_롯데명동점" xfId="7702"/>
    <cellStyle name="_사전원가심의1_03.파크뷰도급실행내역 02.02.15_03.파크뷰도급실행내역 02.04.02_01)평촌그라테아가실행내역(2003.02.10~)_평촌그라테아신축공사(동양제출)_견적내역서_목동현대백화점" xfId="7703"/>
    <cellStyle name="_사전원가심의1_03.파크뷰도급실행내역 02.02.15_03.파크뷰도급실행내역 02.04.02_01)평촌그라테아가실행내역(2003.02.10~)_평촌그라테아신축공사(동양제출)_견적내역서_세인견적철" xfId="7704"/>
    <cellStyle name="_사전원가심의1_03.파크뷰도급실행내역 02.02.15_03.파크뷰도급실행내역 02.04.02_01)평촌그라테아가실행내역(2003.02.10~)_평촌그라테아신축공사(동양제출)_피어리빌딩 소화공사" xfId="7705"/>
    <cellStyle name="_사전원가심의1_03.파크뷰도급실행내역 02.02.15_03.파크뷰도급실행내역 02.04.02_01)평촌그라테아가실행내역(2003.02.10~)_평촌그라테아신축공사(동양제출)_한화천안점 정산내역서" xfId="7706"/>
    <cellStyle name="_사전원가심의1_03.파크뷰도급실행내역 02.02.15_03.파크뷰도급실행내역 02.04.02_01)평촌그라테아가실행내역(2003.02.10~)_평촌그라테아신축공사최종(제출)" xfId="7707"/>
    <cellStyle name="_사전원가심의1_03.파크뷰도급실행내역 02.02.15_03.파크뷰도급실행내역 02.04.02_01)평촌그라테아가실행내역(2003.02.10~)_평촌그라테아신축공사최종(제출)_갤러리아타임월드 직원화장실" xfId="7708"/>
    <cellStyle name="_사전원가심의1_03.파크뷰도급실행내역 02.02.15_03.파크뷰도급실행내역 02.04.02_01)평촌그라테아가실행내역(2003.02.10~)_평촌그라테아신축공사최종(제출)_견적내역서" xfId="7709"/>
    <cellStyle name="_사전원가심의1_03.파크뷰도급실행내역 02.02.15_03.파크뷰도급실행내역 02.04.02_01)평촌그라테아가실행내역(2003.02.10~)_평촌그라테아신축공사최종(제출)_견적내역서(park)" xfId="7710"/>
    <cellStyle name="_사전원가심의1_03.파크뷰도급실행내역 02.02.15_03.파크뷰도급실행내역 02.04.02_01)평촌그라테아가실행내역(2003.02.10~)_평촌그라테아신축공사최종(제출)_견적내역서(park)_겔러리아 견적서" xfId="7711"/>
    <cellStyle name="_사전원가심의1_03.파크뷰도급실행내역 02.02.15_03.파크뷰도급실행내역 02.04.02_01)평촌그라테아가실행내역(2003.02.10~)_평촌그라테아신축공사최종(제출)_견적내역서(park)_겔러리아 견적서_갤러리아타임월드 직원화장실" xfId="7712"/>
    <cellStyle name="_사전원가심의1_03.파크뷰도급실행내역 02.02.15_03.파크뷰도급실행내역 02.04.02_01)평촌그라테아가실행내역(2003.02.10~)_평촌그라테아신축공사최종(제출)_견적내역서(park)_겔러리아 견적서_한화천안점 정산내역서" xfId="7713"/>
    <cellStyle name="_사전원가심의1_03.파크뷰도급실행내역 02.02.15_03.파크뷰도급실행내역 02.04.02_01)평촌그라테아가실행내역(2003.02.10~)_평촌그라테아신축공사최종(제출)_견적내역서(park)_롯데명동점" xfId="7714"/>
    <cellStyle name="_사전원가심의1_03.파크뷰도급실행내역 02.02.15_03.파크뷰도급실행내역 02.04.02_01)평촌그라테아가실행내역(2003.02.10~)_평촌그라테아신축공사최종(제출)_견적내역서(park)_목동현대백화점" xfId="7715"/>
    <cellStyle name="_사전원가심의1_03.파크뷰도급실행내역 02.02.15_03.파크뷰도급실행내역 02.04.02_01)평촌그라테아가실행내역(2003.02.10~)_평촌그라테아신축공사최종(제출)_견적내역서(park)_세인견적철" xfId="7716"/>
    <cellStyle name="_사전원가심의1_03.파크뷰도급실행내역 02.02.15_03.파크뷰도급실행내역 02.04.02_01)평촌그라테아가실행내역(2003.02.10~)_평촌그라테아신축공사최종(제출)_견적내역서(안산테크노)" xfId="7717"/>
    <cellStyle name="_사전원가심의1_03.파크뷰도급실행내역 02.02.15_03.파크뷰도급실행내역 02.04.02_01)평촌그라테아가실행내역(2003.02.10~)_평촌그라테아신축공사최종(제출)_견적내역서(안산테크노)_겔러리아 견적서" xfId="7718"/>
    <cellStyle name="_사전원가심의1_03.파크뷰도급실행내역 02.02.15_03.파크뷰도급실행내역 02.04.02_01)평촌그라테아가실행내역(2003.02.10~)_평촌그라테아신축공사최종(제출)_견적내역서(안산테크노)_겔러리아 견적서_갤러리아타임월드 직원화장실" xfId="7719"/>
    <cellStyle name="_사전원가심의1_03.파크뷰도급실행내역 02.02.15_03.파크뷰도급실행내역 02.04.02_01)평촌그라테아가실행내역(2003.02.10~)_평촌그라테아신축공사최종(제출)_견적내역서(안산테크노)_겔러리아 견적서_한화천안점 정산내역서" xfId="7720"/>
    <cellStyle name="_사전원가심의1_03.파크뷰도급실행내역 02.02.15_03.파크뷰도급실행내역 02.04.02_01)평촌그라테아가실행내역(2003.02.10~)_평촌그라테아신축공사최종(제출)_견적내역서(안산테크노)_롯데명동점" xfId="7721"/>
    <cellStyle name="_사전원가심의1_03.파크뷰도급실행내역 02.02.15_03.파크뷰도급실행내역 02.04.02_01)평촌그라테아가실행내역(2003.02.10~)_평촌그라테아신축공사최종(제출)_견적내역서(안산테크노)_목동현대백화점" xfId="7722"/>
    <cellStyle name="_사전원가심의1_03.파크뷰도급실행내역 02.02.15_03.파크뷰도급실행내역 02.04.02_01)평촌그라테아가실행내역(2003.02.10~)_평촌그라테아신축공사최종(제출)_견적내역서(안산테크노)_세인견적철" xfId="7723"/>
    <cellStyle name="_사전원가심의1_03.파크뷰도급실행내역 02.02.15_03.파크뷰도급실행내역 02.04.02_01)평촌그라테아가실행내역(2003.02.10~)_평촌그라테아신축공사최종(제출)_견적내역서_겔러리아 견적서" xfId="7724"/>
    <cellStyle name="_사전원가심의1_03.파크뷰도급실행내역 02.02.15_03.파크뷰도급실행내역 02.04.02_01)평촌그라테아가실행내역(2003.02.10~)_평촌그라테아신축공사최종(제출)_견적내역서_겔러리아 견적서_갤러리아타임월드 직원화장실" xfId="7725"/>
    <cellStyle name="_사전원가심의1_03.파크뷰도급실행내역 02.02.15_03.파크뷰도급실행내역 02.04.02_01)평촌그라테아가실행내역(2003.02.10~)_평촌그라테아신축공사최종(제출)_견적내역서_겔러리아 견적서_한화천안점 정산내역서" xfId="7726"/>
    <cellStyle name="_사전원가심의1_03.파크뷰도급실행내역 02.02.15_03.파크뷰도급실행내역 02.04.02_01)평촌그라테아가실행내역(2003.02.10~)_평촌그라테아신축공사최종(제출)_견적내역서_롯데명동점" xfId="7727"/>
    <cellStyle name="_사전원가심의1_03.파크뷰도급실행내역 02.02.15_03.파크뷰도급실행내역 02.04.02_01)평촌그라테아가실행내역(2003.02.10~)_평촌그라테아신축공사최종(제출)_견적내역서_목동현대백화점" xfId="7728"/>
    <cellStyle name="_사전원가심의1_03.파크뷰도급실행내역 02.02.15_03.파크뷰도급실행내역 02.04.02_01)평촌그라테아가실행내역(2003.02.10~)_평촌그라테아신축공사최종(제출)_견적내역서_세인견적철" xfId="7729"/>
    <cellStyle name="_사전원가심의1_03.파크뷰도급실행내역 02.02.15_03.파크뷰도급실행내역 02.04.02_01)평촌그라테아가실행내역(2003.02.10~)_평촌그라테아신축공사최종(제출)_피어리빌딩 소화공사" xfId="7730"/>
    <cellStyle name="_사전원가심의1_03.파크뷰도급실행내역 02.02.15_03.파크뷰도급실행내역 02.04.02_01)평촌그라테아가실행내역(2003.02.10~)_평촌그라테아신축공사최종(제출)_한화천안점 정산내역서" xfId="7731"/>
    <cellStyle name="_사전원가심의1_03.파크뷰도급실행내역 02.02.15_03.파크뷰도급실행내역 02.04.02_01)평촌그라테아가실행내역(2003.02.10~)_피어리빌딩 소화공사" xfId="7732"/>
    <cellStyle name="_사전원가심의1_03.파크뷰도급실행내역 02.02.15_03.파크뷰도급실행내역 02.04.02_01)평촌그라테아가실행내역(2003.02.10~)_한화천안점 정산내역서" xfId="7733"/>
    <cellStyle name="_사전원가심의1_03.파크뷰도급실행내역 02.02.15_03.파크뷰도급실행내역 02.04.02_03.평촌그라테아(03.03.05)위생,소화공내역" xfId="7734"/>
    <cellStyle name="_사전원가심의1_03.파크뷰도급실행내역 02.02.15_03.파크뷰도급실행내역 02.04.02_03.평촌그라테아(03.03.05)위생,소화공내역_갤러리아타임월드 직원화장실" xfId="7735"/>
    <cellStyle name="_사전원가심의1_03.파크뷰도급실행내역 02.02.15_03.파크뷰도급실행내역 02.04.02_03.평촌그라테아(03.03.05)위생,소화공내역_견적내역서" xfId="7736"/>
    <cellStyle name="_사전원가심의1_03.파크뷰도급실행내역 02.02.15_03.파크뷰도급실행내역 02.04.02_03.평촌그라테아(03.03.05)위생,소화공내역_견적내역서(park)" xfId="7737"/>
    <cellStyle name="_사전원가심의1_03.파크뷰도급실행내역 02.02.15_03.파크뷰도급실행내역 02.04.02_03.평촌그라테아(03.03.05)위생,소화공내역_견적내역서(park)_겔러리아 견적서" xfId="7738"/>
    <cellStyle name="_사전원가심의1_03.파크뷰도급실행내역 02.02.15_03.파크뷰도급실행내역 02.04.02_03.평촌그라테아(03.03.05)위생,소화공내역_견적내역서(park)_겔러리아 견적서_갤러리아타임월드 직원화장실" xfId="7739"/>
    <cellStyle name="_사전원가심의1_03.파크뷰도급실행내역 02.02.15_03.파크뷰도급실행내역 02.04.02_03.평촌그라테아(03.03.05)위생,소화공내역_견적내역서(park)_겔러리아 견적서_한화천안점 정산내역서" xfId="7740"/>
    <cellStyle name="_사전원가심의1_03.파크뷰도급실행내역 02.02.15_03.파크뷰도급실행내역 02.04.02_03.평촌그라테아(03.03.05)위생,소화공내역_견적내역서(park)_롯데명동점" xfId="7741"/>
    <cellStyle name="_사전원가심의1_03.파크뷰도급실행내역 02.02.15_03.파크뷰도급실행내역 02.04.02_03.평촌그라테아(03.03.05)위생,소화공내역_견적내역서(park)_목동현대백화점" xfId="7742"/>
    <cellStyle name="_사전원가심의1_03.파크뷰도급실행내역 02.02.15_03.파크뷰도급실행내역 02.04.02_03.평촌그라테아(03.03.05)위생,소화공내역_견적내역서(park)_세인견적철" xfId="7743"/>
    <cellStyle name="_사전원가심의1_03.파크뷰도급실행내역 02.02.15_03.파크뷰도급실행내역 02.04.02_03.평촌그라테아(03.03.05)위생,소화공내역_견적내역서(안산테크노)" xfId="7744"/>
    <cellStyle name="_사전원가심의1_03.파크뷰도급실행내역 02.02.15_03.파크뷰도급실행내역 02.04.02_03.평촌그라테아(03.03.05)위생,소화공내역_견적내역서(안산테크노)_겔러리아 견적서" xfId="7745"/>
    <cellStyle name="_사전원가심의1_03.파크뷰도급실행내역 02.02.15_03.파크뷰도급실행내역 02.04.02_03.평촌그라테아(03.03.05)위생,소화공내역_견적내역서(안산테크노)_겔러리아 견적서_갤러리아타임월드 직원화장실" xfId="7746"/>
    <cellStyle name="_사전원가심의1_03.파크뷰도급실행내역 02.02.15_03.파크뷰도급실행내역 02.04.02_03.평촌그라테아(03.03.05)위생,소화공내역_견적내역서(안산테크노)_겔러리아 견적서_한화천안점 정산내역서" xfId="7747"/>
    <cellStyle name="_사전원가심의1_03.파크뷰도급실행내역 02.02.15_03.파크뷰도급실행내역 02.04.02_03.평촌그라테아(03.03.05)위생,소화공내역_견적내역서(안산테크노)_롯데명동점" xfId="7748"/>
    <cellStyle name="_사전원가심의1_03.파크뷰도급실행내역 02.02.15_03.파크뷰도급실행내역 02.04.02_03.평촌그라테아(03.03.05)위생,소화공내역_견적내역서(안산테크노)_목동현대백화점" xfId="7749"/>
    <cellStyle name="_사전원가심의1_03.파크뷰도급실행내역 02.02.15_03.파크뷰도급실행내역 02.04.02_03.평촌그라테아(03.03.05)위생,소화공내역_견적내역서(안산테크노)_세인견적철" xfId="7750"/>
    <cellStyle name="_사전원가심의1_03.파크뷰도급실행내역 02.02.15_03.파크뷰도급실행내역 02.04.02_03.평촌그라테아(03.03.05)위생,소화공내역_견적내역서_겔러리아 견적서" xfId="7751"/>
    <cellStyle name="_사전원가심의1_03.파크뷰도급실행내역 02.02.15_03.파크뷰도급실행내역 02.04.02_03.평촌그라테아(03.03.05)위생,소화공내역_견적내역서_겔러리아 견적서_갤러리아타임월드 직원화장실" xfId="7752"/>
    <cellStyle name="_사전원가심의1_03.파크뷰도급실행내역 02.02.15_03.파크뷰도급실행내역 02.04.02_03.평촌그라테아(03.03.05)위생,소화공내역_견적내역서_겔러리아 견적서_한화천안점 정산내역서" xfId="7753"/>
    <cellStyle name="_사전원가심의1_03.파크뷰도급실행내역 02.02.15_03.파크뷰도급실행내역 02.04.02_03.평촌그라테아(03.03.05)위생,소화공내역_견적내역서_롯데명동점" xfId="7754"/>
    <cellStyle name="_사전원가심의1_03.파크뷰도급실행내역 02.02.15_03.파크뷰도급실행내역 02.04.02_03.평촌그라테아(03.03.05)위생,소화공내역_견적내역서_목동현대백화점" xfId="7755"/>
    <cellStyle name="_사전원가심의1_03.파크뷰도급실행내역 02.02.15_03.파크뷰도급실행내역 02.04.02_03.평촌그라테아(03.03.05)위생,소화공내역_견적내역서_세인견적철" xfId="7756"/>
    <cellStyle name="_사전원가심의1_03.파크뷰도급실행내역 02.02.15_03.파크뷰도급실행내역 02.04.02_03.평촌그라테아(03.03.05)위생,소화공내역_피어리빌딩 소화공사" xfId="7757"/>
    <cellStyle name="_사전원가심의1_03.파크뷰도급실행내역 02.02.15_03.파크뷰도급실행내역 02.04.02_03.평촌그라테아(03.03.05)위생,소화공내역_한화천안점 정산내역서" xfId="7758"/>
    <cellStyle name="_사전원가심의1_03.파크뷰도급실행내역 02.02.15_03.파크뷰도급실행내역 02.04.02_갤러리아타임월드 직원화장실" xfId="7759"/>
    <cellStyle name="_사전원가심의1_03.파크뷰도급실행내역 02.02.15_03.파크뷰도급실행내역 02.04.02_견적내역서" xfId="7760"/>
    <cellStyle name="_사전원가심의1_03.파크뷰도급실행내역 02.02.15_03.파크뷰도급실행내역 02.04.02_견적내역서(park)" xfId="7761"/>
    <cellStyle name="_사전원가심의1_03.파크뷰도급실행내역 02.02.15_03.파크뷰도급실행내역 02.04.02_견적내역서(park)_겔러리아 견적서" xfId="7762"/>
    <cellStyle name="_사전원가심의1_03.파크뷰도급실행내역 02.02.15_03.파크뷰도급실행내역 02.04.02_견적내역서(park)_겔러리아 견적서_갤러리아타임월드 직원화장실" xfId="7763"/>
    <cellStyle name="_사전원가심의1_03.파크뷰도급실행내역 02.02.15_03.파크뷰도급실행내역 02.04.02_견적내역서(park)_겔러리아 견적서_한화천안점 정산내역서" xfId="7764"/>
    <cellStyle name="_사전원가심의1_03.파크뷰도급실행내역 02.02.15_03.파크뷰도급실행내역 02.04.02_견적내역서(park)_롯데명동점" xfId="7765"/>
    <cellStyle name="_사전원가심의1_03.파크뷰도급실행내역 02.02.15_03.파크뷰도급실행내역 02.04.02_견적내역서(park)_목동현대백화점" xfId="7766"/>
    <cellStyle name="_사전원가심의1_03.파크뷰도급실행내역 02.02.15_03.파크뷰도급실행내역 02.04.02_견적내역서(park)_세인견적철" xfId="7767"/>
    <cellStyle name="_사전원가심의1_03.파크뷰도급실행내역 02.02.15_03.파크뷰도급실행내역 02.04.02_견적내역서(안산테크노)" xfId="7768"/>
    <cellStyle name="_사전원가심의1_03.파크뷰도급실행내역 02.02.15_03.파크뷰도급실행내역 02.04.02_견적내역서(안산테크노)_겔러리아 견적서" xfId="7769"/>
    <cellStyle name="_사전원가심의1_03.파크뷰도급실행내역 02.02.15_03.파크뷰도급실행내역 02.04.02_견적내역서(안산테크노)_겔러리아 견적서_갤러리아타임월드 직원화장실" xfId="7770"/>
    <cellStyle name="_사전원가심의1_03.파크뷰도급실행내역 02.02.15_03.파크뷰도급실행내역 02.04.02_견적내역서(안산테크노)_겔러리아 견적서_한화천안점 정산내역서" xfId="7771"/>
    <cellStyle name="_사전원가심의1_03.파크뷰도급실행내역 02.02.15_03.파크뷰도급실행내역 02.04.02_견적내역서(안산테크노)_롯데명동점" xfId="7772"/>
    <cellStyle name="_사전원가심의1_03.파크뷰도급실행내역 02.02.15_03.파크뷰도급실행내역 02.04.02_견적내역서(안산테크노)_목동현대백화점" xfId="7773"/>
    <cellStyle name="_사전원가심의1_03.파크뷰도급실행내역 02.02.15_03.파크뷰도급실행내역 02.04.02_견적내역서(안산테크노)_세인견적철" xfId="7774"/>
    <cellStyle name="_사전원가심의1_03.파크뷰도급실행내역 02.02.15_03.파크뷰도급실행내역 02.04.02_견적내역서_겔러리아 견적서" xfId="7775"/>
    <cellStyle name="_사전원가심의1_03.파크뷰도급실행내역 02.02.15_03.파크뷰도급실행내역 02.04.02_견적내역서_겔러리아 견적서_갤러리아타임월드 직원화장실" xfId="7776"/>
    <cellStyle name="_사전원가심의1_03.파크뷰도급실행내역 02.02.15_03.파크뷰도급실행내역 02.04.02_견적내역서_겔러리아 견적서_한화천안점 정산내역서" xfId="7777"/>
    <cellStyle name="_사전원가심의1_03.파크뷰도급실행내역 02.02.15_03.파크뷰도급실행내역 02.04.02_견적내역서_롯데명동점" xfId="7778"/>
    <cellStyle name="_사전원가심의1_03.파크뷰도급실행내역 02.02.15_03.파크뷰도급실행내역 02.04.02_견적내역서_목동현대백화점" xfId="7779"/>
    <cellStyle name="_사전원가심의1_03.파크뷰도급실행내역 02.02.15_03.파크뷰도급실행내역 02.04.02_견적내역서_세인견적철" xfId="7780"/>
    <cellStyle name="_사전원가심의1_03.파크뷰도급실행내역 02.02.15_03.파크뷰도급실행내역 02.04.02_평촌트레벨(0602)-위생,소화공내역" xfId="7781"/>
    <cellStyle name="_사전원가심의1_03.파크뷰도급실행내역 02.02.15_03.파크뷰도급실행내역 02.04.02_평촌트레벨(0602)-위생,소화공내역_갤러리아타임월드 직원화장실" xfId="7782"/>
    <cellStyle name="_사전원가심의1_03.파크뷰도급실행내역 02.02.15_03.파크뷰도급실행내역 02.04.02_평촌트레벨(0602)-위생,소화공내역_견적내역서" xfId="7783"/>
    <cellStyle name="_사전원가심의1_03.파크뷰도급실행내역 02.02.15_03.파크뷰도급실행내역 02.04.02_평촌트레벨(0602)-위생,소화공내역_견적내역서(park)" xfId="7784"/>
    <cellStyle name="_사전원가심의1_03.파크뷰도급실행내역 02.02.15_03.파크뷰도급실행내역 02.04.02_평촌트레벨(0602)-위생,소화공내역_견적내역서(park)_겔러리아 견적서" xfId="7785"/>
    <cellStyle name="_사전원가심의1_03.파크뷰도급실행내역 02.02.15_03.파크뷰도급실행내역 02.04.02_평촌트레벨(0602)-위생,소화공내역_견적내역서(park)_겔러리아 견적서_갤러리아타임월드 직원화장실" xfId="7786"/>
    <cellStyle name="_사전원가심의1_03.파크뷰도급실행내역 02.02.15_03.파크뷰도급실행내역 02.04.02_평촌트레벨(0602)-위생,소화공내역_견적내역서(park)_겔러리아 견적서_한화천안점 정산내역서" xfId="7787"/>
    <cellStyle name="_사전원가심의1_03.파크뷰도급실행내역 02.02.15_03.파크뷰도급실행내역 02.04.02_평촌트레벨(0602)-위생,소화공내역_견적내역서(park)_롯데명동점" xfId="7788"/>
    <cellStyle name="_사전원가심의1_03.파크뷰도급실행내역 02.02.15_03.파크뷰도급실행내역 02.04.02_평촌트레벨(0602)-위생,소화공내역_견적내역서(park)_목동현대백화점" xfId="7789"/>
    <cellStyle name="_사전원가심의1_03.파크뷰도급실행내역 02.02.15_03.파크뷰도급실행내역 02.04.02_평촌트레벨(0602)-위생,소화공내역_견적내역서(park)_세인견적철" xfId="7790"/>
    <cellStyle name="_사전원가심의1_03.파크뷰도급실행내역 02.02.15_03.파크뷰도급실행내역 02.04.02_평촌트레벨(0602)-위생,소화공내역_견적내역서(안산테크노)" xfId="7791"/>
    <cellStyle name="_사전원가심의1_03.파크뷰도급실행내역 02.02.15_03.파크뷰도급실행내역 02.04.02_평촌트레벨(0602)-위생,소화공내역_견적내역서(안산테크노)_겔러리아 견적서" xfId="7792"/>
    <cellStyle name="_사전원가심의1_03.파크뷰도급실행내역 02.02.15_03.파크뷰도급실행내역 02.04.02_평촌트레벨(0602)-위생,소화공내역_견적내역서(안산테크노)_겔러리아 견적서_갤러리아타임월드 직원화장실" xfId="7793"/>
    <cellStyle name="_사전원가심의1_03.파크뷰도급실행내역 02.02.15_03.파크뷰도급실행내역 02.04.02_평촌트레벨(0602)-위생,소화공내역_견적내역서(안산테크노)_겔러리아 견적서_한화천안점 정산내역서" xfId="7794"/>
    <cellStyle name="_사전원가심의1_03.파크뷰도급실행내역 02.02.15_03.파크뷰도급실행내역 02.04.02_평촌트레벨(0602)-위생,소화공내역_견적내역서(안산테크노)_롯데명동점" xfId="7795"/>
    <cellStyle name="_사전원가심의1_03.파크뷰도급실행내역 02.02.15_03.파크뷰도급실행내역 02.04.02_평촌트레벨(0602)-위생,소화공내역_견적내역서(안산테크노)_목동현대백화점" xfId="7796"/>
    <cellStyle name="_사전원가심의1_03.파크뷰도급실행내역 02.02.15_03.파크뷰도급실행내역 02.04.02_평촌트레벨(0602)-위생,소화공내역_견적내역서(안산테크노)_세인견적철" xfId="7797"/>
    <cellStyle name="_사전원가심의1_03.파크뷰도급실행내역 02.02.15_03.파크뷰도급실행내역 02.04.02_평촌트레벨(0602)-위생,소화공내역_견적내역서_겔러리아 견적서" xfId="7798"/>
    <cellStyle name="_사전원가심의1_03.파크뷰도급실행내역 02.02.15_03.파크뷰도급실행내역 02.04.02_평촌트레벨(0602)-위생,소화공내역_견적내역서_겔러리아 견적서_갤러리아타임월드 직원화장실" xfId="7799"/>
    <cellStyle name="_사전원가심의1_03.파크뷰도급실행내역 02.02.15_03.파크뷰도급실행내역 02.04.02_평촌트레벨(0602)-위생,소화공내역_견적내역서_겔러리아 견적서_한화천안점 정산내역서" xfId="7800"/>
    <cellStyle name="_사전원가심의1_03.파크뷰도급실행내역 02.02.15_03.파크뷰도급실행내역 02.04.02_평촌트레벨(0602)-위생,소화공내역_견적내역서_롯데명동점" xfId="7801"/>
    <cellStyle name="_사전원가심의1_03.파크뷰도급실행내역 02.02.15_03.파크뷰도급실행내역 02.04.02_평촌트레벨(0602)-위생,소화공내역_견적내역서_목동현대백화점" xfId="7802"/>
    <cellStyle name="_사전원가심의1_03.파크뷰도급실행내역 02.02.15_03.파크뷰도급실행내역 02.04.02_평촌트레벨(0602)-위생,소화공내역_견적내역서_세인견적철" xfId="7803"/>
    <cellStyle name="_사전원가심의1_03.파크뷰도급실행내역 02.02.15_03.파크뷰도급실행내역 02.04.02_평촌트레벨(0602)-위생,소화공내역_피어리빌딩 소화공사" xfId="7804"/>
    <cellStyle name="_사전원가심의1_03.파크뷰도급실행내역 02.02.15_03.파크뷰도급실행내역 02.04.02_평촌트레벨(0602)-위생,소화공내역_한화천안점 정산내역서" xfId="7805"/>
    <cellStyle name="_사전원가심의1_03.파크뷰도급실행내역 02.02.15_03.파크뷰도급실행내역 02.04.02_피어리빌딩 소화공사" xfId="7806"/>
    <cellStyle name="_사전원가심의1_03.파크뷰도급실행내역 02.02.15_03.파크뷰도급실행내역 02.04.02_한화천안점 정산내역서" xfId="7807"/>
    <cellStyle name="_사전원가심의1_03.파크뷰도급실행내역 02.02.15_03.파크뷰도급실행내역 02.04.02_현장설명서-평촌트레벨" xfId="7808"/>
    <cellStyle name="_사전원가심의1_03.파크뷰도급실행내역 02.02.15_03.파크뷰도급실행내역 02.04.02_현장설명서-평촌트레벨_갤러리아타임월드 직원화장실" xfId="7809"/>
    <cellStyle name="_사전원가심의1_03.파크뷰도급실행내역 02.02.15_03.파크뷰도급실행내역 02.04.02_현장설명서-평촌트레벨_견적내역서" xfId="7810"/>
    <cellStyle name="_사전원가심의1_03.파크뷰도급실행내역 02.02.15_03.파크뷰도급실행내역 02.04.02_현장설명서-평촌트레벨_견적내역서(park)" xfId="7811"/>
    <cellStyle name="_사전원가심의1_03.파크뷰도급실행내역 02.02.15_03.파크뷰도급실행내역 02.04.02_현장설명서-평촌트레벨_견적내역서(park)_겔러리아 견적서" xfId="7812"/>
    <cellStyle name="_사전원가심의1_03.파크뷰도급실행내역 02.02.15_03.파크뷰도급실행내역 02.04.02_현장설명서-평촌트레벨_견적내역서(park)_겔러리아 견적서_갤러리아타임월드 직원화장실" xfId="7813"/>
    <cellStyle name="_사전원가심의1_03.파크뷰도급실행내역 02.02.15_03.파크뷰도급실행내역 02.04.02_현장설명서-평촌트레벨_견적내역서(park)_겔러리아 견적서_한화천안점 정산내역서" xfId="7814"/>
    <cellStyle name="_사전원가심의1_03.파크뷰도급실행내역 02.02.15_03.파크뷰도급실행내역 02.04.02_현장설명서-평촌트레벨_견적내역서(park)_롯데명동점" xfId="7815"/>
    <cellStyle name="_사전원가심의1_03.파크뷰도급실행내역 02.02.15_03.파크뷰도급실행내역 02.04.02_현장설명서-평촌트레벨_견적내역서(park)_목동현대백화점" xfId="7816"/>
    <cellStyle name="_사전원가심의1_03.파크뷰도급실행내역 02.02.15_03.파크뷰도급실행내역 02.04.02_현장설명서-평촌트레벨_견적내역서(park)_세인견적철" xfId="7817"/>
    <cellStyle name="_사전원가심의1_03.파크뷰도급실행내역 02.02.15_03.파크뷰도급실행내역 02.04.02_현장설명서-평촌트레벨_견적내역서(안산테크노)" xfId="7818"/>
    <cellStyle name="_사전원가심의1_03.파크뷰도급실행내역 02.02.15_03.파크뷰도급실행내역 02.04.02_현장설명서-평촌트레벨_견적내역서(안산테크노)_겔러리아 견적서" xfId="7819"/>
    <cellStyle name="_사전원가심의1_03.파크뷰도급실행내역 02.02.15_03.파크뷰도급실행내역 02.04.02_현장설명서-평촌트레벨_견적내역서(안산테크노)_겔러리아 견적서_갤러리아타임월드 직원화장실" xfId="7820"/>
    <cellStyle name="_사전원가심의1_03.파크뷰도급실행내역 02.02.15_03.파크뷰도급실행내역 02.04.02_현장설명서-평촌트레벨_견적내역서(안산테크노)_겔러리아 견적서_한화천안점 정산내역서" xfId="7821"/>
    <cellStyle name="_사전원가심의1_03.파크뷰도급실행내역 02.02.15_03.파크뷰도급실행내역 02.04.02_현장설명서-평촌트레벨_견적내역서(안산테크노)_롯데명동점" xfId="7822"/>
    <cellStyle name="_사전원가심의1_03.파크뷰도급실행내역 02.02.15_03.파크뷰도급실행내역 02.04.02_현장설명서-평촌트레벨_견적내역서(안산테크노)_목동현대백화점" xfId="7823"/>
    <cellStyle name="_사전원가심의1_03.파크뷰도급실행내역 02.02.15_03.파크뷰도급실행내역 02.04.02_현장설명서-평촌트레벨_견적내역서(안산테크노)_세인견적철" xfId="7824"/>
    <cellStyle name="_사전원가심의1_03.파크뷰도급실행내역 02.02.15_03.파크뷰도급실행내역 02.04.02_현장설명서-평촌트레벨_견적내역서_겔러리아 견적서" xfId="7825"/>
    <cellStyle name="_사전원가심의1_03.파크뷰도급실행내역 02.02.15_03.파크뷰도급실행내역 02.04.02_현장설명서-평촌트레벨_견적내역서_겔러리아 견적서_갤러리아타임월드 직원화장실" xfId="7826"/>
    <cellStyle name="_사전원가심의1_03.파크뷰도급실행내역 02.02.15_03.파크뷰도급실행내역 02.04.02_현장설명서-평촌트레벨_견적내역서_겔러리아 견적서_한화천안점 정산내역서" xfId="7827"/>
    <cellStyle name="_사전원가심의1_03.파크뷰도급실행내역 02.02.15_03.파크뷰도급실행내역 02.04.02_현장설명서-평촌트레벨_견적내역서_롯데명동점" xfId="7828"/>
    <cellStyle name="_사전원가심의1_03.파크뷰도급실행내역 02.02.15_03.파크뷰도급실행내역 02.04.02_현장설명서-평촌트레벨_견적내역서_목동현대백화점" xfId="7829"/>
    <cellStyle name="_사전원가심의1_03.파크뷰도급실행내역 02.02.15_03.파크뷰도급실행내역 02.04.02_현장설명서-평촌트레벨_견적내역서_세인견적철" xfId="7830"/>
    <cellStyle name="_사전원가심의1_03.파크뷰도급실행내역 02.02.15_03.파크뷰도급실행내역 02.04.02_현장설명서-평촌트레벨_피어리빌딩 소화공사" xfId="7831"/>
    <cellStyle name="_사전원가심의1_03.파크뷰도급실행내역 02.02.15_03.파크뷰도급실행내역 02.04.02_현장설명서-평촌트레벨_한화천안점 정산내역서" xfId="7832"/>
    <cellStyle name="_사전원가심의1_03.파크뷰도급실행내역 02.02.15_03.평촌그라테아(03.03.05)위생,소화공내역" xfId="7833"/>
    <cellStyle name="_사전원가심의1_03.파크뷰도급실행내역 02.02.15_03.평촌그라테아(03.03.05)위생,소화공내역_갤러리아타임월드 직원화장실" xfId="7834"/>
    <cellStyle name="_사전원가심의1_03.파크뷰도급실행내역 02.02.15_03.평촌그라테아(03.03.05)위생,소화공내역_견적내역서" xfId="7835"/>
    <cellStyle name="_사전원가심의1_03.파크뷰도급실행내역 02.02.15_03.평촌그라테아(03.03.05)위생,소화공내역_견적내역서(park)" xfId="7836"/>
    <cellStyle name="_사전원가심의1_03.파크뷰도급실행내역 02.02.15_03.평촌그라테아(03.03.05)위생,소화공내역_견적내역서(park)_겔러리아 견적서" xfId="7837"/>
    <cellStyle name="_사전원가심의1_03.파크뷰도급실행내역 02.02.15_03.평촌그라테아(03.03.05)위생,소화공내역_견적내역서(park)_겔러리아 견적서_갤러리아타임월드 직원화장실" xfId="7838"/>
    <cellStyle name="_사전원가심의1_03.파크뷰도급실행내역 02.02.15_03.평촌그라테아(03.03.05)위생,소화공내역_견적내역서(park)_겔러리아 견적서_한화천안점 정산내역서" xfId="7839"/>
    <cellStyle name="_사전원가심의1_03.파크뷰도급실행내역 02.02.15_03.평촌그라테아(03.03.05)위생,소화공내역_견적내역서(park)_롯데명동점" xfId="7840"/>
    <cellStyle name="_사전원가심의1_03.파크뷰도급실행내역 02.02.15_03.평촌그라테아(03.03.05)위생,소화공내역_견적내역서(park)_목동현대백화점" xfId="7841"/>
    <cellStyle name="_사전원가심의1_03.파크뷰도급실행내역 02.02.15_03.평촌그라테아(03.03.05)위생,소화공내역_견적내역서(park)_세인견적철" xfId="7842"/>
    <cellStyle name="_사전원가심의1_03.파크뷰도급실행내역 02.02.15_03.평촌그라테아(03.03.05)위생,소화공내역_견적내역서(안산테크노)" xfId="7843"/>
    <cellStyle name="_사전원가심의1_03.파크뷰도급실행내역 02.02.15_03.평촌그라테아(03.03.05)위생,소화공내역_견적내역서(안산테크노)_겔러리아 견적서" xfId="7844"/>
    <cellStyle name="_사전원가심의1_03.파크뷰도급실행내역 02.02.15_03.평촌그라테아(03.03.05)위생,소화공내역_견적내역서(안산테크노)_겔러리아 견적서_갤러리아타임월드 직원화장실" xfId="7845"/>
    <cellStyle name="_사전원가심의1_03.파크뷰도급실행내역 02.02.15_03.평촌그라테아(03.03.05)위생,소화공내역_견적내역서(안산테크노)_겔러리아 견적서_한화천안점 정산내역서" xfId="7846"/>
    <cellStyle name="_사전원가심의1_03.파크뷰도급실행내역 02.02.15_03.평촌그라테아(03.03.05)위생,소화공내역_견적내역서(안산테크노)_롯데명동점" xfId="7847"/>
    <cellStyle name="_사전원가심의1_03.파크뷰도급실행내역 02.02.15_03.평촌그라테아(03.03.05)위생,소화공내역_견적내역서(안산테크노)_목동현대백화점" xfId="7848"/>
    <cellStyle name="_사전원가심의1_03.파크뷰도급실행내역 02.02.15_03.평촌그라테아(03.03.05)위생,소화공내역_견적내역서(안산테크노)_세인견적철" xfId="7849"/>
    <cellStyle name="_사전원가심의1_03.파크뷰도급실행내역 02.02.15_03.평촌그라테아(03.03.05)위생,소화공내역_견적내역서_겔러리아 견적서" xfId="7850"/>
    <cellStyle name="_사전원가심의1_03.파크뷰도급실행내역 02.02.15_03.평촌그라테아(03.03.05)위생,소화공내역_견적내역서_겔러리아 견적서_갤러리아타임월드 직원화장실" xfId="7851"/>
    <cellStyle name="_사전원가심의1_03.파크뷰도급실행내역 02.02.15_03.평촌그라테아(03.03.05)위생,소화공내역_견적내역서_겔러리아 견적서_한화천안점 정산내역서" xfId="7852"/>
    <cellStyle name="_사전원가심의1_03.파크뷰도급실행내역 02.02.15_03.평촌그라테아(03.03.05)위생,소화공내역_견적내역서_롯데명동점" xfId="7853"/>
    <cellStyle name="_사전원가심의1_03.파크뷰도급실행내역 02.02.15_03.평촌그라테아(03.03.05)위생,소화공내역_견적내역서_목동현대백화점" xfId="7854"/>
    <cellStyle name="_사전원가심의1_03.파크뷰도급실행내역 02.02.15_03.평촌그라테아(03.03.05)위생,소화공내역_견적내역서_세인견적철" xfId="7855"/>
    <cellStyle name="_사전원가심의1_03.파크뷰도급실행내역 02.02.15_03.평촌그라테아(03.03.05)위생,소화공내역_피어리빌딩 소화공사" xfId="7856"/>
    <cellStyle name="_사전원가심의1_03.파크뷰도급실행내역 02.02.15_03.평촌그라테아(03.03.05)위생,소화공내역_한화천안점 정산내역서" xfId="7857"/>
    <cellStyle name="_사전원가심의1_03.파크뷰도급실행내역 02.02.15_갤러리아타임월드 직원화장실" xfId="7858"/>
    <cellStyle name="_사전원가심의1_03.파크뷰도급실행내역 02.02.15_견적내역서" xfId="7859"/>
    <cellStyle name="_사전원가심의1_03.파크뷰도급실행내역 02.02.15_견적내역서(park)" xfId="7860"/>
    <cellStyle name="_사전원가심의1_03.파크뷰도급실행내역 02.02.15_견적내역서(park)_겔러리아 견적서" xfId="7861"/>
    <cellStyle name="_사전원가심의1_03.파크뷰도급실행내역 02.02.15_견적내역서(park)_겔러리아 견적서_갤러리아타임월드 직원화장실" xfId="7862"/>
    <cellStyle name="_사전원가심의1_03.파크뷰도급실행내역 02.02.15_견적내역서(park)_겔러리아 견적서_한화천안점 정산내역서" xfId="7863"/>
    <cellStyle name="_사전원가심의1_03.파크뷰도급실행내역 02.02.15_견적내역서(park)_롯데명동점" xfId="7864"/>
    <cellStyle name="_사전원가심의1_03.파크뷰도급실행내역 02.02.15_견적내역서(park)_목동현대백화점" xfId="7865"/>
    <cellStyle name="_사전원가심의1_03.파크뷰도급실행내역 02.02.15_견적내역서(park)_세인견적철" xfId="7866"/>
    <cellStyle name="_사전원가심의1_03.파크뷰도급실행내역 02.02.15_견적내역서(안산테크노)" xfId="7867"/>
    <cellStyle name="_사전원가심의1_03.파크뷰도급실행내역 02.02.15_견적내역서(안산테크노)_겔러리아 견적서" xfId="7868"/>
    <cellStyle name="_사전원가심의1_03.파크뷰도급실행내역 02.02.15_견적내역서(안산테크노)_겔러리아 견적서_갤러리아타임월드 직원화장실" xfId="7869"/>
    <cellStyle name="_사전원가심의1_03.파크뷰도급실행내역 02.02.15_견적내역서(안산테크노)_겔러리아 견적서_한화천안점 정산내역서" xfId="7870"/>
    <cellStyle name="_사전원가심의1_03.파크뷰도급실행내역 02.02.15_견적내역서(안산테크노)_롯데명동점" xfId="7871"/>
    <cellStyle name="_사전원가심의1_03.파크뷰도급실행내역 02.02.15_견적내역서(안산테크노)_목동현대백화점" xfId="7872"/>
    <cellStyle name="_사전원가심의1_03.파크뷰도급실행내역 02.02.15_견적내역서(안산테크노)_세인견적철" xfId="7873"/>
    <cellStyle name="_사전원가심의1_03.파크뷰도급실행내역 02.02.15_견적내역서_겔러리아 견적서" xfId="7874"/>
    <cellStyle name="_사전원가심의1_03.파크뷰도급실행내역 02.02.15_견적내역서_겔러리아 견적서_갤러리아타임월드 직원화장실" xfId="7875"/>
    <cellStyle name="_사전원가심의1_03.파크뷰도급실행내역 02.02.15_견적내역서_겔러리아 견적서_한화천안점 정산내역서" xfId="7876"/>
    <cellStyle name="_사전원가심의1_03.파크뷰도급실행내역 02.02.15_견적내역서_롯데명동점" xfId="7877"/>
    <cellStyle name="_사전원가심의1_03.파크뷰도급실행내역 02.02.15_견적내역서_목동현대백화점" xfId="7878"/>
    <cellStyle name="_사전원가심의1_03.파크뷰도급실행내역 02.02.15_견적내역서_세인견적철" xfId="7879"/>
    <cellStyle name="_사전원가심의1_03.파크뷰도급실행내역 02.02.15_평촌트레벨(0602)-위생,소화공내역" xfId="7880"/>
    <cellStyle name="_사전원가심의1_03.파크뷰도급실행내역 02.02.15_평촌트레벨(0602)-위생,소화공내역_갤러리아타임월드 직원화장실" xfId="7881"/>
    <cellStyle name="_사전원가심의1_03.파크뷰도급실행내역 02.02.15_평촌트레벨(0602)-위생,소화공내역_견적내역서" xfId="7882"/>
    <cellStyle name="_사전원가심의1_03.파크뷰도급실행내역 02.02.15_평촌트레벨(0602)-위생,소화공내역_견적내역서(park)" xfId="7883"/>
    <cellStyle name="_사전원가심의1_03.파크뷰도급실행내역 02.02.15_평촌트레벨(0602)-위생,소화공내역_견적내역서(park)_겔러리아 견적서" xfId="7884"/>
    <cellStyle name="_사전원가심의1_03.파크뷰도급실행내역 02.02.15_평촌트레벨(0602)-위생,소화공내역_견적내역서(park)_겔러리아 견적서_갤러리아타임월드 직원화장실" xfId="7885"/>
    <cellStyle name="_사전원가심의1_03.파크뷰도급실행내역 02.02.15_평촌트레벨(0602)-위생,소화공내역_견적내역서(park)_겔러리아 견적서_한화천안점 정산내역서" xfId="7886"/>
    <cellStyle name="_사전원가심의1_03.파크뷰도급실행내역 02.02.15_평촌트레벨(0602)-위생,소화공내역_견적내역서(park)_롯데명동점" xfId="7887"/>
    <cellStyle name="_사전원가심의1_03.파크뷰도급실행내역 02.02.15_평촌트레벨(0602)-위생,소화공내역_견적내역서(park)_목동현대백화점" xfId="7888"/>
    <cellStyle name="_사전원가심의1_03.파크뷰도급실행내역 02.02.15_평촌트레벨(0602)-위생,소화공내역_견적내역서(park)_세인견적철" xfId="7889"/>
    <cellStyle name="_사전원가심의1_03.파크뷰도급실행내역 02.02.15_평촌트레벨(0602)-위생,소화공내역_견적내역서(안산테크노)" xfId="7890"/>
    <cellStyle name="_사전원가심의1_03.파크뷰도급실행내역 02.02.15_평촌트레벨(0602)-위생,소화공내역_견적내역서(안산테크노)_겔러리아 견적서" xfId="7891"/>
    <cellStyle name="_사전원가심의1_03.파크뷰도급실행내역 02.02.15_평촌트레벨(0602)-위생,소화공내역_견적내역서(안산테크노)_겔러리아 견적서_갤러리아타임월드 직원화장실" xfId="7892"/>
    <cellStyle name="_사전원가심의1_03.파크뷰도급실행내역 02.02.15_평촌트레벨(0602)-위생,소화공내역_견적내역서(안산테크노)_겔러리아 견적서_한화천안점 정산내역서" xfId="7893"/>
    <cellStyle name="_사전원가심의1_03.파크뷰도급실행내역 02.02.15_평촌트레벨(0602)-위생,소화공내역_견적내역서(안산테크노)_롯데명동점" xfId="7894"/>
    <cellStyle name="_사전원가심의1_03.파크뷰도급실행내역 02.02.15_평촌트레벨(0602)-위생,소화공내역_견적내역서(안산테크노)_목동현대백화점" xfId="7895"/>
    <cellStyle name="_사전원가심의1_03.파크뷰도급실행내역 02.02.15_평촌트레벨(0602)-위생,소화공내역_견적내역서(안산테크노)_세인견적철" xfId="7896"/>
    <cellStyle name="_사전원가심의1_03.파크뷰도급실행내역 02.02.15_평촌트레벨(0602)-위생,소화공내역_견적내역서_겔러리아 견적서" xfId="7897"/>
    <cellStyle name="_사전원가심의1_03.파크뷰도급실행내역 02.02.15_평촌트레벨(0602)-위생,소화공내역_견적내역서_겔러리아 견적서_갤러리아타임월드 직원화장실" xfId="7898"/>
    <cellStyle name="_사전원가심의1_03.파크뷰도급실행내역 02.02.15_평촌트레벨(0602)-위생,소화공내역_견적내역서_겔러리아 견적서_한화천안점 정산내역서" xfId="7899"/>
    <cellStyle name="_사전원가심의1_03.파크뷰도급실행내역 02.02.15_평촌트레벨(0602)-위생,소화공내역_견적내역서_롯데명동점" xfId="7900"/>
    <cellStyle name="_사전원가심의1_03.파크뷰도급실행내역 02.02.15_평촌트레벨(0602)-위생,소화공내역_견적내역서_목동현대백화점" xfId="7901"/>
    <cellStyle name="_사전원가심의1_03.파크뷰도급실행내역 02.02.15_평촌트레벨(0602)-위생,소화공내역_견적내역서_세인견적철" xfId="7902"/>
    <cellStyle name="_사전원가심의1_03.파크뷰도급실행내역 02.02.15_평촌트레벨(0602)-위생,소화공내역_피어리빌딩 소화공사" xfId="7903"/>
    <cellStyle name="_사전원가심의1_03.파크뷰도급실행내역 02.02.15_평촌트레벨(0602)-위생,소화공내역_한화천안점 정산내역서" xfId="7904"/>
    <cellStyle name="_사전원가심의1_03.파크뷰도급실행내역 02.02.15_피어리빌딩 소화공사" xfId="7905"/>
    <cellStyle name="_사전원가심의1_03.파크뷰도급실행내역 02.02.15_한화천안점 정산내역서" xfId="7906"/>
    <cellStyle name="_사전원가심의1_03.파크뷰도급실행내역 02.02.15_현장설명서-평촌트레벨" xfId="7907"/>
    <cellStyle name="_사전원가심의1_03.파크뷰도급실행내역 02.02.15_현장설명서-평촌트레벨_갤러리아타임월드 직원화장실" xfId="7908"/>
    <cellStyle name="_사전원가심의1_03.파크뷰도급실행내역 02.02.15_현장설명서-평촌트레벨_견적내역서" xfId="7909"/>
    <cellStyle name="_사전원가심의1_03.파크뷰도급실행내역 02.02.15_현장설명서-평촌트레벨_견적내역서(park)" xfId="7910"/>
    <cellStyle name="_사전원가심의1_03.파크뷰도급실행내역 02.02.15_현장설명서-평촌트레벨_견적내역서(park)_겔러리아 견적서" xfId="7911"/>
    <cellStyle name="_사전원가심의1_03.파크뷰도급실행내역 02.02.15_현장설명서-평촌트레벨_견적내역서(park)_겔러리아 견적서_갤러리아타임월드 직원화장실" xfId="7912"/>
    <cellStyle name="_사전원가심의1_03.파크뷰도급실행내역 02.02.15_현장설명서-평촌트레벨_견적내역서(park)_겔러리아 견적서_한화천안점 정산내역서" xfId="7913"/>
    <cellStyle name="_사전원가심의1_03.파크뷰도급실행내역 02.02.15_현장설명서-평촌트레벨_견적내역서(park)_롯데명동점" xfId="7914"/>
    <cellStyle name="_사전원가심의1_03.파크뷰도급실행내역 02.02.15_현장설명서-평촌트레벨_견적내역서(park)_목동현대백화점" xfId="7915"/>
    <cellStyle name="_사전원가심의1_03.파크뷰도급실행내역 02.02.15_현장설명서-평촌트레벨_견적내역서(park)_세인견적철" xfId="7916"/>
    <cellStyle name="_사전원가심의1_03.파크뷰도급실행내역 02.02.15_현장설명서-평촌트레벨_견적내역서(안산테크노)" xfId="7917"/>
    <cellStyle name="_사전원가심의1_03.파크뷰도급실행내역 02.02.15_현장설명서-평촌트레벨_견적내역서(안산테크노)_겔러리아 견적서" xfId="7918"/>
    <cellStyle name="_사전원가심의1_03.파크뷰도급실행내역 02.02.15_현장설명서-평촌트레벨_견적내역서(안산테크노)_겔러리아 견적서_갤러리아타임월드 직원화장실" xfId="7919"/>
    <cellStyle name="_사전원가심의1_03.파크뷰도급실행내역 02.02.15_현장설명서-평촌트레벨_견적내역서(안산테크노)_겔러리아 견적서_한화천안점 정산내역서" xfId="7920"/>
    <cellStyle name="_사전원가심의1_03.파크뷰도급실행내역 02.02.15_현장설명서-평촌트레벨_견적내역서(안산테크노)_롯데명동점" xfId="7921"/>
    <cellStyle name="_사전원가심의1_03.파크뷰도급실행내역 02.02.15_현장설명서-평촌트레벨_견적내역서(안산테크노)_목동현대백화점" xfId="7922"/>
    <cellStyle name="_사전원가심의1_03.파크뷰도급실행내역 02.02.15_현장설명서-평촌트레벨_견적내역서(안산테크노)_세인견적철" xfId="7923"/>
    <cellStyle name="_사전원가심의1_03.파크뷰도급실행내역 02.02.15_현장설명서-평촌트레벨_견적내역서_겔러리아 견적서" xfId="7924"/>
    <cellStyle name="_사전원가심의1_03.파크뷰도급실행내역 02.02.15_현장설명서-평촌트레벨_견적내역서_겔러리아 견적서_갤러리아타임월드 직원화장실" xfId="7925"/>
    <cellStyle name="_사전원가심의1_03.파크뷰도급실행내역 02.02.15_현장설명서-평촌트레벨_견적내역서_겔러리아 견적서_한화천안점 정산내역서" xfId="7926"/>
    <cellStyle name="_사전원가심의1_03.파크뷰도급실행내역 02.02.15_현장설명서-평촌트레벨_견적내역서_롯데명동점" xfId="7927"/>
    <cellStyle name="_사전원가심의1_03.파크뷰도급실행내역 02.02.15_현장설명서-평촌트레벨_견적내역서_목동현대백화점" xfId="7928"/>
    <cellStyle name="_사전원가심의1_03.파크뷰도급실행내역 02.02.15_현장설명서-평촌트레벨_견적내역서_세인견적철" xfId="7929"/>
    <cellStyle name="_사전원가심의1_03.파크뷰도급실행내역 02.02.15_현장설명서-평촌트레벨_피어리빌딩 소화공사" xfId="7930"/>
    <cellStyle name="_사전원가심의1_03.파크뷰도급실행내역 02.02.15_현장설명서-평촌트레벨_한화천안점 정산내역서" xfId="7931"/>
    <cellStyle name="_사전원가심의1_03.파크뷰도급실행내역 02.04.02" xfId="7932"/>
    <cellStyle name="_사전원가심의1_03.파크뷰도급실행내역 02.04.02_01)평촌그라테아가실행내역(2003.02.10~)" xfId="7933"/>
    <cellStyle name="_사전원가심의1_03.파크뷰도급실행내역 02.04.02_01)평촌그라테아가실행내역(2003.02.10~)_갤러리아타임월드 직원화장실" xfId="7934"/>
    <cellStyle name="_사전원가심의1_03.파크뷰도급실행내역 02.04.02_01)평촌그라테아가실행내역(2003.02.10~)_견적내역서" xfId="7935"/>
    <cellStyle name="_사전원가심의1_03.파크뷰도급실행내역 02.04.02_01)평촌그라테아가실행내역(2003.02.10~)_견적내역서(park)" xfId="7936"/>
    <cellStyle name="_사전원가심의1_03.파크뷰도급실행내역 02.04.02_01)평촌그라테아가실행내역(2003.02.10~)_견적내역서(park)_겔러리아 견적서" xfId="7937"/>
    <cellStyle name="_사전원가심의1_03.파크뷰도급실행내역 02.04.02_01)평촌그라테아가실행내역(2003.02.10~)_견적내역서(park)_겔러리아 견적서_갤러리아타임월드 직원화장실" xfId="7938"/>
    <cellStyle name="_사전원가심의1_03.파크뷰도급실행내역 02.04.02_01)평촌그라테아가실행내역(2003.02.10~)_견적내역서(park)_겔러리아 견적서_한화천안점 정산내역서" xfId="7939"/>
    <cellStyle name="_사전원가심의1_03.파크뷰도급실행내역 02.04.02_01)평촌그라테아가실행내역(2003.02.10~)_견적내역서(park)_롯데명동점" xfId="7940"/>
    <cellStyle name="_사전원가심의1_03.파크뷰도급실행내역 02.04.02_01)평촌그라테아가실행내역(2003.02.10~)_견적내역서(park)_목동현대백화점" xfId="7941"/>
    <cellStyle name="_사전원가심의1_03.파크뷰도급실행내역 02.04.02_01)평촌그라테아가실행내역(2003.02.10~)_견적내역서(park)_세인견적철" xfId="7942"/>
    <cellStyle name="_사전원가심의1_03.파크뷰도급실행내역 02.04.02_01)평촌그라테아가실행내역(2003.02.10~)_견적내역서(안산테크노)" xfId="7943"/>
    <cellStyle name="_사전원가심의1_03.파크뷰도급실행내역 02.04.02_01)평촌그라테아가실행내역(2003.02.10~)_견적내역서(안산테크노)_겔러리아 견적서" xfId="7944"/>
    <cellStyle name="_사전원가심의1_03.파크뷰도급실행내역 02.04.02_01)평촌그라테아가실행내역(2003.02.10~)_견적내역서(안산테크노)_겔러리아 견적서_갤러리아타임월드 직원화장실" xfId="7945"/>
    <cellStyle name="_사전원가심의1_03.파크뷰도급실행내역 02.04.02_01)평촌그라테아가실행내역(2003.02.10~)_견적내역서(안산테크노)_겔러리아 견적서_한화천안점 정산내역서" xfId="7946"/>
    <cellStyle name="_사전원가심의1_03.파크뷰도급실행내역 02.04.02_01)평촌그라테아가실행내역(2003.02.10~)_견적내역서(안산테크노)_롯데명동점" xfId="7947"/>
    <cellStyle name="_사전원가심의1_03.파크뷰도급실행내역 02.04.02_01)평촌그라테아가실행내역(2003.02.10~)_견적내역서(안산테크노)_목동현대백화점" xfId="7948"/>
    <cellStyle name="_사전원가심의1_03.파크뷰도급실행내역 02.04.02_01)평촌그라테아가실행내역(2003.02.10~)_견적내역서(안산테크노)_세인견적철" xfId="7949"/>
    <cellStyle name="_사전원가심의1_03.파크뷰도급실행내역 02.04.02_01)평촌그라테아가실행내역(2003.02.10~)_견적내역서_겔러리아 견적서" xfId="7950"/>
    <cellStyle name="_사전원가심의1_03.파크뷰도급실행내역 02.04.02_01)평촌그라테아가실행내역(2003.02.10~)_견적내역서_겔러리아 견적서_갤러리아타임월드 직원화장실" xfId="7951"/>
    <cellStyle name="_사전원가심의1_03.파크뷰도급실행내역 02.04.02_01)평촌그라테아가실행내역(2003.02.10~)_견적내역서_겔러리아 견적서_한화천안점 정산내역서" xfId="7952"/>
    <cellStyle name="_사전원가심의1_03.파크뷰도급실행내역 02.04.02_01)평촌그라테아가실행내역(2003.02.10~)_견적내역서_롯데명동점" xfId="7953"/>
    <cellStyle name="_사전원가심의1_03.파크뷰도급실행내역 02.04.02_01)평촌그라테아가실행내역(2003.02.10~)_견적내역서_목동현대백화점" xfId="7954"/>
    <cellStyle name="_사전원가심의1_03.파크뷰도급실행내역 02.04.02_01)평촌그라테아가실행내역(2003.02.10~)_견적내역서_세인견적철" xfId="7955"/>
    <cellStyle name="_사전원가심의1_03.파크뷰도급실행내역 02.04.02_01)평촌그라테아가실행내역(2003.02.10~)_평촌그라테아신축공사(동양제출)" xfId="7956"/>
    <cellStyle name="_사전원가심의1_03.파크뷰도급실행내역 02.04.02_01)평촌그라테아가실행내역(2003.02.10~)_평촌그라테아신축공사(동양제출)_갤러리아타임월드 직원화장실" xfId="7957"/>
    <cellStyle name="_사전원가심의1_03.파크뷰도급실행내역 02.04.02_01)평촌그라테아가실행내역(2003.02.10~)_평촌그라테아신축공사(동양제출)_견적내역서" xfId="7958"/>
    <cellStyle name="_사전원가심의1_03.파크뷰도급실행내역 02.04.02_01)평촌그라테아가실행내역(2003.02.10~)_평촌그라테아신축공사(동양제출)_견적내역서(park)" xfId="7959"/>
    <cellStyle name="_사전원가심의1_03.파크뷰도급실행내역 02.04.02_01)평촌그라테아가실행내역(2003.02.10~)_평촌그라테아신축공사(동양제출)_견적내역서(park)_겔러리아 견적서" xfId="7960"/>
    <cellStyle name="_사전원가심의1_03.파크뷰도급실행내역 02.04.02_01)평촌그라테아가실행내역(2003.02.10~)_평촌그라테아신축공사(동양제출)_견적내역서(park)_겔러리아 견적서_갤러리아타임월드 직원화장실" xfId="7961"/>
    <cellStyle name="_사전원가심의1_03.파크뷰도급실행내역 02.04.02_01)평촌그라테아가실행내역(2003.02.10~)_평촌그라테아신축공사(동양제출)_견적내역서(park)_겔러리아 견적서_한화천안점 정산내역서" xfId="7962"/>
    <cellStyle name="_사전원가심의1_03.파크뷰도급실행내역 02.04.02_01)평촌그라테아가실행내역(2003.02.10~)_평촌그라테아신축공사(동양제출)_견적내역서(park)_롯데명동점" xfId="7963"/>
    <cellStyle name="_사전원가심의1_03.파크뷰도급실행내역 02.04.02_01)평촌그라테아가실행내역(2003.02.10~)_평촌그라테아신축공사(동양제출)_견적내역서(park)_목동현대백화점" xfId="7964"/>
    <cellStyle name="_사전원가심의1_03.파크뷰도급실행내역 02.04.02_01)평촌그라테아가실행내역(2003.02.10~)_평촌그라테아신축공사(동양제출)_견적내역서(park)_세인견적철" xfId="7965"/>
    <cellStyle name="_사전원가심의1_03.파크뷰도급실행내역 02.04.02_01)평촌그라테아가실행내역(2003.02.10~)_평촌그라테아신축공사(동양제출)_견적내역서(안산테크노)" xfId="7966"/>
    <cellStyle name="_사전원가심의1_03.파크뷰도급실행내역 02.04.02_01)평촌그라테아가실행내역(2003.02.10~)_평촌그라테아신축공사(동양제출)_견적내역서(안산테크노)_겔러리아 견적서" xfId="7967"/>
    <cellStyle name="_사전원가심의1_03.파크뷰도급실행내역 02.04.02_01)평촌그라테아가실행내역(2003.02.10~)_평촌그라테아신축공사(동양제출)_견적내역서(안산테크노)_겔러리아 견적서_갤러리아타임월드 직원화장실" xfId="7968"/>
    <cellStyle name="_사전원가심의1_03.파크뷰도급실행내역 02.04.02_01)평촌그라테아가실행내역(2003.02.10~)_평촌그라테아신축공사(동양제출)_견적내역서(안산테크노)_겔러리아 견적서_한화천안점 정산내역서" xfId="7969"/>
    <cellStyle name="_사전원가심의1_03.파크뷰도급실행내역 02.04.02_01)평촌그라테아가실행내역(2003.02.10~)_평촌그라테아신축공사(동양제출)_견적내역서(안산테크노)_롯데명동점" xfId="7970"/>
    <cellStyle name="_사전원가심의1_03.파크뷰도급실행내역 02.04.02_01)평촌그라테아가실행내역(2003.02.10~)_평촌그라테아신축공사(동양제출)_견적내역서(안산테크노)_목동현대백화점" xfId="7971"/>
    <cellStyle name="_사전원가심의1_03.파크뷰도급실행내역 02.04.02_01)평촌그라테아가실행내역(2003.02.10~)_평촌그라테아신축공사(동양제출)_견적내역서(안산테크노)_세인견적철" xfId="7972"/>
    <cellStyle name="_사전원가심의1_03.파크뷰도급실행내역 02.04.02_01)평촌그라테아가실행내역(2003.02.10~)_평촌그라테아신축공사(동양제출)_견적내역서_겔러리아 견적서" xfId="7973"/>
    <cellStyle name="_사전원가심의1_03.파크뷰도급실행내역 02.04.02_01)평촌그라테아가실행내역(2003.02.10~)_평촌그라테아신축공사(동양제출)_견적내역서_겔러리아 견적서_갤러리아타임월드 직원화장실" xfId="7974"/>
    <cellStyle name="_사전원가심의1_03.파크뷰도급실행내역 02.04.02_01)평촌그라테아가실행내역(2003.02.10~)_평촌그라테아신축공사(동양제출)_견적내역서_겔러리아 견적서_한화천안점 정산내역서" xfId="7975"/>
    <cellStyle name="_사전원가심의1_03.파크뷰도급실행내역 02.04.02_01)평촌그라테아가실행내역(2003.02.10~)_평촌그라테아신축공사(동양제출)_견적내역서_롯데명동점" xfId="7976"/>
    <cellStyle name="_사전원가심의1_03.파크뷰도급실행내역 02.04.02_01)평촌그라테아가실행내역(2003.02.10~)_평촌그라테아신축공사(동양제출)_견적내역서_목동현대백화점" xfId="7977"/>
    <cellStyle name="_사전원가심의1_03.파크뷰도급실행내역 02.04.02_01)평촌그라테아가실행내역(2003.02.10~)_평촌그라테아신축공사(동양제출)_견적내역서_세인견적철" xfId="7978"/>
    <cellStyle name="_사전원가심의1_03.파크뷰도급실행내역 02.04.02_01)평촌그라테아가실행내역(2003.02.10~)_평촌그라테아신축공사(동양제출)_피어리빌딩 소화공사" xfId="7979"/>
    <cellStyle name="_사전원가심의1_03.파크뷰도급실행내역 02.04.02_01)평촌그라테아가실행내역(2003.02.10~)_평촌그라테아신축공사(동양제출)_한화천안점 정산내역서" xfId="7980"/>
    <cellStyle name="_사전원가심의1_03.파크뷰도급실행내역 02.04.02_01)평촌그라테아가실행내역(2003.02.10~)_평촌그라테아신축공사최종(제출)" xfId="7981"/>
    <cellStyle name="_사전원가심의1_03.파크뷰도급실행내역 02.04.02_01)평촌그라테아가실행내역(2003.02.10~)_평촌그라테아신축공사최종(제출)_갤러리아타임월드 직원화장실" xfId="7982"/>
    <cellStyle name="_사전원가심의1_03.파크뷰도급실행내역 02.04.02_01)평촌그라테아가실행내역(2003.02.10~)_평촌그라테아신축공사최종(제출)_견적내역서" xfId="7983"/>
    <cellStyle name="_사전원가심의1_03.파크뷰도급실행내역 02.04.02_01)평촌그라테아가실행내역(2003.02.10~)_평촌그라테아신축공사최종(제출)_견적내역서(park)" xfId="7984"/>
    <cellStyle name="_사전원가심의1_03.파크뷰도급실행내역 02.04.02_01)평촌그라테아가실행내역(2003.02.10~)_평촌그라테아신축공사최종(제출)_견적내역서(park)_겔러리아 견적서" xfId="7985"/>
    <cellStyle name="_사전원가심의1_03.파크뷰도급실행내역 02.04.02_01)평촌그라테아가실행내역(2003.02.10~)_평촌그라테아신축공사최종(제출)_견적내역서(park)_겔러리아 견적서_갤러리아타임월드 직원화장실" xfId="7986"/>
    <cellStyle name="_사전원가심의1_03.파크뷰도급실행내역 02.04.02_01)평촌그라테아가실행내역(2003.02.10~)_평촌그라테아신축공사최종(제출)_견적내역서(park)_겔러리아 견적서_한화천안점 정산내역서" xfId="7987"/>
    <cellStyle name="_사전원가심의1_03.파크뷰도급실행내역 02.04.02_01)평촌그라테아가실행내역(2003.02.10~)_평촌그라테아신축공사최종(제출)_견적내역서(park)_롯데명동점" xfId="7988"/>
    <cellStyle name="_사전원가심의1_03.파크뷰도급실행내역 02.04.02_01)평촌그라테아가실행내역(2003.02.10~)_평촌그라테아신축공사최종(제출)_견적내역서(park)_목동현대백화점" xfId="7989"/>
    <cellStyle name="_사전원가심의1_03.파크뷰도급실행내역 02.04.02_01)평촌그라테아가실행내역(2003.02.10~)_평촌그라테아신축공사최종(제출)_견적내역서(park)_세인견적철" xfId="7990"/>
    <cellStyle name="_사전원가심의1_03.파크뷰도급실행내역 02.04.02_01)평촌그라테아가실행내역(2003.02.10~)_평촌그라테아신축공사최종(제출)_견적내역서(안산테크노)" xfId="7991"/>
    <cellStyle name="_사전원가심의1_03.파크뷰도급실행내역 02.04.02_01)평촌그라테아가실행내역(2003.02.10~)_평촌그라테아신축공사최종(제출)_견적내역서(안산테크노)_겔러리아 견적서" xfId="7992"/>
    <cellStyle name="_사전원가심의1_03.파크뷰도급실행내역 02.04.02_01)평촌그라테아가실행내역(2003.02.10~)_평촌그라테아신축공사최종(제출)_견적내역서(안산테크노)_겔러리아 견적서_갤러리아타임월드 직원화장실" xfId="7993"/>
    <cellStyle name="_사전원가심의1_03.파크뷰도급실행내역 02.04.02_01)평촌그라테아가실행내역(2003.02.10~)_평촌그라테아신축공사최종(제출)_견적내역서(안산테크노)_겔러리아 견적서_한화천안점 정산내역서" xfId="7994"/>
    <cellStyle name="_사전원가심의1_03.파크뷰도급실행내역 02.04.02_01)평촌그라테아가실행내역(2003.02.10~)_평촌그라테아신축공사최종(제출)_견적내역서(안산테크노)_롯데명동점" xfId="7995"/>
    <cellStyle name="_사전원가심의1_03.파크뷰도급실행내역 02.04.02_01)평촌그라테아가실행내역(2003.02.10~)_평촌그라테아신축공사최종(제출)_견적내역서(안산테크노)_목동현대백화점" xfId="7996"/>
    <cellStyle name="_사전원가심의1_03.파크뷰도급실행내역 02.04.02_01)평촌그라테아가실행내역(2003.02.10~)_평촌그라테아신축공사최종(제출)_견적내역서(안산테크노)_세인견적철" xfId="7997"/>
    <cellStyle name="_사전원가심의1_03.파크뷰도급실행내역 02.04.02_01)평촌그라테아가실행내역(2003.02.10~)_평촌그라테아신축공사최종(제출)_견적내역서_겔러리아 견적서" xfId="7998"/>
    <cellStyle name="_사전원가심의1_03.파크뷰도급실행내역 02.04.02_01)평촌그라테아가실행내역(2003.02.10~)_평촌그라테아신축공사최종(제출)_견적내역서_겔러리아 견적서_갤러리아타임월드 직원화장실" xfId="7999"/>
    <cellStyle name="_사전원가심의1_03.파크뷰도급실행내역 02.04.02_01)평촌그라테아가실행내역(2003.02.10~)_평촌그라테아신축공사최종(제출)_견적내역서_겔러리아 견적서_한화천안점 정산내역서" xfId="8000"/>
    <cellStyle name="_사전원가심의1_03.파크뷰도급실행내역 02.04.02_01)평촌그라테아가실행내역(2003.02.10~)_평촌그라테아신축공사최종(제출)_견적내역서_롯데명동점" xfId="8001"/>
    <cellStyle name="_사전원가심의1_03.파크뷰도급실행내역 02.04.02_01)평촌그라테아가실행내역(2003.02.10~)_평촌그라테아신축공사최종(제출)_견적내역서_목동현대백화점" xfId="8002"/>
    <cellStyle name="_사전원가심의1_03.파크뷰도급실행내역 02.04.02_01)평촌그라테아가실행내역(2003.02.10~)_평촌그라테아신축공사최종(제출)_견적내역서_세인견적철" xfId="8003"/>
    <cellStyle name="_사전원가심의1_03.파크뷰도급실행내역 02.04.02_01)평촌그라테아가실행내역(2003.02.10~)_평촌그라테아신축공사최종(제출)_피어리빌딩 소화공사" xfId="8004"/>
    <cellStyle name="_사전원가심의1_03.파크뷰도급실행내역 02.04.02_01)평촌그라테아가실행내역(2003.02.10~)_평촌그라테아신축공사최종(제출)_한화천안점 정산내역서" xfId="8005"/>
    <cellStyle name="_사전원가심의1_03.파크뷰도급실행내역 02.04.02_01)평촌그라테아가실행내역(2003.02.10~)_피어리빌딩 소화공사" xfId="8006"/>
    <cellStyle name="_사전원가심의1_03.파크뷰도급실행내역 02.04.02_01)평촌그라테아가실행내역(2003.02.10~)_한화천안점 정산내역서" xfId="8007"/>
    <cellStyle name="_사전원가심의1_03.파크뷰도급실행내역 02.04.02_03.파크뷰도급실행내역 02.04.02" xfId="8008"/>
    <cellStyle name="_사전원가심의1_03.파크뷰도급실행내역 02.04.02_03.파크뷰도급실행내역 02.04.02_01)평촌그라테아가실행내역(2003.02.10~)" xfId="8009"/>
    <cellStyle name="_사전원가심의1_03.파크뷰도급실행내역 02.04.02_03.파크뷰도급실행내역 02.04.02_01)평촌그라테아가실행내역(2003.02.10~)_갤러리아타임월드 직원화장실" xfId="8010"/>
    <cellStyle name="_사전원가심의1_03.파크뷰도급실행내역 02.04.02_03.파크뷰도급실행내역 02.04.02_01)평촌그라테아가실행내역(2003.02.10~)_견적내역서" xfId="8011"/>
    <cellStyle name="_사전원가심의1_03.파크뷰도급실행내역 02.04.02_03.파크뷰도급실행내역 02.04.02_01)평촌그라테아가실행내역(2003.02.10~)_견적내역서(park)" xfId="8012"/>
    <cellStyle name="_사전원가심의1_03.파크뷰도급실행내역 02.04.02_03.파크뷰도급실행내역 02.04.02_01)평촌그라테아가실행내역(2003.02.10~)_견적내역서(park)_겔러리아 견적서" xfId="8013"/>
    <cellStyle name="_사전원가심의1_03.파크뷰도급실행내역 02.04.02_03.파크뷰도급실행내역 02.04.02_01)평촌그라테아가실행내역(2003.02.10~)_견적내역서(park)_겔러리아 견적서_갤러리아타임월드 직원화장실" xfId="8014"/>
    <cellStyle name="_사전원가심의1_03.파크뷰도급실행내역 02.04.02_03.파크뷰도급실행내역 02.04.02_01)평촌그라테아가실행내역(2003.02.10~)_견적내역서(park)_겔러리아 견적서_한화천안점 정산내역서" xfId="8015"/>
    <cellStyle name="_사전원가심의1_03.파크뷰도급실행내역 02.04.02_03.파크뷰도급실행내역 02.04.02_01)평촌그라테아가실행내역(2003.02.10~)_견적내역서(park)_롯데명동점" xfId="8016"/>
    <cellStyle name="_사전원가심의1_03.파크뷰도급실행내역 02.04.02_03.파크뷰도급실행내역 02.04.02_01)평촌그라테아가실행내역(2003.02.10~)_견적내역서(park)_목동현대백화점" xfId="8017"/>
    <cellStyle name="_사전원가심의1_03.파크뷰도급실행내역 02.04.02_03.파크뷰도급실행내역 02.04.02_01)평촌그라테아가실행내역(2003.02.10~)_견적내역서(park)_세인견적철" xfId="8018"/>
    <cellStyle name="_사전원가심의1_03.파크뷰도급실행내역 02.04.02_03.파크뷰도급실행내역 02.04.02_01)평촌그라테아가실행내역(2003.02.10~)_견적내역서(안산테크노)" xfId="8019"/>
    <cellStyle name="_사전원가심의1_03.파크뷰도급실행내역 02.04.02_03.파크뷰도급실행내역 02.04.02_01)평촌그라테아가실행내역(2003.02.10~)_견적내역서(안산테크노)_겔러리아 견적서" xfId="8020"/>
    <cellStyle name="_사전원가심의1_03.파크뷰도급실행내역 02.04.02_03.파크뷰도급실행내역 02.04.02_01)평촌그라테아가실행내역(2003.02.10~)_견적내역서(안산테크노)_겔러리아 견적서_갤러리아타임월드 직원화장실" xfId="8021"/>
    <cellStyle name="_사전원가심의1_03.파크뷰도급실행내역 02.04.02_03.파크뷰도급실행내역 02.04.02_01)평촌그라테아가실행내역(2003.02.10~)_견적내역서(안산테크노)_겔러리아 견적서_한화천안점 정산내역서" xfId="8022"/>
    <cellStyle name="_사전원가심의1_03.파크뷰도급실행내역 02.04.02_03.파크뷰도급실행내역 02.04.02_01)평촌그라테아가실행내역(2003.02.10~)_견적내역서(안산테크노)_롯데명동점" xfId="8023"/>
    <cellStyle name="_사전원가심의1_03.파크뷰도급실행내역 02.04.02_03.파크뷰도급실행내역 02.04.02_01)평촌그라테아가실행내역(2003.02.10~)_견적내역서(안산테크노)_목동현대백화점" xfId="8024"/>
    <cellStyle name="_사전원가심의1_03.파크뷰도급실행내역 02.04.02_03.파크뷰도급실행내역 02.04.02_01)평촌그라테아가실행내역(2003.02.10~)_견적내역서(안산테크노)_세인견적철" xfId="8025"/>
    <cellStyle name="_사전원가심의1_03.파크뷰도급실행내역 02.04.02_03.파크뷰도급실행내역 02.04.02_01)평촌그라테아가실행내역(2003.02.10~)_견적내역서_겔러리아 견적서" xfId="8026"/>
    <cellStyle name="_사전원가심의1_03.파크뷰도급실행내역 02.04.02_03.파크뷰도급실행내역 02.04.02_01)평촌그라테아가실행내역(2003.02.10~)_견적내역서_겔러리아 견적서_갤러리아타임월드 직원화장실" xfId="8027"/>
    <cellStyle name="_사전원가심의1_03.파크뷰도급실행내역 02.04.02_03.파크뷰도급실행내역 02.04.02_01)평촌그라테아가실행내역(2003.02.10~)_견적내역서_겔러리아 견적서_한화천안점 정산내역서" xfId="8028"/>
    <cellStyle name="_사전원가심의1_03.파크뷰도급실행내역 02.04.02_03.파크뷰도급실행내역 02.04.02_01)평촌그라테아가실행내역(2003.02.10~)_견적내역서_롯데명동점" xfId="8029"/>
    <cellStyle name="_사전원가심의1_03.파크뷰도급실행내역 02.04.02_03.파크뷰도급실행내역 02.04.02_01)평촌그라테아가실행내역(2003.02.10~)_견적내역서_목동현대백화점" xfId="8030"/>
    <cellStyle name="_사전원가심의1_03.파크뷰도급실행내역 02.04.02_03.파크뷰도급실행내역 02.04.02_01)평촌그라테아가실행내역(2003.02.10~)_견적내역서_세인견적철" xfId="8031"/>
    <cellStyle name="_사전원가심의1_03.파크뷰도급실행내역 02.04.02_03.파크뷰도급실행내역 02.04.02_01)평촌그라테아가실행내역(2003.02.10~)_평촌그라테아신축공사(동양제출)" xfId="8032"/>
    <cellStyle name="_사전원가심의1_03.파크뷰도급실행내역 02.04.02_03.파크뷰도급실행내역 02.04.02_01)평촌그라테아가실행내역(2003.02.10~)_평촌그라테아신축공사(동양제출)_갤러리아타임월드 직원화장실" xfId="8033"/>
    <cellStyle name="_사전원가심의1_03.파크뷰도급실행내역 02.04.02_03.파크뷰도급실행내역 02.04.02_01)평촌그라테아가실행내역(2003.02.10~)_평촌그라테아신축공사(동양제출)_견적내역서" xfId="8034"/>
    <cellStyle name="_사전원가심의1_03.파크뷰도급실행내역 02.04.02_03.파크뷰도급실행내역 02.04.02_01)평촌그라테아가실행내역(2003.02.10~)_평촌그라테아신축공사(동양제출)_견적내역서(park)" xfId="8035"/>
    <cellStyle name="_사전원가심의1_03.파크뷰도급실행내역 02.04.02_03.파크뷰도급실행내역 02.04.02_01)평촌그라테아가실행내역(2003.02.10~)_평촌그라테아신축공사(동양제출)_견적내역서(park)_겔러리아 견적서" xfId="8036"/>
    <cellStyle name="_사전원가심의1_03.파크뷰도급실행내역 02.04.02_03.파크뷰도급실행내역 02.04.02_01)평촌그라테아가실행내역(2003.02.10~)_평촌그라테아신축공사(동양제출)_견적내역서(park)_겔러리아 견적서_갤러리아타임월드 직원화장실" xfId="8037"/>
    <cellStyle name="_사전원가심의1_03.파크뷰도급실행내역 02.04.02_03.파크뷰도급실행내역 02.04.02_01)평촌그라테아가실행내역(2003.02.10~)_평촌그라테아신축공사(동양제출)_견적내역서(park)_겔러리아 견적서_한화천안점 정산내역서" xfId="8038"/>
    <cellStyle name="_사전원가심의1_03.파크뷰도급실행내역 02.04.02_03.파크뷰도급실행내역 02.04.02_01)평촌그라테아가실행내역(2003.02.10~)_평촌그라테아신축공사(동양제출)_견적내역서(park)_롯데명동점" xfId="8039"/>
    <cellStyle name="_사전원가심의1_03.파크뷰도급실행내역 02.04.02_03.파크뷰도급실행내역 02.04.02_01)평촌그라테아가실행내역(2003.02.10~)_평촌그라테아신축공사(동양제출)_견적내역서(park)_목동현대백화점" xfId="8040"/>
    <cellStyle name="_사전원가심의1_03.파크뷰도급실행내역 02.04.02_03.파크뷰도급실행내역 02.04.02_01)평촌그라테아가실행내역(2003.02.10~)_평촌그라테아신축공사(동양제출)_견적내역서(park)_세인견적철" xfId="8041"/>
    <cellStyle name="_사전원가심의1_03.파크뷰도급실행내역 02.04.02_03.파크뷰도급실행내역 02.04.02_01)평촌그라테아가실행내역(2003.02.10~)_평촌그라테아신축공사(동양제출)_견적내역서(안산테크노)" xfId="8042"/>
    <cellStyle name="_사전원가심의1_03.파크뷰도급실행내역 02.04.02_03.파크뷰도급실행내역 02.04.02_01)평촌그라테아가실행내역(2003.02.10~)_평촌그라테아신축공사(동양제출)_견적내역서(안산테크노)_겔러리아 견적서" xfId="8043"/>
    <cellStyle name="_사전원가심의1_03.파크뷰도급실행내역 02.04.02_03.파크뷰도급실행내역 02.04.02_01)평촌그라테아가실행내역(2003.02.10~)_평촌그라테아신축공사(동양제출)_견적내역서(안산테크노)_겔러리아 견적서_갤러리아타임월드 직원화장실" xfId="8044"/>
    <cellStyle name="_사전원가심의1_03.파크뷰도급실행내역 02.04.02_03.파크뷰도급실행내역 02.04.02_01)평촌그라테아가실행내역(2003.02.10~)_평촌그라테아신축공사(동양제출)_견적내역서(안산테크노)_겔러리아 견적서_한화천안점 정산내역서" xfId="8045"/>
    <cellStyle name="_사전원가심의1_03.파크뷰도급실행내역 02.04.02_03.파크뷰도급실행내역 02.04.02_01)평촌그라테아가실행내역(2003.02.10~)_평촌그라테아신축공사(동양제출)_견적내역서(안산테크노)_롯데명동점" xfId="8046"/>
    <cellStyle name="_사전원가심의1_03.파크뷰도급실행내역 02.04.02_03.파크뷰도급실행내역 02.04.02_01)평촌그라테아가실행내역(2003.02.10~)_평촌그라테아신축공사(동양제출)_견적내역서(안산테크노)_목동현대백화점" xfId="8047"/>
    <cellStyle name="_사전원가심의1_03.파크뷰도급실행내역 02.04.02_03.파크뷰도급실행내역 02.04.02_01)평촌그라테아가실행내역(2003.02.10~)_평촌그라테아신축공사(동양제출)_견적내역서(안산테크노)_세인견적철" xfId="8048"/>
    <cellStyle name="_사전원가심의1_03.파크뷰도급실행내역 02.04.02_03.파크뷰도급실행내역 02.04.02_01)평촌그라테아가실행내역(2003.02.10~)_평촌그라테아신축공사(동양제출)_견적내역서_겔러리아 견적서" xfId="8049"/>
    <cellStyle name="_사전원가심의1_03.파크뷰도급실행내역 02.04.02_03.파크뷰도급실행내역 02.04.02_01)평촌그라테아가실행내역(2003.02.10~)_평촌그라테아신축공사(동양제출)_견적내역서_겔러리아 견적서_갤러리아타임월드 직원화장실" xfId="8050"/>
    <cellStyle name="_사전원가심의1_03.파크뷰도급실행내역 02.04.02_03.파크뷰도급실행내역 02.04.02_01)평촌그라테아가실행내역(2003.02.10~)_평촌그라테아신축공사(동양제출)_견적내역서_겔러리아 견적서_한화천안점 정산내역서" xfId="8051"/>
    <cellStyle name="_사전원가심의1_03.파크뷰도급실행내역 02.04.02_03.파크뷰도급실행내역 02.04.02_01)평촌그라테아가실행내역(2003.02.10~)_평촌그라테아신축공사(동양제출)_견적내역서_롯데명동점" xfId="8052"/>
    <cellStyle name="_사전원가심의1_03.파크뷰도급실행내역 02.04.02_03.파크뷰도급실행내역 02.04.02_01)평촌그라테아가실행내역(2003.02.10~)_평촌그라테아신축공사(동양제출)_견적내역서_목동현대백화점" xfId="8053"/>
    <cellStyle name="_사전원가심의1_03.파크뷰도급실행내역 02.04.02_03.파크뷰도급실행내역 02.04.02_01)평촌그라테아가실행내역(2003.02.10~)_평촌그라테아신축공사(동양제출)_견적내역서_세인견적철" xfId="8054"/>
    <cellStyle name="_사전원가심의1_03.파크뷰도급실행내역 02.04.02_03.파크뷰도급실행내역 02.04.02_01)평촌그라테아가실행내역(2003.02.10~)_평촌그라테아신축공사(동양제출)_피어리빌딩 소화공사" xfId="8055"/>
    <cellStyle name="_사전원가심의1_03.파크뷰도급실행내역 02.04.02_03.파크뷰도급실행내역 02.04.02_01)평촌그라테아가실행내역(2003.02.10~)_평촌그라테아신축공사(동양제출)_한화천안점 정산내역서" xfId="8056"/>
    <cellStyle name="_사전원가심의1_03.파크뷰도급실행내역 02.04.02_03.파크뷰도급실행내역 02.04.02_01)평촌그라테아가실행내역(2003.02.10~)_평촌그라테아신축공사최종(제출)" xfId="8057"/>
    <cellStyle name="_사전원가심의1_03.파크뷰도급실행내역 02.04.02_03.파크뷰도급실행내역 02.04.02_01)평촌그라테아가실행내역(2003.02.10~)_평촌그라테아신축공사최종(제출)_갤러리아타임월드 직원화장실" xfId="8058"/>
    <cellStyle name="_사전원가심의1_03.파크뷰도급실행내역 02.04.02_03.파크뷰도급실행내역 02.04.02_01)평촌그라테아가실행내역(2003.02.10~)_평촌그라테아신축공사최종(제출)_견적내역서" xfId="8059"/>
    <cellStyle name="_사전원가심의1_03.파크뷰도급실행내역 02.04.02_03.파크뷰도급실행내역 02.04.02_01)평촌그라테아가실행내역(2003.02.10~)_평촌그라테아신축공사최종(제출)_견적내역서(park)" xfId="8060"/>
    <cellStyle name="_사전원가심의1_03.파크뷰도급실행내역 02.04.02_03.파크뷰도급실행내역 02.04.02_01)평촌그라테아가실행내역(2003.02.10~)_평촌그라테아신축공사최종(제출)_견적내역서(park)_겔러리아 견적서" xfId="8061"/>
    <cellStyle name="_사전원가심의1_03.파크뷰도급실행내역 02.04.02_03.파크뷰도급실행내역 02.04.02_01)평촌그라테아가실행내역(2003.02.10~)_평촌그라테아신축공사최종(제출)_견적내역서(park)_겔러리아 견적서_갤러리아타임월드 직원화장실" xfId="8062"/>
    <cellStyle name="_사전원가심의1_03.파크뷰도급실행내역 02.04.02_03.파크뷰도급실행내역 02.04.02_01)평촌그라테아가실행내역(2003.02.10~)_평촌그라테아신축공사최종(제출)_견적내역서(park)_겔러리아 견적서_한화천안점 정산내역서" xfId="8063"/>
    <cellStyle name="_사전원가심의1_03.파크뷰도급실행내역 02.04.02_03.파크뷰도급실행내역 02.04.02_01)평촌그라테아가실행내역(2003.02.10~)_평촌그라테아신축공사최종(제출)_견적내역서(park)_롯데명동점" xfId="8064"/>
    <cellStyle name="_사전원가심의1_03.파크뷰도급실행내역 02.04.02_03.파크뷰도급실행내역 02.04.02_01)평촌그라테아가실행내역(2003.02.10~)_평촌그라테아신축공사최종(제출)_견적내역서(park)_목동현대백화점" xfId="8065"/>
    <cellStyle name="_사전원가심의1_03.파크뷰도급실행내역 02.04.02_03.파크뷰도급실행내역 02.04.02_01)평촌그라테아가실행내역(2003.02.10~)_평촌그라테아신축공사최종(제출)_견적내역서(park)_세인견적철" xfId="8066"/>
    <cellStyle name="_사전원가심의1_03.파크뷰도급실행내역 02.04.02_03.파크뷰도급실행내역 02.04.02_01)평촌그라테아가실행내역(2003.02.10~)_평촌그라테아신축공사최종(제출)_견적내역서(안산테크노)" xfId="8067"/>
    <cellStyle name="_사전원가심의1_03.파크뷰도급실행내역 02.04.02_03.파크뷰도급실행내역 02.04.02_01)평촌그라테아가실행내역(2003.02.10~)_평촌그라테아신축공사최종(제출)_견적내역서(안산테크노)_겔러리아 견적서" xfId="8068"/>
    <cellStyle name="_사전원가심의1_03.파크뷰도급실행내역 02.04.02_03.파크뷰도급실행내역 02.04.02_01)평촌그라테아가실행내역(2003.02.10~)_평촌그라테아신축공사최종(제출)_견적내역서(안산테크노)_겔러리아 견적서_갤러리아타임월드 직원화장실" xfId="8069"/>
    <cellStyle name="_사전원가심의1_03.파크뷰도급실행내역 02.04.02_03.파크뷰도급실행내역 02.04.02_01)평촌그라테아가실행내역(2003.02.10~)_평촌그라테아신축공사최종(제출)_견적내역서(안산테크노)_겔러리아 견적서_한화천안점 정산내역서" xfId="8070"/>
    <cellStyle name="_사전원가심의1_03.파크뷰도급실행내역 02.04.02_03.파크뷰도급실행내역 02.04.02_01)평촌그라테아가실행내역(2003.02.10~)_평촌그라테아신축공사최종(제출)_견적내역서(안산테크노)_롯데명동점" xfId="8071"/>
    <cellStyle name="_사전원가심의1_03.파크뷰도급실행내역 02.04.02_03.파크뷰도급실행내역 02.04.02_01)평촌그라테아가실행내역(2003.02.10~)_평촌그라테아신축공사최종(제출)_견적내역서(안산테크노)_목동현대백화점" xfId="8072"/>
    <cellStyle name="_사전원가심의1_03.파크뷰도급실행내역 02.04.02_03.파크뷰도급실행내역 02.04.02_01)평촌그라테아가실행내역(2003.02.10~)_평촌그라테아신축공사최종(제출)_견적내역서(안산테크노)_세인견적철" xfId="8073"/>
    <cellStyle name="_사전원가심의1_03.파크뷰도급실행내역 02.04.02_03.파크뷰도급실행내역 02.04.02_01)평촌그라테아가실행내역(2003.02.10~)_평촌그라테아신축공사최종(제출)_견적내역서_겔러리아 견적서" xfId="8074"/>
    <cellStyle name="_사전원가심의1_03.파크뷰도급실행내역 02.04.02_03.파크뷰도급실행내역 02.04.02_01)평촌그라테아가실행내역(2003.02.10~)_평촌그라테아신축공사최종(제출)_견적내역서_겔러리아 견적서_갤러리아타임월드 직원화장실" xfId="8075"/>
    <cellStyle name="_사전원가심의1_03.파크뷰도급실행내역 02.04.02_03.파크뷰도급실행내역 02.04.02_01)평촌그라테아가실행내역(2003.02.10~)_평촌그라테아신축공사최종(제출)_견적내역서_겔러리아 견적서_한화천안점 정산내역서" xfId="8076"/>
    <cellStyle name="_사전원가심의1_03.파크뷰도급실행내역 02.04.02_03.파크뷰도급실행내역 02.04.02_01)평촌그라테아가실행내역(2003.02.10~)_평촌그라테아신축공사최종(제출)_견적내역서_롯데명동점" xfId="8077"/>
    <cellStyle name="_사전원가심의1_03.파크뷰도급실행내역 02.04.02_03.파크뷰도급실행내역 02.04.02_01)평촌그라테아가실행내역(2003.02.10~)_평촌그라테아신축공사최종(제출)_견적내역서_목동현대백화점" xfId="8078"/>
    <cellStyle name="_사전원가심의1_03.파크뷰도급실행내역 02.04.02_03.파크뷰도급실행내역 02.04.02_01)평촌그라테아가실행내역(2003.02.10~)_평촌그라테아신축공사최종(제출)_견적내역서_세인견적철" xfId="8079"/>
    <cellStyle name="_사전원가심의1_03.파크뷰도급실행내역 02.04.02_03.파크뷰도급실행내역 02.04.02_01)평촌그라테아가실행내역(2003.02.10~)_평촌그라테아신축공사최종(제출)_피어리빌딩 소화공사" xfId="8080"/>
    <cellStyle name="_사전원가심의1_03.파크뷰도급실행내역 02.04.02_03.파크뷰도급실행내역 02.04.02_01)평촌그라테아가실행내역(2003.02.10~)_평촌그라테아신축공사최종(제출)_한화천안점 정산내역서" xfId="8081"/>
    <cellStyle name="_사전원가심의1_03.파크뷰도급실행내역 02.04.02_03.파크뷰도급실행내역 02.04.02_01)평촌그라테아가실행내역(2003.02.10~)_피어리빌딩 소화공사" xfId="8082"/>
    <cellStyle name="_사전원가심의1_03.파크뷰도급실행내역 02.04.02_03.파크뷰도급실행내역 02.04.02_01)평촌그라테아가실행내역(2003.02.10~)_한화천안점 정산내역서" xfId="8083"/>
    <cellStyle name="_사전원가심의1_03.파크뷰도급실행내역 02.04.02_03.파크뷰도급실행내역 02.04.02_03.평촌그라테아(03.03.05)위생,소화공내역" xfId="8084"/>
    <cellStyle name="_사전원가심의1_03.파크뷰도급실행내역 02.04.02_03.파크뷰도급실행내역 02.04.02_03.평촌그라테아(03.03.05)위생,소화공내역_갤러리아타임월드 직원화장실" xfId="8085"/>
    <cellStyle name="_사전원가심의1_03.파크뷰도급실행내역 02.04.02_03.파크뷰도급실행내역 02.04.02_03.평촌그라테아(03.03.05)위생,소화공내역_견적내역서" xfId="8086"/>
    <cellStyle name="_사전원가심의1_03.파크뷰도급실행내역 02.04.02_03.파크뷰도급실행내역 02.04.02_03.평촌그라테아(03.03.05)위생,소화공내역_견적내역서(park)" xfId="8087"/>
    <cellStyle name="_사전원가심의1_03.파크뷰도급실행내역 02.04.02_03.파크뷰도급실행내역 02.04.02_03.평촌그라테아(03.03.05)위생,소화공내역_견적내역서(park)_겔러리아 견적서" xfId="8088"/>
    <cellStyle name="_사전원가심의1_03.파크뷰도급실행내역 02.04.02_03.파크뷰도급실행내역 02.04.02_03.평촌그라테아(03.03.05)위생,소화공내역_견적내역서(park)_겔러리아 견적서_갤러리아타임월드 직원화장실" xfId="8089"/>
    <cellStyle name="_사전원가심의1_03.파크뷰도급실행내역 02.04.02_03.파크뷰도급실행내역 02.04.02_03.평촌그라테아(03.03.05)위생,소화공내역_견적내역서(park)_겔러리아 견적서_한화천안점 정산내역서" xfId="8090"/>
    <cellStyle name="_사전원가심의1_03.파크뷰도급실행내역 02.04.02_03.파크뷰도급실행내역 02.04.02_03.평촌그라테아(03.03.05)위생,소화공내역_견적내역서(park)_롯데명동점" xfId="8091"/>
    <cellStyle name="_사전원가심의1_03.파크뷰도급실행내역 02.04.02_03.파크뷰도급실행내역 02.04.02_03.평촌그라테아(03.03.05)위생,소화공내역_견적내역서(park)_목동현대백화점" xfId="8092"/>
    <cellStyle name="_사전원가심의1_03.파크뷰도급실행내역 02.04.02_03.파크뷰도급실행내역 02.04.02_03.평촌그라테아(03.03.05)위생,소화공내역_견적내역서(park)_세인견적철" xfId="8093"/>
    <cellStyle name="_사전원가심의1_03.파크뷰도급실행내역 02.04.02_03.파크뷰도급실행내역 02.04.02_03.평촌그라테아(03.03.05)위생,소화공내역_견적내역서(안산테크노)" xfId="8094"/>
    <cellStyle name="_사전원가심의1_03.파크뷰도급실행내역 02.04.02_03.파크뷰도급실행내역 02.04.02_03.평촌그라테아(03.03.05)위생,소화공내역_견적내역서(안산테크노)_겔러리아 견적서" xfId="8095"/>
    <cellStyle name="_사전원가심의1_03.파크뷰도급실행내역 02.04.02_03.파크뷰도급실행내역 02.04.02_03.평촌그라테아(03.03.05)위생,소화공내역_견적내역서(안산테크노)_겔러리아 견적서_갤러리아타임월드 직원화장실" xfId="8096"/>
    <cellStyle name="_사전원가심의1_03.파크뷰도급실행내역 02.04.02_03.파크뷰도급실행내역 02.04.02_03.평촌그라테아(03.03.05)위생,소화공내역_견적내역서(안산테크노)_겔러리아 견적서_한화천안점 정산내역서" xfId="8097"/>
    <cellStyle name="_사전원가심의1_03.파크뷰도급실행내역 02.04.02_03.파크뷰도급실행내역 02.04.02_03.평촌그라테아(03.03.05)위생,소화공내역_견적내역서(안산테크노)_롯데명동점" xfId="8098"/>
    <cellStyle name="_사전원가심의1_03.파크뷰도급실행내역 02.04.02_03.파크뷰도급실행내역 02.04.02_03.평촌그라테아(03.03.05)위생,소화공내역_견적내역서(안산테크노)_목동현대백화점" xfId="8099"/>
    <cellStyle name="_사전원가심의1_03.파크뷰도급실행내역 02.04.02_03.파크뷰도급실행내역 02.04.02_03.평촌그라테아(03.03.05)위생,소화공내역_견적내역서(안산테크노)_세인견적철" xfId="8100"/>
    <cellStyle name="_사전원가심의1_03.파크뷰도급실행내역 02.04.02_03.파크뷰도급실행내역 02.04.02_03.평촌그라테아(03.03.05)위생,소화공내역_견적내역서_겔러리아 견적서" xfId="8101"/>
    <cellStyle name="_사전원가심의1_03.파크뷰도급실행내역 02.04.02_03.파크뷰도급실행내역 02.04.02_03.평촌그라테아(03.03.05)위생,소화공내역_견적내역서_겔러리아 견적서_갤러리아타임월드 직원화장실" xfId="8102"/>
    <cellStyle name="_사전원가심의1_03.파크뷰도급실행내역 02.04.02_03.파크뷰도급실행내역 02.04.02_03.평촌그라테아(03.03.05)위생,소화공내역_견적내역서_겔러리아 견적서_한화천안점 정산내역서" xfId="8103"/>
    <cellStyle name="_사전원가심의1_03.파크뷰도급실행내역 02.04.02_03.파크뷰도급실행내역 02.04.02_03.평촌그라테아(03.03.05)위생,소화공내역_견적내역서_롯데명동점" xfId="8104"/>
    <cellStyle name="_사전원가심의1_03.파크뷰도급실행내역 02.04.02_03.파크뷰도급실행내역 02.04.02_03.평촌그라테아(03.03.05)위생,소화공내역_견적내역서_목동현대백화점" xfId="8105"/>
    <cellStyle name="_사전원가심의1_03.파크뷰도급실행내역 02.04.02_03.파크뷰도급실행내역 02.04.02_03.평촌그라테아(03.03.05)위생,소화공내역_견적내역서_세인견적철" xfId="8106"/>
    <cellStyle name="_사전원가심의1_03.파크뷰도급실행내역 02.04.02_03.파크뷰도급실행내역 02.04.02_03.평촌그라테아(03.03.05)위생,소화공내역_피어리빌딩 소화공사" xfId="8107"/>
    <cellStyle name="_사전원가심의1_03.파크뷰도급실행내역 02.04.02_03.파크뷰도급실행내역 02.04.02_03.평촌그라테아(03.03.05)위생,소화공내역_한화천안점 정산내역서" xfId="8108"/>
    <cellStyle name="_사전원가심의1_03.파크뷰도급실행내역 02.04.02_03.파크뷰도급실행내역 02.04.02_갤러리아타임월드 직원화장실" xfId="8109"/>
    <cellStyle name="_사전원가심의1_03.파크뷰도급실행내역 02.04.02_03.파크뷰도급실행내역 02.04.02_견적내역서" xfId="8110"/>
    <cellStyle name="_사전원가심의1_03.파크뷰도급실행내역 02.04.02_03.파크뷰도급실행내역 02.04.02_견적내역서(park)" xfId="8111"/>
    <cellStyle name="_사전원가심의1_03.파크뷰도급실행내역 02.04.02_03.파크뷰도급실행내역 02.04.02_견적내역서(park)_겔러리아 견적서" xfId="8112"/>
    <cellStyle name="_사전원가심의1_03.파크뷰도급실행내역 02.04.02_03.파크뷰도급실행내역 02.04.02_견적내역서(park)_겔러리아 견적서_갤러리아타임월드 직원화장실" xfId="8113"/>
    <cellStyle name="_사전원가심의1_03.파크뷰도급실행내역 02.04.02_03.파크뷰도급실행내역 02.04.02_견적내역서(park)_겔러리아 견적서_한화천안점 정산내역서" xfId="8114"/>
    <cellStyle name="_사전원가심의1_03.파크뷰도급실행내역 02.04.02_03.파크뷰도급실행내역 02.04.02_견적내역서(park)_롯데명동점" xfId="8115"/>
    <cellStyle name="_사전원가심의1_03.파크뷰도급실행내역 02.04.02_03.파크뷰도급실행내역 02.04.02_견적내역서(park)_목동현대백화점" xfId="8116"/>
    <cellStyle name="_사전원가심의1_03.파크뷰도급실행내역 02.04.02_03.파크뷰도급실행내역 02.04.02_견적내역서(park)_세인견적철" xfId="8117"/>
    <cellStyle name="_사전원가심의1_03.파크뷰도급실행내역 02.04.02_03.파크뷰도급실행내역 02.04.02_견적내역서(안산테크노)" xfId="8118"/>
    <cellStyle name="_사전원가심의1_03.파크뷰도급실행내역 02.04.02_03.파크뷰도급실행내역 02.04.02_견적내역서(안산테크노)_겔러리아 견적서" xfId="8119"/>
    <cellStyle name="_사전원가심의1_03.파크뷰도급실행내역 02.04.02_03.파크뷰도급실행내역 02.04.02_견적내역서(안산테크노)_겔러리아 견적서_갤러리아타임월드 직원화장실" xfId="8120"/>
    <cellStyle name="_사전원가심의1_03.파크뷰도급실행내역 02.04.02_03.파크뷰도급실행내역 02.04.02_견적내역서(안산테크노)_겔러리아 견적서_한화천안점 정산내역서" xfId="8121"/>
    <cellStyle name="_사전원가심의1_03.파크뷰도급실행내역 02.04.02_03.파크뷰도급실행내역 02.04.02_견적내역서(안산테크노)_롯데명동점" xfId="8122"/>
    <cellStyle name="_사전원가심의1_03.파크뷰도급실행내역 02.04.02_03.파크뷰도급실행내역 02.04.02_견적내역서(안산테크노)_목동현대백화점" xfId="8123"/>
    <cellStyle name="_사전원가심의1_03.파크뷰도급실행내역 02.04.02_03.파크뷰도급실행내역 02.04.02_견적내역서(안산테크노)_세인견적철" xfId="8124"/>
    <cellStyle name="_사전원가심의1_03.파크뷰도급실행내역 02.04.02_03.파크뷰도급실행내역 02.04.02_견적내역서_겔러리아 견적서" xfId="8125"/>
    <cellStyle name="_사전원가심의1_03.파크뷰도급실행내역 02.04.02_03.파크뷰도급실행내역 02.04.02_견적내역서_겔러리아 견적서_갤러리아타임월드 직원화장실" xfId="8126"/>
    <cellStyle name="_사전원가심의1_03.파크뷰도급실행내역 02.04.02_03.파크뷰도급실행내역 02.04.02_견적내역서_겔러리아 견적서_한화천안점 정산내역서" xfId="8127"/>
    <cellStyle name="_사전원가심의1_03.파크뷰도급실행내역 02.04.02_03.파크뷰도급실행내역 02.04.02_견적내역서_롯데명동점" xfId="8128"/>
    <cellStyle name="_사전원가심의1_03.파크뷰도급실행내역 02.04.02_03.파크뷰도급실행내역 02.04.02_견적내역서_목동현대백화점" xfId="8129"/>
    <cellStyle name="_사전원가심의1_03.파크뷰도급실행내역 02.04.02_03.파크뷰도급실행내역 02.04.02_견적내역서_세인견적철" xfId="8130"/>
    <cellStyle name="_사전원가심의1_03.파크뷰도급실행내역 02.04.02_03.파크뷰도급실행내역 02.04.02_평촌트레벨(0602)-위생,소화공내역" xfId="8131"/>
    <cellStyle name="_사전원가심의1_03.파크뷰도급실행내역 02.04.02_03.파크뷰도급실행내역 02.04.02_평촌트레벨(0602)-위생,소화공내역_갤러리아타임월드 직원화장실" xfId="8132"/>
    <cellStyle name="_사전원가심의1_03.파크뷰도급실행내역 02.04.02_03.파크뷰도급실행내역 02.04.02_평촌트레벨(0602)-위생,소화공내역_견적내역서" xfId="8133"/>
    <cellStyle name="_사전원가심의1_03.파크뷰도급실행내역 02.04.02_03.파크뷰도급실행내역 02.04.02_평촌트레벨(0602)-위생,소화공내역_견적내역서(park)" xfId="8134"/>
    <cellStyle name="_사전원가심의1_03.파크뷰도급실행내역 02.04.02_03.파크뷰도급실행내역 02.04.02_평촌트레벨(0602)-위생,소화공내역_견적내역서(park)_겔러리아 견적서" xfId="8135"/>
    <cellStyle name="_사전원가심의1_03.파크뷰도급실행내역 02.04.02_03.파크뷰도급실행내역 02.04.02_평촌트레벨(0602)-위생,소화공내역_견적내역서(park)_겔러리아 견적서_갤러리아타임월드 직원화장실" xfId="8136"/>
    <cellStyle name="_사전원가심의1_03.파크뷰도급실행내역 02.04.02_03.파크뷰도급실행내역 02.04.02_평촌트레벨(0602)-위생,소화공내역_견적내역서(park)_겔러리아 견적서_한화천안점 정산내역서" xfId="8137"/>
    <cellStyle name="_사전원가심의1_03.파크뷰도급실행내역 02.04.02_03.파크뷰도급실행내역 02.04.02_평촌트레벨(0602)-위생,소화공내역_견적내역서(park)_롯데명동점" xfId="8138"/>
    <cellStyle name="_사전원가심의1_03.파크뷰도급실행내역 02.04.02_03.파크뷰도급실행내역 02.04.02_평촌트레벨(0602)-위생,소화공내역_견적내역서(park)_목동현대백화점" xfId="8139"/>
    <cellStyle name="_사전원가심의1_03.파크뷰도급실행내역 02.04.02_03.파크뷰도급실행내역 02.04.02_평촌트레벨(0602)-위생,소화공내역_견적내역서(park)_세인견적철" xfId="8140"/>
    <cellStyle name="_사전원가심의1_03.파크뷰도급실행내역 02.04.02_03.파크뷰도급실행내역 02.04.02_평촌트레벨(0602)-위생,소화공내역_견적내역서(안산테크노)" xfId="8141"/>
    <cellStyle name="_사전원가심의1_03.파크뷰도급실행내역 02.04.02_03.파크뷰도급실행내역 02.04.02_평촌트레벨(0602)-위생,소화공내역_견적내역서(안산테크노)_겔러리아 견적서" xfId="8142"/>
    <cellStyle name="_사전원가심의1_03.파크뷰도급실행내역 02.04.02_03.파크뷰도급실행내역 02.04.02_평촌트레벨(0602)-위생,소화공내역_견적내역서(안산테크노)_겔러리아 견적서_갤러리아타임월드 직원화장실" xfId="8143"/>
    <cellStyle name="_사전원가심의1_03.파크뷰도급실행내역 02.04.02_03.파크뷰도급실행내역 02.04.02_평촌트레벨(0602)-위생,소화공내역_견적내역서(안산테크노)_겔러리아 견적서_한화천안점 정산내역서" xfId="8144"/>
    <cellStyle name="_사전원가심의1_03.파크뷰도급실행내역 02.04.02_03.파크뷰도급실행내역 02.04.02_평촌트레벨(0602)-위생,소화공내역_견적내역서(안산테크노)_롯데명동점" xfId="8145"/>
    <cellStyle name="_사전원가심의1_03.파크뷰도급실행내역 02.04.02_03.파크뷰도급실행내역 02.04.02_평촌트레벨(0602)-위생,소화공내역_견적내역서(안산테크노)_목동현대백화점" xfId="8146"/>
    <cellStyle name="_사전원가심의1_03.파크뷰도급실행내역 02.04.02_03.파크뷰도급실행내역 02.04.02_평촌트레벨(0602)-위생,소화공내역_견적내역서(안산테크노)_세인견적철" xfId="8147"/>
    <cellStyle name="_사전원가심의1_03.파크뷰도급실행내역 02.04.02_03.파크뷰도급실행내역 02.04.02_평촌트레벨(0602)-위생,소화공내역_견적내역서_겔러리아 견적서" xfId="8148"/>
    <cellStyle name="_사전원가심의1_03.파크뷰도급실행내역 02.04.02_03.파크뷰도급실행내역 02.04.02_평촌트레벨(0602)-위생,소화공내역_견적내역서_겔러리아 견적서_갤러리아타임월드 직원화장실" xfId="8149"/>
    <cellStyle name="_사전원가심의1_03.파크뷰도급실행내역 02.04.02_03.파크뷰도급실행내역 02.04.02_평촌트레벨(0602)-위생,소화공내역_견적내역서_겔러리아 견적서_한화천안점 정산내역서" xfId="8150"/>
    <cellStyle name="_사전원가심의1_03.파크뷰도급실행내역 02.04.02_03.파크뷰도급실행내역 02.04.02_평촌트레벨(0602)-위생,소화공내역_견적내역서_롯데명동점" xfId="8151"/>
    <cellStyle name="_사전원가심의1_03.파크뷰도급실행내역 02.04.02_03.파크뷰도급실행내역 02.04.02_평촌트레벨(0602)-위생,소화공내역_견적내역서_목동현대백화점" xfId="8152"/>
    <cellStyle name="_사전원가심의1_03.파크뷰도급실행내역 02.04.02_03.파크뷰도급실행내역 02.04.02_평촌트레벨(0602)-위생,소화공내역_견적내역서_세인견적철" xfId="8153"/>
    <cellStyle name="_사전원가심의1_03.파크뷰도급실행내역 02.04.02_03.파크뷰도급실행내역 02.04.02_평촌트레벨(0602)-위생,소화공내역_피어리빌딩 소화공사" xfId="8154"/>
    <cellStyle name="_사전원가심의1_03.파크뷰도급실행내역 02.04.02_03.파크뷰도급실행내역 02.04.02_평촌트레벨(0602)-위생,소화공내역_한화천안점 정산내역서" xfId="8155"/>
    <cellStyle name="_사전원가심의1_03.파크뷰도급실행내역 02.04.02_03.파크뷰도급실행내역 02.04.02_피어리빌딩 소화공사" xfId="8156"/>
    <cellStyle name="_사전원가심의1_03.파크뷰도급실행내역 02.04.02_03.파크뷰도급실행내역 02.04.02_한화천안점 정산내역서" xfId="8157"/>
    <cellStyle name="_사전원가심의1_03.파크뷰도급실행내역 02.04.02_03.파크뷰도급실행내역 02.04.02_현장설명서-평촌트레벨" xfId="8158"/>
    <cellStyle name="_사전원가심의1_03.파크뷰도급실행내역 02.04.02_03.파크뷰도급실행내역 02.04.02_현장설명서-평촌트레벨_갤러리아타임월드 직원화장실" xfId="8159"/>
    <cellStyle name="_사전원가심의1_03.파크뷰도급실행내역 02.04.02_03.파크뷰도급실행내역 02.04.02_현장설명서-평촌트레벨_견적내역서" xfId="8160"/>
    <cellStyle name="_사전원가심의1_03.파크뷰도급실행내역 02.04.02_03.파크뷰도급실행내역 02.04.02_현장설명서-평촌트레벨_견적내역서(park)" xfId="8161"/>
    <cellStyle name="_사전원가심의1_03.파크뷰도급실행내역 02.04.02_03.파크뷰도급실행내역 02.04.02_현장설명서-평촌트레벨_견적내역서(park)_겔러리아 견적서" xfId="8162"/>
    <cellStyle name="_사전원가심의1_03.파크뷰도급실행내역 02.04.02_03.파크뷰도급실행내역 02.04.02_현장설명서-평촌트레벨_견적내역서(park)_겔러리아 견적서_갤러리아타임월드 직원화장실" xfId="8163"/>
    <cellStyle name="_사전원가심의1_03.파크뷰도급실행내역 02.04.02_03.파크뷰도급실행내역 02.04.02_현장설명서-평촌트레벨_견적내역서(park)_겔러리아 견적서_한화천안점 정산내역서" xfId="8164"/>
    <cellStyle name="_사전원가심의1_03.파크뷰도급실행내역 02.04.02_03.파크뷰도급실행내역 02.04.02_현장설명서-평촌트레벨_견적내역서(park)_롯데명동점" xfId="8165"/>
    <cellStyle name="_사전원가심의1_03.파크뷰도급실행내역 02.04.02_03.파크뷰도급실행내역 02.04.02_현장설명서-평촌트레벨_견적내역서(park)_목동현대백화점" xfId="8166"/>
    <cellStyle name="_사전원가심의1_03.파크뷰도급실행내역 02.04.02_03.파크뷰도급실행내역 02.04.02_현장설명서-평촌트레벨_견적내역서(park)_세인견적철" xfId="8167"/>
    <cellStyle name="_사전원가심의1_03.파크뷰도급실행내역 02.04.02_03.파크뷰도급실행내역 02.04.02_현장설명서-평촌트레벨_견적내역서(안산테크노)" xfId="8168"/>
    <cellStyle name="_사전원가심의1_03.파크뷰도급실행내역 02.04.02_03.파크뷰도급실행내역 02.04.02_현장설명서-평촌트레벨_견적내역서(안산테크노)_겔러리아 견적서" xfId="8169"/>
    <cellStyle name="_사전원가심의1_03.파크뷰도급실행내역 02.04.02_03.파크뷰도급실행내역 02.04.02_현장설명서-평촌트레벨_견적내역서(안산테크노)_겔러리아 견적서_갤러리아타임월드 직원화장실" xfId="8170"/>
    <cellStyle name="_사전원가심의1_03.파크뷰도급실행내역 02.04.02_03.파크뷰도급실행내역 02.04.02_현장설명서-평촌트레벨_견적내역서(안산테크노)_겔러리아 견적서_한화천안점 정산내역서" xfId="8171"/>
    <cellStyle name="_사전원가심의1_03.파크뷰도급실행내역 02.04.02_03.파크뷰도급실행내역 02.04.02_현장설명서-평촌트레벨_견적내역서(안산테크노)_롯데명동점" xfId="8172"/>
    <cellStyle name="_사전원가심의1_03.파크뷰도급실행내역 02.04.02_03.파크뷰도급실행내역 02.04.02_현장설명서-평촌트레벨_견적내역서(안산테크노)_목동현대백화점" xfId="8173"/>
    <cellStyle name="_사전원가심의1_03.파크뷰도급실행내역 02.04.02_03.파크뷰도급실행내역 02.04.02_현장설명서-평촌트레벨_견적내역서(안산테크노)_세인견적철" xfId="8174"/>
    <cellStyle name="_사전원가심의1_03.파크뷰도급실행내역 02.04.02_03.파크뷰도급실행내역 02.04.02_현장설명서-평촌트레벨_견적내역서_겔러리아 견적서" xfId="8175"/>
    <cellStyle name="_사전원가심의1_03.파크뷰도급실행내역 02.04.02_03.파크뷰도급실행내역 02.04.02_현장설명서-평촌트레벨_견적내역서_겔러리아 견적서_갤러리아타임월드 직원화장실" xfId="8176"/>
    <cellStyle name="_사전원가심의1_03.파크뷰도급실행내역 02.04.02_03.파크뷰도급실행내역 02.04.02_현장설명서-평촌트레벨_견적내역서_겔러리아 견적서_한화천안점 정산내역서" xfId="8177"/>
    <cellStyle name="_사전원가심의1_03.파크뷰도급실행내역 02.04.02_03.파크뷰도급실행내역 02.04.02_현장설명서-평촌트레벨_견적내역서_롯데명동점" xfId="8178"/>
    <cellStyle name="_사전원가심의1_03.파크뷰도급실행내역 02.04.02_03.파크뷰도급실행내역 02.04.02_현장설명서-평촌트레벨_견적내역서_목동현대백화점" xfId="8179"/>
    <cellStyle name="_사전원가심의1_03.파크뷰도급실행내역 02.04.02_03.파크뷰도급실행내역 02.04.02_현장설명서-평촌트레벨_견적내역서_세인견적철" xfId="8180"/>
    <cellStyle name="_사전원가심의1_03.파크뷰도급실행내역 02.04.02_03.파크뷰도급실행내역 02.04.02_현장설명서-평촌트레벨_피어리빌딩 소화공사" xfId="8181"/>
    <cellStyle name="_사전원가심의1_03.파크뷰도급실행내역 02.04.02_03.파크뷰도급실행내역 02.04.02_현장설명서-평촌트레벨_한화천안점 정산내역서" xfId="8182"/>
    <cellStyle name="_사전원가심의1_03.파크뷰도급실행내역 02.04.02_03.평촌그라테아(03.03.05)위생,소화공내역" xfId="8183"/>
    <cellStyle name="_사전원가심의1_03.파크뷰도급실행내역 02.04.02_03.평촌그라테아(03.03.05)위생,소화공내역_갤러리아타임월드 직원화장실" xfId="8184"/>
    <cellStyle name="_사전원가심의1_03.파크뷰도급실행내역 02.04.02_03.평촌그라테아(03.03.05)위생,소화공내역_견적내역서" xfId="8185"/>
    <cellStyle name="_사전원가심의1_03.파크뷰도급실행내역 02.04.02_03.평촌그라테아(03.03.05)위생,소화공내역_견적내역서(park)" xfId="8186"/>
    <cellStyle name="_사전원가심의1_03.파크뷰도급실행내역 02.04.02_03.평촌그라테아(03.03.05)위생,소화공내역_견적내역서(park)_겔러리아 견적서" xfId="8187"/>
    <cellStyle name="_사전원가심의1_03.파크뷰도급실행내역 02.04.02_03.평촌그라테아(03.03.05)위생,소화공내역_견적내역서(park)_겔러리아 견적서_갤러리아타임월드 직원화장실" xfId="8188"/>
    <cellStyle name="_사전원가심의1_03.파크뷰도급실행내역 02.04.02_03.평촌그라테아(03.03.05)위생,소화공내역_견적내역서(park)_겔러리아 견적서_한화천안점 정산내역서" xfId="8189"/>
    <cellStyle name="_사전원가심의1_03.파크뷰도급실행내역 02.04.02_03.평촌그라테아(03.03.05)위생,소화공내역_견적내역서(park)_롯데명동점" xfId="8190"/>
    <cellStyle name="_사전원가심의1_03.파크뷰도급실행내역 02.04.02_03.평촌그라테아(03.03.05)위생,소화공내역_견적내역서(park)_목동현대백화점" xfId="8191"/>
    <cellStyle name="_사전원가심의1_03.파크뷰도급실행내역 02.04.02_03.평촌그라테아(03.03.05)위생,소화공내역_견적내역서(park)_세인견적철" xfId="8192"/>
    <cellStyle name="_사전원가심의1_03.파크뷰도급실행내역 02.04.02_03.평촌그라테아(03.03.05)위생,소화공내역_견적내역서(안산테크노)" xfId="8193"/>
    <cellStyle name="_사전원가심의1_03.파크뷰도급실행내역 02.04.02_03.평촌그라테아(03.03.05)위생,소화공내역_견적내역서(안산테크노)_겔러리아 견적서" xfId="8194"/>
    <cellStyle name="_사전원가심의1_03.파크뷰도급실행내역 02.04.02_03.평촌그라테아(03.03.05)위생,소화공내역_견적내역서(안산테크노)_겔러리아 견적서_갤러리아타임월드 직원화장실" xfId="8195"/>
    <cellStyle name="_사전원가심의1_03.파크뷰도급실행내역 02.04.02_03.평촌그라테아(03.03.05)위생,소화공내역_견적내역서(안산테크노)_겔러리아 견적서_한화천안점 정산내역서" xfId="8196"/>
    <cellStyle name="_사전원가심의1_03.파크뷰도급실행내역 02.04.02_03.평촌그라테아(03.03.05)위생,소화공내역_견적내역서(안산테크노)_롯데명동점" xfId="8197"/>
    <cellStyle name="_사전원가심의1_03.파크뷰도급실행내역 02.04.02_03.평촌그라테아(03.03.05)위생,소화공내역_견적내역서(안산테크노)_목동현대백화점" xfId="8198"/>
    <cellStyle name="_사전원가심의1_03.파크뷰도급실행내역 02.04.02_03.평촌그라테아(03.03.05)위생,소화공내역_견적내역서(안산테크노)_세인견적철" xfId="8199"/>
    <cellStyle name="_사전원가심의1_03.파크뷰도급실행내역 02.04.02_03.평촌그라테아(03.03.05)위생,소화공내역_견적내역서_겔러리아 견적서" xfId="8200"/>
    <cellStyle name="_사전원가심의1_03.파크뷰도급실행내역 02.04.02_03.평촌그라테아(03.03.05)위생,소화공내역_견적내역서_겔러리아 견적서_갤러리아타임월드 직원화장실" xfId="8201"/>
    <cellStyle name="_사전원가심의1_03.파크뷰도급실행내역 02.04.02_03.평촌그라테아(03.03.05)위생,소화공내역_견적내역서_겔러리아 견적서_한화천안점 정산내역서" xfId="8202"/>
    <cellStyle name="_사전원가심의1_03.파크뷰도급실행내역 02.04.02_03.평촌그라테아(03.03.05)위생,소화공내역_견적내역서_롯데명동점" xfId="8203"/>
    <cellStyle name="_사전원가심의1_03.파크뷰도급실행내역 02.04.02_03.평촌그라테아(03.03.05)위생,소화공내역_견적내역서_목동현대백화점" xfId="8204"/>
    <cellStyle name="_사전원가심의1_03.파크뷰도급실행내역 02.04.02_03.평촌그라테아(03.03.05)위생,소화공내역_견적내역서_세인견적철" xfId="8205"/>
    <cellStyle name="_사전원가심의1_03.파크뷰도급실행내역 02.04.02_03.평촌그라테아(03.03.05)위생,소화공내역_피어리빌딩 소화공사" xfId="8206"/>
    <cellStyle name="_사전원가심의1_03.파크뷰도급실행내역 02.04.02_03.평촌그라테아(03.03.05)위생,소화공내역_한화천안점 정산내역서" xfId="8207"/>
    <cellStyle name="_사전원가심의1_03.파크뷰도급실행내역 02.04.02_갤러리아타임월드 직원화장실" xfId="8208"/>
    <cellStyle name="_사전원가심의1_03.파크뷰도급실행내역 02.04.02_견적내역서" xfId="8209"/>
    <cellStyle name="_사전원가심의1_03.파크뷰도급실행내역 02.04.02_견적내역서(park)" xfId="8210"/>
    <cellStyle name="_사전원가심의1_03.파크뷰도급실행내역 02.04.02_견적내역서(park)_겔러리아 견적서" xfId="8211"/>
    <cellStyle name="_사전원가심의1_03.파크뷰도급실행내역 02.04.02_견적내역서(park)_겔러리아 견적서_갤러리아타임월드 직원화장실" xfId="8212"/>
    <cellStyle name="_사전원가심의1_03.파크뷰도급실행내역 02.04.02_견적내역서(park)_겔러리아 견적서_한화천안점 정산내역서" xfId="8213"/>
    <cellStyle name="_사전원가심의1_03.파크뷰도급실행내역 02.04.02_견적내역서(park)_롯데명동점" xfId="8214"/>
    <cellStyle name="_사전원가심의1_03.파크뷰도급실행내역 02.04.02_견적내역서(park)_목동현대백화점" xfId="8215"/>
    <cellStyle name="_사전원가심의1_03.파크뷰도급실행내역 02.04.02_견적내역서(park)_세인견적철" xfId="8216"/>
    <cellStyle name="_사전원가심의1_03.파크뷰도급실행내역 02.04.02_견적내역서(안산테크노)" xfId="8217"/>
    <cellStyle name="_사전원가심의1_03.파크뷰도급실행내역 02.04.02_견적내역서(안산테크노)_겔러리아 견적서" xfId="8218"/>
    <cellStyle name="_사전원가심의1_03.파크뷰도급실행내역 02.04.02_견적내역서(안산테크노)_겔러리아 견적서_갤러리아타임월드 직원화장실" xfId="8219"/>
    <cellStyle name="_사전원가심의1_03.파크뷰도급실행내역 02.04.02_견적내역서(안산테크노)_겔러리아 견적서_한화천안점 정산내역서" xfId="8220"/>
    <cellStyle name="_사전원가심의1_03.파크뷰도급실행내역 02.04.02_견적내역서(안산테크노)_롯데명동점" xfId="8221"/>
    <cellStyle name="_사전원가심의1_03.파크뷰도급실행내역 02.04.02_견적내역서(안산테크노)_목동현대백화점" xfId="8222"/>
    <cellStyle name="_사전원가심의1_03.파크뷰도급실행내역 02.04.02_견적내역서(안산테크노)_세인견적철" xfId="8223"/>
    <cellStyle name="_사전원가심의1_03.파크뷰도급실행내역 02.04.02_견적내역서_겔러리아 견적서" xfId="8224"/>
    <cellStyle name="_사전원가심의1_03.파크뷰도급실행내역 02.04.02_견적내역서_겔러리아 견적서_갤러리아타임월드 직원화장실" xfId="8225"/>
    <cellStyle name="_사전원가심의1_03.파크뷰도급실행내역 02.04.02_견적내역서_겔러리아 견적서_한화천안점 정산내역서" xfId="8226"/>
    <cellStyle name="_사전원가심의1_03.파크뷰도급실행내역 02.04.02_견적내역서_롯데명동점" xfId="8227"/>
    <cellStyle name="_사전원가심의1_03.파크뷰도급실행내역 02.04.02_견적내역서_목동현대백화점" xfId="8228"/>
    <cellStyle name="_사전원가심의1_03.파크뷰도급실행내역 02.04.02_견적내역서_세인견적철" xfId="8229"/>
    <cellStyle name="_사전원가심의1_03.파크뷰도급실행내역 02.04.02_평촌트레벨(0602)-위생,소화공내역" xfId="8230"/>
    <cellStyle name="_사전원가심의1_03.파크뷰도급실행내역 02.04.02_평촌트레벨(0602)-위생,소화공내역_갤러리아타임월드 직원화장실" xfId="8231"/>
    <cellStyle name="_사전원가심의1_03.파크뷰도급실행내역 02.04.02_평촌트레벨(0602)-위생,소화공내역_견적내역서" xfId="8232"/>
    <cellStyle name="_사전원가심의1_03.파크뷰도급실행내역 02.04.02_평촌트레벨(0602)-위생,소화공내역_견적내역서(park)" xfId="8233"/>
    <cellStyle name="_사전원가심의1_03.파크뷰도급실행내역 02.04.02_평촌트레벨(0602)-위생,소화공내역_견적내역서(park)_겔러리아 견적서" xfId="8234"/>
    <cellStyle name="_사전원가심의1_03.파크뷰도급실행내역 02.04.02_평촌트레벨(0602)-위생,소화공내역_견적내역서(park)_겔러리아 견적서_갤러리아타임월드 직원화장실" xfId="8235"/>
    <cellStyle name="_사전원가심의1_03.파크뷰도급실행내역 02.04.02_평촌트레벨(0602)-위생,소화공내역_견적내역서(park)_겔러리아 견적서_한화천안점 정산내역서" xfId="8236"/>
    <cellStyle name="_사전원가심의1_03.파크뷰도급실행내역 02.04.02_평촌트레벨(0602)-위생,소화공내역_견적내역서(park)_롯데명동점" xfId="8237"/>
    <cellStyle name="_사전원가심의1_03.파크뷰도급실행내역 02.04.02_평촌트레벨(0602)-위생,소화공내역_견적내역서(park)_목동현대백화점" xfId="8238"/>
    <cellStyle name="_사전원가심의1_03.파크뷰도급실행내역 02.04.02_평촌트레벨(0602)-위생,소화공내역_견적내역서(park)_세인견적철" xfId="8239"/>
    <cellStyle name="_사전원가심의1_03.파크뷰도급실행내역 02.04.02_평촌트레벨(0602)-위생,소화공내역_견적내역서(안산테크노)" xfId="8240"/>
    <cellStyle name="_사전원가심의1_03.파크뷰도급실행내역 02.04.02_평촌트레벨(0602)-위생,소화공내역_견적내역서(안산테크노)_겔러리아 견적서" xfId="8241"/>
    <cellStyle name="_사전원가심의1_03.파크뷰도급실행내역 02.04.02_평촌트레벨(0602)-위생,소화공내역_견적내역서(안산테크노)_겔러리아 견적서_갤러리아타임월드 직원화장실" xfId="8242"/>
    <cellStyle name="_사전원가심의1_03.파크뷰도급실행내역 02.04.02_평촌트레벨(0602)-위생,소화공내역_견적내역서(안산테크노)_겔러리아 견적서_한화천안점 정산내역서" xfId="8243"/>
    <cellStyle name="_사전원가심의1_03.파크뷰도급실행내역 02.04.02_평촌트레벨(0602)-위생,소화공내역_견적내역서(안산테크노)_롯데명동점" xfId="8244"/>
    <cellStyle name="_사전원가심의1_03.파크뷰도급실행내역 02.04.02_평촌트레벨(0602)-위생,소화공내역_견적내역서(안산테크노)_목동현대백화점" xfId="8245"/>
    <cellStyle name="_사전원가심의1_03.파크뷰도급실행내역 02.04.02_평촌트레벨(0602)-위생,소화공내역_견적내역서(안산테크노)_세인견적철" xfId="8246"/>
    <cellStyle name="_사전원가심의1_03.파크뷰도급실행내역 02.04.02_평촌트레벨(0602)-위생,소화공내역_견적내역서_겔러리아 견적서" xfId="8247"/>
    <cellStyle name="_사전원가심의1_03.파크뷰도급실행내역 02.04.02_평촌트레벨(0602)-위생,소화공내역_견적내역서_겔러리아 견적서_갤러리아타임월드 직원화장실" xfId="8248"/>
    <cellStyle name="_사전원가심의1_03.파크뷰도급실행내역 02.04.02_평촌트레벨(0602)-위생,소화공내역_견적내역서_겔러리아 견적서_한화천안점 정산내역서" xfId="8249"/>
    <cellStyle name="_사전원가심의1_03.파크뷰도급실행내역 02.04.02_평촌트레벨(0602)-위생,소화공내역_견적내역서_롯데명동점" xfId="8250"/>
    <cellStyle name="_사전원가심의1_03.파크뷰도급실행내역 02.04.02_평촌트레벨(0602)-위생,소화공내역_견적내역서_목동현대백화점" xfId="8251"/>
    <cellStyle name="_사전원가심의1_03.파크뷰도급실행내역 02.04.02_평촌트레벨(0602)-위생,소화공내역_견적내역서_세인견적철" xfId="8252"/>
    <cellStyle name="_사전원가심의1_03.파크뷰도급실행내역 02.04.02_평촌트레벨(0602)-위생,소화공내역_피어리빌딩 소화공사" xfId="8253"/>
    <cellStyle name="_사전원가심의1_03.파크뷰도급실행내역 02.04.02_평촌트레벨(0602)-위생,소화공내역_한화천안점 정산내역서" xfId="8254"/>
    <cellStyle name="_사전원가심의1_03.파크뷰도급실행내역 02.04.02_피어리빌딩 소화공사" xfId="8255"/>
    <cellStyle name="_사전원가심의1_03.파크뷰도급실행내역 02.04.02_한화천안점 정산내역서" xfId="8256"/>
    <cellStyle name="_사전원가심의1_03.파크뷰도급실행내역 02.04.02_현장설명서-평촌트레벨" xfId="8257"/>
    <cellStyle name="_사전원가심의1_03.파크뷰도급실행내역 02.04.02_현장설명서-평촌트레벨_갤러리아타임월드 직원화장실" xfId="8258"/>
    <cellStyle name="_사전원가심의1_03.파크뷰도급실행내역 02.04.02_현장설명서-평촌트레벨_견적내역서" xfId="8259"/>
    <cellStyle name="_사전원가심의1_03.파크뷰도급실행내역 02.04.02_현장설명서-평촌트레벨_견적내역서(park)" xfId="8260"/>
    <cellStyle name="_사전원가심의1_03.파크뷰도급실행내역 02.04.02_현장설명서-평촌트레벨_견적내역서(park)_겔러리아 견적서" xfId="8261"/>
    <cellStyle name="_사전원가심의1_03.파크뷰도급실행내역 02.04.02_현장설명서-평촌트레벨_견적내역서(park)_겔러리아 견적서_갤러리아타임월드 직원화장실" xfId="8262"/>
    <cellStyle name="_사전원가심의1_03.파크뷰도급실행내역 02.04.02_현장설명서-평촌트레벨_견적내역서(park)_겔러리아 견적서_한화천안점 정산내역서" xfId="8263"/>
    <cellStyle name="_사전원가심의1_03.파크뷰도급실행내역 02.04.02_현장설명서-평촌트레벨_견적내역서(park)_롯데명동점" xfId="8264"/>
    <cellStyle name="_사전원가심의1_03.파크뷰도급실행내역 02.04.02_현장설명서-평촌트레벨_견적내역서(park)_목동현대백화점" xfId="8265"/>
    <cellStyle name="_사전원가심의1_03.파크뷰도급실행내역 02.04.02_현장설명서-평촌트레벨_견적내역서(park)_세인견적철" xfId="8266"/>
    <cellStyle name="_사전원가심의1_03.파크뷰도급실행내역 02.04.02_현장설명서-평촌트레벨_견적내역서(안산테크노)" xfId="8267"/>
    <cellStyle name="_사전원가심의1_03.파크뷰도급실행내역 02.04.02_현장설명서-평촌트레벨_견적내역서(안산테크노)_겔러리아 견적서" xfId="8268"/>
    <cellStyle name="_사전원가심의1_03.파크뷰도급실행내역 02.04.02_현장설명서-평촌트레벨_견적내역서(안산테크노)_겔러리아 견적서_갤러리아타임월드 직원화장실" xfId="8269"/>
    <cellStyle name="_사전원가심의1_03.파크뷰도급실행내역 02.04.02_현장설명서-평촌트레벨_견적내역서(안산테크노)_겔러리아 견적서_한화천안점 정산내역서" xfId="8270"/>
    <cellStyle name="_사전원가심의1_03.파크뷰도급실행내역 02.04.02_현장설명서-평촌트레벨_견적내역서(안산테크노)_롯데명동점" xfId="8271"/>
    <cellStyle name="_사전원가심의1_03.파크뷰도급실행내역 02.04.02_현장설명서-평촌트레벨_견적내역서(안산테크노)_목동현대백화점" xfId="8272"/>
    <cellStyle name="_사전원가심의1_03.파크뷰도급실행내역 02.04.02_현장설명서-평촌트레벨_견적내역서(안산테크노)_세인견적철" xfId="8273"/>
    <cellStyle name="_사전원가심의1_03.파크뷰도급실행내역 02.04.02_현장설명서-평촌트레벨_견적내역서_겔러리아 견적서" xfId="8274"/>
    <cellStyle name="_사전원가심의1_03.파크뷰도급실행내역 02.04.02_현장설명서-평촌트레벨_견적내역서_겔러리아 견적서_갤러리아타임월드 직원화장실" xfId="8275"/>
    <cellStyle name="_사전원가심의1_03.파크뷰도급실행내역 02.04.02_현장설명서-평촌트레벨_견적내역서_겔러리아 견적서_한화천안점 정산내역서" xfId="8276"/>
    <cellStyle name="_사전원가심의1_03.파크뷰도급실행내역 02.04.02_현장설명서-평촌트레벨_견적내역서_롯데명동점" xfId="8277"/>
    <cellStyle name="_사전원가심의1_03.파크뷰도급실행내역 02.04.02_현장설명서-평촌트레벨_견적내역서_목동현대백화점" xfId="8278"/>
    <cellStyle name="_사전원가심의1_03.파크뷰도급실행내역 02.04.02_현장설명서-평촌트레벨_견적내역서_세인견적철" xfId="8279"/>
    <cellStyle name="_사전원가심의1_03.파크뷰도급실행내역 02.04.02_현장설명서-평촌트레벨_피어리빌딩 소화공사" xfId="8280"/>
    <cellStyle name="_사전원가심의1_03.파크뷰도급실행내역 02.04.02_현장설명서-평촌트레벨_한화천안점 정산내역서" xfId="8281"/>
    <cellStyle name="_사전원가심의1_03.평촌그라테아(03.03.05)위생,소화공내역" xfId="8282"/>
    <cellStyle name="_사전원가심의1_03.평촌그라테아(03.03.05)위생,소화공내역_갤러리아타임월드 직원화장실" xfId="8283"/>
    <cellStyle name="_사전원가심의1_03.평촌그라테아(03.03.05)위생,소화공내역_견적내역서" xfId="8284"/>
    <cellStyle name="_사전원가심의1_03.평촌그라테아(03.03.05)위생,소화공내역_견적내역서(park)" xfId="8285"/>
    <cellStyle name="_사전원가심의1_03.평촌그라테아(03.03.05)위생,소화공내역_견적내역서(park)_겔러리아 견적서" xfId="8286"/>
    <cellStyle name="_사전원가심의1_03.평촌그라테아(03.03.05)위생,소화공내역_견적내역서(park)_겔러리아 견적서_갤러리아타임월드 직원화장실" xfId="8287"/>
    <cellStyle name="_사전원가심의1_03.평촌그라테아(03.03.05)위생,소화공내역_견적내역서(park)_겔러리아 견적서_한화천안점 정산내역서" xfId="8288"/>
    <cellStyle name="_사전원가심의1_03.평촌그라테아(03.03.05)위생,소화공내역_견적내역서(park)_롯데명동점" xfId="8289"/>
    <cellStyle name="_사전원가심의1_03.평촌그라테아(03.03.05)위생,소화공내역_견적내역서(park)_목동현대백화점" xfId="8290"/>
    <cellStyle name="_사전원가심의1_03.평촌그라테아(03.03.05)위생,소화공내역_견적내역서(park)_세인견적철" xfId="8291"/>
    <cellStyle name="_사전원가심의1_03.평촌그라테아(03.03.05)위생,소화공내역_견적내역서(안산테크노)" xfId="8292"/>
    <cellStyle name="_사전원가심의1_03.평촌그라테아(03.03.05)위생,소화공내역_견적내역서(안산테크노)_겔러리아 견적서" xfId="8293"/>
    <cellStyle name="_사전원가심의1_03.평촌그라테아(03.03.05)위생,소화공내역_견적내역서(안산테크노)_겔러리아 견적서_갤러리아타임월드 직원화장실" xfId="8294"/>
    <cellStyle name="_사전원가심의1_03.평촌그라테아(03.03.05)위생,소화공내역_견적내역서(안산테크노)_겔러리아 견적서_한화천안점 정산내역서" xfId="8295"/>
    <cellStyle name="_사전원가심의1_03.평촌그라테아(03.03.05)위생,소화공내역_견적내역서(안산테크노)_롯데명동점" xfId="8296"/>
    <cellStyle name="_사전원가심의1_03.평촌그라테아(03.03.05)위생,소화공내역_견적내역서(안산테크노)_목동현대백화점" xfId="8297"/>
    <cellStyle name="_사전원가심의1_03.평촌그라테아(03.03.05)위생,소화공내역_견적내역서(안산테크노)_세인견적철" xfId="8298"/>
    <cellStyle name="_사전원가심의1_03.평촌그라테아(03.03.05)위생,소화공내역_견적내역서_겔러리아 견적서" xfId="8299"/>
    <cellStyle name="_사전원가심의1_03.평촌그라테아(03.03.05)위생,소화공내역_견적내역서_겔러리아 견적서_갤러리아타임월드 직원화장실" xfId="8300"/>
    <cellStyle name="_사전원가심의1_03.평촌그라테아(03.03.05)위생,소화공내역_견적내역서_겔러리아 견적서_한화천안점 정산내역서" xfId="8301"/>
    <cellStyle name="_사전원가심의1_03.평촌그라테아(03.03.05)위생,소화공내역_견적내역서_롯데명동점" xfId="8302"/>
    <cellStyle name="_사전원가심의1_03.평촌그라테아(03.03.05)위생,소화공내역_견적내역서_목동현대백화점" xfId="8303"/>
    <cellStyle name="_사전원가심의1_03.평촌그라테아(03.03.05)위생,소화공내역_견적내역서_세인견적철" xfId="8304"/>
    <cellStyle name="_사전원가심의1_03.평촌그라테아(03.03.05)위생,소화공내역_피어리빌딩 소화공사" xfId="8305"/>
    <cellStyle name="_사전원가심의1_03.평촌그라테아(03.03.05)위생,소화공내역_한화천안점 정산내역서" xfId="8306"/>
    <cellStyle name="_사전원가심의1_06)미금실행도급내역서(2002.06.18.)-설비최종출력,결재용" xfId="8307"/>
    <cellStyle name="_사전원가심의1_06)미금실행도급내역서(2002.06.18.)-설비최종출력,결재용_갤러리아타임월드 직원화장실" xfId="8308"/>
    <cellStyle name="_사전원가심의1_06)미금실행도급내역서(2002.06.18.)-설비최종출력,결재용_견적내역서" xfId="8309"/>
    <cellStyle name="_사전원가심의1_06)미금실행도급내역서(2002.06.18.)-설비최종출력,결재용_견적내역서(park)" xfId="8310"/>
    <cellStyle name="_사전원가심의1_06)미금실행도급내역서(2002.06.18.)-설비최종출력,결재용_견적내역서(park)_겔러리아 견적서" xfId="8311"/>
    <cellStyle name="_사전원가심의1_06)미금실행도급내역서(2002.06.18.)-설비최종출력,결재용_견적내역서(park)_겔러리아 견적서_갤러리아타임월드 직원화장실" xfId="8312"/>
    <cellStyle name="_사전원가심의1_06)미금실행도급내역서(2002.06.18.)-설비최종출력,결재용_견적내역서(park)_겔러리아 견적서_한화천안점 정산내역서" xfId="8313"/>
    <cellStyle name="_사전원가심의1_06)미금실행도급내역서(2002.06.18.)-설비최종출력,결재용_견적내역서(park)_롯데명동점" xfId="8314"/>
    <cellStyle name="_사전원가심의1_06)미금실행도급내역서(2002.06.18.)-설비최종출력,결재용_견적내역서(park)_목동현대백화점" xfId="8315"/>
    <cellStyle name="_사전원가심의1_06)미금실행도급내역서(2002.06.18.)-설비최종출력,결재용_견적내역서(park)_세인견적철" xfId="8316"/>
    <cellStyle name="_사전원가심의1_06)미금실행도급내역서(2002.06.18.)-설비최종출력,결재용_견적내역서(안산테크노)" xfId="8317"/>
    <cellStyle name="_사전원가심의1_06)미금실행도급내역서(2002.06.18.)-설비최종출력,결재용_견적내역서(안산테크노)_겔러리아 견적서" xfId="8318"/>
    <cellStyle name="_사전원가심의1_06)미금실행도급내역서(2002.06.18.)-설비최종출력,결재용_견적내역서(안산테크노)_겔러리아 견적서_갤러리아타임월드 직원화장실" xfId="8319"/>
    <cellStyle name="_사전원가심의1_06)미금실행도급내역서(2002.06.18.)-설비최종출력,결재용_견적내역서(안산테크노)_겔러리아 견적서_한화천안점 정산내역서" xfId="8320"/>
    <cellStyle name="_사전원가심의1_06)미금실행도급내역서(2002.06.18.)-설비최종출력,결재용_견적내역서(안산테크노)_롯데명동점" xfId="8321"/>
    <cellStyle name="_사전원가심의1_06)미금실행도급내역서(2002.06.18.)-설비최종출력,결재용_견적내역서(안산테크노)_목동현대백화점" xfId="8322"/>
    <cellStyle name="_사전원가심의1_06)미금실행도급내역서(2002.06.18.)-설비최종출력,결재용_견적내역서(안산테크노)_세인견적철" xfId="8323"/>
    <cellStyle name="_사전원가심의1_06)미금실행도급내역서(2002.06.18.)-설비최종출력,결재용_견적내역서_겔러리아 견적서" xfId="8324"/>
    <cellStyle name="_사전원가심의1_06)미금실행도급내역서(2002.06.18.)-설비최종출력,결재용_견적내역서_겔러리아 견적서_갤러리아타임월드 직원화장실" xfId="8325"/>
    <cellStyle name="_사전원가심의1_06)미금실행도급내역서(2002.06.18.)-설비최종출력,결재용_견적내역서_겔러리아 견적서_한화천안점 정산내역서" xfId="8326"/>
    <cellStyle name="_사전원가심의1_06)미금실행도급내역서(2002.06.18.)-설비최종출력,결재용_견적내역서_롯데명동점" xfId="8327"/>
    <cellStyle name="_사전원가심의1_06)미금실행도급내역서(2002.06.18.)-설비최종출력,결재용_견적내역서_목동현대백화점" xfId="8328"/>
    <cellStyle name="_사전원가심의1_06)미금실행도급내역서(2002.06.18.)-설비최종출력,결재용_견적내역서_세인견적철" xfId="8329"/>
    <cellStyle name="_사전원가심의1_06)미금실행도급내역서(2002.06.18.)-설비최종출력,결재용_평촌그라테아신축공사(동양제출)" xfId="8330"/>
    <cellStyle name="_사전원가심의1_06)미금실행도급내역서(2002.06.18.)-설비최종출력,결재용_평촌그라테아신축공사(동양제출)_갤러리아타임월드 직원화장실" xfId="8331"/>
    <cellStyle name="_사전원가심의1_06)미금실행도급내역서(2002.06.18.)-설비최종출력,결재용_평촌그라테아신축공사(동양제출)_견적내역서" xfId="8332"/>
    <cellStyle name="_사전원가심의1_06)미금실행도급내역서(2002.06.18.)-설비최종출력,결재용_평촌그라테아신축공사(동양제출)_견적내역서(park)" xfId="8333"/>
    <cellStyle name="_사전원가심의1_06)미금실행도급내역서(2002.06.18.)-설비최종출력,결재용_평촌그라테아신축공사(동양제출)_견적내역서(park)_겔러리아 견적서" xfId="8334"/>
    <cellStyle name="_사전원가심의1_06)미금실행도급내역서(2002.06.18.)-설비최종출력,결재용_평촌그라테아신축공사(동양제출)_견적내역서(park)_겔러리아 견적서_갤러리아타임월드 직원화장실" xfId="8335"/>
    <cellStyle name="_사전원가심의1_06)미금실행도급내역서(2002.06.18.)-설비최종출력,결재용_평촌그라테아신축공사(동양제출)_견적내역서(park)_겔러리아 견적서_한화천안점 정산내역서" xfId="8336"/>
    <cellStyle name="_사전원가심의1_06)미금실행도급내역서(2002.06.18.)-설비최종출력,결재용_평촌그라테아신축공사(동양제출)_견적내역서(park)_롯데명동점" xfId="8337"/>
    <cellStyle name="_사전원가심의1_06)미금실행도급내역서(2002.06.18.)-설비최종출력,결재용_평촌그라테아신축공사(동양제출)_견적내역서(park)_목동현대백화점" xfId="8338"/>
    <cellStyle name="_사전원가심의1_06)미금실행도급내역서(2002.06.18.)-설비최종출력,결재용_평촌그라테아신축공사(동양제출)_견적내역서(park)_세인견적철" xfId="8339"/>
    <cellStyle name="_사전원가심의1_06)미금실행도급내역서(2002.06.18.)-설비최종출력,결재용_평촌그라테아신축공사(동양제출)_견적내역서(안산테크노)" xfId="8340"/>
    <cellStyle name="_사전원가심의1_06)미금실행도급내역서(2002.06.18.)-설비최종출력,결재용_평촌그라테아신축공사(동양제출)_견적내역서(안산테크노)_겔러리아 견적서" xfId="8341"/>
    <cellStyle name="_사전원가심의1_06)미금실행도급내역서(2002.06.18.)-설비최종출력,결재용_평촌그라테아신축공사(동양제출)_견적내역서(안산테크노)_겔러리아 견적서_갤러리아타임월드 직원화장실" xfId="8342"/>
    <cellStyle name="_사전원가심의1_06)미금실행도급내역서(2002.06.18.)-설비최종출력,결재용_평촌그라테아신축공사(동양제출)_견적내역서(안산테크노)_겔러리아 견적서_한화천안점 정산내역서" xfId="8343"/>
    <cellStyle name="_사전원가심의1_06)미금실행도급내역서(2002.06.18.)-설비최종출력,결재용_평촌그라테아신축공사(동양제출)_견적내역서(안산테크노)_롯데명동점" xfId="8344"/>
    <cellStyle name="_사전원가심의1_06)미금실행도급내역서(2002.06.18.)-설비최종출력,결재용_평촌그라테아신축공사(동양제출)_견적내역서(안산테크노)_목동현대백화점" xfId="8345"/>
    <cellStyle name="_사전원가심의1_06)미금실행도급내역서(2002.06.18.)-설비최종출력,결재용_평촌그라테아신축공사(동양제출)_견적내역서(안산테크노)_세인견적철" xfId="8346"/>
    <cellStyle name="_사전원가심의1_06)미금실행도급내역서(2002.06.18.)-설비최종출력,결재용_평촌그라테아신축공사(동양제출)_견적내역서_겔러리아 견적서" xfId="8347"/>
    <cellStyle name="_사전원가심의1_06)미금실행도급내역서(2002.06.18.)-설비최종출력,결재용_평촌그라테아신축공사(동양제출)_견적내역서_겔러리아 견적서_갤러리아타임월드 직원화장실" xfId="8348"/>
    <cellStyle name="_사전원가심의1_06)미금실행도급내역서(2002.06.18.)-설비최종출력,결재용_평촌그라테아신축공사(동양제출)_견적내역서_겔러리아 견적서_한화천안점 정산내역서" xfId="8349"/>
    <cellStyle name="_사전원가심의1_06)미금실행도급내역서(2002.06.18.)-설비최종출력,결재용_평촌그라테아신축공사(동양제출)_견적내역서_롯데명동점" xfId="8350"/>
    <cellStyle name="_사전원가심의1_06)미금실행도급내역서(2002.06.18.)-설비최종출력,결재용_평촌그라테아신축공사(동양제출)_견적내역서_목동현대백화점" xfId="8351"/>
    <cellStyle name="_사전원가심의1_06)미금실행도급내역서(2002.06.18.)-설비최종출력,결재용_평촌그라테아신축공사(동양제출)_견적내역서_세인견적철" xfId="8352"/>
    <cellStyle name="_사전원가심의1_06)미금실행도급내역서(2002.06.18.)-설비최종출력,결재용_평촌그라테아신축공사(동양제출)_피어리빌딩 소화공사" xfId="8353"/>
    <cellStyle name="_사전원가심의1_06)미금실행도급내역서(2002.06.18.)-설비최종출력,결재용_평촌그라테아신축공사(동양제출)_한화천안점 정산내역서" xfId="8354"/>
    <cellStyle name="_사전원가심의1_06)미금실행도급내역서(2002.06.18.)-설비최종출력,결재용_평촌그라테아신축공사최종(제출)" xfId="8355"/>
    <cellStyle name="_사전원가심의1_06)미금실행도급내역서(2002.06.18.)-설비최종출력,결재용_평촌그라테아신축공사최종(제출)_갤러리아타임월드 직원화장실" xfId="8356"/>
    <cellStyle name="_사전원가심의1_06)미금실행도급내역서(2002.06.18.)-설비최종출력,결재용_평촌그라테아신축공사최종(제출)_견적내역서" xfId="8357"/>
    <cellStyle name="_사전원가심의1_06)미금실행도급내역서(2002.06.18.)-설비최종출력,결재용_평촌그라테아신축공사최종(제출)_견적내역서(park)" xfId="8358"/>
    <cellStyle name="_사전원가심의1_06)미금실행도급내역서(2002.06.18.)-설비최종출력,결재용_평촌그라테아신축공사최종(제출)_견적내역서(park)_겔러리아 견적서" xfId="8359"/>
    <cellStyle name="_사전원가심의1_06)미금실행도급내역서(2002.06.18.)-설비최종출력,결재용_평촌그라테아신축공사최종(제출)_견적내역서(park)_겔러리아 견적서_갤러리아타임월드 직원화장실" xfId="8360"/>
    <cellStyle name="_사전원가심의1_06)미금실행도급내역서(2002.06.18.)-설비최종출력,결재용_평촌그라테아신축공사최종(제출)_견적내역서(park)_겔러리아 견적서_한화천안점 정산내역서" xfId="8361"/>
    <cellStyle name="_사전원가심의1_06)미금실행도급내역서(2002.06.18.)-설비최종출력,결재용_평촌그라테아신축공사최종(제출)_견적내역서(park)_롯데명동점" xfId="8362"/>
    <cellStyle name="_사전원가심의1_06)미금실행도급내역서(2002.06.18.)-설비최종출력,결재용_평촌그라테아신축공사최종(제출)_견적내역서(park)_목동현대백화점" xfId="8363"/>
    <cellStyle name="_사전원가심의1_06)미금실행도급내역서(2002.06.18.)-설비최종출력,결재용_평촌그라테아신축공사최종(제출)_견적내역서(park)_세인견적철" xfId="8364"/>
    <cellStyle name="_사전원가심의1_06)미금실행도급내역서(2002.06.18.)-설비최종출력,결재용_평촌그라테아신축공사최종(제출)_견적내역서(안산테크노)" xfId="8365"/>
    <cellStyle name="_사전원가심의1_06)미금실행도급내역서(2002.06.18.)-설비최종출력,결재용_평촌그라테아신축공사최종(제출)_견적내역서(안산테크노)_겔러리아 견적서" xfId="8366"/>
    <cellStyle name="_사전원가심의1_06)미금실행도급내역서(2002.06.18.)-설비최종출력,결재용_평촌그라테아신축공사최종(제출)_견적내역서(안산테크노)_겔러리아 견적서_갤러리아타임월드 직원화장실" xfId="8367"/>
    <cellStyle name="_사전원가심의1_06)미금실행도급내역서(2002.06.18.)-설비최종출력,결재용_평촌그라테아신축공사최종(제출)_견적내역서(안산테크노)_겔러리아 견적서_한화천안점 정산내역서" xfId="8368"/>
    <cellStyle name="_사전원가심의1_06)미금실행도급내역서(2002.06.18.)-설비최종출력,결재용_평촌그라테아신축공사최종(제출)_견적내역서(안산테크노)_롯데명동점" xfId="8369"/>
    <cellStyle name="_사전원가심의1_06)미금실행도급내역서(2002.06.18.)-설비최종출력,결재용_평촌그라테아신축공사최종(제출)_견적내역서(안산테크노)_목동현대백화점" xfId="8370"/>
    <cellStyle name="_사전원가심의1_06)미금실행도급내역서(2002.06.18.)-설비최종출력,결재용_평촌그라테아신축공사최종(제출)_견적내역서(안산테크노)_세인견적철" xfId="8371"/>
    <cellStyle name="_사전원가심의1_06)미금실행도급내역서(2002.06.18.)-설비최종출력,결재용_평촌그라테아신축공사최종(제출)_견적내역서_겔러리아 견적서" xfId="8372"/>
    <cellStyle name="_사전원가심의1_06)미금실행도급내역서(2002.06.18.)-설비최종출력,결재용_평촌그라테아신축공사최종(제출)_견적내역서_겔러리아 견적서_갤러리아타임월드 직원화장실" xfId="8373"/>
    <cellStyle name="_사전원가심의1_06)미금실행도급내역서(2002.06.18.)-설비최종출력,결재용_평촌그라테아신축공사최종(제출)_견적내역서_겔러리아 견적서_한화천안점 정산내역서" xfId="8374"/>
    <cellStyle name="_사전원가심의1_06)미금실행도급내역서(2002.06.18.)-설비최종출력,결재용_평촌그라테아신축공사최종(제출)_견적내역서_롯데명동점" xfId="8375"/>
    <cellStyle name="_사전원가심의1_06)미금실행도급내역서(2002.06.18.)-설비최종출력,결재용_평촌그라테아신축공사최종(제출)_견적내역서_목동현대백화점" xfId="8376"/>
    <cellStyle name="_사전원가심의1_06)미금실행도급내역서(2002.06.18.)-설비최종출력,결재용_평촌그라테아신축공사최종(제출)_견적내역서_세인견적철" xfId="8377"/>
    <cellStyle name="_사전원가심의1_06)미금실행도급내역서(2002.06.18.)-설비최종출력,결재용_평촌그라테아신축공사최종(제출)_피어리빌딩 소화공사" xfId="8378"/>
    <cellStyle name="_사전원가심의1_06)미금실행도급내역서(2002.06.18.)-설비최종출력,결재용_평촌그라테아신축공사최종(제출)_한화천안점 정산내역서" xfId="8379"/>
    <cellStyle name="_사전원가심의1_06)미금실행도급내역서(2002.06.18.)-설비최종출력,결재용_피어리빌딩 소화공사" xfId="8380"/>
    <cellStyle name="_사전원가심의1_06)미금실행도급내역서(2002.06.18.)-설비최종출력,결재용_한화천안점 정산내역서" xfId="8381"/>
    <cellStyle name="_사전원가심의1_11분당파크뷰(도급-실행-02.15)" xfId="8382"/>
    <cellStyle name="_사전원가심의1_11분당파크뷰(도급-실행-02.15)_01)평촌그라테아가실행내역(2003.02.10~)" xfId="8383"/>
    <cellStyle name="_사전원가심의1_11분당파크뷰(도급-실행-02.15)_01)평촌그라테아가실행내역(2003.02.10~)_갤러리아타임월드 직원화장실" xfId="8384"/>
    <cellStyle name="_사전원가심의1_11분당파크뷰(도급-실행-02.15)_01)평촌그라테아가실행내역(2003.02.10~)_견적내역서" xfId="8385"/>
    <cellStyle name="_사전원가심의1_11분당파크뷰(도급-실행-02.15)_01)평촌그라테아가실행내역(2003.02.10~)_견적내역서(park)" xfId="8386"/>
    <cellStyle name="_사전원가심의1_11분당파크뷰(도급-실행-02.15)_01)평촌그라테아가실행내역(2003.02.10~)_견적내역서(park)_겔러리아 견적서" xfId="8387"/>
    <cellStyle name="_사전원가심의1_11분당파크뷰(도급-실행-02.15)_01)평촌그라테아가실행내역(2003.02.10~)_견적내역서(park)_겔러리아 견적서_갤러리아타임월드 직원화장실" xfId="8388"/>
    <cellStyle name="_사전원가심의1_11분당파크뷰(도급-실행-02.15)_01)평촌그라테아가실행내역(2003.02.10~)_견적내역서(park)_겔러리아 견적서_한화천안점 정산내역서" xfId="8389"/>
    <cellStyle name="_사전원가심의1_11분당파크뷰(도급-실행-02.15)_01)평촌그라테아가실행내역(2003.02.10~)_견적내역서(park)_롯데명동점" xfId="8390"/>
    <cellStyle name="_사전원가심의1_11분당파크뷰(도급-실행-02.15)_01)평촌그라테아가실행내역(2003.02.10~)_견적내역서(park)_목동현대백화점" xfId="8391"/>
    <cellStyle name="_사전원가심의1_11분당파크뷰(도급-실행-02.15)_01)평촌그라테아가실행내역(2003.02.10~)_견적내역서(park)_세인견적철" xfId="8392"/>
    <cellStyle name="_사전원가심의1_11분당파크뷰(도급-실행-02.15)_01)평촌그라테아가실행내역(2003.02.10~)_견적내역서(안산테크노)" xfId="8393"/>
    <cellStyle name="_사전원가심의1_11분당파크뷰(도급-실행-02.15)_01)평촌그라테아가실행내역(2003.02.10~)_견적내역서(안산테크노)_겔러리아 견적서" xfId="8394"/>
    <cellStyle name="_사전원가심의1_11분당파크뷰(도급-실행-02.15)_01)평촌그라테아가실행내역(2003.02.10~)_견적내역서(안산테크노)_겔러리아 견적서_갤러리아타임월드 직원화장실" xfId="8395"/>
    <cellStyle name="_사전원가심의1_11분당파크뷰(도급-실행-02.15)_01)평촌그라테아가실행내역(2003.02.10~)_견적내역서(안산테크노)_겔러리아 견적서_한화천안점 정산내역서" xfId="8396"/>
    <cellStyle name="_사전원가심의1_11분당파크뷰(도급-실행-02.15)_01)평촌그라테아가실행내역(2003.02.10~)_견적내역서(안산테크노)_롯데명동점" xfId="8397"/>
    <cellStyle name="_사전원가심의1_11분당파크뷰(도급-실행-02.15)_01)평촌그라테아가실행내역(2003.02.10~)_견적내역서(안산테크노)_목동현대백화점" xfId="8398"/>
    <cellStyle name="_사전원가심의1_11분당파크뷰(도급-실행-02.15)_01)평촌그라테아가실행내역(2003.02.10~)_견적내역서(안산테크노)_세인견적철" xfId="8399"/>
    <cellStyle name="_사전원가심의1_11분당파크뷰(도급-실행-02.15)_01)평촌그라테아가실행내역(2003.02.10~)_견적내역서_겔러리아 견적서" xfId="8400"/>
    <cellStyle name="_사전원가심의1_11분당파크뷰(도급-실행-02.15)_01)평촌그라테아가실행내역(2003.02.10~)_견적내역서_겔러리아 견적서_갤러리아타임월드 직원화장실" xfId="8401"/>
    <cellStyle name="_사전원가심의1_11분당파크뷰(도급-실행-02.15)_01)평촌그라테아가실행내역(2003.02.10~)_견적내역서_겔러리아 견적서_한화천안점 정산내역서" xfId="8402"/>
    <cellStyle name="_사전원가심의1_11분당파크뷰(도급-실행-02.15)_01)평촌그라테아가실행내역(2003.02.10~)_견적내역서_롯데명동점" xfId="8403"/>
    <cellStyle name="_사전원가심의1_11분당파크뷰(도급-실행-02.15)_01)평촌그라테아가실행내역(2003.02.10~)_견적내역서_목동현대백화점" xfId="8404"/>
    <cellStyle name="_사전원가심의1_11분당파크뷰(도급-실행-02.15)_01)평촌그라테아가실행내역(2003.02.10~)_견적내역서_세인견적철" xfId="8405"/>
    <cellStyle name="_사전원가심의1_11분당파크뷰(도급-실행-02.15)_01)평촌그라테아가실행내역(2003.02.10~)_평촌그라테아신축공사(동양제출)" xfId="8406"/>
    <cellStyle name="_사전원가심의1_11분당파크뷰(도급-실행-02.15)_01)평촌그라테아가실행내역(2003.02.10~)_평촌그라테아신축공사(동양제출)_갤러리아타임월드 직원화장실" xfId="8407"/>
    <cellStyle name="_사전원가심의1_11분당파크뷰(도급-실행-02.15)_01)평촌그라테아가실행내역(2003.02.10~)_평촌그라테아신축공사(동양제출)_견적내역서" xfId="8408"/>
    <cellStyle name="_사전원가심의1_11분당파크뷰(도급-실행-02.15)_01)평촌그라테아가실행내역(2003.02.10~)_평촌그라테아신축공사(동양제출)_견적내역서(park)" xfId="8409"/>
    <cellStyle name="_사전원가심의1_11분당파크뷰(도급-실행-02.15)_01)평촌그라테아가실행내역(2003.02.10~)_평촌그라테아신축공사(동양제출)_견적내역서(park)_겔러리아 견적서" xfId="8410"/>
    <cellStyle name="_사전원가심의1_11분당파크뷰(도급-실행-02.15)_01)평촌그라테아가실행내역(2003.02.10~)_평촌그라테아신축공사(동양제출)_견적내역서(park)_겔러리아 견적서_갤러리아타임월드 직원화장실" xfId="8411"/>
    <cellStyle name="_사전원가심의1_11분당파크뷰(도급-실행-02.15)_01)평촌그라테아가실행내역(2003.02.10~)_평촌그라테아신축공사(동양제출)_견적내역서(park)_겔러리아 견적서_한화천안점 정산내역서" xfId="8412"/>
    <cellStyle name="_사전원가심의1_11분당파크뷰(도급-실행-02.15)_01)평촌그라테아가실행내역(2003.02.10~)_평촌그라테아신축공사(동양제출)_견적내역서(park)_롯데명동점" xfId="8413"/>
    <cellStyle name="_사전원가심의1_11분당파크뷰(도급-실행-02.15)_01)평촌그라테아가실행내역(2003.02.10~)_평촌그라테아신축공사(동양제출)_견적내역서(park)_목동현대백화점" xfId="8414"/>
    <cellStyle name="_사전원가심의1_11분당파크뷰(도급-실행-02.15)_01)평촌그라테아가실행내역(2003.02.10~)_평촌그라테아신축공사(동양제출)_견적내역서(park)_세인견적철" xfId="8415"/>
    <cellStyle name="_사전원가심의1_11분당파크뷰(도급-실행-02.15)_01)평촌그라테아가실행내역(2003.02.10~)_평촌그라테아신축공사(동양제출)_견적내역서(안산테크노)" xfId="8416"/>
    <cellStyle name="_사전원가심의1_11분당파크뷰(도급-실행-02.15)_01)평촌그라테아가실행내역(2003.02.10~)_평촌그라테아신축공사(동양제출)_견적내역서(안산테크노)_겔러리아 견적서" xfId="8417"/>
    <cellStyle name="_사전원가심의1_11분당파크뷰(도급-실행-02.15)_01)평촌그라테아가실행내역(2003.02.10~)_평촌그라테아신축공사(동양제출)_견적내역서(안산테크노)_겔러리아 견적서_갤러리아타임월드 직원화장실" xfId="8418"/>
    <cellStyle name="_사전원가심의1_11분당파크뷰(도급-실행-02.15)_01)평촌그라테아가실행내역(2003.02.10~)_평촌그라테아신축공사(동양제출)_견적내역서(안산테크노)_겔러리아 견적서_한화천안점 정산내역서" xfId="8419"/>
    <cellStyle name="_사전원가심의1_11분당파크뷰(도급-실행-02.15)_01)평촌그라테아가실행내역(2003.02.10~)_평촌그라테아신축공사(동양제출)_견적내역서(안산테크노)_롯데명동점" xfId="8420"/>
    <cellStyle name="_사전원가심의1_11분당파크뷰(도급-실행-02.15)_01)평촌그라테아가실행내역(2003.02.10~)_평촌그라테아신축공사(동양제출)_견적내역서(안산테크노)_목동현대백화점" xfId="8421"/>
    <cellStyle name="_사전원가심의1_11분당파크뷰(도급-실행-02.15)_01)평촌그라테아가실행내역(2003.02.10~)_평촌그라테아신축공사(동양제출)_견적내역서(안산테크노)_세인견적철" xfId="8422"/>
    <cellStyle name="_사전원가심의1_11분당파크뷰(도급-실행-02.15)_01)평촌그라테아가실행내역(2003.02.10~)_평촌그라테아신축공사(동양제출)_견적내역서_겔러리아 견적서" xfId="8423"/>
    <cellStyle name="_사전원가심의1_11분당파크뷰(도급-실행-02.15)_01)평촌그라테아가실행내역(2003.02.10~)_평촌그라테아신축공사(동양제출)_견적내역서_겔러리아 견적서_갤러리아타임월드 직원화장실" xfId="8424"/>
    <cellStyle name="_사전원가심의1_11분당파크뷰(도급-실행-02.15)_01)평촌그라테아가실행내역(2003.02.10~)_평촌그라테아신축공사(동양제출)_견적내역서_겔러리아 견적서_한화천안점 정산내역서" xfId="8425"/>
    <cellStyle name="_사전원가심의1_11분당파크뷰(도급-실행-02.15)_01)평촌그라테아가실행내역(2003.02.10~)_평촌그라테아신축공사(동양제출)_견적내역서_롯데명동점" xfId="8426"/>
    <cellStyle name="_사전원가심의1_11분당파크뷰(도급-실행-02.15)_01)평촌그라테아가실행내역(2003.02.10~)_평촌그라테아신축공사(동양제출)_견적내역서_목동현대백화점" xfId="8427"/>
    <cellStyle name="_사전원가심의1_11분당파크뷰(도급-실행-02.15)_01)평촌그라테아가실행내역(2003.02.10~)_평촌그라테아신축공사(동양제출)_견적내역서_세인견적철" xfId="8428"/>
    <cellStyle name="_사전원가심의1_11분당파크뷰(도급-실행-02.15)_01)평촌그라테아가실행내역(2003.02.10~)_평촌그라테아신축공사(동양제출)_피어리빌딩 소화공사" xfId="8429"/>
    <cellStyle name="_사전원가심의1_11분당파크뷰(도급-실행-02.15)_01)평촌그라테아가실행내역(2003.02.10~)_평촌그라테아신축공사(동양제출)_한화천안점 정산내역서" xfId="8430"/>
    <cellStyle name="_사전원가심의1_11분당파크뷰(도급-실행-02.15)_01)평촌그라테아가실행내역(2003.02.10~)_평촌그라테아신축공사최종(제출)" xfId="8431"/>
    <cellStyle name="_사전원가심의1_11분당파크뷰(도급-실행-02.15)_01)평촌그라테아가실행내역(2003.02.10~)_평촌그라테아신축공사최종(제출)_갤러리아타임월드 직원화장실" xfId="8432"/>
    <cellStyle name="_사전원가심의1_11분당파크뷰(도급-실행-02.15)_01)평촌그라테아가실행내역(2003.02.10~)_평촌그라테아신축공사최종(제출)_견적내역서" xfId="8433"/>
    <cellStyle name="_사전원가심의1_11분당파크뷰(도급-실행-02.15)_01)평촌그라테아가실행내역(2003.02.10~)_평촌그라테아신축공사최종(제출)_견적내역서(park)" xfId="8434"/>
    <cellStyle name="_사전원가심의1_11분당파크뷰(도급-실행-02.15)_01)평촌그라테아가실행내역(2003.02.10~)_평촌그라테아신축공사최종(제출)_견적내역서(park)_겔러리아 견적서" xfId="8435"/>
    <cellStyle name="_사전원가심의1_11분당파크뷰(도급-실행-02.15)_01)평촌그라테아가실행내역(2003.02.10~)_평촌그라테아신축공사최종(제출)_견적내역서(park)_겔러리아 견적서_갤러리아타임월드 직원화장실" xfId="8436"/>
    <cellStyle name="_사전원가심의1_11분당파크뷰(도급-실행-02.15)_01)평촌그라테아가실행내역(2003.02.10~)_평촌그라테아신축공사최종(제출)_견적내역서(park)_겔러리아 견적서_한화천안점 정산내역서" xfId="8437"/>
    <cellStyle name="_사전원가심의1_11분당파크뷰(도급-실행-02.15)_01)평촌그라테아가실행내역(2003.02.10~)_평촌그라테아신축공사최종(제출)_견적내역서(park)_롯데명동점" xfId="8438"/>
    <cellStyle name="_사전원가심의1_11분당파크뷰(도급-실행-02.15)_01)평촌그라테아가실행내역(2003.02.10~)_평촌그라테아신축공사최종(제출)_견적내역서(park)_목동현대백화점" xfId="8439"/>
    <cellStyle name="_사전원가심의1_11분당파크뷰(도급-실행-02.15)_01)평촌그라테아가실행내역(2003.02.10~)_평촌그라테아신축공사최종(제출)_견적내역서(park)_세인견적철" xfId="8440"/>
    <cellStyle name="_사전원가심의1_11분당파크뷰(도급-실행-02.15)_01)평촌그라테아가실행내역(2003.02.10~)_평촌그라테아신축공사최종(제출)_견적내역서(안산테크노)" xfId="8441"/>
    <cellStyle name="_사전원가심의1_11분당파크뷰(도급-실행-02.15)_01)평촌그라테아가실행내역(2003.02.10~)_평촌그라테아신축공사최종(제출)_견적내역서(안산테크노)_겔러리아 견적서" xfId="8442"/>
    <cellStyle name="_사전원가심의1_11분당파크뷰(도급-실행-02.15)_01)평촌그라테아가실행내역(2003.02.10~)_평촌그라테아신축공사최종(제출)_견적내역서(안산테크노)_겔러리아 견적서_갤러리아타임월드 직원화장실" xfId="8443"/>
    <cellStyle name="_사전원가심의1_11분당파크뷰(도급-실행-02.15)_01)평촌그라테아가실행내역(2003.02.10~)_평촌그라테아신축공사최종(제출)_견적내역서(안산테크노)_겔러리아 견적서_한화천안점 정산내역서" xfId="8444"/>
    <cellStyle name="_사전원가심의1_11분당파크뷰(도급-실행-02.15)_01)평촌그라테아가실행내역(2003.02.10~)_평촌그라테아신축공사최종(제출)_견적내역서(안산테크노)_롯데명동점" xfId="8445"/>
    <cellStyle name="_사전원가심의1_11분당파크뷰(도급-실행-02.15)_01)평촌그라테아가실행내역(2003.02.10~)_평촌그라테아신축공사최종(제출)_견적내역서(안산테크노)_목동현대백화점" xfId="8446"/>
    <cellStyle name="_사전원가심의1_11분당파크뷰(도급-실행-02.15)_01)평촌그라테아가실행내역(2003.02.10~)_평촌그라테아신축공사최종(제출)_견적내역서(안산테크노)_세인견적철" xfId="8447"/>
    <cellStyle name="_사전원가심의1_11분당파크뷰(도급-실행-02.15)_01)평촌그라테아가실행내역(2003.02.10~)_평촌그라테아신축공사최종(제출)_견적내역서_겔러리아 견적서" xfId="8448"/>
    <cellStyle name="_사전원가심의1_11분당파크뷰(도급-실행-02.15)_01)평촌그라테아가실행내역(2003.02.10~)_평촌그라테아신축공사최종(제출)_견적내역서_겔러리아 견적서_갤러리아타임월드 직원화장실" xfId="8449"/>
    <cellStyle name="_사전원가심의1_11분당파크뷰(도급-실행-02.15)_01)평촌그라테아가실행내역(2003.02.10~)_평촌그라테아신축공사최종(제출)_견적내역서_겔러리아 견적서_한화천안점 정산내역서" xfId="8450"/>
    <cellStyle name="_사전원가심의1_11분당파크뷰(도급-실행-02.15)_01)평촌그라테아가실행내역(2003.02.10~)_평촌그라테아신축공사최종(제출)_견적내역서_롯데명동점" xfId="8451"/>
    <cellStyle name="_사전원가심의1_11분당파크뷰(도급-실행-02.15)_01)평촌그라테아가실행내역(2003.02.10~)_평촌그라테아신축공사최종(제출)_견적내역서_목동현대백화점" xfId="8452"/>
    <cellStyle name="_사전원가심의1_11분당파크뷰(도급-실행-02.15)_01)평촌그라테아가실행내역(2003.02.10~)_평촌그라테아신축공사최종(제출)_견적내역서_세인견적철" xfId="8453"/>
    <cellStyle name="_사전원가심의1_11분당파크뷰(도급-실행-02.15)_01)평촌그라테아가실행내역(2003.02.10~)_평촌그라테아신축공사최종(제출)_피어리빌딩 소화공사" xfId="8454"/>
    <cellStyle name="_사전원가심의1_11분당파크뷰(도급-실행-02.15)_01)평촌그라테아가실행내역(2003.02.10~)_평촌그라테아신축공사최종(제출)_한화천안점 정산내역서" xfId="8455"/>
    <cellStyle name="_사전원가심의1_11분당파크뷰(도급-실행-02.15)_01)평촌그라테아가실행내역(2003.02.10~)_피어리빌딩 소화공사" xfId="8456"/>
    <cellStyle name="_사전원가심의1_11분당파크뷰(도급-실행-02.15)_01)평촌그라테아가실행내역(2003.02.10~)_한화천안점 정산내역서" xfId="8457"/>
    <cellStyle name="_사전원가심의1_11분당파크뷰(도급-실행-02.15)_03.파크뷰도급실행내역 02.04.02" xfId="8458"/>
    <cellStyle name="_사전원가심의1_11분당파크뷰(도급-실행-02.15)_03.파크뷰도급실행내역 02.04.02_01)평촌그라테아가실행내역(2003.02.10~)" xfId="8459"/>
    <cellStyle name="_사전원가심의1_11분당파크뷰(도급-실행-02.15)_03.파크뷰도급실행내역 02.04.02_01)평촌그라테아가실행내역(2003.02.10~)_갤러리아타임월드 직원화장실" xfId="8460"/>
    <cellStyle name="_사전원가심의1_11분당파크뷰(도급-실행-02.15)_03.파크뷰도급실행내역 02.04.02_01)평촌그라테아가실행내역(2003.02.10~)_견적내역서" xfId="8461"/>
    <cellStyle name="_사전원가심의1_11분당파크뷰(도급-실행-02.15)_03.파크뷰도급실행내역 02.04.02_01)평촌그라테아가실행내역(2003.02.10~)_견적내역서(park)" xfId="8462"/>
    <cellStyle name="_사전원가심의1_11분당파크뷰(도급-실행-02.15)_03.파크뷰도급실행내역 02.04.02_01)평촌그라테아가실행내역(2003.02.10~)_견적내역서(park)_겔러리아 견적서" xfId="8463"/>
    <cellStyle name="_사전원가심의1_11분당파크뷰(도급-실행-02.15)_03.파크뷰도급실행내역 02.04.02_01)평촌그라테아가실행내역(2003.02.10~)_견적내역서(park)_겔러리아 견적서_갤러리아타임월드 직원화장실" xfId="8464"/>
    <cellStyle name="_사전원가심의1_11분당파크뷰(도급-실행-02.15)_03.파크뷰도급실행내역 02.04.02_01)평촌그라테아가실행내역(2003.02.10~)_견적내역서(park)_겔러리아 견적서_한화천안점 정산내역서" xfId="8465"/>
    <cellStyle name="_사전원가심의1_11분당파크뷰(도급-실행-02.15)_03.파크뷰도급실행내역 02.04.02_01)평촌그라테아가실행내역(2003.02.10~)_견적내역서(park)_롯데명동점" xfId="8466"/>
    <cellStyle name="_사전원가심의1_11분당파크뷰(도급-실행-02.15)_03.파크뷰도급실행내역 02.04.02_01)평촌그라테아가실행내역(2003.02.10~)_견적내역서(park)_목동현대백화점" xfId="8467"/>
    <cellStyle name="_사전원가심의1_11분당파크뷰(도급-실행-02.15)_03.파크뷰도급실행내역 02.04.02_01)평촌그라테아가실행내역(2003.02.10~)_견적내역서(park)_세인견적철" xfId="8468"/>
    <cellStyle name="_사전원가심의1_11분당파크뷰(도급-실행-02.15)_03.파크뷰도급실행내역 02.04.02_01)평촌그라테아가실행내역(2003.02.10~)_견적내역서(안산테크노)" xfId="8469"/>
    <cellStyle name="_사전원가심의1_11분당파크뷰(도급-실행-02.15)_03.파크뷰도급실행내역 02.04.02_01)평촌그라테아가실행내역(2003.02.10~)_견적내역서(안산테크노)_겔러리아 견적서" xfId="8470"/>
    <cellStyle name="_사전원가심의1_11분당파크뷰(도급-실행-02.15)_03.파크뷰도급실행내역 02.04.02_01)평촌그라테아가실행내역(2003.02.10~)_견적내역서(안산테크노)_겔러리아 견적서_갤러리아타임월드 직원화장실" xfId="8471"/>
    <cellStyle name="_사전원가심의1_11분당파크뷰(도급-실행-02.15)_03.파크뷰도급실행내역 02.04.02_01)평촌그라테아가실행내역(2003.02.10~)_견적내역서(안산테크노)_겔러리아 견적서_한화천안점 정산내역서" xfId="8472"/>
    <cellStyle name="_사전원가심의1_11분당파크뷰(도급-실행-02.15)_03.파크뷰도급실행내역 02.04.02_01)평촌그라테아가실행내역(2003.02.10~)_견적내역서(안산테크노)_롯데명동점" xfId="8473"/>
    <cellStyle name="_사전원가심의1_11분당파크뷰(도급-실행-02.15)_03.파크뷰도급실행내역 02.04.02_01)평촌그라테아가실행내역(2003.02.10~)_견적내역서(안산테크노)_목동현대백화점" xfId="8474"/>
    <cellStyle name="_사전원가심의1_11분당파크뷰(도급-실행-02.15)_03.파크뷰도급실행내역 02.04.02_01)평촌그라테아가실행내역(2003.02.10~)_견적내역서(안산테크노)_세인견적철" xfId="8475"/>
    <cellStyle name="_사전원가심의1_11분당파크뷰(도급-실행-02.15)_03.파크뷰도급실행내역 02.04.02_01)평촌그라테아가실행내역(2003.02.10~)_견적내역서_겔러리아 견적서" xfId="8476"/>
    <cellStyle name="_사전원가심의1_11분당파크뷰(도급-실행-02.15)_03.파크뷰도급실행내역 02.04.02_01)평촌그라테아가실행내역(2003.02.10~)_견적내역서_겔러리아 견적서_갤러리아타임월드 직원화장실" xfId="8477"/>
    <cellStyle name="_사전원가심의1_11분당파크뷰(도급-실행-02.15)_03.파크뷰도급실행내역 02.04.02_01)평촌그라테아가실행내역(2003.02.10~)_견적내역서_겔러리아 견적서_한화천안점 정산내역서" xfId="8478"/>
    <cellStyle name="_사전원가심의1_11분당파크뷰(도급-실행-02.15)_03.파크뷰도급실행내역 02.04.02_01)평촌그라테아가실행내역(2003.02.10~)_견적내역서_롯데명동점" xfId="8479"/>
    <cellStyle name="_사전원가심의1_11분당파크뷰(도급-실행-02.15)_03.파크뷰도급실행내역 02.04.02_01)평촌그라테아가실행내역(2003.02.10~)_견적내역서_목동현대백화점" xfId="8480"/>
    <cellStyle name="_사전원가심의1_11분당파크뷰(도급-실행-02.15)_03.파크뷰도급실행내역 02.04.02_01)평촌그라테아가실행내역(2003.02.10~)_견적내역서_세인견적철" xfId="8481"/>
    <cellStyle name="_사전원가심의1_11분당파크뷰(도급-실행-02.15)_03.파크뷰도급실행내역 02.04.02_01)평촌그라테아가실행내역(2003.02.10~)_평촌그라테아신축공사(동양제출)" xfId="8482"/>
    <cellStyle name="_사전원가심의1_11분당파크뷰(도급-실행-02.15)_03.파크뷰도급실행내역 02.04.02_01)평촌그라테아가실행내역(2003.02.10~)_평촌그라테아신축공사(동양제출)_갤러리아타임월드 직원화장실" xfId="8483"/>
    <cellStyle name="_사전원가심의1_11분당파크뷰(도급-실행-02.15)_03.파크뷰도급실행내역 02.04.02_01)평촌그라테아가실행내역(2003.02.10~)_평촌그라테아신축공사(동양제출)_견적내역서" xfId="8484"/>
    <cellStyle name="_사전원가심의1_11분당파크뷰(도급-실행-02.15)_03.파크뷰도급실행내역 02.04.02_01)평촌그라테아가실행내역(2003.02.10~)_평촌그라테아신축공사(동양제출)_견적내역서(park)" xfId="8485"/>
    <cellStyle name="_사전원가심의1_11분당파크뷰(도급-실행-02.15)_03.파크뷰도급실행내역 02.04.02_01)평촌그라테아가실행내역(2003.02.10~)_평촌그라테아신축공사(동양제출)_견적내역서(park)_겔러리아 견적서" xfId="8486"/>
    <cellStyle name="_사전원가심의1_11분당파크뷰(도급-실행-02.15)_03.파크뷰도급실행내역 02.04.02_01)평촌그라테아가실행내역(2003.02.10~)_평촌그라테아신축공사(동양제출)_견적내역서(park)_겔러리아 견적서_갤러리아타임월드 직원화장실" xfId="8487"/>
    <cellStyle name="_사전원가심의1_11분당파크뷰(도급-실행-02.15)_03.파크뷰도급실행내역 02.04.02_01)평촌그라테아가실행내역(2003.02.10~)_평촌그라테아신축공사(동양제출)_견적내역서(park)_겔러리아 견적서_한화천안점 정산내역서" xfId="8488"/>
    <cellStyle name="_사전원가심의1_11분당파크뷰(도급-실행-02.15)_03.파크뷰도급실행내역 02.04.02_01)평촌그라테아가실행내역(2003.02.10~)_평촌그라테아신축공사(동양제출)_견적내역서(park)_롯데명동점" xfId="8489"/>
    <cellStyle name="_사전원가심의1_11분당파크뷰(도급-실행-02.15)_03.파크뷰도급실행내역 02.04.02_01)평촌그라테아가실행내역(2003.02.10~)_평촌그라테아신축공사(동양제출)_견적내역서(park)_목동현대백화점" xfId="8490"/>
    <cellStyle name="_사전원가심의1_11분당파크뷰(도급-실행-02.15)_03.파크뷰도급실행내역 02.04.02_01)평촌그라테아가실행내역(2003.02.10~)_평촌그라테아신축공사(동양제출)_견적내역서(park)_세인견적철" xfId="8491"/>
    <cellStyle name="_사전원가심의1_11분당파크뷰(도급-실행-02.15)_03.파크뷰도급실행내역 02.04.02_01)평촌그라테아가실행내역(2003.02.10~)_평촌그라테아신축공사(동양제출)_견적내역서(안산테크노)" xfId="8492"/>
    <cellStyle name="_사전원가심의1_11분당파크뷰(도급-실행-02.15)_03.파크뷰도급실행내역 02.04.02_01)평촌그라테아가실행내역(2003.02.10~)_평촌그라테아신축공사(동양제출)_견적내역서(안산테크노)_겔러리아 견적서" xfId="8493"/>
    <cellStyle name="_사전원가심의1_11분당파크뷰(도급-실행-02.15)_03.파크뷰도급실행내역 02.04.02_01)평촌그라테아가실행내역(2003.02.10~)_평촌그라테아신축공사(동양제출)_견적내역서(안산테크노)_겔러리아 견적서_갤러리아타임월드 직원화장실" xfId="8494"/>
    <cellStyle name="_사전원가심의1_11분당파크뷰(도급-실행-02.15)_03.파크뷰도급실행내역 02.04.02_01)평촌그라테아가실행내역(2003.02.10~)_평촌그라테아신축공사(동양제출)_견적내역서(안산테크노)_겔러리아 견적서_한화천안점 정산내역서" xfId="8495"/>
    <cellStyle name="_사전원가심의1_11분당파크뷰(도급-실행-02.15)_03.파크뷰도급실행내역 02.04.02_01)평촌그라테아가실행내역(2003.02.10~)_평촌그라테아신축공사(동양제출)_견적내역서(안산테크노)_롯데명동점" xfId="8496"/>
    <cellStyle name="_사전원가심의1_11분당파크뷰(도급-실행-02.15)_03.파크뷰도급실행내역 02.04.02_01)평촌그라테아가실행내역(2003.02.10~)_평촌그라테아신축공사(동양제출)_견적내역서(안산테크노)_목동현대백화점" xfId="8497"/>
    <cellStyle name="_사전원가심의1_11분당파크뷰(도급-실행-02.15)_03.파크뷰도급실행내역 02.04.02_01)평촌그라테아가실행내역(2003.02.10~)_평촌그라테아신축공사(동양제출)_견적내역서(안산테크노)_세인견적철" xfId="8498"/>
    <cellStyle name="_사전원가심의1_11분당파크뷰(도급-실행-02.15)_03.파크뷰도급실행내역 02.04.02_01)평촌그라테아가실행내역(2003.02.10~)_평촌그라테아신축공사(동양제출)_견적내역서_겔러리아 견적서" xfId="8499"/>
    <cellStyle name="_사전원가심의1_11분당파크뷰(도급-실행-02.15)_03.파크뷰도급실행내역 02.04.02_01)평촌그라테아가실행내역(2003.02.10~)_평촌그라테아신축공사(동양제출)_견적내역서_겔러리아 견적서_갤러리아타임월드 직원화장실" xfId="8500"/>
    <cellStyle name="_사전원가심의1_11분당파크뷰(도급-실행-02.15)_03.파크뷰도급실행내역 02.04.02_01)평촌그라테아가실행내역(2003.02.10~)_평촌그라테아신축공사(동양제출)_견적내역서_겔러리아 견적서_한화천안점 정산내역서" xfId="8501"/>
    <cellStyle name="_사전원가심의1_11분당파크뷰(도급-실행-02.15)_03.파크뷰도급실행내역 02.04.02_01)평촌그라테아가실행내역(2003.02.10~)_평촌그라테아신축공사(동양제출)_견적내역서_롯데명동점" xfId="8502"/>
    <cellStyle name="_사전원가심의1_11분당파크뷰(도급-실행-02.15)_03.파크뷰도급실행내역 02.04.02_01)평촌그라테아가실행내역(2003.02.10~)_평촌그라테아신축공사(동양제출)_견적내역서_목동현대백화점" xfId="8503"/>
    <cellStyle name="_사전원가심의1_11분당파크뷰(도급-실행-02.15)_03.파크뷰도급실행내역 02.04.02_01)평촌그라테아가실행내역(2003.02.10~)_평촌그라테아신축공사(동양제출)_견적내역서_세인견적철" xfId="8504"/>
    <cellStyle name="_사전원가심의1_11분당파크뷰(도급-실행-02.15)_03.파크뷰도급실행내역 02.04.02_01)평촌그라테아가실행내역(2003.02.10~)_평촌그라테아신축공사(동양제출)_피어리빌딩 소화공사" xfId="8505"/>
    <cellStyle name="_사전원가심의1_11분당파크뷰(도급-실행-02.15)_03.파크뷰도급실행내역 02.04.02_01)평촌그라테아가실행내역(2003.02.10~)_평촌그라테아신축공사(동양제출)_한화천안점 정산내역서" xfId="8506"/>
    <cellStyle name="_사전원가심의1_11분당파크뷰(도급-실행-02.15)_03.파크뷰도급실행내역 02.04.02_01)평촌그라테아가실행내역(2003.02.10~)_평촌그라테아신축공사최종(제출)" xfId="8507"/>
    <cellStyle name="_사전원가심의1_11분당파크뷰(도급-실행-02.15)_03.파크뷰도급실행내역 02.04.02_01)평촌그라테아가실행내역(2003.02.10~)_평촌그라테아신축공사최종(제출)_갤러리아타임월드 직원화장실" xfId="8508"/>
    <cellStyle name="_사전원가심의1_11분당파크뷰(도급-실행-02.15)_03.파크뷰도급실행내역 02.04.02_01)평촌그라테아가실행내역(2003.02.10~)_평촌그라테아신축공사최종(제출)_견적내역서" xfId="8509"/>
    <cellStyle name="_사전원가심의1_11분당파크뷰(도급-실행-02.15)_03.파크뷰도급실행내역 02.04.02_01)평촌그라테아가실행내역(2003.02.10~)_평촌그라테아신축공사최종(제출)_견적내역서(park)" xfId="8510"/>
    <cellStyle name="_사전원가심의1_11분당파크뷰(도급-실행-02.15)_03.파크뷰도급실행내역 02.04.02_01)평촌그라테아가실행내역(2003.02.10~)_평촌그라테아신축공사최종(제출)_견적내역서(park)_겔러리아 견적서" xfId="8511"/>
    <cellStyle name="_사전원가심의1_11분당파크뷰(도급-실행-02.15)_03.파크뷰도급실행내역 02.04.02_01)평촌그라테아가실행내역(2003.02.10~)_평촌그라테아신축공사최종(제출)_견적내역서(park)_겔러리아 견적서_갤러리아타임월드 직원화장실" xfId="8512"/>
    <cellStyle name="_사전원가심의1_11분당파크뷰(도급-실행-02.15)_03.파크뷰도급실행내역 02.04.02_01)평촌그라테아가실행내역(2003.02.10~)_평촌그라테아신축공사최종(제출)_견적내역서(park)_겔러리아 견적서_한화천안점 정산내역서" xfId="8513"/>
    <cellStyle name="_사전원가심의1_11분당파크뷰(도급-실행-02.15)_03.파크뷰도급실행내역 02.04.02_01)평촌그라테아가실행내역(2003.02.10~)_평촌그라테아신축공사최종(제출)_견적내역서(park)_롯데명동점" xfId="8514"/>
    <cellStyle name="_사전원가심의1_11분당파크뷰(도급-실행-02.15)_03.파크뷰도급실행내역 02.04.02_01)평촌그라테아가실행내역(2003.02.10~)_평촌그라테아신축공사최종(제출)_견적내역서(park)_목동현대백화점" xfId="8515"/>
    <cellStyle name="_사전원가심의1_11분당파크뷰(도급-실행-02.15)_03.파크뷰도급실행내역 02.04.02_01)평촌그라테아가실행내역(2003.02.10~)_평촌그라테아신축공사최종(제출)_견적내역서(park)_세인견적철" xfId="8516"/>
    <cellStyle name="_사전원가심의1_11분당파크뷰(도급-실행-02.15)_03.파크뷰도급실행내역 02.04.02_01)평촌그라테아가실행내역(2003.02.10~)_평촌그라테아신축공사최종(제출)_견적내역서(안산테크노)" xfId="8517"/>
    <cellStyle name="_사전원가심의1_11분당파크뷰(도급-실행-02.15)_03.파크뷰도급실행내역 02.04.02_01)평촌그라테아가실행내역(2003.02.10~)_평촌그라테아신축공사최종(제출)_견적내역서(안산테크노)_겔러리아 견적서" xfId="8518"/>
    <cellStyle name="_사전원가심의1_11분당파크뷰(도급-실행-02.15)_03.파크뷰도급실행내역 02.04.02_01)평촌그라테아가실행내역(2003.02.10~)_평촌그라테아신축공사최종(제출)_견적내역서(안산테크노)_겔러리아 견적서_갤러리아타임월드 직원화장실" xfId="8519"/>
    <cellStyle name="_사전원가심의1_11분당파크뷰(도급-실행-02.15)_03.파크뷰도급실행내역 02.04.02_01)평촌그라테아가실행내역(2003.02.10~)_평촌그라테아신축공사최종(제출)_견적내역서(안산테크노)_겔러리아 견적서_한화천안점 정산내역서" xfId="8520"/>
    <cellStyle name="_사전원가심의1_11분당파크뷰(도급-실행-02.15)_03.파크뷰도급실행내역 02.04.02_01)평촌그라테아가실행내역(2003.02.10~)_평촌그라테아신축공사최종(제출)_견적내역서(안산테크노)_롯데명동점" xfId="8521"/>
    <cellStyle name="_사전원가심의1_11분당파크뷰(도급-실행-02.15)_03.파크뷰도급실행내역 02.04.02_01)평촌그라테아가실행내역(2003.02.10~)_평촌그라테아신축공사최종(제출)_견적내역서(안산테크노)_목동현대백화점" xfId="8522"/>
    <cellStyle name="_사전원가심의1_11분당파크뷰(도급-실행-02.15)_03.파크뷰도급실행내역 02.04.02_01)평촌그라테아가실행내역(2003.02.10~)_평촌그라테아신축공사최종(제출)_견적내역서(안산테크노)_세인견적철" xfId="8523"/>
    <cellStyle name="_사전원가심의1_11분당파크뷰(도급-실행-02.15)_03.파크뷰도급실행내역 02.04.02_01)평촌그라테아가실행내역(2003.02.10~)_평촌그라테아신축공사최종(제출)_견적내역서_겔러리아 견적서" xfId="8524"/>
    <cellStyle name="_사전원가심의1_11분당파크뷰(도급-실행-02.15)_03.파크뷰도급실행내역 02.04.02_01)평촌그라테아가실행내역(2003.02.10~)_평촌그라테아신축공사최종(제출)_견적내역서_겔러리아 견적서_갤러리아타임월드 직원화장실" xfId="8525"/>
    <cellStyle name="_사전원가심의1_11분당파크뷰(도급-실행-02.15)_03.파크뷰도급실행내역 02.04.02_01)평촌그라테아가실행내역(2003.02.10~)_평촌그라테아신축공사최종(제출)_견적내역서_겔러리아 견적서_한화천안점 정산내역서" xfId="8526"/>
    <cellStyle name="_사전원가심의1_11분당파크뷰(도급-실행-02.15)_03.파크뷰도급실행내역 02.04.02_01)평촌그라테아가실행내역(2003.02.10~)_평촌그라테아신축공사최종(제출)_견적내역서_롯데명동점" xfId="8527"/>
    <cellStyle name="_사전원가심의1_11분당파크뷰(도급-실행-02.15)_03.파크뷰도급실행내역 02.04.02_01)평촌그라테아가실행내역(2003.02.10~)_평촌그라테아신축공사최종(제출)_견적내역서_목동현대백화점" xfId="8528"/>
    <cellStyle name="_사전원가심의1_11분당파크뷰(도급-실행-02.15)_03.파크뷰도급실행내역 02.04.02_01)평촌그라테아가실행내역(2003.02.10~)_평촌그라테아신축공사최종(제출)_견적내역서_세인견적철" xfId="8529"/>
    <cellStyle name="_사전원가심의1_11분당파크뷰(도급-실행-02.15)_03.파크뷰도급실행내역 02.04.02_01)평촌그라테아가실행내역(2003.02.10~)_평촌그라테아신축공사최종(제출)_피어리빌딩 소화공사" xfId="8530"/>
    <cellStyle name="_사전원가심의1_11분당파크뷰(도급-실행-02.15)_03.파크뷰도급실행내역 02.04.02_01)평촌그라테아가실행내역(2003.02.10~)_평촌그라테아신축공사최종(제출)_한화천안점 정산내역서" xfId="8531"/>
    <cellStyle name="_사전원가심의1_11분당파크뷰(도급-실행-02.15)_03.파크뷰도급실행내역 02.04.02_01)평촌그라테아가실행내역(2003.02.10~)_피어리빌딩 소화공사" xfId="8532"/>
    <cellStyle name="_사전원가심의1_11분당파크뷰(도급-실행-02.15)_03.파크뷰도급실행내역 02.04.02_01)평촌그라테아가실행내역(2003.02.10~)_한화천안점 정산내역서" xfId="8533"/>
    <cellStyle name="_사전원가심의1_11분당파크뷰(도급-실행-02.15)_03.파크뷰도급실행내역 02.04.02_03.평촌그라테아(03.03.05)위생,소화공내역" xfId="8534"/>
    <cellStyle name="_사전원가심의1_11분당파크뷰(도급-실행-02.15)_03.파크뷰도급실행내역 02.04.02_03.평촌그라테아(03.03.05)위생,소화공내역_갤러리아타임월드 직원화장실" xfId="8535"/>
    <cellStyle name="_사전원가심의1_11분당파크뷰(도급-실행-02.15)_03.파크뷰도급실행내역 02.04.02_03.평촌그라테아(03.03.05)위생,소화공내역_견적내역서" xfId="8536"/>
    <cellStyle name="_사전원가심의1_11분당파크뷰(도급-실행-02.15)_03.파크뷰도급실행내역 02.04.02_03.평촌그라테아(03.03.05)위생,소화공내역_견적내역서(park)" xfId="8537"/>
    <cellStyle name="_사전원가심의1_11분당파크뷰(도급-실행-02.15)_03.파크뷰도급실행내역 02.04.02_03.평촌그라테아(03.03.05)위생,소화공내역_견적내역서(park)_겔러리아 견적서" xfId="8538"/>
    <cellStyle name="_사전원가심의1_11분당파크뷰(도급-실행-02.15)_03.파크뷰도급실행내역 02.04.02_03.평촌그라테아(03.03.05)위생,소화공내역_견적내역서(park)_겔러리아 견적서_갤러리아타임월드 직원화장실" xfId="8539"/>
    <cellStyle name="_사전원가심의1_11분당파크뷰(도급-실행-02.15)_03.파크뷰도급실행내역 02.04.02_03.평촌그라테아(03.03.05)위생,소화공내역_견적내역서(park)_겔러리아 견적서_한화천안점 정산내역서" xfId="8540"/>
    <cellStyle name="_사전원가심의1_11분당파크뷰(도급-실행-02.15)_03.파크뷰도급실행내역 02.04.02_03.평촌그라테아(03.03.05)위생,소화공내역_견적내역서(park)_롯데명동점" xfId="8541"/>
    <cellStyle name="_사전원가심의1_11분당파크뷰(도급-실행-02.15)_03.파크뷰도급실행내역 02.04.02_03.평촌그라테아(03.03.05)위생,소화공내역_견적내역서(park)_목동현대백화점" xfId="8542"/>
    <cellStyle name="_사전원가심의1_11분당파크뷰(도급-실행-02.15)_03.파크뷰도급실행내역 02.04.02_03.평촌그라테아(03.03.05)위생,소화공내역_견적내역서(park)_세인견적철" xfId="8543"/>
    <cellStyle name="_사전원가심의1_11분당파크뷰(도급-실행-02.15)_03.파크뷰도급실행내역 02.04.02_03.평촌그라테아(03.03.05)위생,소화공내역_견적내역서(안산테크노)" xfId="8544"/>
    <cellStyle name="_사전원가심의1_11분당파크뷰(도급-실행-02.15)_03.파크뷰도급실행내역 02.04.02_03.평촌그라테아(03.03.05)위생,소화공내역_견적내역서(안산테크노)_겔러리아 견적서" xfId="8545"/>
    <cellStyle name="_사전원가심의1_11분당파크뷰(도급-실행-02.15)_03.파크뷰도급실행내역 02.04.02_03.평촌그라테아(03.03.05)위생,소화공내역_견적내역서(안산테크노)_겔러리아 견적서_갤러리아타임월드 직원화장실" xfId="8546"/>
    <cellStyle name="_사전원가심의1_11분당파크뷰(도급-실행-02.15)_03.파크뷰도급실행내역 02.04.02_03.평촌그라테아(03.03.05)위생,소화공내역_견적내역서(안산테크노)_겔러리아 견적서_한화천안점 정산내역서" xfId="8547"/>
    <cellStyle name="_사전원가심의1_11분당파크뷰(도급-실행-02.15)_03.파크뷰도급실행내역 02.04.02_03.평촌그라테아(03.03.05)위생,소화공내역_견적내역서(안산테크노)_롯데명동점" xfId="8548"/>
    <cellStyle name="_사전원가심의1_11분당파크뷰(도급-실행-02.15)_03.파크뷰도급실행내역 02.04.02_03.평촌그라테아(03.03.05)위생,소화공내역_견적내역서(안산테크노)_목동현대백화점" xfId="8549"/>
    <cellStyle name="_사전원가심의1_11분당파크뷰(도급-실행-02.15)_03.파크뷰도급실행내역 02.04.02_03.평촌그라테아(03.03.05)위생,소화공내역_견적내역서(안산테크노)_세인견적철" xfId="8550"/>
    <cellStyle name="_사전원가심의1_11분당파크뷰(도급-실행-02.15)_03.파크뷰도급실행내역 02.04.02_03.평촌그라테아(03.03.05)위생,소화공내역_견적내역서_겔러리아 견적서" xfId="8551"/>
    <cellStyle name="_사전원가심의1_11분당파크뷰(도급-실행-02.15)_03.파크뷰도급실행내역 02.04.02_03.평촌그라테아(03.03.05)위생,소화공내역_견적내역서_겔러리아 견적서_갤러리아타임월드 직원화장실" xfId="8552"/>
    <cellStyle name="_사전원가심의1_11분당파크뷰(도급-실행-02.15)_03.파크뷰도급실행내역 02.04.02_03.평촌그라테아(03.03.05)위생,소화공내역_견적내역서_겔러리아 견적서_한화천안점 정산내역서" xfId="8553"/>
    <cellStyle name="_사전원가심의1_11분당파크뷰(도급-실행-02.15)_03.파크뷰도급실행내역 02.04.02_03.평촌그라테아(03.03.05)위생,소화공내역_견적내역서_롯데명동점" xfId="8554"/>
    <cellStyle name="_사전원가심의1_11분당파크뷰(도급-실행-02.15)_03.파크뷰도급실행내역 02.04.02_03.평촌그라테아(03.03.05)위생,소화공내역_견적내역서_목동현대백화점" xfId="8555"/>
    <cellStyle name="_사전원가심의1_11분당파크뷰(도급-실행-02.15)_03.파크뷰도급실행내역 02.04.02_03.평촌그라테아(03.03.05)위생,소화공내역_견적내역서_세인견적철" xfId="8556"/>
    <cellStyle name="_사전원가심의1_11분당파크뷰(도급-실행-02.15)_03.파크뷰도급실행내역 02.04.02_03.평촌그라테아(03.03.05)위생,소화공내역_피어리빌딩 소화공사" xfId="8557"/>
    <cellStyle name="_사전원가심의1_11분당파크뷰(도급-실행-02.15)_03.파크뷰도급실행내역 02.04.02_03.평촌그라테아(03.03.05)위생,소화공내역_한화천안점 정산내역서" xfId="8558"/>
    <cellStyle name="_사전원가심의1_11분당파크뷰(도급-실행-02.15)_03.파크뷰도급실행내역 02.04.02_갤러리아타임월드 직원화장실" xfId="8559"/>
    <cellStyle name="_사전원가심의1_11분당파크뷰(도급-실행-02.15)_03.파크뷰도급실행내역 02.04.02_견적내역서" xfId="8560"/>
    <cellStyle name="_사전원가심의1_11분당파크뷰(도급-실행-02.15)_03.파크뷰도급실행내역 02.04.02_견적내역서(park)" xfId="8561"/>
    <cellStyle name="_사전원가심의1_11분당파크뷰(도급-실행-02.15)_03.파크뷰도급실행내역 02.04.02_견적내역서(park)_겔러리아 견적서" xfId="8562"/>
    <cellStyle name="_사전원가심의1_11분당파크뷰(도급-실행-02.15)_03.파크뷰도급실행내역 02.04.02_견적내역서(park)_겔러리아 견적서_갤러리아타임월드 직원화장실" xfId="8563"/>
    <cellStyle name="_사전원가심의1_11분당파크뷰(도급-실행-02.15)_03.파크뷰도급실행내역 02.04.02_견적내역서(park)_겔러리아 견적서_한화천안점 정산내역서" xfId="8564"/>
    <cellStyle name="_사전원가심의1_11분당파크뷰(도급-실행-02.15)_03.파크뷰도급실행내역 02.04.02_견적내역서(park)_롯데명동점" xfId="8565"/>
    <cellStyle name="_사전원가심의1_11분당파크뷰(도급-실행-02.15)_03.파크뷰도급실행내역 02.04.02_견적내역서(park)_목동현대백화점" xfId="8566"/>
    <cellStyle name="_사전원가심의1_11분당파크뷰(도급-실행-02.15)_03.파크뷰도급실행내역 02.04.02_견적내역서(park)_세인견적철" xfId="8567"/>
    <cellStyle name="_사전원가심의1_11분당파크뷰(도급-실행-02.15)_03.파크뷰도급실행내역 02.04.02_견적내역서(안산테크노)" xfId="8568"/>
    <cellStyle name="_사전원가심의1_11분당파크뷰(도급-실행-02.15)_03.파크뷰도급실행내역 02.04.02_견적내역서(안산테크노)_겔러리아 견적서" xfId="8569"/>
    <cellStyle name="_사전원가심의1_11분당파크뷰(도급-실행-02.15)_03.파크뷰도급실행내역 02.04.02_견적내역서(안산테크노)_겔러리아 견적서_갤러리아타임월드 직원화장실" xfId="8570"/>
    <cellStyle name="_사전원가심의1_11분당파크뷰(도급-실행-02.15)_03.파크뷰도급실행내역 02.04.02_견적내역서(안산테크노)_겔러리아 견적서_한화천안점 정산내역서" xfId="8571"/>
    <cellStyle name="_사전원가심의1_11분당파크뷰(도급-실행-02.15)_03.파크뷰도급실행내역 02.04.02_견적내역서(안산테크노)_롯데명동점" xfId="8572"/>
    <cellStyle name="_사전원가심의1_11분당파크뷰(도급-실행-02.15)_03.파크뷰도급실행내역 02.04.02_견적내역서(안산테크노)_목동현대백화점" xfId="8573"/>
    <cellStyle name="_사전원가심의1_11분당파크뷰(도급-실행-02.15)_03.파크뷰도급실행내역 02.04.02_견적내역서(안산테크노)_세인견적철" xfId="8574"/>
    <cellStyle name="_사전원가심의1_11분당파크뷰(도급-실행-02.15)_03.파크뷰도급실행내역 02.04.02_견적내역서_겔러리아 견적서" xfId="8575"/>
    <cellStyle name="_사전원가심의1_11분당파크뷰(도급-실행-02.15)_03.파크뷰도급실행내역 02.04.02_견적내역서_겔러리아 견적서_갤러리아타임월드 직원화장실" xfId="8576"/>
    <cellStyle name="_사전원가심의1_11분당파크뷰(도급-실행-02.15)_03.파크뷰도급실행내역 02.04.02_견적내역서_겔러리아 견적서_한화천안점 정산내역서" xfId="8577"/>
    <cellStyle name="_사전원가심의1_11분당파크뷰(도급-실행-02.15)_03.파크뷰도급실행내역 02.04.02_견적내역서_롯데명동점" xfId="8578"/>
    <cellStyle name="_사전원가심의1_11분당파크뷰(도급-실행-02.15)_03.파크뷰도급실행내역 02.04.02_견적내역서_목동현대백화점" xfId="8579"/>
    <cellStyle name="_사전원가심의1_11분당파크뷰(도급-실행-02.15)_03.파크뷰도급실행내역 02.04.02_견적내역서_세인견적철" xfId="8580"/>
    <cellStyle name="_사전원가심의1_11분당파크뷰(도급-실행-02.15)_03.파크뷰도급실행내역 02.04.02_평촌트레벨(0602)-위생,소화공내역" xfId="8581"/>
    <cellStyle name="_사전원가심의1_11분당파크뷰(도급-실행-02.15)_03.파크뷰도급실행내역 02.04.02_평촌트레벨(0602)-위생,소화공내역_갤러리아타임월드 직원화장실" xfId="8582"/>
    <cellStyle name="_사전원가심의1_11분당파크뷰(도급-실행-02.15)_03.파크뷰도급실행내역 02.04.02_평촌트레벨(0602)-위생,소화공내역_견적내역서" xfId="8583"/>
    <cellStyle name="_사전원가심의1_11분당파크뷰(도급-실행-02.15)_03.파크뷰도급실행내역 02.04.02_평촌트레벨(0602)-위생,소화공내역_견적내역서(park)" xfId="8584"/>
    <cellStyle name="_사전원가심의1_11분당파크뷰(도급-실행-02.15)_03.파크뷰도급실행내역 02.04.02_평촌트레벨(0602)-위생,소화공내역_견적내역서(park)_겔러리아 견적서" xfId="8585"/>
    <cellStyle name="_사전원가심의1_11분당파크뷰(도급-실행-02.15)_03.파크뷰도급실행내역 02.04.02_평촌트레벨(0602)-위생,소화공내역_견적내역서(park)_겔러리아 견적서_갤러리아타임월드 직원화장실" xfId="8586"/>
    <cellStyle name="_사전원가심의1_11분당파크뷰(도급-실행-02.15)_03.파크뷰도급실행내역 02.04.02_평촌트레벨(0602)-위생,소화공내역_견적내역서(park)_겔러리아 견적서_한화천안점 정산내역서" xfId="8587"/>
    <cellStyle name="_사전원가심의1_11분당파크뷰(도급-실행-02.15)_03.파크뷰도급실행내역 02.04.02_평촌트레벨(0602)-위생,소화공내역_견적내역서(park)_롯데명동점" xfId="8588"/>
    <cellStyle name="_사전원가심의1_11분당파크뷰(도급-실행-02.15)_03.파크뷰도급실행내역 02.04.02_평촌트레벨(0602)-위생,소화공내역_견적내역서(park)_목동현대백화점" xfId="8589"/>
    <cellStyle name="_사전원가심의1_11분당파크뷰(도급-실행-02.15)_03.파크뷰도급실행내역 02.04.02_평촌트레벨(0602)-위생,소화공내역_견적내역서(park)_세인견적철" xfId="8590"/>
    <cellStyle name="_사전원가심의1_11분당파크뷰(도급-실행-02.15)_03.파크뷰도급실행내역 02.04.02_평촌트레벨(0602)-위생,소화공내역_견적내역서(안산테크노)" xfId="8591"/>
    <cellStyle name="_사전원가심의1_11분당파크뷰(도급-실행-02.15)_03.파크뷰도급실행내역 02.04.02_평촌트레벨(0602)-위생,소화공내역_견적내역서(안산테크노)_겔러리아 견적서" xfId="8592"/>
    <cellStyle name="_사전원가심의1_11분당파크뷰(도급-실행-02.15)_03.파크뷰도급실행내역 02.04.02_평촌트레벨(0602)-위생,소화공내역_견적내역서(안산테크노)_겔러리아 견적서_갤러리아타임월드 직원화장실" xfId="8593"/>
    <cellStyle name="_사전원가심의1_11분당파크뷰(도급-실행-02.15)_03.파크뷰도급실행내역 02.04.02_평촌트레벨(0602)-위생,소화공내역_견적내역서(안산테크노)_겔러리아 견적서_한화천안점 정산내역서" xfId="8594"/>
    <cellStyle name="_사전원가심의1_11분당파크뷰(도급-실행-02.15)_03.파크뷰도급실행내역 02.04.02_평촌트레벨(0602)-위생,소화공내역_견적내역서(안산테크노)_롯데명동점" xfId="8595"/>
    <cellStyle name="_사전원가심의1_11분당파크뷰(도급-실행-02.15)_03.파크뷰도급실행내역 02.04.02_평촌트레벨(0602)-위생,소화공내역_견적내역서(안산테크노)_목동현대백화점" xfId="8596"/>
    <cellStyle name="_사전원가심의1_11분당파크뷰(도급-실행-02.15)_03.파크뷰도급실행내역 02.04.02_평촌트레벨(0602)-위생,소화공내역_견적내역서(안산테크노)_세인견적철" xfId="8597"/>
    <cellStyle name="_사전원가심의1_11분당파크뷰(도급-실행-02.15)_03.파크뷰도급실행내역 02.04.02_평촌트레벨(0602)-위생,소화공내역_견적내역서_겔러리아 견적서" xfId="8598"/>
    <cellStyle name="_사전원가심의1_11분당파크뷰(도급-실행-02.15)_03.파크뷰도급실행내역 02.04.02_평촌트레벨(0602)-위생,소화공내역_견적내역서_겔러리아 견적서_갤러리아타임월드 직원화장실" xfId="8599"/>
    <cellStyle name="_사전원가심의1_11분당파크뷰(도급-실행-02.15)_03.파크뷰도급실행내역 02.04.02_평촌트레벨(0602)-위생,소화공내역_견적내역서_겔러리아 견적서_한화천안점 정산내역서" xfId="8600"/>
    <cellStyle name="_사전원가심의1_11분당파크뷰(도급-실행-02.15)_03.파크뷰도급실행내역 02.04.02_평촌트레벨(0602)-위생,소화공내역_견적내역서_롯데명동점" xfId="8601"/>
    <cellStyle name="_사전원가심의1_11분당파크뷰(도급-실행-02.15)_03.파크뷰도급실행내역 02.04.02_평촌트레벨(0602)-위생,소화공내역_견적내역서_목동현대백화점" xfId="8602"/>
    <cellStyle name="_사전원가심의1_11분당파크뷰(도급-실행-02.15)_03.파크뷰도급실행내역 02.04.02_평촌트레벨(0602)-위생,소화공내역_견적내역서_세인견적철" xfId="8603"/>
    <cellStyle name="_사전원가심의1_11분당파크뷰(도급-실행-02.15)_03.파크뷰도급실행내역 02.04.02_평촌트레벨(0602)-위생,소화공내역_피어리빌딩 소화공사" xfId="8604"/>
    <cellStyle name="_사전원가심의1_11분당파크뷰(도급-실행-02.15)_03.파크뷰도급실행내역 02.04.02_평촌트레벨(0602)-위생,소화공내역_한화천안점 정산내역서" xfId="8605"/>
    <cellStyle name="_사전원가심의1_11분당파크뷰(도급-실행-02.15)_03.파크뷰도급실행내역 02.04.02_피어리빌딩 소화공사" xfId="8606"/>
    <cellStyle name="_사전원가심의1_11분당파크뷰(도급-실행-02.15)_03.파크뷰도급실행내역 02.04.02_한화천안점 정산내역서" xfId="8607"/>
    <cellStyle name="_사전원가심의1_11분당파크뷰(도급-실행-02.15)_03.파크뷰도급실행내역 02.04.02_현장설명서-평촌트레벨" xfId="8608"/>
    <cellStyle name="_사전원가심의1_11분당파크뷰(도급-실행-02.15)_03.파크뷰도급실행내역 02.04.02_현장설명서-평촌트레벨_갤러리아타임월드 직원화장실" xfId="8609"/>
    <cellStyle name="_사전원가심의1_11분당파크뷰(도급-실행-02.15)_03.파크뷰도급실행내역 02.04.02_현장설명서-평촌트레벨_견적내역서" xfId="8610"/>
    <cellStyle name="_사전원가심의1_11분당파크뷰(도급-실행-02.15)_03.파크뷰도급실행내역 02.04.02_현장설명서-평촌트레벨_견적내역서(park)" xfId="8611"/>
    <cellStyle name="_사전원가심의1_11분당파크뷰(도급-실행-02.15)_03.파크뷰도급실행내역 02.04.02_현장설명서-평촌트레벨_견적내역서(park)_겔러리아 견적서" xfId="8612"/>
    <cellStyle name="_사전원가심의1_11분당파크뷰(도급-실행-02.15)_03.파크뷰도급실행내역 02.04.02_현장설명서-평촌트레벨_견적내역서(park)_겔러리아 견적서_갤러리아타임월드 직원화장실" xfId="8613"/>
    <cellStyle name="_사전원가심의1_11분당파크뷰(도급-실행-02.15)_03.파크뷰도급실행내역 02.04.02_현장설명서-평촌트레벨_견적내역서(park)_겔러리아 견적서_한화천안점 정산내역서" xfId="8614"/>
    <cellStyle name="_사전원가심의1_11분당파크뷰(도급-실행-02.15)_03.파크뷰도급실행내역 02.04.02_현장설명서-평촌트레벨_견적내역서(park)_롯데명동점" xfId="8615"/>
    <cellStyle name="_사전원가심의1_11분당파크뷰(도급-실행-02.15)_03.파크뷰도급실행내역 02.04.02_현장설명서-평촌트레벨_견적내역서(park)_목동현대백화점" xfId="8616"/>
    <cellStyle name="_사전원가심의1_11분당파크뷰(도급-실행-02.15)_03.파크뷰도급실행내역 02.04.02_현장설명서-평촌트레벨_견적내역서(park)_세인견적철" xfId="8617"/>
    <cellStyle name="_사전원가심의1_11분당파크뷰(도급-실행-02.15)_03.파크뷰도급실행내역 02.04.02_현장설명서-평촌트레벨_견적내역서(안산테크노)" xfId="8618"/>
    <cellStyle name="_사전원가심의1_11분당파크뷰(도급-실행-02.15)_03.파크뷰도급실행내역 02.04.02_현장설명서-평촌트레벨_견적내역서(안산테크노)_겔러리아 견적서" xfId="8619"/>
    <cellStyle name="_사전원가심의1_11분당파크뷰(도급-실행-02.15)_03.파크뷰도급실행내역 02.04.02_현장설명서-평촌트레벨_견적내역서(안산테크노)_겔러리아 견적서_갤러리아타임월드 직원화장실" xfId="8620"/>
    <cellStyle name="_사전원가심의1_11분당파크뷰(도급-실행-02.15)_03.파크뷰도급실행내역 02.04.02_현장설명서-평촌트레벨_견적내역서(안산테크노)_겔러리아 견적서_한화천안점 정산내역서" xfId="8621"/>
    <cellStyle name="_사전원가심의1_11분당파크뷰(도급-실행-02.15)_03.파크뷰도급실행내역 02.04.02_현장설명서-평촌트레벨_견적내역서(안산테크노)_롯데명동점" xfId="8622"/>
    <cellStyle name="_사전원가심의1_11분당파크뷰(도급-실행-02.15)_03.파크뷰도급실행내역 02.04.02_현장설명서-평촌트레벨_견적내역서(안산테크노)_목동현대백화점" xfId="8623"/>
    <cellStyle name="_사전원가심의1_11분당파크뷰(도급-실행-02.15)_03.파크뷰도급실행내역 02.04.02_현장설명서-평촌트레벨_견적내역서(안산테크노)_세인견적철" xfId="8624"/>
    <cellStyle name="_사전원가심의1_11분당파크뷰(도급-실행-02.15)_03.파크뷰도급실행내역 02.04.02_현장설명서-평촌트레벨_견적내역서_겔러리아 견적서" xfId="8625"/>
    <cellStyle name="_사전원가심의1_11분당파크뷰(도급-실행-02.15)_03.파크뷰도급실행내역 02.04.02_현장설명서-평촌트레벨_견적내역서_겔러리아 견적서_갤러리아타임월드 직원화장실" xfId="8626"/>
    <cellStyle name="_사전원가심의1_11분당파크뷰(도급-실행-02.15)_03.파크뷰도급실행내역 02.04.02_현장설명서-평촌트레벨_견적내역서_겔러리아 견적서_한화천안점 정산내역서" xfId="8627"/>
    <cellStyle name="_사전원가심의1_11분당파크뷰(도급-실행-02.15)_03.파크뷰도급실행내역 02.04.02_현장설명서-평촌트레벨_견적내역서_롯데명동점" xfId="8628"/>
    <cellStyle name="_사전원가심의1_11분당파크뷰(도급-실행-02.15)_03.파크뷰도급실행내역 02.04.02_현장설명서-평촌트레벨_견적내역서_목동현대백화점" xfId="8629"/>
    <cellStyle name="_사전원가심의1_11분당파크뷰(도급-실행-02.15)_03.파크뷰도급실행내역 02.04.02_현장설명서-평촌트레벨_견적내역서_세인견적철" xfId="8630"/>
    <cellStyle name="_사전원가심의1_11분당파크뷰(도급-실행-02.15)_03.파크뷰도급실행내역 02.04.02_현장설명서-평촌트레벨_피어리빌딩 소화공사" xfId="8631"/>
    <cellStyle name="_사전원가심의1_11분당파크뷰(도급-실행-02.15)_03.파크뷰도급실행내역 02.04.02_현장설명서-평촌트레벨_한화천안점 정산내역서" xfId="8632"/>
    <cellStyle name="_사전원가심의1_11분당파크뷰(도급-실행-02.15)_03.평촌그라테아(03.03.05)위생,소화공내역" xfId="8633"/>
    <cellStyle name="_사전원가심의1_11분당파크뷰(도급-실행-02.15)_03.평촌그라테아(03.03.05)위생,소화공내역_갤러리아타임월드 직원화장실" xfId="8634"/>
    <cellStyle name="_사전원가심의1_11분당파크뷰(도급-실행-02.15)_03.평촌그라테아(03.03.05)위생,소화공내역_견적내역서" xfId="8635"/>
    <cellStyle name="_사전원가심의1_11분당파크뷰(도급-실행-02.15)_03.평촌그라테아(03.03.05)위생,소화공내역_견적내역서(park)" xfId="8636"/>
    <cellStyle name="_사전원가심의1_11분당파크뷰(도급-실행-02.15)_03.평촌그라테아(03.03.05)위생,소화공내역_견적내역서(park)_겔러리아 견적서" xfId="8637"/>
    <cellStyle name="_사전원가심의1_11분당파크뷰(도급-실행-02.15)_03.평촌그라테아(03.03.05)위생,소화공내역_견적내역서(park)_겔러리아 견적서_갤러리아타임월드 직원화장실" xfId="8638"/>
    <cellStyle name="_사전원가심의1_11분당파크뷰(도급-실행-02.15)_03.평촌그라테아(03.03.05)위생,소화공내역_견적내역서(park)_겔러리아 견적서_한화천안점 정산내역서" xfId="8639"/>
    <cellStyle name="_사전원가심의1_11분당파크뷰(도급-실행-02.15)_03.평촌그라테아(03.03.05)위생,소화공내역_견적내역서(park)_롯데명동점" xfId="8640"/>
    <cellStyle name="_사전원가심의1_11분당파크뷰(도급-실행-02.15)_03.평촌그라테아(03.03.05)위생,소화공내역_견적내역서(park)_목동현대백화점" xfId="8641"/>
    <cellStyle name="_사전원가심의1_11분당파크뷰(도급-실행-02.15)_03.평촌그라테아(03.03.05)위생,소화공내역_견적내역서(park)_세인견적철" xfId="8642"/>
    <cellStyle name="_사전원가심의1_11분당파크뷰(도급-실행-02.15)_03.평촌그라테아(03.03.05)위생,소화공내역_견적내역서(안산테크노)" xfId="8643"/>
    <cellStyle name="_사전원가심의1_11분당파크뷰(도급-실행-02.15)_03.평촌그라테아(03.03.05)위생,소화공내역_견적내역서(안산테크노)_겔러리아 견적서" xfId="8644"/>
    <cellStyle name="_사전원가심의1_11분당파크뷰(도급-실행-02.15)_03.평촌그라테아(03.03.05)위생,소화공내역_견적내역서(안산테크노)_겔러리아 견적서_갤러리아타임월드 직원화장실" xfId="8645"/>
    <cellStyle name="_사전원가심의1_11분당파크뷰(도급-실행-02.15)_03.평촌그라테아(03.03.05)위생,소화공내역_견적내역서(안산테크노)_겔러리아 견적서_한화천안점 정산내역서" xfId="8646"/>
    <cellStyle name="_사전원가심의1_11분당파크뷰(도급-실행-02.15)_03.평촌그라테아(03.03.05)위생,소화공내역_견적내역서(안산테크노)_롯데명동점" xfId="8647"/>
    <cellStyle name="_사전원가심의1_11분당파크뷰(도급-실행-02.15)_03.평촌그라테아(03.03.05)위생,소화공내역_견적내역서(안산테크노)_목동현대백화점" xfId="8648"/>
    <cellStyle name="_사전원가심의1_11분당파크뷰(도급-실행-02.15)_03.평촌그라테아(03.03.05)위생,소화공내역_견적내역서(안산테크노)_세인견적철" xfId="8649"/>
    <cellStyle name="_사전원가심의1_11분당파크뷰(도급-실행-02.15)_03.평촌그라테아(03.03.05)위생,소화공내역_견적내역서_겔러리아 견적서" xfId="8650"/>
    <cellStyle name="_사전원가심의1_11분당파크뷰(도급-실행-02.15)_03.평촌그라테아(03.03.05)위생,소화공내역_견적내역서_겔러리아 견적서_갤러리아타임월드 직원화장실" xfId="8651"/>
    <cellStyle name="_사전원가심의1_11분당파크뷰(도급-실행-02.15)_03.평촌그라테아(03.03.05)위생,소화공내역_견적내역서_겔러리아 견적서_한화천안점 정산내역서" xfId="8652"/>
    <cellStyle name="_사전원가심의1_11분당파크뷰(도급-실행-02.15)_03.평촌그라테아(03.03.05)위생,소화공내역_견적내역서_롯데명동점" xfId="8653"/>
    <cellStyle name="_사전원가심의1_11분당파크뷰(도급-실행-02.15)_03.평촌그라테아(03.03.05)위생,소화공내역_견적내역서_목동현대백화점" xfId="8654"/>
    <cellStyle name="_사전원가심의1_11분당파크뷰(도급-실행-02.15)_03.평촌그라테아(03.03.05)위생,소화공내역_견적내역서_세인견적철" xfId="8655"/>
    <cellStyle name="_사전원가심의1_11분당파크뷰(도급-실행-02.15)_03.평촌그라테아(03.03.05)위생,소화공내역_피어리빌딩 소화공사" xfId="8656"/>
    <cellStyle name="_사전원가심의1_11분당파크뷰(도급-실행-02.15)_03.평촌그라테아(03.03.05)위생,소화공내역_한화천안점 정산내역서" xfId="8657"/>
    <cellStyle name="_사전원가심의1_11분당파크뷰(도급-실행-02.15)_갤러리아타임월드 직원화장실" xfId="8658"/>
    <cellStyle name="_사전원가심의1_11분당파크뷰(도급-실행-02.15)_견적내역서" xfId="8659"/>
    <cellStyle name="_사전원가심의1_11분당파크뷰(도급-실행-02.15)_견적내역서(park)" xfId="8660"/>
    <cellStyle name="_사전원가심의1_11분당파크뷰(도급-실행-02.15)_견적내역서(park)_겔러리아 견적서" xfId="8661"/>
    <cellStyle name="_사전원가심의1_11분당파크뷰(도급-실행-02.15)_견적내역서(park)_겔러리아 견적서_갤러리아타임월드 직원화장실" xfId="8662"/>
    <cellStyle name="_사전원가심의1_11분당파크뷰(도급-실행-02.15)_견적내역서(park)_겔러리아 견적서_한화천안점 정산내역서" xfId="8663"/>
    <cellStyle name="_사전원가심의1_11분당파크뷰(도급-실행-02.15)_견적내역서(park)_롯데명동점" xfId="8664"/>
    <cellStyle name="_사전원가심의1_11분당파크뷰(도급-실행-02.15)_견적내역서(park)_목동현대백화점" xfId="8665"/>
    <cellStyle name="_사전원가심의1_11분당파크뷰(도급-실행-02.15)_견적내역서(park)_세인견적철" xfId="8666"/>
    <cellStyle name="_사전원가심의1_11분당파크뷰(도급-실행-02.15)_견적내역서(안산테크노)" xfId="8667"/>
    <cellStyle name="_사전원가심의1_11분당파크뷰(도급-실행-02.15)_견적내역서(안산테크노)_겔러리아 견적서" xfId="8668"/>
    <cellStyle name="_사전원가심의1_11분당파크뷰(도급-실행-02.15)_견적내역서(안산테크노)_겔러리아 견적서_갤러리아타임월드 직원화장실" xfId="8669"/>
    <cellStyle name="_사전원가심의1_11분당파크뷰(도급-실행-02.15)_견적내역서(안산테크노)_겔러리아 견적서_한화천안점 정산내역서" xfId="8670"/>
    <cellStyle name="_사전원가심의1_11분당파크뷰(도급-실행-02.15)_견적내역서(안산테크노)_롯데명동점" xfId="8671"/>
    <cellStyle name="_사전원가심의1_11분당파크뷰(도급-실행-02.15)_견적내역서(안산테크노)_목동현대백화점" xfId="8672"/>
    <cellStyle name="_사전원가심의1_11분당파크뷰(도급-실행-02.15)_견적내역서(안산테크노)_세인견적철" xfId="8673"/>
    <cellStyle name="_사전원가심의1_11분당파크뷰(도급-실행-02.15)_견적내역서_겔러리아 견적서" xfId="8674"/>
    <cellStyle name="_사전원가심의1_11분당파크뷰(도급-실행-02.15)_견적내역서_겔러리아 견적서_갤러리아타임월드 직원화장실" xfId="8675"/>
    <cellStyle name="_사전원가심의1_11분당파크뷰(도급-실행-02.15)_견적내역서_겔러리아 견적서_한화천안점 정산내역서" xfId="8676"/>
    <cellStyle name="_사전원가심의1_11분당파크뷰(도급-실행-02.15)_견적내역서_롯데명동점" xfId="8677"/>
    <cellStyle name="_사전원가심의1_11분당파크뷰(도급-실행-02.15)_견적내역서_목동현대백화점" xfId="8678"/>
    <cellStyle name="_사전원가심의1_11분당파크뷰(도급-실행-02.15)_견적내역서_세인견적철" xfId="8679"/>
    <cellStyle name="_사전원가심의1_11분당파크뷰(도급-실행-02.15)_평촌트레벨(0602)-위생,소화공내역" xfId="8680"/>
    <cellStyle name="_사전원가심의1_11분당파크뷰(도급-실행-02.15)_평촌트레벨(0602)-위생,소화공내역_갤러리아타임월드 직원화장실" xfId="8681"/>
    <cellStyle name="_사전원가심의1_11분당파크뷰(도급-실행-02.15)_평촌트레벨(0602)-위생,소화공내역_견적내역서" xfId="8682"/>
    <cellStyle name="_사전원가심의1_11분당파크뷰(도급-실행-02.15)_평촌트레벨(0602)-위생,소화공내역_견적내역서(park)" xfId="8683"/>
    <cellStyle name="_사전원가심의1_11분당파크뷰(도급-실행-02.15)_평촌트레벨(0602)-위생,소화공내역_견적내역서(park)_겔러리아 견적서" xfId="8684"/>
    <cellStyle name="_사전원가심의1_11분당파크뷰(도급-실행-02.15)_평촌트레벨(0602)-위생,소화공내역_견적내역서(park)_겔러리아 견적서_갤러리아타임월드 직원화장실" xfId="8685"/>
    <cellStyle name="_사전원가심의1_11분당파크뷰(도급-실행-02.15)_평촌트레벨(0602)-위생,소화공내역_견적내역서(park)_겔러리아 견적서_한화천안점 정산내역서" xfId="8686"/>
    <cellStyle name="_사전원가심의1_11분당파크뷰(도급-실행-02.15)_평촌트레벨(0602)-위생,소화공내역_견적내역서(park)_롯데명동점" xfId="8687"/>
    <cellStyle name="_사전원가심의1_11분당파크뷰(도급-실행-02.15)_평촌트레벨(0602)-위생,소화공내역_견적내역서(park)_목동현대백화점" xfId="8688"/>
    <cellStyle name="_사전원가심의1_11분당파크뷰(도급-실행-02.15)_평촌트레벨(0602)-위생,소화공내역_견적내역서(park)_세인견적철" xfId="8689"/>
    <cellStyle name="_사전원가심의1_11분당파크뷰(도급-실행-02.15)_평촌트레벨(0602)-위생,소화공내역_견적내역서(안산테크노)" xfId="8690"/>
    <cellStyle name="_사전원가심의1_11분당파크뷰(도급-실행-02.15)_평촌트레벨(0602)-위생,소화공내역_견적내역서(안산테크노)_겔러리아 견적서" xfId="8691"/>
    <cellStyle name="_사전원가심의1_11분당파크뷰(도급-실행-02.15)_평촌트레벨(0602)-위생,소화공내역_견적내역서(안산테크노)_겔러리아 견적서_갤러리아타임월드 직원화장실" xfId="8692"/>
    <cellStyle name="_사전원가심의1_11분당파크뷰(도급-실행-02.15)_평촌트레벨(0602)-위생,소화공내역_견적내역서(안산테크노)_겔러리아 견적서_한화천안점 정산내역서" xfId="8693"/>
    <cellStyle name="_사전원가심의1_11분당파크뷰(도급-실행-02.15)_평촌트레벨(0602)-위생,소화공내역_견적내역서(안산테크노)_롯데명동점" xfId="8694"/>
    <cellStyle name="_사전원가심의1_11분당파크뷰(도급-실행-02.15)_평촌트레벨(0602)-위생,소화공내역_견적내역서(안산테크노)_목동현대백화점" xfId="8695"/>
    <cellStyle name="_사전원가심의1_11분당파크뷰(도급-실행-02.15)_평촌트레벨(0602)-위생,소화공내역_견적내역서(안산테크노)_세인견적철" xfId="8696"/>
    <cellStyle name="_사전원가심의1_11분당파크뷰(도급-실행-02.15)_평촌트레벨(0602)-위생,소화공내역_견적내역서_겔러리아 견적서" xfId="8697"/>
    <cellStyle name="_사전원가심의1_11분당파크뷰(도급-실행-02.15)_평촌트레벨(0602)-위생,소화공내역_견적내역서_겔러리아 견적서_갤러리아타임월드 직원화장실" xfId="8698"/>
    <cellStyle name="_사전원가심의1_11분당파크뷰(도급-실행-02.15)_평촌트레벨(0602)-위생,소화공내역_견적내역서_겔러리아 견적서_한화천안점 정산내역서" xfId="8699"/>
    <cellStyle name="_사전원가심의1_11분당파크뷰(도급-실행-02.15)_평촌트레벨(0602)-위생,소화공내역_견적내역서_롯데명동점" xfId="8700"/>
    <cellStyle name="_사전원가심의1_11분당파크뷰(도급-실행-02.15)_평촌트레벨(0602)-위생,소화공내역_견적내역서_목동현대백화점" xfId="8701"/>
    <cellStyle name="_사전원가심의1_11분당파크뷰(도급-실행-02.15)_평촌트레벨(0602)-위생,소화공내역_견적내역서_세인견적철" xfId="8702"/>
    <cellStyle name="_사전원가심의1_11분당파크뷰(도급-실행-02.15)_평촌트레벨(0602)-위생,소화공내역_피어리빌딩 소화공사" xfId="8703"/>
    <cellStyle name="_사전원가심의1_11분당파크뷰(도급-실행-02.15)_평촌트레벨(0602)-위생,소화공내역_한화천안점 정산내역서" xfId="8704"/>
    <cellStyle name="_사전원가심의1_11분당파크뷰(도급-실행-02.15)_피어리빌딩 소화공사" xfId="8705"/>
    <cellStyle name="_사전원가심의1_11분당파크뷰(도급-실행-02.15)_한화천안점 정산내역서" xfId="8706"/>
    <cellStyle name="_사전원가심의1_11분당파크뷰(도급-실행-02.15)_현장설명서-평촌트레벨" xfId="8707"/>
    <cellStyle name="_사전원가심의1_11분당파크뷰(도급-실행-02.15)_현장설명서-평촌트레벨_갤러리아타임월드 직원화장실" xfId="8708"/>
    <cellStyle name="_사전원가심의1_11분당파크뷰(도급-실행-02.15)_현장설명서-평촌트레벨_견적내역서" xfId="8709"/>
    <cellStyle name="_사전원가심의1_11분당파크뷰(도급-실행-02.15)_현장설명서-평촌트레벨_견적내역서(park)" xfId="8710"/>
    <cellStyle name="_사전원가심의1_11분당파크뷰(도급-실행-02.15)_현장설명서-평촌트레벨_견적내역서(park)_겔러리아 견적서" xfId="8711"/>
    <cellStyle name="_사전원가심의1_11분당파크뷰(도급-실행-02.15)_현장설명서-평촌트레벨_견적내역서(park)_겔러리아 견적서_갤러리아타임월드 직원화장실" xfId="8712"/>
    <cellStyle name="_사전원가심의1_11분당파크뷰(도급-실행-02.15)_현장설명서-평촌트레벨_견적내역서(park)_겔러리아 견적서_한화천안점 정산내역서" xfId="8713"/>
    <cellStyle name="_사전원가심의1_11분당파크뷰(도급-실행-02.15)_현장설명서-평촌트레벨_견적내역서(park)_롯데명동점" xfId="8714"/>
    <cellStyle name="_사전원가심의1_11분당파크뷰(도급-실행-02.15)_현장설명서-평촌트레벨_견적내역서(park)_목동현대백화점" xfId="8715"/>
    <cellStyle name="_사전원가심의1_11분당파크뷰(도급-실행-02.15)_현장설명서-평촌트레벨_견적내역서(park)_세인견적철" xfId="8716"/>
    <cellStyle name="_사전원가심의1_11분당파크뷰(도급-실행-02.15)_현장설명서-평촌트레벨_견적내역서(안산테크노)" xfId="8717"/>
    <cellStyle name="_사전원가심의1_11분당파크뷰(도급-실행-02.15)_현장설명서-평촌트레벨_견적내역서(안산테크노)_겔러리아 견적서" xfId="8718"/>
    <cellStyle name="_사전원가심의1_11분당파크뷰(도급-실행-02.15)_현장설명서-평촌트레벨_견적내역서(안산테크노)_겔러리아 견적서_갤러리아타임월드 직원화장실" xfId="8719"/>
    <cellStyle name="_사전원가심의1_11분당파크뷰(도급-실행-02.15)_현장설명서-평촌트레벨_견적내역서(안산테크노)_겔러리아 견적서_한화천안점 정산내역서" xfId="8720"/>
    <cellStyle name="_사전원가심의1_11분당파크뷰(도급-실행-02.15)_현장설명서-평촌트레벨_견적내역서(안산테크노)_롯데명동점" xfId="8721"/>
    <cellStyle name="_사전원가심의1_11분당파크뷰(도급-실행-02.15)_현장설명서-평촌트레벨_견적내역서(안산테크노)_목동현대백화점" xfId="8722"/>
    <cellStyle name="_사전원가심의1_11분당파크뷰(도급-실행-02.15)_현장설명서-평촌트레벨_견적내역서(안산테크노)_세인견적철" xfId="8723"/>
    <cellStyle name="_사전원가심의1_11분당파크뷰(도급-실행-02.15)_현장설명서-평촌트레벨_견적내역서_겔러리아 견적서" xfId="8724"/>
    <cellStyle name="_사전원가심의1_11분당파크뷰(도급-실행-02.15)_현장설명서-평촌트레벨_견적내역서_겔러리아 견적서_갤러리아타임월드 직원화장실" xfId="8725"/>
    <cellStyle name="_사전원가심의1_11분당파크뷰(도급-실행-02.15)_현장설명서-평촌트레벨_견적내역서_겔러리아 견적서_한화천안점 정산내역서" xfId="8726"/>
    <cellStyle name="_사전원가심의1_11분당파크뷰(도급-실행-02.15)_현장설명서-평촌트레벨_견적내역서_롯데명동점" xfId="8727"/>
    <cellStyle name="_사전원가심의1_11분당파크뷰(도급-실행-02.15)_현장설명서-평촌트레벨_견적내역서_목동현대백화점" xfId="8728"/>
    <cellStyle name="_사전원가심의1_11분당파크뷰(도급-실행-02.15)_현장설명서-평촌트레벨_견적내역서_세인견적철" xfId="8729"/>
    <cellStyle name="_사전원가심의1_11분당파크뷰(도급-실행-02.15)_현장설명서-평촌트레벨_피어리빌딩 소화공사" xfId="8730"/>
    <cellStyle name="_사전원가심의1_11분당파크뷰(도급-실행-02.15)_현장설명서-평촌트레벨_한화천안점 정산내역서" xfId="8731"/>
    <cellStyle name="_사전원가심의1_갤러리아타임월드 직원화장실" xfId="8732"/>
    <cellStyle name="_사전원가심의1_견적내역서" xfId="8733"/>
    <cellStyle name="_사전원가심의1_견적내역서(park)" xfId="8734"/>
    <cellStyle name="_사전원가심의1_견적내역서(park)_겔러리아 견적서" xfId="8735"/>
    <cellStyle name="_사전원가심의1_견적내역서(park)_겔러리아 견적서_갤러리아타임월드 직원화장실" xfId="8736"/>
    <cellStyle name="_사전원가심의1_견적내역서(park)_겔러리아 견적서_한화천안점 정산내역서" xfId="8737"/>
    <cellStyle name="_사전원가심의1_견적내역서(park)_롯데명동점" xfId="8738"/>
    <cellStyle name="_사전원가심의1_견적내역서(park)_목동현대백화점" xfId="8739"/>
    <cellStyle name="_사전원가심의1_견적내역서(park)_세인견적철" xfId="8740"/>
    <cellStyle name="_사전원가심의1_견적내역서(안산테크노)" xfId="8741"/>
    <cellStyle name="_사전원가심의1_견적내역서(안산테크노)_겔러리아 견적서" xfId="8742"/>
    <cellStyle name="_사전원가심의1_견적내역서(안산테크노)_겔러리아 견적서_갤러리아타임월드 직원화장실" xfId="8743"/>
    <cellStyle name="_사전원가심의1_견적내역서(안산테크노)_겔러리아 견적서_한화천안점 정산내역서" xfId="8744"/>
    <cellStyle name="_사전원가심의1_견적내역서(안산테크노)_롯데명동점" xfId="8745"/>
    <cellStyle name="_사전원가심의1_견적내역서(안산테크노)_목동현대백화점" xfId="8746"/>
    <cellStyle name="_사전원가심의1_견적내역서(안산테크노)_세인견적철" xfId="8747"/>
    <cellStyle name="_사전원가심의1_견적내역서_겔러리아 견적서" xfId="8748"/>
    <cellStyle name="_사전원가심의1_견적내역서_겔러리아 견적서_갤러리아타임월드 직원화장실" xfId="8749"/>
    <cellStyle name="_사전원가심의1_견적내역서_겔러리아 견적서_한화천안점 정산내역서" xfId="8750"/>
    <cellStyle name="_사전원가심의1_견적내역서_롯데명동점" xfId="8751"/>
    <cellStyle name="_사전원가심의1_견적내역서_목동현대백화점" xfId="8752"/>
    <cellStyle name="_사전원가심의1_견적내역서_세인견적철" xfId="8753"/>
    <cellStyle name="_사전원가심의1_도급,실행(02.2.16)" xfId="8754"/>
    <cellStyle name="_사전원가심의1_도급,실행(02.2.16)_01)평촌그라테아가실행내역(2003.02.10~)" xfId="8755"/>
    <cellStyle name="_사전원가심의1_도급,실행(02.2.16)_01)평촌그라테아가실행내역(2003.02.10~)_갤러리아타임월드 직원화장실" xfId="8756"/>
    <cellStyle name="_사전원가심의1_도급,실행(02.2.16)_01)평촌그라테아가실행내역(2003.02.10~)_견적내역서" xfId="8757"/>
    <cellStyle name="_사전원가심의1_도급,실행(02.2.16)_01)평촌그라테아가실행내역(2003.02.10~)_견적내역서(park)" xfId="8758"/>
    <cellStyle name="_사전원가심의1_도급,실행(02.2.16)_01)평촌그라테아가실행내역(2003.02.10~)_견적내역서(park)_겔러리아 견적서" xfId="8759"/>
    <cellStyle name="_사전원가심의1_도급,실행(02.2.16)_01)평촌그라테아가실행내역(2003.02.10~)_견적내역서(park)_겔러리아 견적서_갤러리아타임월드 직원화장실" xfId="8760"/>
    <cellStyle name="_사전원가심의1_도급,실행(02.2.16)_01)평촌그라테아가실행내역(2003.02.10~)_견적내역서(park)_겔러리아 견적서_한화천안점 정산내역서" xfId="8761"/>
    <cellStyle name="_사전원가심의1_도급,실행(02.2.16)_01)평촌그라테아가실행내역(2003.02.10~)_견적내역서(park)_롯데명동점" xfId="8762"/>
    <cellStyle name="_사전원가심의1_도급,실행(02.2.16)_01)평촌그라테아가실행내역(2003.02.10~)_견적내역서(park)_목동현대백화점" xfId="8763"/>
    <cellStyle name="_사전원가심의1_도급,실행(02.2.16)_01)평촌그라테아가실행내역(2003.02.10~)_견적내역서(park)_세인견적철" xfId="8764"/>
    <cellStyle name="_사전원가심의1_도급,실행(02.2.16)_01)평촌그라테아가실행내역(2003.02.10~)_견적내역서(안산테크노)" xfId="8765"/>
    <cellStyle name="_사전원가심의1_도급,실행(02.2.16)_01)평촌그라테아가실행내역(2003.02.10~)_견적내역서(안산테크노)_겔러리아 견적서" xfId="8766"/>
    <cellStyle name="_사전원가심의1_도급,실행(02.2.16)_01)평촌그라테아가실행내역(2003.02.10~)_견적내역서(안산테크노)_겔러리아 견적서_갤러리아타임월드 직원화장실" xfId="8767"/>
    <cellStyle name="_사전원가심의1_도급,실행(02.2.16)_01)평촌그라테아가실행내역(2003.02.10~)_견적내역서(안산테크노)_겔러리아 견적서_한화천안점 정산내역서" xfId="8768"/>
    <cellStyle name="_사전원가심의1_도급,실행(02.2.16)_01)평촌그라테아가실행내역(2003.02.10~)_견적내역서(안산테크노)_롯데명동점" xfId="8769"/>
    <cellStyle name="_사전원가심의1_도급,실행(02.2.16)_01)평촌그라테아가실행내역(2003.02.10~)_견적내역서(안산테크노)_목동현대백화점" xfId="8770"/>
    <cellStyle name="_사전원가심의1_도급,실행(02.2.16)_01)평촌그라테아가실행내역(2003.02.10~)_견적내역서(안산테크노)_세인견적철" xfId="8771"/>
    <cellStyle name="_사전원가심의1_도급,실행(02.2.16)_01)평촌그라테아가실행내역(2003.02.10~)_견적내역서_겔러리아 견적서" xfId="8772"/>
    <cellStyle name="_사전원가심의1_도급,실행(02.2.16)_01)평촌그라테아가실행내역(2003.02.10~)_견적내역서_겔러리아 견적서_갤러리아타임월드 직원화장실" xfId="8773"/>
    <cellStyle name="_사전원가심의1_도급,실행(02.2.16)_01)평촌그라테아가실행내역(2003.02.10~)_견적내역서_겔러리아 견적서_한화천안점 정산내역서" xfId="8774"/>
    <cellStyle name="_사전원가심의1_도급,실행(02.2.16)_01)평촌그라테아가실행내역(2003.02.10~)_견적내역서_롯데명동점" xfId="8775"/>
    <cellStyle name="_사전원가심의1_도급,실행(02.2.16)_01)평촌그라테아가실행내역(2003.02.10~)_견적내역서_목동현대백화점" xfId="8776"/>
    <cellStyle name="_사전원가심의1_도급,실행(02.2.16)_01)평촌그라테아가실행내역(2003.02.10~)_견적내역서_세인견적철" xfId="8777"/>
    <cellStyle name="_사전원가심의1_도급,실행(02.2.16)_01)평촌그라테아가실행내역(2003.02.10~)_평촌그라테아신축공사(동양제출)" xfId="8778"/>
    <cellStyle name="_사전원가심의1_도급,실행(02.2.16)_01)평촌그라테아가실행내역(2003.02.10~)_평촌그라테아신축공사(동양제출)_갤러리아타임월드 직원화장실" xfId="8779"/>
    <cellStyle name="_사전원가심의1_도급,실행(02.2.16)_01)평촌그라테아가실행내역(2003.02.10~)_평촌그라테아신축공사(동양제출)_견적내역서" xfId="8780"/>
    <cellStyle name="_사전원가심의1_도급,실행(02.2.16)_01)평촌그라테아가실행내역(2003.02.10~)_평촌그라테아신축공사(동양제출)_견적내역서(park)" xfId="8781"/>
    <cellStyle name="_사전원가심의1_도급,실행(02.2.16)_01)평촌그라테아가실행내역(2003.02.10~)_평촌그라테아신축공사(동양제출)_견적내역서(park)_겔러리아 견적서" xfId="8782"/>
    <cellStyle name="_사전원가심의1_도급,실행(02.2.16)_01)평촌그라테아가실행내역(2003.02.10~)_평촌그라테아신축공사(동양제출)_견적내역서(park)_겔러리아 견적서_갤러리아타임월드 직원화장실" xfId="8783"/>
    <cellStyle name="_사전원가심의1_도급,실행(02.2.16)_01)평촌그라테아가실행내역(2003.02.10~)_평촌그라테아신축공사(동양제출)_견적내역서(park)_겔러리아 견적서_한화천안점 정산내역서" xfId="8784"/>
    <cellStyle name="_사전원가심의1_도급,실행(02.2.16)_01)평촌그라테아가실행내역(2003.02.10~)_평촌그라테아신축공사(동양제출)_견적내역서(park)_롯데명동점" xfId="8785"/>
    <cellStyle name="_사전원가심의1_도급,실행(02.2.16)_01)평촌그라테아가실행내역(2003.02.10~)_평촌그라테아신축공사(동양제출)_견적내역서(park)_목동현대백화점" xfId="8786"/>
    <cellStyle name="_사전원가심의1_도급,실행(02.2.16)_01)평촌그라테아가실행내역(2003.02.10~)_평촌그라테아신축공사(동양제출)_견적내역서(park)_세인견적철" xfId="8787"/>
    <cellStyle name="_사전원가심의1_도급,실행(02.2.16)_01)평촌그라테아가실행내역(2003.02.10~)_평촌그라테아신축공사(동양제출)_견적내역서(안산테크노)" xfId="8788"/>
    <cellStyle name="_사전원가심의1_도급,실행(02.2.16)_01)평촌그라테아가실행내역(2003.02.10~)_평촌그라테아신축공사(동양제출)_견적내역서(안산테크노)_겔러리아 견적서" xfId="8789"/>
    <cellStyle name="_사전원가심의1_도급,실행(02.2.16)_01)평촌그라테아가실행내역(2003.02.10~)_평촌그라테아신축공사(동양제출)_견적내역서(안산테크노)_겔러리아 견적서_갤러리아타임월드 직원화장실" xfId="8790"/>
    <cellStyle name="_사전원가심의1_도급,실행(02.2.16)_01)평촌그라테아가실행내역(2003.02.10~)_평촌그라테아신축공사(동양제출)_견적내역서(안산테크노)_겔러리아 견적서_한화천안점 정산내역서" xfId="8791"/>
    <cellStyle name="_사전원가심의1_도급,실행(02.2.16)_01)평촌그라테아가실행내역(2003.02.10~)_평촌그라테아신축공사(동양제출)_견적내역서(안산테크노)_롯데명동점" xfId="8792"/>
    <cellStyle name="_사전원가심의1_도급,실행(02.2.16)_01)평촌그라테아가실행내역(2003.02.10~)_평촌그라테아신축공사(동양제출)_견적내역서(안산테크노)_목동현대백화점" xfId="8793"/>
    <cellStyle name="_사전원가심의1_도급,실행(02.2.16)_01)평촌그라테아가실행내역(2003.02.10~)_평촌그라테아신축공사(동양제출)_견적내역서(안산테크노)_세인견적철" xfId="8794"/>
    <cellStyle name="_사전원가심의1_도급,실행(02.2.16)_01)평촌그라테아가실행내역(2003.02.10~)_평촌그라테아신축공사(동양제출)_견적내역서_겔러리아 견적서" xfId="8795"/>
    <cellStyle name="_사전원가심의1_도급,실행(02.2.16)_01)평촌그라테아가실행내역(2003.02.10~)_평촌그라테아신축공사(동양제출)_견적내역서_겔러리아 견적서_갤러리아타임월드 직원화장실" xfId="8796"/>
    <cellStyle name="_사전원가심의1_도급,실행(02.2.16)_01)평촌그라테아가실행내역(2003.02.10~)_평촌그라테아신축공사(동양제출)_견적내역서_겔러리아 견적서_한화천안점 정산내역서" xfId="8797"/>
    <cellStyle name="_사전원가심의1_도급,실행(02.2.16)_01)평촌그라테아가실행내역(2003.02.10~)_평촌그라테아신축공사(동양제출)_견적내역서_롯데명동점" xfId="8798"/>
    <cellStyle name="_사전원가심의1_도급,실행(02.2.16)_01)평촌그라테아가실행내역(2003.02.10~)_평촌그라테아신축공사(동양제출)_견적내역서_목동현대백화점" xfId="8799"/>
    <cellStyle name="_사전원가심의1_도급,실행(02.2.16)_01)평촌그라테아가실행내역(2003.02.10~)_평촌그라테아신축공사(동양제출)_견적내역서_세인견적철" xfId="8800"/>
    <cellStyle name="_사전원가심의1_도급,실행(02.2.16)_01)평촌그라테아가실행내역(2003.02.10~)_평촌그라테아신축공사(동양제출)_피어리빌딩 소화공사" xfId="8801"/>
    <cellStyle name="_사전원가심의1_도급,실행(02.2.16)_01)평촌그라테아가실행내역(2003.02.10~)_평촌그라테아신축공사(동양제출)_한화천안점 정산내역서" xfId="8802"/>
    <cellStyle name="_사전원가심의1_도급,실행(02.2.16)_01)평촌그라테아가실행내역(2003.02.10~)_평촌그라테아신축공사최종(제출)" xfId="8803"/>
    <cellStyle name="_사전원가심의1_도급,실행(02.2.16)_01)평촌그라테아가실행내역(2003.02.10~)_평촌그라테아신축공사최종(제출)_갤러리아타임월드 직원화장실" xfId="8804"/>
    <cellStyle name="_사전원가심의1_도급,실행(02.2.16)_01)평촌그라테아가실행내역(2003.02.10~)_평촌그라테아신축공사최종(제출)_견적내역서" xfId="8805"/>
    <cellStyle name="_사전원가심의1_도급,실행(02.2.16)_01)평촌그라테아가실행내역(2003.02.10~)_평촌그라테아신축공사최종(제출)_견적내역서(park)" xfId="8806"/>
    <cellStyle name="_사전원가심의1_도급,실행(02.2.16)_01)평촌그라테아가실행내역(2003.02.10~)_평촌그라테아신축공사최종(제출)_견적내역서(park)_겔러리아 견적서" xfId="8807"/>
    <cellStyle name="_사전원가심의1_도급,실행(02.2.16)_01)평촌그라테아가실행내역(2003.02.10~)_평촌그라테아신축공사최종(제출)_견적내역서(park)_겔러리아 견적서_갤러리아타임월드 직원화장실" xfId="8808"/>
    <cellStyle name="_사전원가심의1_도급,실행(02.2.16)_01)평촌그라테아가실행내역(2003.02.10~)_평촌그라테아신축공사최종(제출)_견적내역서(park)_겔러리아 견적서_한화천안점 정산내역서" xfId="8809"/>
    <cellStyle name="_사전원가심의1_도급,실행(02.2.16)_01)평촌그라테아가실행내역(2003.02.10~)_평촌그라테아신축공사최종(제출)_견적내역서(park)_롯데명동점" xfId="8810"/>
    <cellStyle name="_사전원가심의1_도급,실행(02.2.16)_01)평촌그라테아가실행내역(2003.02.10~)_평촌그라테아신축공사최종(제출)_견적내역서(park)_목동현대백화점" xfId="8811"/>
    <cellStyle name="_사전원가심의1_도급,실행(02.2.16)_01)평촌그라테아가실행내역(2003.02.10~)_평촌그라테아신축공사최종(제출)_견적내역서(park)_세인견적철" xfId="8812"/>
    <cellStyle name="_사전원가심의1_도급,실행(02.2.16)_01)평촌그라테아가실행내역(2003.02.10~)_평촌그라테아신축공사최종(제출)_견적내역서(안산테크노)" xfId="8813"/>
    <cellStyle name="_사전원가심의1_도급,실행(02.2.16)_01)평촌그라테아가실행내역(2003.02.10~)_평촌그라테아신축공사최종(제출)_견적내역서(안산테크노)_겔러리아 견적서" xfId="8814"/>
    <cellStyle name="_사전원가심의1_도급,실행(02.2.16)_01)평촌그라테아가실행내역(2003.02.10~)_평촌그라테아신축공사최종(제출)_견적내역서(안산테크노)_겔러리아 견적서_갤러리아타임월드 직원화장실" xfId="8815"/>
    <cellStyle name="_사전원가심의1_도급,실행(02.2.16)_01)평촌그라테아가실행내역(2003.02.10~)_평촌그라테아신축공사최종(제출)_견적내역서(안산테크노)_겔러리아 견적서_한화천안점 정산내역서" xfId="8816"/>
    <cellStyle name="_사전원가심의1_도급,실행(02.2.16)_01)평촌그라테아가실행내역(2003.02.10~)_평촌그라테아신축공사최종(제출)_견적내역서(안산테크노)_롯데명동점" xfId="8817"/>
    <cellStyle name="_사전원가심의1_도급,실행(02.2.16)_01)평촌그라테아가실행내역(2003.02.10~)_평촌그라테아신축공사최종(제출)_견적내역서(안산테크노)_목동현대백화점" xfId="8818"/>
    <cellStyle name="_사전원가심의1_도급,실행(02.2.16)_01)평촌그라테아가실행내역(2003.02.10~)_평촌그라테아신축공사최종(제출)_견적내역서(안산테크노)_세인견적철" xfId="8819"/>
    <cellStyle name="_사전원가심의1_도급,실행(02.2.16)_01)평촌그라테아가실행내역(2003.02.10~)_평촌그라테아신축공사최종(제출)_견적내역서_겔러리아 견적서" xfId="8820"/>
    <cellStyle name="_사전원가심의1_도급,실행(02.2.16)_01)평촌그라테아가실행내역(2003.02.10~)_평촌그라테아신축공사최종(제출)_견적내역서_겔러리아 견적서_갤러리아타임월드 직원화장실" xfId="8821"/>
    <cellStyle name="_사전원가심의1_도급,실행(02.2.16)_01)평촌그라테아가실행내역(2003.02.10~)_평촌그라테아신축공사최종(제출)_견적내역서_겔러리아 견적서_한화천안점 정산내역서" xfId="8822"/>
    <cellStyle name="_사전원가심의1_도급,실행(02.2.16)_01)평촌그라테아가실행내역(2003.02.10~)_평촌그라테아신축공사최종(제출)_견적내역서_롯데명동점" xfId="8823"/>
    <cellStyle name="_사전원가심의1_도급,실행(02.2.16)_01)평촌그라테아가실행내역(2003.02.10~)_평촌그라테아신축공사최종(제출)_견적내역서_목동현대백화점" xfId="8824"/>
    <cellStyle name="_사전원가심의1_도급,실행(02.2.16)_01)평촌그라테아가실행내역(2003.02.10~)_평촌그라테아신축공사최종(제출)_견적내역서_세인견적철" xfId="8825"/>
    <cellStyle name="_사전원가심의1_도급,실행(02.2.16)_01)평촌그라테아가실행내역(2003.02.10~)_평촌그라테아신축공사최종(제출)_피어리빌딩 소화공사" xfId="8826"/>
    <cellStyle name="_사전원가심의1_도급,실행(02.2.16)_01)평촌그라테아가실행내역(2003.02.10~)_평촌그라테아신축공사최종(제출)_한화천안점 정산내역서" xfId="8827"/>
    <cellStyle name="_사전원가심의1_도급,실행(02.2.16)_01)평촌그라테아가실행내역(2003.02.10~)_피어리빌딩 소화공사" xfId="8828"/>
    <cellStyle name="_사전원가심의1_도급,실행(02.2.16)_01)평촌그라테아가실행내역(2003.02.10~)_한화천안점 정산내역서" xfId="8829"/>
    <cellStyle name="_사전원가심의1_도급,실행(02.2.16)_03.평촌그라테아(03.03.05)위생,소화공내역" xfId="8830"/>
    <cellStyle name="_사전원가심의1_도급,실행(02.2.16)_03.평촌그라테아(03.03.05)위생,소화공내역_갤러리아타임월드 직원화장실" xfId="8831"/>
    <cellStyle name="_사전원가심의1_도급,실행(02.2.16)_03.평촌그라테아(03.03.05)위생,소화공내역_견적내역서" xfId="8832"/>
    <cellStyle name="_사전원가심의1_도급,실행(02.2.16)_03.평촌그라테아(03.03.05)위생,소화공내역_견적내역서(park)" xfId="8833"/>
    <cellStyle name="_사전원가심의1_도급,실행(02.2.16)_03.평촌그라테아(03.03.05)위생,소화공내역_견적내역서(park)_겔러리아 견적서" xfId="8834"/>
    <cellStyle name="_사전원가심의1_도급,실행(02.2.16)_03.평촌그라테아(03.03.05)위생,소화공내역_견적내역서(park)_겔러리아 견적서_갤러리아타임월드 직원화장실" xfId="8835"/>
    <cellStyle name="_사전원가심의1_도급,실행(02.2.16)_03.평촌그라테아(03.03.05)위생,소화공내역_견적내역서(park)_겔러리아 견적서_한화천안점 정산내역서" xfId="8836"/>
    <cellStyle name="_사전원가심의1_도급,실행(02.2.16)_03.평촌그라테아(03.03.05)위생,소화공내역_견적내역서(park)_롯데명동점" xfId="8837"/>
    <cellStyle name="_사전원가심의1_도급,실행(02.2.16)_03.평촌그라테아(03.03.05)위생,소화공내역_견적내역서(park)_목동현대백화점" xfId="8838"/>
    <cellStyle name="_사전원가심의1_도급,실행(02.2.16)_03.평촌그라테아(03.03.05)위생,소화공내역_견적내역서(park)_세인견적철" xfId="8839"/>
    <cellStyle name="_사전원가심의1_도급,실행(02.2.16)_03.평촌그라테아(03.03.05)위생,소화공내역_견적내역서(안산테크노)" xfId="8840"/>
    <cellStyle name="_사전원가심의1_도급,실행(02.2.16)_03.평촌그라테아(03.03.05)위생,소화공내역_견적내역서(안산테크노)_겔러리아 견적서" xfId="8841"/>
    <cellStyle name="_사전원가심의1_도급,실행(02.2.16)_03.평촌그라테아(03.03.05)위생,소화공내역_견적내역서(안산테크노)_겔러리아 견적서_갤러리아타임월드 직원화장실" xfId="8842"/>
    <cellStyle name="_사전원가심의1_도급,실행(02.2.16)_03.평촌그라테아(03.03.05)위생,소화공내역_견적내역서(안산테크노)_겔러리아 견적서_한화천안점 정산내역서" xfId="8843"/>
    <cellStyle name="_사전원가심의1_도급,실행(02.2.16)_03.평촌그라테아(03.03.05)위생,소화공내역_견적내역서(안산테크노)_롯데명동점" xfId="8844"/>
    <cellStyle name="_사전원가심의1_도급,실행(02.2.16)_03.평촌그라테아(03.03.05)위생,소화공내역_견적내역서(안산테크노)_목동현대백화점" xfId="8845"/>
    <cellStyle name="_사전원가심의1_도급,실행(02.2.16)_03.평촌그라테아(03.03.05)위생,소화공내역_견적내역서(안산테크노)_세인견적철" xfId="8846"/>
    <cellStyle name="_사전원가심의1_도급,실행(02.2.16)_03.평촌그라테아(03.03.05)위생,소화공내역_견적내역서_겔러리아 견적서" xfId="8847"/>
    <cellStyle name="_사전원가심의1_도급,실행(02.2.16)_03.평촌그라테아(03.03.05)위생,소화공내역_견적내역서_겔러리아 견적서_갤러리아타임월드 직원화장실" xfId="8848"/>
    <cellStyle name="_사전원가심의1_도급,실행(02.2.16)_03.평촌그라테아(03.03.05)위생,소화공내역_견적내역서_겔러리아 견적서_한화천안점 정산내역서" xfId="8849"/>
    <cellStyle name="_사전원가심의1_도급,실행(02.2.16)_03.평촌그라테아(03.03.05)위생,소화공내역_견적내역서_롯데명동점" xfId="8850"/>
    <cellStyle name="_사전원가심의1_도급,실행(02.2.16)_03.평촌그라테아(03.03.05)위생,소화공내역_견적내역서_목동현대백화점" xfId="8851"/>
    <cellStyle name="_사전원가심의1_도급,실행(02.2.16)_03.평촌그라테아(03.03.05)위생,소화공내역_견적내역서_세인견적철" xfId="8852"/>
    <cellStyle name="_사전원가심의1_도급,실행(02.2.16)_03.평촌그라테아(03.03.05)위생,소화공내역_피어리빌딩 소화공사" xfId="8853"/>
    <cellStyle name="_사전원가심의1_도급,실행(02.2.16)_03.평촌그라테아(03.03.05)위생,소화공내역_한화천안점 정산내역서" xfId="8854"/>
    <cellStyle name="_사전원가심의1_도급,실행(02.2.16)_갤러리아타임월드 직원화장실" xfId="8855"/>
    <cellStyle name="_사전원가심의1_도급,실행(02.2.16)_견적내역서" xfId="8856"/>
    <cellStyle name="_사전원가심의1_도급,실행(02.2.16)_견적내역서(park)" xfId="8857"/>
    <cellStyle name="_사전원가심의1_도급,실행(02.2.16)_견적내역서(park)_겔러리아 견적서" xfId="8858"/>
    <cellStyle name="_사전원가심의1_도급,실행(02.2.16)_견적내역서(park)_겔러리아 견적서_갤러리아타임월드 직원화장실" xfId="8859"/>
    <cellStyle name="_사전원가심의1_도급,실행(02.2.16)_견적내역서(park)_겔러리아 견적서_한화천안점 정산내역서" xfId="8860"/>
    <cellStyle name="_사전원가심의1_도급,실행(02.2.16)_견적내역서(park)_롯데명동점" xfId="8861"/>
    <cellStyle name="_사전원가심의1_도급,실행(02.2.16)_견적내역서(park)_목동현대백화점" xfId="8862"/>
    <cellStyle name="_사전원가심의1_도급,실행(02.2.16)_견적내역서(park)_세인견적철" xfId="8863"/>
    <cellStyle name="_사전원가심의1_도급,실행(02.2.16)_견적내역서(안산테크노)" xfId="8864"/>
    <cellStyle name="_사전원가심의1_도급,실행(02.2.16)_견적내역서(안산테크노)_겔러리아 견적서" xfId="8865"/>
    <cellStyle name="_사전원가심의1_도급,실행(02.2.16)_견적내역서(안산테크노)_겔러리아 견적서_갤러리아타임월드 직원화장실" xfId="8866"/>
    <cellStyle name="_사전원가심의1_도급,실행(02.2.16)_견적내역서(안산테크노)_겔러리아 견적서_한화천안점 정산내역서" xfId="8867"/>
    <cellStyle name="_사전원가심의1_도급,실행(02.2.16)_견적내역서(안산테크노)_롯데명동점" xfId="8868"/>
    <cellStyle name="_사전원가심의1_도급,실행(02.2.16)_견적내역서(안산테크노)_목동현대백화점" xfId="8869"/>
    <cellStyle name="_사전원가심의1_도급,실행(02.2.16)_견적내역서(안산테크노)_세인견적철" xfId="8870"/>
    <cellStyle name="_사전원가심의1_도급,실행(02.2.16)_견적내역서_겔러리아 견적서" xfId="8871"/>
    <cellStyle name="_사전원가심의1_도급,실행(02.2.16)_견적내역서_겔러리아 견적서_갤러리아타임월드 직원화장실" xfId="8872"/>
    <cellStyle name="_사전원가심의1_도급,실행(02.2.16)_견적내역서_겔러리아 견적서_한화천안점 정산내역서" xfId="8873"/>
    <cellStyle name="_사전원가심의1_도급,실행(02.2.16)_견적내역서_롯데명동점" xfId="8874"/>
    <cellStyle name="_사전원가심의1_도급,실행(02.2.16)_견적내역서_목동현대백화점" xfId="8875"/>
    <cellStyle name="_사전원가심의1_도급,실행(02.2.16)_견적내역서_세인견적철" xfId="8876"/>
    <cellStyle name="_사전원가심의1_도급,실행(02.2.16)_평촌트레벨(0602)-위생,소화공내역" xfId="8877"/>
    <cellStyle name="_사전원가심의1_도급,실행(02.2.16)_평촌트레벨(0602)-위생,소화공내역_갤러리아타임월드 직원화장실" xfId="8878"/>
    <cellStyle name="_사전원가심의1_도급,실행(02.2.16)_평촌트레벨(0602)-위생,소화공내역_견적내역서" xfId="8879"/>
    <cellStyle name="_사전원가심의1_도급,실행(02.2.16)_평촌트레벨(0602)-위생,소화공내역_견적내역서(park)" xfId="8880"/>
    <cellStyle name="_사전원가심의1_도급,실행(02.2.16)_평촌트레벨(0602)-위생,소화공내역_견적내역서(park)_겔러리아 견적서" xfId="8881"/>
    <cellStyle name="_사전원가심의1_도급,실행(02.2.16)_평촌트레벨(0602)-위생,소화공내역_견적내역서(park)_겔러리아 견적서_갤러리아타임월드 직원화장실" xfId="8882"/>
    <cellStyle name="_사전원가심의1_도급,실행(02.2.16)_평촌트레벨(0602)-위생,소화공내역_견적내역서(park)_겔러리아 견적서_한화천안점 정산내역서" xfId="8883"/>
    <cellStyle name="_사전원가심의1_도급,실행(02.2.16)_평촌트레벨(0602)-위생,소화공내역_견적내역서(park)_롯데명동점" xfId="8884"/>
    <cellStyle name="_사전원가심의1_도급,실행(02.2.16)_평촌트레벨(0602)-위생,소화공내역_견적내역서(park)_목동현대백화점" xfId="8885"/>
    <cellStyle name="_사전원가심의1_도급,실행(02.2.16)_평촌트레벨(0602)-위생,소화공내역_견적내역서(park)_세인견적철" xfId="8886"/>
    <cellStyle name="_사전원가심의1_도급,실행(02.2.16)_평촌트레벨(0602)-위생,소화공내역_견적내역서(안산테크노)" xfId="8887"/>
    <cellStyle name="_사전원가심의1_도급,실행(02.2.16)_평촌트레벨(0602)-위생,소화공내역_견적내역서(안산테크노)_겔러리아 견적서" xfId="8888"/>
    <cellStyle name="_사전원가심의1_도급,실행(02.2.16)_평촌트레벨(0602)-위생,소화공내역_견적내역서(안산테크노)_겔러리아 견적서_갤러리아타임월드 직원화장실" xfId="8889"/>
    <cellStyle name="_사전원가심의1_도급,실행(02.2.16)_평촌트레벨(0602)-위생,소화공내역_견적내역서(안산테크노)_겔러리아 견적서_한화천안점 정산내역서" xfId="8890"/>
    <cellStyle name="_사전원가심의1_도급,실행(02.2.16)_평촌트레벨(0602)-위생,소화공내역_견적내역서(안산테크노)_롯데명동점" xfId="8891"/>
    <cellStyle name="_사전원가심의1_도급,실행(02.2.16)_평촌트레벨(0602)-위생,소화공내역_견적내역서(안산테크노)_목동현대백화점" xfId="8892"/>
    <cellStyle name="_사전원가심의1_도급,실행(02.2.16)_평촌트레벨(0602)-위생,소화공내역_견적내역서(안산테크노)_세인견적철" xfId="8893"/>
    <cellStyle name="_사전원가심의1_도급,실행(02.2.16)_평촌트레벨(0602)-위생,소화공내역_견적내역서_겔러리아 견적서" xfId="8894"/>
    <cellStyle name="_사전원가심의1_도급,실행(02.2.16)_평촌트레벨(0602)-위생,소화공내역_견적내역서_겔러리아 견적서_갤러리아타임월드 직원화장실" xfId="8895"/>
    <cellStyle name="_사전원가심의1_도급,실행(02.2.16)_평촌트레벨(0602)-위생,소화공내역_견적내역서_겔러리아 견적서_한화천안점 정산내역서" xfId="8896"/>
    <cellStyle name="_사전원가심의1_도급,실행(02.2.16)_평촌트레벨(0602)-위생,소화공내역_견적내역서_롯데명동점" xfId="8897"/>
    <cellStyle name="_사전원가심의1_도급,실행(02.2.16)_평촌트레벨(0602)-위생,소화공내역_견적내역서_목동현대백화점" xfId="8898"/>
    <cellStyle name="_사전원가심의1_도급,실행(02.2.16)_평촌트레벨(0602)-위생,소화공내역_견적내역서_세인견적철" xfId="8899"/>
    <cellStyle name="_사전원가심의1_도급,실행(02.2.16)_평촌트레벨(0602)-위생,소화공내역_피어리빌딩 소화공사" xfId="8900"/>
    <cellStyle name="_사전원가심의1_도급,실행(02.2.16)_평촌트레벨(0602)-위생,소화공내역_한화천안점 정산내역서" xfId="8901"/>
    <cellStyle name="_사전원가심의1_도급,실행(02.2.16)_피어리빌딩 소화공사" xfId="8902"/>
    <cellStyle name="_사전원가심의1_도급,실행(02.2.16)_한화천안점 정산내역서" xfId="8903"/>
    <cellStyle name="_사전원가심의1_도급,실행(02.2.16)_현장설명서-평촌트레벨" xfId="8904"/>
    <cellStyle name="_사전원가심의1_도급,실행(02.2.16)_현장설명서-평촌트레벨_갤러리아타임월드 직원화장실" xfId="8905"/>
    <cellStyle name="_사전원가심의1_도급,실행(02.2.16)_현장설명서-평촌트레벨_견적내역서" xfId="8906"/>
    <cellStyle name="_사전원가심의1_도급,실행(02.2.16)_현장설명서-평촌트레벨_견적내역서(park)" xfId="8907"/>
    <cellStyle name="_사전원가심의1_도급,실행(02.2.16)_현장설명서-평촌트레벨_견적내역서(park)_겔러리아 견적서" xfId="8908"/>
    <cellStyle name="_사전원가심의1_도급,실행(02.2.16)_현장설명서-평촌트레벨_견적내역서(park)_겔러리아 견적서_갤러리아타임월드 직원화장실" xfId="8909"/>
    <cellStyle name="_사전원가심의1_도급,실행(02.2.16)_현장설명서-평촌트레벨_견적내역서(park)_겔러리아 견적서_한화천안점 정산내역서" xfId="8910"/>
    <cellStyle name="_사전원가심의1_도급,실행(02.2.16)_현장설명서-평촌트레벨_견적내역서(park)_롯데명동점" xfId="8911"/>
    <cellStyle name="_사전원가심의1_도급,실행(02.2.16)_현장설명서-평촌트레벨_견적내역서(park)_목동현대백화점" xfId="8912"/>
    <cellStyle name="_사전원가심의1_도급,실행(02.2.16)_현장설명서-평촌트레벨_견적내역서(park)_세인견적철" xfId="8913"/>
    <cellStyle name="_사전원가심의1_도급,실행(02.2.16)_현장설명서-평촌트레벨_견적내역서(안산테크노)" xfId="8914"/>
    <cellStyle name="_사전원가심의1_도급,실행(02.2.16)_현장설명서-평촌트레벨_견적내역서(안산테크노)_겔러리아 견적서" xfId="8915"/>
    <cellStyle name="_사전원가심의1_도급,실행(02.2.16)_현장설명서-평촌트레벨_견적내역서(안산테크노)_겔러리아 견적서_갤러리아타임월드 직원화장실" xfId="8916"/>
    <cellStyle name="_사전원가심의1_도급,실행(02.2.16)_현장설명서-평촌트레벨_견적내역서(안산테크노)_겔러리아 견적서_한화천안점 정산내역서" xfId="8917"/>
    <cellStyle name="_사전원가심의1_도급,실행(02.2.16)_현장설명서-평촌트레벨_견적내역서(안산테크노)_롯데명동점" xfId="8918"/>
    <cellStyle name="_사전원가심의1_도급,실행(02.2.16)_현장설명서-평촌트레벨_견적내역서(안산테크노)_목동현대백화점" xfId="8919"/>
    <cellStyle name="_사전원가심의1_도급,실행(02.2.16)_현장설명서-평촌트레벨_견적내역서(안산테크노)_세인견적철" xfId="8920"/>
    <cellStyle name="_사전원가심의1_도급,실행(02.2.16)_현장설명서-평촌트레벨_견적내역서_겔러리아 견적서" xfId="8921"/>
    <cellStyle name="_사전원가심의1_도급,실행(02.2.16)_현장설명서-평촌트레벨_견적내역서_겔러리아 견적서_갤러리아타임월드 직원화장실" xfId="8922"/>
    <cellStyle name="_사전원가심의1_도급,실행(02.2.16)_현장설명서-평촌트레벨_견적내역서_겔러리아 견적서_한화천안점 정산내역서" xfId="8923"/>
    <cellStyle name="_사전원가심의1_도급,실행(02.2.16)_현장설명서-평촌트레벨_견적내역서_롯데명동점" xfId="8924"/>
    <cellStyle name="_사전원가심의1_도급,실행(02.2.16)_현장설명서-평촌트레벨_견적내역서_목동현대백화점" xfId="8925"/>
    <cellStyle name="_사전원가심의1_도급,실행(02.2.16)_현장설명서-평촌트레벨_견적내역서_세인견적철" xfId="8926"/>
    <cellStyle name="_사전원가심의1_도급,실행(02.2.16)_현장설명서-평촌트레벨_피어리빌딩 소화공사" xfId="8927"/>
    <cellStyle name="_사전원가심의1_도급,실행(02.2.16)_현장설명서-평촌트레벨_한화천안점 정산내역서" xfId="8928"/>
    <cellStyle name="_사전원가심의1_분당파크뷰(도급-실행-02.16)" xfId="8929"/>
    <cellStyle name="_사전원가심의1_분당파크뷰(도급-실행-02.16)_01)평촌그라테아가실행내역(2003.02.10~)" xfId="8930"/>
    <cellStyle name="_사전원가심의1_분당파크뷰(도급-실행-02.16)_01)평촌그라테아가실행내역(2003.02.10~)_갤러리아타임월드 직원화장실" xfId="8931"/>
    <cellStyle name="_사전원가심의1_분당파크뷰(도급-실행-02.16)_01)평촌그라테아가실행내역(2003.02.10~)_견적내역서" xfId="8932"/>
    <cellStyle name="_사전원가심의1_분당파크뷰(도급-실행-02.16)_01)평촌그라테아가실행내역(2003.02.10~)_견적내역서(park)" xfId="8933"/>
    <cellStyle name="_사전원가심의1_분당파크뷰(도급-실행-02.16)_01)평촌그라테아가실행내역(2003.02.10~)_견적내역서(park)_겔러리아 견적서" xfId="8934"/>
    <cellStyle name="_사전원가심의1_분당파크뷰(도급-실행-02.16)_01)평촌그라테아가실행내역(2003.02.10~)_견적내역서(park)_겔러리아 견적서_갤러리아타임월드 직원화장실" xfId="8935"/>
    <cellStyle name="_사전원가심의1_분당파크뷰(도급-실행-02.16)_01)평촌그라테아가실행내역(2003.02.10~)_견적내역서(park)_겔러리아 견적서_한화천안점 정산내역서" xfId="8936"/>
    <cellStyle name="_사전원가심의1_분당파크뷰(도급-실행-02.16)_01)평촌그라테아가실행내역(2003.02.10~)_견적내역서(park)_롯데명동점" xfId="8937"/>
    <cellStyle name="_사전원가심의1_분당파크뷰(도급-실행-02.16)_01)평촌그라테아가실행내역(2003.02.10~)_견적내역서(park)_목동현대백화점" xfId="8938"/>
    <cellStyle name="_사전원가심의1_분당파크뷰(도급-실행-02.16)_01)평촌그라테아가실행내역(2003.02.10~)_견적내역서(park)_세인견적철" xfId="8939"/>
    <cellStyle name="_사전원가심의1_분당파크뷰(도급-실행-02.16)_01)평촌그라테아가실행내역(2003.02.10~)_견적내역서(안산테크노)" xfId="8940"/>
    <cellStyle name="_사전원가심의1_분당파크뷰(도급-실행-02.16)_01)평촌그라테아가실행내역(2003.02.10~)_견적내역서(안산테크노)_겔러리아 견적서" xfId="8941"/>
    <cellStyle name="_사전원가심의1_분당파크뷰(도급-실행-02.16)_01)평촌그라테아가실행내역(2003.02.10~)_견적내역서(안산테크노)_겔러리아 견적서_갤러리아타임월드 직원화장실" xfId="8942"/>
    <cellStyle name="_사전원가심의1_분당파크뷰(도급-실행-02.16)_01)평촌그라테아가실행내역(2003.02.10~)_견적내역서(안산테크노)_겔러리아 견적서_한화천안점 정산내역서" xfId="8943"/>
    <cellStyle name="_사전원가심의1_분당파크뷰(도급-실행-02.16)_01)평촌그라테아가실행내역(2003.02.10~)_견적내역서(안산테크노)_롯데명동점" xfId="8944"/>
    <cellStyle name="_사전원가심의1_분당파크뷰(도급-실행-02.16)_01)평촌그라테아가실행내역(2003.02.10~)_견적내역서(안산테크노)_목동현대백화점" xfId="8945"/>
    <cellStyle name="_사전원가심의1_분당파크뷰(도급-실행-02.16)_01)평촌그라테아가실행내역(2003.02.10~)_견적내역서(안산테크노)_세인견적철" xfId="8946"/>
    <cellStyle name="_사전원가심의1_분당파크뷰(도급-실행-02.16)_01)평촌그라테아가실행내역(2003.02.10~)_견적내역서_겔러리아 견적서" xfId="8947"/>
    <cellStyle name="_사전원가심의1_분당파크뷰(도급-실행-02.16)_01)평촌그라테아가실행내역(2003.02.10~)_견적내역서_겔러리아 견적서_갤러리아타임월드 직원화장실" xfId="8948"/>
    <cellStyle name="_사전원가심의1_분당파크뷰(도급-실행-02.16)_01)평촌그라테아가실행내역(2003.02.10~)_견적내역서_겔러리아 견적서_한화천안점 정산내역서" xfId="8949"/>
    <cellStyle name="_사전원가심의1_분당파크뷰(도급-실행-02.16)_01)평촌그라테아가실행내역(2003.02.10~)_견적내역서_롯데명동점" xfId="8950"/>
    <cellStyle name="_사전원가심의1_분당파크뷰(도급-실행-02.16)_01)평촌그라테아가실행내역(2003.02.10~)_견적내역서_목동현대백화점" xfId="8951"/>
    <cellStyle name="_사전원가심의1_분당파크뷰(도급-실행-02.16)_01)평촌그라테아가실행내역(2003.02.10~)_견적내역서_세인견적철" xfId="8952"/>
    <cellStyle name="_사전원가심의1_분당파크뷰(도급-실행-02.16)_01)평촌그라테아가실행내역(2003.02.10~)_평촌그라테아신축공사(동양제출)" xfId="8953"/>
    <cellStyle name="_사전원가심의1_분당파크뷰(도급-실행-02.16)_01)평촌그라테아가실행내역(2003.02.10~)_평촌그라테아신축공사(동양제출)_갤러리아타임월드 직원화장실" xfId="8954"/>
    <cellStyle name="_사전원가심의1_분당파크뷰(도급-실행-02.16)_01)평촌그라테아가실행내역(2003.02.10~)_평촌그라테아신축공사(동양제출)_견적내역서" xfId="8955"/>
    <cellStyle name="_사전원가심의1_분당파크뷰(도급-실행-02.16)_01)평촌그라테아가실행내역(2003.02.10~)_평촌그라테아신축공사(동양제출)_견적내역서(park)" xfId="8956"/>
    <cellStyle name="_사전원가심의1_분당파크뷰(도급-실행-02.16)_01)평촌그라테아가실행내역(2003.02.10~)_평촌그라테아신축공사(동양제출)_견적내역서(park)_겔러리아 견적서" xfId="8957"/>
    <cellStyle name="_사전원가심의1_분당파크뷰(도급-실행-02.16)_01)평촌그라테아가실행내역(2003.02.10~)_평촌그라테아신축공사(동양제출)_견적내역서(park)_겔러리아 견적서_갤러리아타임월드 직원화장실" xfId="8958"/>
    <cellStyle name="_사전원가심의1_분당파크뷰(도급-실행-02.16)_01)평촌그라테아가실행내역(2003.02.10~)_평촌그라테아신축공사(동양제출)_견적내역서(park)_겔러리아 견적서_한화천안점 정산내역서" xfId="8959"/>
    <cellStyle name="_사전원가심의1_분당파크뷰(도급-실행-02.16)_01)평촌그라테아가실행내역(2003.02.10~)_평촌그라테아신축공사(동양제출)_견적내역서(park)_롯데명동점" xfId="8960"/>
    <cellStyle name="_사전원가심의1_분당파크뷰(도급-실행-02.16)_01)평촌그라테아가실행내역(2003.02.10~)_평촌그라테아신축공사(동양제출)_견적내역서(park)_목동현대백화점" xfId="8961"/>
    <cellStyle name="_사전원가심의1_분당파크뷰(도급-실행-02.16)_01)평촌그라테아가실행내역(2003.02.10~)_평촌그라테아신축공사(동양제출)_견적내역서(park)_세인견적철" xfId="8962"/>
    <cellStyle name="_사전원가심의1_분당파크뷰(도급-실행-02.16)_01)평촌그라테아가실행내역(2003.02.10~)_평촌그라테아신축공사(동양제출)_견적내역서(안산테크노)" xfId="8963"/>
    <cellStyle name="_사전원가심의1_분당파크뷰(도급-실행-02.16)_01)평촌그라테아가실행내역(2003.02.10~)_평촌그라테아신축공사(동양제출)_견적내역서(안산테크노)_겔러리아 견적서" xfId="8964"/>
    <cellStyle name="_사전원가심의1_분당파크뷰(도급-실행-02.16)_01)평촌그라테아가실행내역(2003.02.10~)_평촌그라테아신축공사(동양제출)_견적내역서(안산테크노)_겔러리아 견적서_갤러리아타임월드 직원화장실" xfId="8965"/>
    <cellStyle name="_사전원가심의1_분당파크뷰(도급-실행-02.16)_01)평촌그라테아가실행내역(2003.02.10~)_평촌그라테아신축공사(동양제출)_견적내역서(안산테크노)_겔러리아 견적서_한화천안점 정산내역서" xfId="8966"/>
    <cellStyle name="_사전원가심의1_분당파크뷰(도급-실행-02.16)_01)평촌그라테아가실행내역(2003.02.10~)_평촌그라테아신축공사(동양제출)_견적내역서(안산테크노)_롯데명동점" xfId="8967"/>
    <cellStyle name="_사전원가심의1_분당파크뷰(도급-실행-02.16)_01)평촌그라테아가실행내역(2003.02.10~)_평촌그라테아신축공사(동양제출)_견적내역서(안산테크노)_목동현대백화점" xfId="8968"/>
    <cellStyle name="_사전원가심의1_분당파크뷰(도급-실행-02.16)_01)평촌그라테아가실행내역(2003.02.10~)_평촌그라테아신축공사(동양제출)_견적내역서(안산테크노)_세인견적철" xfId="8969"/>
    <cellStyle name="_사전원가심의1_분당파크뷰(도급-실행-02.16)_01)평촌그라테아가실행내역(2003.02.10~)_평촌그라테아신축공사(동양제출)_견적내역서_겔러리아 견적서" xfId="8970"/>
    <cellStyle name="_사전원가심의1_분당파크뷰(도급-실행-02.16)_01)평촌그라테아가실행내역(2003.02.10~)_평촌그라테아신축공사(동양제출)_견적내역서_겔러리아 견적서_갤러리아타임월드 직원화장실" xfId="8971"/>
    <cellStyle name="_사전원가심의1_분당파크뷰(도급-실행-02.16)_01)평촌그라테아가실행내역(2003.02.10~)_평촌그라테아신축공사(동양제출)_견적내역서_겔러리아 견적서_한화천안점 정산내역서" xfId="8972"/>
    <cellStyle name="_사전원가심의1_분당파크뷰(도급-실행-02.16)_01)평촌그라테아가실행내역(2003.02.10~)_평촌그라테아신축공사(동양제출)_견적내역서_롯데명동점" xfId="8973"/>
    <cellStyle name="_사전원가심의1_분당파크뷰(도급-실행-02.16)_01)평촌그라테아가실행내역(2003.02.10~)_평촌그라테아신축공사(동양제출)_견적내역서_목동현대백화점" xfId="8974"/>
    <cellStyle name="_사전원가심의1_분당파크뷰(도급-실행-02.16)_01)평촌그라테아가실행내역(2003.02.10~)_평촌그라테아신축공사(동양제출)_견적내역서_세인견적철" xfId="8975"/>
    <cellStyle name="_사전원가심의1_분당파크뷰(도급-실행-02.16)_01)평촌그라테아가실행내역(2003.02.10~)_평촌그라테아신축공사(동양제출)_피어리빌딩 소화공사" xfId="8976"/>
    <cellStyle name="_사전원가심의1_분당파크뷰(도급-실행-02.16)_01)평촌그라테아가실행내역(2003.02.10~)_평촌그라테아신축공사(동양제출)_한화천안점 정산내역서" xfId="8977"/>
    <cellStyle name="_사전원가심의1_분당파크뷰(도급-실행-02.16)_01)평촌그라테아가실행내역(2003.02.10~)_평촌그라테아신축공사최종(제출)" xfId="8978"/>
    <cellStyle name="_사전원가심의1_분당파크뷰(도급-실행-02.16)_01)평촌그라테아가실행내역(2003.02.10~)_평촌그라테아신축공사최종(제출)_갤러리아타임월드 직원화장실" xfId="8979"/>
    <cellStyle name="_사전원가심의1_분당파크뷰(도급-실행-02.16)_01)평촌그라테아가실행내역(2003.02.10~)_평촌그라테아신축공사최종(제출)_견적내역서" xfId="8980"/>
    <cellStyle name="_사전원가심의1_분당파크뷰(도급-실행-02.16)_01)평촌그라테아가실행내역(2003.02.10~)_평촌그라테아신축공사최종(제출)_견적내역서(park)" xfId="8981"/>
    <cellStyle name="_사전원가심의1_분당파크뷰(도급-실행-02.16)_01)평촌그라테아가실행내역(2003.02.10~)_평촌그라테아신축공사최종(제출)_견적내역서(park)_겔러리아 견적서" xfId="8982"/>
    <cellStyle name="_사전원가심의1_분당파크뷰(도급-실행-02.16)_01)평촌그라테아가실행내역(2003.02.10~)_평촌그라테아신축공사최종(제출)_견적내역서(park)_겔러리아 견적서_갤러리아타임월드 직원화장실" xfId="8983"/>
    <cellStyle name="_사전원가심의1_분당파크뷰(도급-실행-02.16)_01)평촌그라테아가실행내역(2003.02.10~)_평촌그라테아신축공사최종(제출)_견적내역서(park)_겔러리아 견적서_한화천안점 정산내역서" xfId="8984"/>
    <cellStyle name="_사전원가심의1_분당파크뷰(도급-실행-02.16)_01)평촌그라테아가실행내역(2003.02.10~)_평촌그라테아신축공사최종(제출)_견적내역서(park)_롯데명동점" xfId="8985"/>
    <cellStyle name="_사전원가심의1_분당파크뷰(도급-실행-02.16)_01)평촌그라테아가실행내역(2003.02.10~)_평촌그라테아신축공사최종(제출)_견적내역서(park)_목동현대백화점" xfId="8986"/>
    <cellStyle name="_사전원가심의1_분당파크뷰(도급-실행-02.16)_01)평촌그라테아가실행내역(2003.02.10~)_평촌그라테아신축공사최종(제출)_견적내역서(park)_세인견적철" xfId="8987"/>
    <cellStyle name="_사전원가심의1_분당파크뷰(도급-실행-02.16)_01)평촌그라테아가실행내역(2003.02.10~)_평촌그라테아신축공사최종(제출)_견적내역서(안산테크노)" xfId="8988"/>
    <cellStyle name="_사전원가심의1_분당파크뷰(도급-실행-02.16)_01)평촌그라테아가실행내역(2003.02.10~)_평촌그라테아신축공사최종(제출)_견적내역서(안산테크노)_겔러리아 견적서" xfId="8989"/>
    <cellStyle name="_사전원가심의1_분당파크뷰(도급-실행-02.16)_01)평촌그라테아가실행내역(2003.02.10~)_평촌그라테아신축공사최종(제출)_견적내역서(안산테크노)_겔러리아 견적서_갤러리아타임월드 직원화장실" xfId="8990"/>
    <cellStyle name="_사전원가심의1_분당파크뷰(도급-실행-02.16)_01)평촌그라테아가실행내역(2003.02.10~)_평촌그라테아신축공사최종(제출)_견적내역서(안산테크노)_겔러리아 견적서_한화천안점 정산내역서" xfId="8991"/>
    <cellStyle name="_사전원가심의1_분당파크뷰(도급-실행-02.16)_01)평촌그라테아가실행내역(2003.02.10~)_평촌그라테아신축공사최종(제출)_견적내역서(안산테크노)_롯데명동점" xfId="8992"/>
    <cellStyle name="_사전원가심의1_분당파크뷰(도급-실행-02.16)_01)평촌그라테아가실행내역(2003.02.10~)_평촌그라테아신축공사최종(제출)_견적내역서(안산테크노)_목동현대백화점" xfId="8993"/>
    <cellStyle name="_사전원가심의1_분당파크뷰(도급-실행-02.16)_01)평촌그라테아가실행내역(2003.02.10~)_평촌그라테아신축공사최종(제출)_견적내역서(안산테크노)_세인견적철" xfId="8994"/>
    <cellStyle name="_사전원가심의1_분당파크뷰(도급-실행-02.16)_01)평촌그라테아가실행내역(2003.02.10~)_평촌그라테아신축공사최종(제출)_견적내역서_겔러리아 견적서" xfId="8995"/>
    <cellStyle name="_사전원가심의1_분당파크뷰(도급-실행-02.16)_01)평촌그라테아가실행내역(2003.02.10~)_평촌그라테아신축공사최종(제출)_견적내역서_겔러리아 견적서_갤러리아타임월드 직원화장실" xfId="8996"/>
    <cellStyle name="_사전원가심의1_분당파크뷰(도급-실행-02.16)_01)평촌그라테아가실행내역(2003.02.10~)_평촌그라테아신축공사최종(제출)_견적내역서_겔러리아 견적서_한화천안점 정산내역서" xfId="8997"/>
    <cellStyle name="_사전원가심의1_분당파크뷰(도급-실행-02.16)_01)평촌그라테아가실행내역(2003.02.10~)_평촌그라테아신축공사최종(제출)_견적내역서_롯데명동점" xfId="8998"/>
    <cellStyle name="_사전원가심의1_분당파크뷰(도급-실행-02.16)_01)평촌그라테아가실행내역(2003.02.10~)_평촌그라테아신축공사최종(제출)_견적내역서_목동현대백화점" xfId="8999"/>
    <cellStyle name="_사전원가심의1_분당파크뷰(도급-실행-02.16)_01)평촌그라테아가실행내역(2003.02.10~)_평촌그라테아신축공사최종(제출)_견적내역서_세인견적철" xfId="9000"/>
    <cellStyle name="_사전원가심의1_분당파크뷰(도급-실행-02.16)_01)평촌그라테아가실행내역(2003.02.10~)_평촌그라테아신축공사최종(제출)_피어리빌딩 소화공사" xfId="9001"/>
    <cellStyle name="_사전원가심의1_분당파크뷰(도급-실행-02.16)_01)평촌그라테아가실행내역(2003.02.10~)_평촌그라테아신축공사최종(제출)_한화천안점 정산내역서" xfId="9002"/>
    <cellStyle name="_사전원가심의1_분당파크뷰(도급-실행-02.16)_01)평촌그라테아가실행내역(2003.02.10~)_피어리빌딩 소화공사" xfId="9003"/>
    <cellStyle name="_사전원가심의1_분당파크뷰(도급-실행-02.16)_01)평촌그라테아가실행내역(2003.02.10~)_한화천안점 정산내역서" xfId="9004"/>
    <cellStyle name="_사전원가심의1_분당파크뷰(도급-실행-02.16)_03.평촌그라테아(03.03.05)위생,소화공내역" xfId="9005"/>
    <cellStyle name="_사전원가심의1_분당파크뷰(도급-실행-02.16)_03.평촌그라테아(03.03.05)위생,소화공내역_갤러리아타임월드 직원화장실" xfId="9006"/>
    <cellStyle name="_사전원가심의1_분당파크뷰(도급-실행-02.16)_03.평촌그라테아(03.03.05)위생,소화공내역_견적내역서" xfId="9007"/>
    <cellStyle name="_사전원가심의1_분당파크뷰(도급-실행-02.16)_03.평촌그라테아(03.03.05)위생,소화공내역_견적내역서(park)" xfId="9008"/>
    <cellStyle name="_사전원가심의1_분당파크뷰(도급-실행-02.16)_03.평촌그라테아(03.03.05)위생,소화공내역_견적내역서(park)_겔러리아 견적서" xfId="9009"/>
    <cellStyle name="_사전원가심의1_분당파크뷰(도급-실행-02.16)_03.평촌그라테아(03.03.05)위생,소화공내역_견적내역서(park)_겔러리아 견적서_갤러리아타임월드 직원화장실" xfId="9010"/>
    <cellStyle name="_사전원가심의1_분당파크뷰(도급-실행-02.16)_03.평촌그라테아(03.03.05)위생,소화공내역_견적내역서(park)_겔러리아 견적서_한화천안점 정산내역서" xfId="9011"/>
    <cellStyle name="_사전원가심의1_분당파크뷰(도급-실행-02.16)_03.평촌그라테아(03.03.05)위생,소화공내역_견적내역서(park)_롯데명동점" xfId="9012"/>
    <cellStyle name="_사전원가심의1_분당파크뷰(도급-실행-02.16)_03.평촌그라테아(03.03.05)위생,소화공내역_견적내역서(park)_목동현대백화점" xfId="9013"/>
    <cellStyle name="_사전원가심의1_분당파크뷰(도급-실행-02.16)_03.평촌그라테아(03.03.05)위생,소화공내역_견적내역서(park)_세인견적철" xfId="9014"/>
    <cellStyle name="_사전원가심의1_분당파크뷰(도급-실행-02.16)_03.평촌그라테아(03.03.05)위생,소화공내역_견적내역서(안산테크노)" xfId="9015"/>
    <cellStyle name="_사전원가심의1_분당파크뷰(도급-실행-02.16)_03.평촌그라테아(03.03.05)위생,소화공내역_견적내역서(안산테크노)_겔러리아 견적서" xfId="9016"/>
    <cellStyle name="_사전원가심의1_분당파크뷰(도급-실행-02.16)_03.평촌그라테아(03.03.05)위생,소화공내역_견적내역서(안산테크노)_겔러리아 견적서_갤러리아타임월드 직원화장실" xfId="9017"/>
    <cellStyle name="_사전원가심의1_분당파크뷰(도급-실행-02.16)_03.평촌그라테아(03.03.05)위생,소화공내역_견적내역서(안산테크노)_겔러리아 견적서_한화천안점 정산내역서" xfId="9018"/>
    <cellStyle name="_사전원가심의1_분당파크뷰(도급-실행-02.16)_03.평촌그라테아(03.03.05)위생,소화공내역_견적내역서(안산테크노)_롯데명동점" xfId="9019"/>
    <cellStyle name="_사전원가심의1_분당파크뷰(도급-실행-02.16)_03.평촌그라테아(03.03.05)위생,소화공내역_견적내역서(안산테크노)_목동현대백화점" xfId="9020"/>
    <cellStyle name="_사전원가심의1_분당파크뷰(도급-실행-02.16)_03.평촌그라테아(03.03.05)위생,소화공내역_견적내역서(안산테크노)_세인견적철" xfId="9021"/>
    <cellStyle name="_사전원가심의1_분당파크뷰(도급-실행-02.16)_03.평촌그라테아(03.03.05)위생,소화공내역_견적내역서_겔러리아 견적서" xfId="9022"/>
    <cellStyle name="_사전원가심의1_분당파크뷰(도급-실행-02.16)_03.평촌그라테아(03.03.05)위생,소화공내역_견적내역서_겔러리아 견적서_갤러리아타임월드 직원화장실" xfId="9023"/>
    <cellStyle name="_사전원가심의1_분당파크뷰(도급-실행-02.16)_03.평촌그라테아(03.03.05)위생,소화공내역_견적내역서_겔러리아 견적서_한화천안점 정산내역서" xfId="9024"/>
    <cellStyle name="_사전원가심의1_분당파크뷰(도급-실행-02.16)_03.평촌그라테아(03.03.05)위생,소화공내역_견적내역서_롯데명동점" xfId="9025"/>
    <cellStyle name="_사전원가심의1_분당파크뷰(도급-실행-02.16)_03.평촌그라테아(03.03.05)위생,소화공내역_견적내역서_목동현대백화점" xfId="9026"/>
    <cellStyle name="_사전원가심의1_분당파크뷰(도급-실행-02.16)_03.평촌그라테아(03.03.05)위생,소화공내역_견적내역서_세인견적철" xfId="9027"/>
    <cellStyle name="_사전원가심의1_분당파크뷰(도급-실행-02.16)_03.평촌그라테아(03.03.05)위생,소화공내역_피어리빌딩 소화공사" xfId="9028"/>
    <cellStyle name="_사전원가심의1_분당파크뷰(도급-실행-02.16)_03.평촌그라테아(03.03.05)위생,소화공내역_한화천안점 정산내역서" xfId="9029"/>
    <cellStyle name="_사전원가심의1_분당파크뷰(도급-실행-02.16)_갤러리아타임월드 직원화장실" xfId="9030"/>
    <cellStyle name="_사전원가심의1_분당파크뷰(도급-실행-02.16)_견적내역서" xfId="9031"/>
    <cellStyle name="_사전원가심의1_분당파크뷰(도급-실행-02.16)_견적내역서(park)" xfId="9032"/>
    <cellStyle name="_사전원가심의1_분당파크뷰(도급-실행-02.16)_견적내역서(park)_겔러리아 견적서" xfId="9033"/>
    <cellStyle name="_사전원가심의1_분당파크뷰(도급-실행-02.16)_견적내역서(park)_겔러리아 견적서_갤러리아타임월드 직원화장실" xfId="9034"/>
    <cellStyle name="_사전원가심의1_분당파크뷰(도급-실행-02.16)_견적내역서(park)_겔러리아 견적서_한화천안점 정산내역서" xfId="9035"/>
    <cellStyle name="_사전원가심의1_분당파크뷰(도급-실행-02.16)_견적내역서(park)_롯데명동점" xfId="9036"/>
    <cellStyle name="_사전원가심의1_분당파크뷰(도급-실행-02.16)_견적내역서(park)_목동현대백화점" xfId="9037"/>
    <cellStyle name="_사전원가심의1_분당파크뷰(도급-실행-02.16)_견적내역서(park)_세인견적철" xfId="9038"/>
    <cellStyle name="_사전원가심의1_분당파크뷰(도급-실행-02.16)_견적내역서(안산테크노)" xfId="9039"/>
    <cellStyle name="_사전원가심의1_분당파크뷰(도급-실행-02.16)_견적내역서(안산테크노)_겔러리아 견적서" xfId="9040"/>
    <cellStyle name="_사전원가심의1_분당파크뷰(도급-실행-02.16)_견적내역서(안산테크노)_겔러리아 견적서_갤러리아타임월드 직원화장실" xfId="9041"/>
    <cellStyle name="_사전원가심의1_분당파크뷰(도급-실행-02.16)_견적내역서(안산테크노)_겔러리아 견적서_한화천안점 정산내역서" xfId="9042"/>
    <cellStyle name="_사전원가심의1_분당파크뷰(도급-실행-02.16)_견적내역서(안산테크노)_롯데명동점" xfId="9043"/>
    <cellStyle name="_사전원가심의1_분당파크뷰(도급-실행-02.16)_견적내역서(안산테크노)_목동현대백화점" xfId="9044"/>
    <cellStyle name="_사전원가심의1_분당파크뷰(도급-실행-02.16)_견적내역서(안산테크노)_세인견적철" xfId="9045"/>
    <cellStyle name="_사전원가심의1_분당파크뷰(도급-실행-02.16)_견적내역서_겔러리아 견적서" xfId="9046"/>
    <cellStyle name="_사전원가심의1_분당파크뷰(도급-실행-02.16)_견적내역서_겔러리아 견적서_갤러리아타임월드 직원화장실" xfId="9047"/>
    <cellStyle name="_사전원가심의1_분당파크뷰(도급-실행-02.16)_견적내역서_겔러리아 견적서_한화천안점 정산내역서" xfId="9048"/>
    <cellStyle name="_사전원가심의1_분당파크뷰(도급-실행-02.16)_견적내역서_롯데명동점" xfId="9049"/>
    <cellStyle name="_사전원가심의1_분당파크뷰(도급-실행-02.16)_견적내역서_목동현대백화점" xfId="9050"/>
    <cellStyle name="_사전원가심의1_분당파크뷰(도급-실행-02.16)_견적내역서_세인견적철" xfId="9051"/>
    <cellStyle name="_사전원가심의1_분당파크뷰(도급-실행-02.16)_평촌트레벨(0602)-위생,소화공내역" xfId="9052"/>
    <cellStyle name="_사전원가심의1_분당파크뷰(도급-실행-02.16)_평촌트레벨(0602)-위생,소화공내역_갤러리아타임월드 직원화장실" xfId="9053"/>
    <cellStyle name="_사전원가심의1_분당파크뷰(도급-실행-02.16)_평촌트레벨(0602)-위생,소화공내역_견적내역서" xfId="9054"/>
    <cellStyle name="_사전원가심의1_분당파크뷰(도급-실행-02.16)_평촌트레벨(0602)-위생,소화공내역_견적내역서(park)" xfId="9055"/>
    <cellStyle name="_사전원가심의1_분당파크뷰(도급-실행-02.16)_평촌트레벨(0602)-위생,소화공내역_견적내역서(park)_겔러리아 견적서" xfId="9056"/>
    <cellStyle name="_사전원가심의1_분당파크뷰(도급-실행-02.16)_평촌트레벨(0602)-위생,소화공내역_견적내역서(park)_겔러리아 견적서_갤러리아타임월드 직원화장실" xfId="9057"/>
    <cellStyle name="_사전원가심의1_분당파크뷰(도급-실행-02.16)_평촌트레벨(0602)-위생,소화공내역_견적내역서(park)_겔러리아 견적서_한화천안점 정산내역서" xfId="9058"/>
    <cellStyle name="_사전원가심의1_분당파크뷰(도급-실행-02.16)_평촌트레벨(0602)-위생,소화공내역_견적내역서(park)_롯데명동점" xfId="9059"/>
    <cellStyle name="_사전원가심의1_분당파크뷰(도급-실행-02.16)_평촌트레벨(0602)-위생,소화공내역_견적내역서(park)_목동현대백화점" xfId="9060"/>
    <cellStyle name="_사전원가심의1_분당파크뷰(도급-실행-02.16)_평촌트레벨(0602)-위생,소화공내역_견적내역서(park)_세인견적철" xfId="9061"/>
    <cellStyle name="_사전원가심의1_분당파크뷰(도급-실행-02.16)_평촌트레벨(0602)-위생,소화공내역_견적내역서(안산테크노)" xfId="9062"/>
    <cellStyle name="_사전원가심의1_분당파크뷰(도급-실행-02.16)_평촌트레벨(0602)-위생,소화공내역_견적내역서(안산테크노)_겔러리아 견적서" xfId="9063"/>
    <cellStyle name="_사전원가심의1_분당파크뷰(도급-실행-02.16)_평촌트레벨(0602)-위생,소화공내역_견적내역서(안산테크노)_겔러리아 견적서_갤러리아타임월드 직원화장실" xfId="9064"/>
    <cellStyle name="_사전원가심의1_분당파크뷰(도급-실행-02.16)_평촌트레벨(0602)-위생,소화공내역_견적내역서(안산테크노)_겔러리아 견적서_한화천안점 정산내역서" xfId="9065"/>
    <cellStyle name="_사전원가심의1_분당파크뷰(도급-실행-02.16)_평촌트레벨(0602)-위생,소화공내역_견적내역서(안산테크노)_롯데명동점" xfId="9066"/>
    <cellStyle name="_사전원가심의1_분당파크뷰(도급-실행-02.16)_평촌트레벨(0602)-위생,소화공내역_견적내역서(안산테크노)_목동현대백화점" xfId="9067"/>
    <cellStyle name="_사전원가심의1_분당파크뷰(도급-실행-02.16)_평촌트레벨(0602)-위생,소화공내역_견적내역서(안산테크노)_세인견적철" xfId="9068"/>
    <cellStyle name="_사전원가심의1_분당파크뷰(도급-실행-02.16)_평촌트레벨(0602)-위생,소화공내역_견적내역서_겔러리아 견적서" xfId="9069"/>
    <cellStyle name="_사전원가심의1_분당파크뷰(도급-실행-02.16)_평촌트레벨(0602)-위생,소화공내역_견적내역서_겔러리아 견적서_갤러리아타임월드 직원화장실" xfId="9070"/>
    <cellStyle name="_사전원가심의1_분당파크뷰(도급-실행-02.16)_평촌트레벨(0602)-위생,소화공내역_견적내역서_겔러리아 견적서_한화천안점 정산내역서" xfId="9071"/>
    <cellStyle name="_사전원가심의1_분당파크뷰(도급-실행-02.16)_평촌트레벨(0602)-위생,소화공내역_견적내역서_롯데명동점" xfId="9072"/>
    <cellStyle name="_사전원가심의1_분당파크뷰(도급-실행-02.16)_평촌트레벨(0602)-위생,소화공내역_견적내역서_목동현대백화점" xfId="9073"/>
    <cellStyle name="_사전원가심의1_분당파크뷰(도급-실행-02.16)_평촌트레벨(0602)-위생,소화공내역_견적내역서_세인견적철" xfId="9074"/>
    <cellStyle name="_사전원가심의1_분당파크뷰(도급-실행-02.16)_평촌트레벨(0602)-위생,소화공내역_피어리빌딩 소화공사" xfId="9075"/>
    <cellStyle name="_사전원가심의1_분당파크뷰(도급-실행-02.16)_평촌트레벨(0602)-위생,소화공내역_한화천안점 정산내역서" xfId="9076"/>
    <cellStyle name="_사전원가심의1_분당파크뷰(도급-실행-02.16)_피어리빌딩 소화공사" xfId="9077"/>
    <cellStyle name="_사전원가심의1_분당파크뷰(도급-실행-02.16)_한화천안점 정산내역서" xfId="9078"/>
    <cellStyle name="_사전원가심의1_분당파크뷰(도급-실행-02.16)_현장설명서-평촌트레벨" xfId="9079"/>
    <cellStyle name="_사전원가심의1_분당파크뷰(도급-실행-02.16)_현장설명서-평촌트레벨_갤러리아타임월드 직원화장실" xfId="9080"/>
    <cellStyle name="_사전원가심의1_분당파크뷰(도급-실행-02.16)_현장설명서-평촌트레벨_견적내역서" xfId="9081"/>
    <cellStyle name="_사전원가심의1_분당파크뷰(도급-실행-02.16)_현장설명서-평촌트레벨_견적내역서(park)" xfId="9082"/>
    <cellStyle name="_사전원가심의1_분당파크뷰(도급-실행-02.16)_현장설명서-평촌트레벨_견적내역서(park)_겔러리아 견적서" xfId="9083"/>
    <cellStyle name="_사전원가심의1_분당파크뷰(도급-실행-02.16)_현장설명서-평촌트레벨_견적내역서(park)_겔러리아 견적서_갤러리아타임월드 직원화장실" xfId="9084"/>
    <cellStyle name="_사전원가심의1_분당파크뷰(도급-실행-02.16)_현장설명서-평촌트레벨_견적내역서(park)_겔러리아 견적서_한화천안점 정산내역서" xfId="9085"/>
    <cellStyle name="_사전원가심의1_분당파크뷰(도급-실행-02.16)_현장설명서-평촌트레벨_견적내역서(park)_롯데명동점" xfId="9086"/>
    <cellStyle name="_사전원가심의1_분당파크뷰(도급-실행-02.16)_현장설명서-평촌트레벨_견적내역서(park)_목동현대백화점" xfId="9087"/>
    <cellStyle name="_사전원가심의1_분당파크뷰(도급-실행-02.16)_현장설명서-평촌트레벨_견적내역서(park)_세인견적철" xfId="9088"/>
    <cellStyle name="_사전원가심의1_분당파크뷰(도급-실행-02.16)_현장설명서-평촌트레벨_견적내역서(안산테크노)" xfId="9089"/>
    <cellStyle name="_사전원가심의1_분당파크뷰(도급-실행-02.16)_현장설명서-평촌트레벨_견적내역서(안산테크노)_겔러리아 견적서" xfId="9090"/>
    <cellStyle name="_사전원가심의1_분당파크뷰(도급-실행-02.16)_현장설명서-평촌트레벨_견적내역서(안산테크노)_겔러리아 견적서_갤러리아타임월드 직원화장실" xfId="9091"/>
    <cellStyle name="_사전원가심의1_분당파크뷰(도급-실행-02.16)_현장설명서-평촌트레벨_견적내역서(안산테크노)_겔러리아 견적서_한화천안점 정산내역서" xfId="9092"/>
    <cellStyle name="_사전원가심의1_분당파크뷰(도급-실행-02.16)_현장설명서-평촌트레벨_견적내역서(안산테크노)_롯데명동점" xfId="9093"/>
    <cellStyle name="_사전원가심의1_분당파크뷰(도급-실행-02.16)_현장설명서-평촌트레벨_견적내역서(안산테크노)_목동현대백화점" xfId="9094"/>
    <cellStyle name="_사전원가심의1_분당파크뷰(도급-실행-02.16)_현장설명서-평촌트레벨_견적내역서(안산테크노)_세인견적철" xfId="9095"/>
    <cellStyle name="_사전원가심의1_분당파크뷰(도급-실행-02.16)_현장설명서-평촌트레벨_견적내역서_겔러리아 견적서" xfId="9096"/>
    <cellStyle name="_사전원가심의1_분당파크뷰(도급-실행-02.16)_현장설명서-평촌트레벨_견적내역서_겔러리아 견적서_갤러리아타임월드 직원화장실" xfId="9097"/>
    <cellStyle name="_사전원가심의1_분당파크뷰(도급-실행-02.16)_현장설명서-평촌트레벨_견적내역서_겔러리아 견적서_한화천안점 정산내역서" xfId="9098"/>
    <cellStyle name="_사전원가심의1_분당파크뷰(도급-실행-02.16)_현장설명서-평촌트레벨_견적내역서_롯데명동점" xfId="9099"/>
    <cellStyle name="_사전원가심의1_분당파크뷰(도급-실행-02.16)_현장설명서-평촌트레벨_견적내역서_목동현대백화점" xfId="9100"/>
    <cellStyle name="_사전원가심의1_분당파크뷰(도급-실행-02.16)_현장설명서-평촌트레벨_견적내역서_세인견적철" xfId="9101"/>
    <cellStyle name="_사전원가심의1_분당파크뷰(도급-실행-02.16)_현장설명서-평촌트레벨_피어리빌딩 소화공사" xfId="9102"/>
    <cellStyle name="_사전원가심의1_분당파크뷰(도급-실행-02.16)_현장설명서-평촌트레벨_한화천안점 정산내역서" xfId="9103"/>
    <cellStyle name="_사전원가심의1_파크뷰위생" xfId="9104"/>
    <cellStyle name="_사전원가심의1_파크뷰위생_01)평촌그라테아가실행내역(2003.02.10~)" xfId="9105"/>
    <cellStyle name="_사전원가심의1_파크뷰위생_01)평촌그라테아가실행내역(2003.02.10~)_갤러리아타임월드 직원화장실" xfId="9106"/>
    <cellStyle name="_사전원가심의1_파크뷰위생_01)평촌그라테아가실행내역(2003.02.10~)_견적내역서" xfId="9107"/>
    <cellStyle name="_사전원가심의1_파크뷰위생_01)평촌그라테아가실행내역(2003.02.10~)_견적내역서(park)" xfId="9108"/>
    <cellStyle name="_사전원가심의1_파크뷰위생_01)평촌그라테아가실행내역(2003.02.10~)_견적내역서(park)_겔러리아 견적서" xfId="9109"/>
    <cellStyle name="_사전원가심의1_파크뷰위생_01)평촌그라테아가실행내역(2003.02.10~)_견적내역서(park)_겔러리아 견적서_갤러리아타임월드 직원화장실" xfId="9110"/>
    <cellStyle name="_사전원가심의1_파크뷰위생_01)평촌그라테아가실행내역(2003.02.10~)_견적내역서(park)_겔러리아 견적서_한화천안점 정산내역서" xfId="9111"/>
    <cellStyle name="_사전원가심의1_파크뷰위생_01)평촌그라테아가실행내역(2003.02.10~)_견적내역서(park)_롯데명동점" xfId="9112"/>
    <cellStyle name="_사전원가심의1_파크뷰위생_01)평촌그라테아가실행내역(2003.02.10~)_견적내역서(park)_목동현대백화점" xfId="9113"/>
    <cellStyle name="_사전원가심의1_파크뷰위생_01)평촌그라테아가실행내역(2003.02.10~)_견적내역서(park)_세인견적철" xfId="9114"/>
    <cellStyle name="_사전원가심의1_파크뷰위생_01)평촌그라테아가실행내역(2003.02.10~)_견적내역서(안산테크노)" xfId="9115"/>
    <cellStyle name="_사전원가심의1_파크뷰위생_01)평촌그라테아가실행내역(2003.02.10~)_견적내역서(안산테크노)_겔러리아 견적서" xfId="9116"/>
    <cellStyle name="_사전원가심의1_파크뷰위생_01)평촌그라테아가실행내역(2003.02.10~)_견적내역서(안산테크노)_겔러리아 견적서_갤러리아타임월드 직원화장실" xfId="9117"/>
    <cellStyle name="_사전원가심의1_파크뷰위생_01)평촌그라테아가실행내역(2003.02.10~)_견적내역서(안산테크노)_겔러리아 견적서_한화천안점 정산내역서" xfId="9118"/>
    <cellStyle name="_사전원가심의1_파크뷰위생_01)평촌그라테아가실행내역(2003.02.10~)_견적내역서(안산테크노)_롯데명동점" xfId="9119"/>
    <cellStyle name="_사전원가심의1_파크뷰위생_01)평촌그라테아가실행내역(2003.02.10~)_견적내역서(안산테크노)_목동현대백화점" xfId="9120"/>
    <cellStyle name="_사전원가심의1_파크뷰위생_01)평촌그라테아가실행내역(2003.02.10~)_견적내역서(안산테크노)_세인견적철" xfId="9121"/>
    <cellStyle name="_사전원가심의1_파크뷰위생_01)평촌그라테아가실행내역(2003.02.10~)_견적내역서_겔러리아 견적서" xfId="9122"/>
    <cellStyle name="_사전원가심의1_파크뷰위생_01)평촌그라테아가실행내역(2003.02.10~)_견적내역서_겔러리아 견적서_갤러리아타임월드 직원화장실" xfId="9123"/>
    <cellStyle name="_사전원가심의1_파크뷰위생_01)평촌그라테아가실행내역(2003.02.10~)_견적내역서_겔러리아 견적서_한화천안점 정산내역서" xfId="9124"/>
    <cellStyle name="_사전원가심의1_파크뷰위생_01)평촌그라테아가실행내역(2003.02.10~)_견적내역서_롯데명동점" xfId="9125"/>
    <cellStyle name="_사전원가심의1_파크뷰위생_01)평촌그라테아가실행내역(2003.02.10~)_견적내역서_목동현대백화점" xfId="9126"/>
    <cellStyle name="_사전원가심의1_파크뷰위생_01)평촌그라테아가실행내역(2003.02.10~)_견적내역서_세인견적철" xfId="9127"/>
    <cellStyle name="_사전원가심의1_파크뷰위생_01)평촌그라테아가실행내역(2003.02.10~)_평촌그라테아신축공사(동양제출)" xfId="9128"/>
    <cellStyle name="_사전원가심의1_파크뷰위생_01)평촌그라테아가실행내역(2003.02.10~)_평촌그라테아신축공사(동양제출)_갤러리아타임월드 직원화장실" xfId="9129"/>
    <cellStyle name="_사전원가심의1_파크뷰위생_01)평촌그라테아가실행내역(2003.02.10~)_평촌그라테아신축공사(동양제출)_견적내역서" xfId="9130"/>
    <cellStyle name="_사전원가심의1_파크뷰위생_01)평촌그라테아가실행내역(2003.02.10~)_평촌그라테아신축공사(동양제출)_견적내역서(park)" xfId="9131"/>
    <cellStyle name="_사전원가심의1_파크뷰위생_01)평촌그라테아가실행내역(2003.02.10~)_평촌그라테아신축공사(동양제출)_견적내역서(park)_겔러리아 견적서" xfId="9132"/>
    <cellStyle name="_사전원가심의1_파크뷰위생_01)평촌그라테아가실행내역(2003.02.10~)_평촌그라테아신축공사(동양제출)_견적내역서(park)_겔러리아 견적서_갤러리아타임월드 직원화장실" xfId="9133"/>
    <cellStyle name="_사전원가심의1_파크뷰위생_01)평촌그라테아가실행내역(2003.02.10~)_평촌그라테아신축공사(동양제출)_견적내역서(park)_겔러리아 견적서_한화천안점 정산내역서" xfId="9134"/>
    <cellStyle name="_사전원가심의1_파크뷰위생_01)평촌그라테아가실행내역(2003.02.10~)_평촌그라테아신축공사(동양제출)_견적내역서(park)_롯데명동점" xfId="9135"/>
    <cellStyle name="_사전원가심의1_파크뷰위생_01)평촌그라테아가실행내역(2003.02.10~)_평촌그라테아신축공사(동양제출)_견적내역서(park)_목동현대백화점" xfId="9136"/>
    <cellStyle name="_사전원가심의1_파크뷰위생_01)평촌그라테아가실행내역(2003.02.10~)_평촌그라테아신축공사(동양제출)_견적내역서(park)_세인견적철" xfId="9137"/>
    <cellStyle name="_사전원가심의1_파크뷰위생_01)평촌그라테아가실행내역(2003.02.10~)_평촌그라테아신축공사(동양제출)_견적내역서(안산테크노)" xfId="9138"/>
    <cellStyle name="_사전원가심의1_파크뷰위생_01)평촌그라테아가실행내역(2003.02.10~)_평촌그라테아신축공사(동양제출)_견적내역서(안산테크노)_겔러리아 견적서" xfId="9139"/>
    <cellStyle name="_사전원가심의1_파크뷰위생_01)평촌그라테아가실행내역(2003.02.10~)_평촌그라테아신축공사(동양제출)_견적내역서(안산테크노)_겔러리아 견적서_갤러리아타임월드 직원화장실" xfId="9140"/>
    <cellStyle name="_사전원가심의1_파크뷰위생_01)평촌그라테아가실행내역(2003.02.10~)_평촌그라테아신축공사(동양제출)_견적내역서(안산테크노)_겔러리아 견적서_한화천안점 정산내역서" xfId="9141"/>
    <cellStyle name="_사전원가심의1_파크뷰위생_01)평촌그라테아가실행내역(2003.02.10~)_평촌그라테아신축공사(동양제출)_견적내역서(안산테크노)_롯데명동점" xfId="9142"/>
    <cellStyle name="_사전원가심의1_파크뷰위생_01)평촌그라테아가실행내역(2003.02.10~)_평촌그라테아신축공사(동양제출)_견적내역서(안산테크노)_목동현대백화점" xfId="9143"/>
    <cellStyle name="_사전원가심의1_파크뷰위생_01)평촌그라테아가실행내역(2003.02.10~)_평촌그라테아신축공사(동양제출)_견적내역서(안산테크노)_세인견적철" xfId="9144"/>
    <cellStyle name="_사전원가심의1_파크뷰위생_01)평촌그라테아가실행내역(2003.02.10~)_평촌그라테아신축공사(동양제출)_견적내역서_겔러리아 견적서" xfId="9145"/>
    <cellStyle name="_사전원가심의1_파크뷰위생_01)평촌그라테아가실행내역(2003.02.10~)_평촌그라테아신축공사(동양제출)_견적내역서_겔러리아 견적서_갤러리아타임월드 직원화장실" xfId="9146"/>
    <cellStyle name="_사전원가심의1_파크뷰위생_01)평촌그라테아가실행내역(2003.02.10~)_평촌그라테아신축공사(동양제출)_견적내역서_겔러리아 견적서_한화천안점 정산내역서" xfId="9147"/>
    <cellStyle name="_사전원가심의1_파크뷰위생_01)평촌그라테아가실행내역(2003.02.10~)_평촌그라테아신축공사(동양제출)_견적내역서_롯데명동점" xfId="9148"/>
    <cellStyle name="_사전원가심의1_파크뷰위생_01)평촌그라테아가실행내역(2003.02.10~)_평촌그라테아신축공사(동양제출)_견적내역서_목동현대백화점" xfId="9149"/>
    <cellStyle name="_사전원가심의1_파크뷰위생_01)평촌그라테아가실행내역(2003.02.10~)_평촌그라테아신축공사(동양제출)_견적내역서_세인견적철" xfId="9150"/>
    <cellStyle name="_사전원가심의1_파크뷰위생_01)평촌그라테아가실행내역(2003.02.10~)_평촌그라테아신축공사(동양제출)_피어리빌딩 소화공사" xfId="9151"/>
    <cellStyle name="_사전원가심의1_파크뷰위생_01)평촌그라테아가실행내역(2003.02.10~)_평촌그라테아신축공사(동양제출)_한화천안점 정산내역서" xfId="9152"/>
    <cellStyle name="_사전원가심의1_파크뷰위생_01)평촌그라테아가실행내역(2003.02.10~)_평촌그라테아신축공사최종(제출)" xfId="9153"/>
    <cellStyle name="_사전원가심의1_파크뷰위생_01)평촌그라테아가실행내역(2003.02.10~)_평촌그라테아신축공사최종(제출)_갤러리아타임월드 직원화장실" xfId="9154"/>
    <cellStyle name="_사전원가심의1_파크뷰위생_01)평촌그라테아가실행내역(2003.02.10~)_평촌그라테아신축공사최종(제출)_견적내역서" xfId="9155"/>
    <cellStyle name="_사전원가심의1_파크뷰위생_01)평촌그라테아가실행내역(2003.02.10~)_평촌그라테아신축공사최종(제출)_견적내역서(park)" xfId="9156"/>
    <cellStyle name="_사전원가심의1_파크뷰위생_01)평촌그라테아가실행내역(2003.02.10~)_평촌그라테아신축공사최종(제출)_견적내역서(park)_겔러리아 견적서" xfId="9157"/>
    <cellStyle name="_사전원가심의1_파크뷰위생_01)평촌그라테아가실행내역(2003.02.10~)_평촌그라테아신축공사최종(제출)_견적내역서(park)_겔러리아 견적서_갤러리아타임월드 직원화장실" xfId="9158"/>
    <cellStyle name="_사전원가심의1_파크뷰위생_01)평촌그라테아가실행내역(2003.02.10~)_평촌그라테아신축공사최종(제출)_견적내역서(park)_겔러리아 견적서_한화천안점 정산내역서" xfId="9159"/>
    <cellStyle name="_사전원가심의1_파크뷰위생_01)평촌그라테아가실행내역(2003.02.10~)_평촌그라테아신축공사최종(제출)_견적내역서(park)_롯데명동점" xfId="9160"/>
    <cellStyle name="_사전원가심의1_파크뷰위생_01)평촌그라테아가실행내역(2003.02.10~)_평촌그라테아신축공사최종(제출)_견적내역서(park)_목동현대백화점" xfId="9161"/>
    <cellStyle name="_사전원가심의1_파크뷰위생_01)평촌그라테아가실행내역(2003.02.10~)_평촌그라테아신축공사최종(제출)_견적내역서(park)_세인견적철" xfId="9162"/>
    <cellStyle name="_사전원가심의1_파크뷰위생_01)평촌그라테아가실행내역(2003.02.10~)_평촌그라테아신축공사최종(제출)_견적내역서(안산테크노)" xfId="9163"/>
    <cellStyle name="_사전원가심의1_파크뷰위생_01)평촌그라테아가실행내역(2003.02.10~)_평촌그라테아신축공사최종(제출)_견적내역서(안산테크노)_겔러리아 견적서" xfId="9164"/>
    <cellStyle name="_사전원가심의1_파크뷰위생_01)평촌그라테아가실행내역(2003.02.10~)_평촌그라테아신축공사최종(제출)_견적내역서(안산테크노)_겔러리아 견적서_갤러리아타임월드 직원화장실" xfId="9165"/>
    <cellStyle name="_사전원가심의1_파크뷰위생_01)평촌그라테아가실행내역(2003.02.10~)_평촌그라테아신축공사최종(제출)_견적내역서(안산테크노)_겔러리아 견적서_한화천안점 정산내역서" xfId="9166"/>
    <cellStyle name="_사전원가심의1_파크뷰위생_01)평촌그라테아가실행내역(2003.02.10~)_평촌그라테아신축공사최종(제출)_견적내역서(안산테크노)_롯데명동점" xfId="9167"/>
    <cellStyle name="_사전원가심의1_파크뷰위생_01)평촌그라테아가실행내역(2003.02.10~)_평촌그라테아신축공사최종(제출)_견적내역서(안산테크노)_목동현대백화점" xfId="9168"/>
    <cellStyle name="_사전원가심의1_파크뷰위생_01)평촌그라테아가실행내역(2003.02.10~)_평촌그라테아신축공사최종(제출)_견적내역서(안산테크노)_세인견적철" xfId="9169"/>
    <cellStyle name="_사전원가심의1_파크뷰위생_01)평촌그라테아가실행내역(2003.02.10~)_평촌그라테아신축공사최종(제출)_견적내역서_겔러리아 견적서" xfId="9170"/>
    <cellStyle name="_사전원가심의1_파크뷰위생_01)평촌그라테아가실행내역(2003.02.10~)_평촌그라테아신축공사최종(제출)_견적내역서_겔러리아 견적서_갤러리아타임월드 직원화장실" xfId="9171"/>
    <cellStyle name="_사전원가심의1_파크뷰위생_01)평촌그라테아가실행내역(2003.02.10~)_평촌그라테아신축공사최종(제출)_견적내역서_겔러리아 견적서_한화천안점 정산내역서" xfId="9172"/>
    <cellStyle name="_사전원가심의1_파크뷰위생_01)평촌그라테아가실행내역(2003.02.10~)_평촌그라테아신축공사최종(제출)_견적내역서_롯데명동점" xfId="9173"/>
    <cellStyle name="_사전원가심의1_파크뷰위생_01)평촌그라테아가실행내역(2003.02.10~)_평촌그라테아신축공사최종(제출)_견적내역서_목동현대백화점" xfId="9174"/>
    <cellStyle name="_사전원가심의1_파크뷰위생_01)평촌그라테아가실행내역(2003.02.10~)_평촌그라테아신축공사최종(제출)_견적내역서_세인견적철" xfId="9175"/>
    <cellStyle name="_사전원가심의1_파크뷰위생_01)평촌그라테아가실행내역(2003.02.10~)_평촌그라테아신축공사최종(제출)_피어리빌딩 소화공사" xfId="9176"/>
    <cellStyle name="_사전원가심의1_파크뷰위생_01)평촌그라테아가실행내역(2003.02.10~)_평촌그라테아신축공사최종(제출)_한화천안점 정산내역서" xfId="9177"/>
    <cellStyle name="_사전원가심의1_파크뷰위생_01)평촌그라테아가실행내역(2003.02.10~)_피어리빌딩 소화공사" xfId="9178"/>
    <cellStyle name="_사전원가심의1_파크뷰위생_01)평촌그라테아가실행내역(2003.02.10~)_한화천안점 정산내역서" xfId="9179"/>
    <cellStyle name="_사전원가심의1_파크뷰위생_03.파크뷰도급실행내역 02.04.02" xfId="9180"/>
    <cellStyle name="_사전원가심의1_파크뷰위생_03.파크뷰도급실행내역 02.04.02_01)평촌그라테아가실행내역(2003.02.10~)" xfId="9181"/>
    <cellStyle name="_사전원가심의1_파크뷰위생_03.파크뷰도급실행내역 02.04.02_01)평촌그라테아가실행내역(2003.02.10~)_갤러리아타임월드 직원화장실" xfId="9182"/>
    <cellStyle name="_사전원가심의1_파크뷰위생_03.파크뷰도급실행내역 02.04.02_01)평촌그라테아가실행내역(2003.02.10~)_견적내역서" xfId="9183"/>
    <cellStyle name="_사전원가심의1_파크뷰위생_03.파크뷰도급실행내역 02.04.02_01)평촌그라테아가실행내역(2003.02.10~)_견적내역서(park)" xfId="9184"/>
    <cellStyle name="_사전원가심의1_파크뷰위생_03.파크뷰도급실행내역 02.04.02_01)평촌그라테아가실행내역(2003.02.10~)_견적내역서(park)_겔러리아 견적서" xfId="9185"/>
    <cellStyle name="_사전원가심의1_파크뷰위생_03.파크뷰도급실행내역 02.04.02_01)평촌그라테아가실행내역(2003.02.10~)_견적내역서(park)_겔러리아 견적서_갤러리아타임월드 직원화장실" xfId="9186"/>
    <cellStyle name="_사전원가심의1_파크뷰위생_03.파크뷰도급실행내역 02.04.02_01)평촌그라테아가실행내역(2003.02.10~)_견적내역서(park)_겔러리아 견적서_한화천안점 정산내역서" xfId="9187"/>
    <cellStyle name="_사전원가심의1_파크뷰위생_03.파크뷰도급실행내역 02.04.02_01)평촌그라테아가실행내역(2003.02.10~)_견적내역서(park)_롯데명동점" xfId="9188"/>
    <cellStyle name="_사전원가심의1_파크뷰위생_03.파크뷰도급실행내역 02.04.02_01)평촌그라테아가실행내역(2003.02.10~)_견적내역서(park)_목동현대백화점" xfId="9189"/>
    <cellStyle name="_사전원가심의1_파크뷰위생_03.파크뷰도급실행내역 02.04.02_01)평촌그라테아가실행내역(2003.02.10~)_견적내역서(park)_세인견적철" xfId="9190"/>
    <cellStyle name="_사전원가심의1_파크뷰위생_03.파크뷰도급실행내역 02.04.02_01)평촌그라테아가실행내역(2003.02.10~)_견적내역서(안산테크노)" xfId="9191"/>
    <cellStyle name="_사전원가심의1_파크뷰위생_03.파크뷰도급실행내역 02.04.02_01)평촌그라테아가실행내역(2003.02.10~)_견적내역서(안산테크노)_겔러리아 견적서" xfId="9192"/>
    <cellStyle name="_사전원가심의1_파크뷰위생_03.파크뷰도급실행내역 02.04.02_01)평촌그라테아가실행내역(2003.02.10~)_견적내역서(안산테크노)_겔러리아 견적서_갤러리아타임월드 직원화장실" xfId="9193"/>
    <cellStyle name="_사전원가심의1_파크뷰위생_03.파크뷰도급실행내역 02.04.02_01)평촌그라테아가실행내역(2003.02.10~)_견적내역서(안산테크노)_겔러리아 견적서_한화천안점 정산내역서" xfId="9194"/>
    <cellStyle name="_사전원가심의1_파크뷰위생_03.파크뷰도급실행내역 02.04.02_01)평촌그라테아가실행내역(2003.02.10~)_견적내역서(안산테크노)_롯데명동점" xfId="9195"/>
    <cellStyle name="_사전원가심의1_파크뷰위생_03.파크뷰도급실행내역 02.04.02_01)평촌그라테아가실행내역(2003.02.10~)_견적내역서(안산테크노)_목동현대백화점" xfId="9196"/>
    <cellStyle name="_사전원가심의1_파크뷰위생_03.파크뷰도급실행내역 02.04.02_01)평촌그라테아가실행내역(2003.02.10~)_견적내역서(안산테크노)_세인견적철" xfId="9197"/>
    <cellStyle name="_사전원가심의1_파크뷰위생_03.파크뷰도급실행내역 02.04.02_01)평촌그라테아가실행내역(2003.02.10~)_견적내역서_겔러리아 견적서" xfId="9198"/>
    <cellStyle name="_사전원가심의1_파크뷰위생_03.파크뷰도급실행내역 02.04.02_01)평촌그라테아가실행내역(2003.02.10~)_견적내역서_겔러리아 견적서_갤러리아타임월드 직원화장실" xfId="9199"/>
    <cellStyle name="_사전원가심의1_파크뷰위생_03.파크뷰도급실행내역 02.04.02_01)평촌그라테아가실행내역(2003.02.10~)_견적내역서_겔러리아 견적서_한화천안점 정산내역서" xfId="9200"/>
    <cellStyle name="_사전원가심의1_파크뷰위생_03.파크뷰도급실행내역 02.04.02_01)평촌그라테아가실행내역(2003.02.10~)_견적내역서_롯데명동점" xfId="9201"/>
    <cellStyle name="_사전원가심의1_파크뷰위생_03.파크뷰도급실행내역 02.04.02_01)평촌그라테아가실행내역(2003.02.10~)_견적내역서_목동현대백화점" xfId="9202"/>
    <cellStyle name="_사전원가심의1_파크뷰위생_03.파크뷰도급실행내역 02.04.02_01)평촌그라테아가실행내역(2003.02.10~)_견적내역서_세인견적철" xfId="9203"/>
    <cellStyle name="_사전원가심의1_파크뷰위생_03.파크뷰도급실행내역 02.04.02_01)평촌그라테아가실행내역(2003.02.10~)_평촌그라테아신축공사(동양제출)" xfId="9204"/>
    <cellStyle name="_사전원가심의1_파크뷰위생_03.파크뷰도급실행내역 02.04.02_01)평촌그라테아가실행내역(2003.02.10~)_평촌그라테아신축공사(동양제출)_갤러리아타임월드 직원화장실" xfId="9205"/>
    <cellStyle name="_사전원가심의1_파크뷰위생_03.파크뷰도급실행내역 02.04.02_01)평촌그라테아가실행내역(2003.02.10~)_평촌그라테아신축공사(동양제출)_견적내역서" xfId="9206"/>
    <cellStyle name="_사전원가심의1_파크뷰위생_03.파크뷰도급실행내역 02.04.02_01)평촌그라테아가실행내역(2003.02.10~)_평촌그라테아신축공사(동양제출)_견적내역서(park)" xfId="9207"/>
    <cellStyle name="_사전원가심의1_파크뷰위생_03.파크뷰도급실행내역 02.04.02_01)평촌그라테아가실행내역(2003.02.10~)_평촌그라테아신축공사(동양제출)_견적내역서(park)_겔러리아 견적서" xfId="9208"/>
    <cellStyle name="_사전원가심의1_파크뷰위생_03.파크뷰도급실행내역 02.04.02_01)평촌그라테아가실행내역(2003.02.10~)_평촌그라테아신축공사(동양제출)_견적내역서(park)_겔러리아 견적서_갤러리아타임월드 직원화장실" xfId="9209"/>
    <cellStyle name="_사전원가심의1_파크뷰위생_03.파크뷰도급실행내역 02.04.02_01)평촌그라테아가실행내역(2003.02.10~)_평촌그라테아신축공사(동양제출)_견적내역서(park)_겔러리아 견적서_한화천안점 정산내역서" xfId="9210"/>
    <cellStyle name="_사전원가심의1_파크뷰위생_03.파크뷰도급실행내역 02.04.02_01)평촌그라테아가실행내역(2003.02.10~)_평촌그라테아신축공사(동양제출)_견적내역서(park)_롯데명동점" xfId="9211"/>
    <cellStyle name="_사전원가심의1_파크뷰위생_03.파크뷰도급실행내역 02.04.02_01)평촌그라테아가실행내역(2003.02.10~)_평촌그라테아신축공사(동양제출)_견적내역서(park)_목동현대백화점" xfId="9212"/>
    <cellStyle name="_사전원가심의1_파크뷰위생_03.파크뷰도급실행내역 02.04.02_01)평촌그라테아가실행내역(2003.02.10~)_평촌그라테아신축공사(동양제출)_견적내역서(park)_세인견적철" xfId="9213"/>
    <cellStyle name="_사전원가심의1_파크뷰위생_03.파크뷰도급실행내역 02.04.02_01)평촌그라테아가실행내역(2003.02.10~)_평촌그라테아신축공사(동양제출)_견적내역서(안산테크노)" xfId="9214"/>
    <cellStyle name="_사전원가심의1_파크뷰위생_03.파크뷰도급실행내역 02.04.02_01)평촌그라테아가실행내역(2003.02.10~)_평촌그라테아신축공사(동양제출)_견적내역서(안산테크노)_겔러리아 견적서" xfId="9215"/>
    <cellStyle name="_사전원가심의1_파크뷰위생_03.파크뷰도급실행내역 02.04.02_01)평촌그라테아가실행내역(2003.02.10~)_평촌그라테아신축공사(동양제출)_견적내역서(안산테크노)_겔러리아 견적서_갤러리아타임월드 직원화장실" xfId="9216"/>
    <cellStyle name="_사전원가심의1_파크뷰위생_03.파크뷰도급실행내역 02.04.02_01)평촌그라테아가실행내역(2003.02.10~)_평촌그라테아신축공사(동양제출)_견적내역서(안산테크노)_겔러리아 견적서_한화천안점 정산내역서" xfId="9217"/>
    <cellStyle name="_사전원가심의1_파크뷰위생_03.파크뷰도급실행내역 02.04.02_01)평촌그라테아가실행내역(2003.02.10~)_평촌그라테아신축공사(동양제출)_견적내역서(안산테크노)_롯데명동점" xfId="9218"/>
    <cellStyle name="_사전원가심의1_파크뷰위생_03.파크뷰도급실행내역 02.04.02_01)평촌그라테아가실행내역(2003.02.10~)_평촌그라테아신축공사(동양제출)_견적내역서(안산테크노)_목동현대백화점" xfId="9219"/>
    <cellStyle name="_사전원가심의1_파크뷰위생_03.파크뷰도급실행내역 02.04.02_01)평촌그라테아가실행내역(2003.02.10~)_평촌그라테아신축공사(동양제출)_견적내역서(안산테크노)_세인견적철" xfId="9220"/>
    <cellStyle name="_사전원가심의1_파크뷰위생_03.파크뷰도급실행내역 02.04.02_01)평촌그라테아가실행내역(2003.02.10~)_평촌그라테아신축공사(동양제출)_견적내역서_겔러리아 견적서" xfId="9221"/>
    <cellStyle name="_사전원가심의1_파크뷰위생_03.파크뷰도급실행내역 02.04.02_01)평촌그라테아가실행내역(2003.02.10~)_평촌그라테아신축공사(동양제출)_견적내역서_겔러리아 견적서_갤러리아타임월드 직원화장실" xfId="9222"/>
    <cellStyle name="_사전원가심의1_파크뷰위생_03.파크뷰도급실행내역 02.04.02_01)평촌그라테아가실행내역(2003.02.10~)_평촌그라테아신축공사(동양제출)_견적내역서_겔러리아 견적서_한화천안점 정산내역서" xfId="9223"/>
    <cellStyle name="_사전원가심의1_파크뷰위생_03.파크뷰도급실행내역 02.04.02_01)평촌그라테아가실행내역(2003.02.10~)_평촌그라테아신축공사(동양제출)_견적내역서_롯데명동점" xfId="9224"/>
    <cellStyle name="_사전원가심의1_파크뷰위생_03.파크뷰도급실행내역 02.04.02_01)평촌그라테아가실행내역(2003.02.10~)_평촌그라테아신축공사(동양제출)_견적내역서_목동현대백화점" xfId="9225"/>
    <cellStyle name="_사전원가심의1_파크뷰위생_03.파크뷰도급실행내역 02.04.02_01)평촌그라테아가실행내역(2003.02.10~)_평촌그라테아신축공사(동양제출)_견적내역서_세인견적철" xfId="9226"/>
    <cellStyle name="_사전원가심의1_파크뷰위생_03.파크뷰도급실행내역 02.04.02_01)평촌그라테아가실행내역(2003.02.10~)_평촌그라테아신축공사(동양제출)_피어리빌딩 소화공사" xfId="9227"/>
    <cellStyle name="_사전원가심의1_파크뷰위생_03.파크뷰도급실행내역 02.04.02_01)평촌그라테아가실행내역(2003.02.10~)_평촌그라테아신축공사(동양제출)_한화천안점 정산내역서" xfId="9228"/>
    <cellStyle name="_사전원가심의1_파크뷰위생_03.파크뷰도급실행내역 02.04.02_01)평촌그라테아가실행내역(2003.02.10~)_평촌그라테아신축공사최종(제출)" xfId="9229"/>
    <cellStyle name="_사전원가심의1_파크뷰위생_03.파크뷰도급실행내역 02.04.02_01)평촌그라테아가실행내역(2003.02.10~)_평촌그라테아신축공사최종(제출)_갤러리아타임월드 직원화장실" xfId="9230"/>
    <cellStyle name="_사전원가심의1_파크뷰위생_03.파크뷰도급실행내역 02.04.02_01)평촌그라테아가실행내역(2003.02.10~)_평촌그라테아신축공사최종(제출)_견적내역서" xfId="9231"/>
    <cellStyle name="_사전원가심의1_파크뷰위생_03.파크뷰도급실행내역 02.04.02_01)평촌그라테아가실행내역(2003.02.10~)_평촌그라테아신축공사최종(제출)_견적내역서(park)" xfId="9232"/>
    <cellStyle name="_사전원가심의1_파크뷰위생_03.파크뷰도급실행내역 02.04.02_01)평촌그라테아가실행내역(2003.02.10~)_평촌그라테아신축공사최종(제출)_견적내역서(park)_겔러리아 견적서" xfId="9233"/>
    <cellStyle name="_사전원가심의1_파크뷰위생_03.파크뷰도급실행내역 02.04.02_01)평촌그라테아가실행내역(2003.02.10~)_평촌그라테아신축공사최종(제출)_견적내역서(park)_겔러리아 견적서_갤러리아타임월드 직원화장실" xfId="9234"/>
    <cellStyle name="_사전원가심의1_파크뷰위생_03.파크뷰도급실행내역 02.04.02_01)평촌그라테아가실행내역(2003.02.10~)_평촌그라테아신축공사최종(제출)_견적내역서(park)_겔러리아 견적서_한화천안점 정산내역서" xfId="9235"/>
    <cellStyle name="_사전원가심의1_파크뷰위생_03.파크뷰도급실행내역 02.04.02_01)평촌그라테아가실행내역(2003.02.10~)_평촌그라테아신축공사최종(제출)_견적내역서(park)_롯데명동점" xfId="9236"/>
    <cellStyle name="_사전원가심의1_파크뷰위생_03.파크뷰도급실행내역 02.04.02_01)평촌그라테아가실행내역(2003.02.10~)_평촌그라테아신축공사최종(제출)_견적내역서(park)_목동현대백화점" xfId="9237"/>
    <cellStyle name="_사전원가심의1_파크뷰위생_03.파크뷰도급실행내역 02.04.02_01)평촌그라테아가실행내역(2003.02.10~)_평촌그라테아신축공사최종(제출)_견적내역서(park)_세인견적철" xfId="9238"/>
    <cellStyle name="_사전원가심의1_파크뷰위생_03.파크뷰도급실행내역 02.04.02_01)평촌그라테아가실행내역(2003.02.10~)_평촌그라테아신축공사최종(제출)_견적내역서(안산테크노)" xfId="9239"/>
    <cellStyle name="_사전원가심의1_파크뷰위생_03.파크뷰도급실행내역 02.04.02_01)평촌그라테아가실행내역(2003.02.10~)_평촌그라테아신축공사최종(제출)_견적내역서(안산테크노)_겔러리아 견적서" xfId="9240"/>
    <cellStyle name="_사전원가심의1_파크뷰위생_03.파크뷰도급실행내역 02.04.02_01)평촌그라테아가실행내역(2003.02.10~)_평촌그라테아신축공사최종(제출)_견적내역서(안산테크노)_겔러리아 견적서_갤러리아타임월드 직원화장실" xfId="9241"/>
    <cellStyle name="_사전원가심의1_파크뷰위생_03.파크뷰도급실행내역 02.04.02_01)평촌그라테아가실행내역(2003.02.10~)_평촌그라테아신축공사최종(제출)_견적내역서(안산테크노)_겔러리아 견적서_한화천안점 정산내역서" xfId="9242"/>
    <cellStyle name="_사전원가심의1_파크뷰위생_03.파크뷰도급실행내역 02.04.02_01)평촌그라테아가실행내역(2003.02.10~)_평촌그라테아신축공사최종(제출)_견적내역서(안산테크노)_롯데명동점" xfId="9243"/>
    <cellStyle name="_사전원가심의1_파크뷰위생_03.파크뷰도급실행내역 02.04.02_01)평촌그라테아가실행내역(2003.02.10~)_평촌그라테아신축공사최종(제출)_견적내역서(안산테크노)_목동현대백화점" xfId="9244"/>
    <cellStyle name="_사전원가심의1_파크뷰위생_03.파크뷰도급실행내역 02.04.02_01)평촌그라테아가실행내역(2003.02.10~)_평촌그라테아신축공사최종(제출)_견적내역서(안산테크노)_세인견적철" xfId="9245"/>
    <cellStyle name="_사전원가심의1_파크뷰위생_03.파크뷰도급실행내역 02.04.02_01)평촌그라테아가실행내역(2003.02.10~)_평촌그라테아신축공사최종(제출)_견적내역서_겔러리아 견적서" xfId="9246"/>
    <cellStyle name="_사전원가심의1_파크뷰위생_03.파크뷰도급실행내역 02.04.02_01)평촌그라테아가실행내역(2003.02.10~)_평촌그라테아신축공사최종(제출)_견적내역서_겔러리아 견적서_갤러리아타임월드 직원화장실" xfId="9247"/>
    <cellStyle name="_사전원가심의1_파크뷰위생_03.파크뷰도급실행내역 02.04.02_01)평촌그라테아가실행내역(2003.02.10~)_평촌그라테아신축공사최종(제출)_견적내역서_겔러리아 견적서_한화천안점 정산내역서" xfId="9248"/>
    <cellStyle name="_사전원가심의1_파크뷰위생_03.파크뷰도급실행내역 02.04.02_01)평촌그라테아가실행내역(2003.02.10~)_평촌그라테아신축공사최종(제출)_견적내역서_롯데명동점" xfId="9249"/>
    <cellStyle name="_사전원가심의1_파크뷰위생_03.파크뷰도급실행내역 02.04.02_01)평촌그라테아가실행내역(2003.02.10~)_평촌그라테아신축공사최종(제출)_견적내역서_목동현대백화점" xfId="9250"/>
    <cellStyle name="_사전원가심의1_파크뷰위생_03.파크뷰도급실행내역 02.04.02_01)평촌그라테아가실행내역(2003.02.10~)_평촌그라테아신축공사최종(제출)_견적내역서_세인견적철" xfId="9251"/>
    <cellStyle name="_사전원가심의1_파크뷰위생_03.파크뷰도급실행내역 02.04.02_01)평촌그라테아가실행내역(2003.02.10~)_평촌그라테아신축공사최종(제출)_피어리빌딩 소화공사" xfId="9252"/>
    <cellStyle name="_사전원가심의1_파크뷰위생_03.파크뷰도급실행내역 02.04.02_01)평촌그라테아가실행내역(2003.02.10~)_평촌그라테아신축공사최종(제출)_한화천안점 정산내역서" xfId="9253"/>
    <cellStyle name="_사전원가심의1_파크뷰위생_03.파크뷰도급실행내역 02.04.02_01)평촌그라테아가실행내역(2003.02.10~)_피어리빌딩 소화공사" xfId="9254"/>
    <cellStyle name="_사전원가심의1_파크뷰위생_03.파크뷰도급실행내역 02.04.02_01)평촌그라테아가실행내역(2003.02.10~)_한화천안점 정산내역서" xfId="9255"/>
    <cellStyle name="_사전원가심의1_파크뷰위생_03.파크뷰도급실행내역 02.04.02_03.평촌그라테아(03.03.05)위생,소화공내역" xfId="9256"/>
    <cellStyle name="_사전원가심의1_파크뷰위생_03.파크뷰도급실행내역 02.04.02_03.평촌그라테아(03.03.05)위생,소화공내역_갤러리아타임월드 직원화장실" xfId="9257"/>
    <cellStyle name="_사전원가심의1_파크뷰위생_03.파크뷰도급실행내역 02.04.02_03.평촌그라테아(03.03.05)위생,소화공내역_견적내역서" xfId="9258"/>
    <cellStyle name="_사전원가심의1_파크뷰위생_03.파크뷰도급실행내역 02.04.02_03.평촌그라테아(03.03.05)위생,소화공내역_견적내역서(park)" xfId="9259"/>
    <cellStyle name="_사전원가심의1_파크뷰위생_03.파크뷰도급실행내역 02.04.02_03.평촌그라테아(03.03.05)위생,소화공내역_견적내역서(park)_겔러리아 견적서" xfId="9260"/>
    <cellStyle name="_사전원가심의1_파크뷰위생_03.파크뷰도급실행내역 02.04.02_03.평촌그라테아(03.03.05)위생,소화공내역_견적내역서(park)_겔러리아 견적서_갤러리아타임월드 직원화장실" xfId="9261"/>
    <cellStyle name="_사전원가심의1_파크뷰위생_03.파크뷰도급실행내역 02.04.02_03.평촌그라테아(03.03.05)위생,소화공내역_견적내역서(park)_겔러리아 견적서_한화천안점 정산내역서" xfId="9262"/>
    <cellStyle name="_사전원가심의1_파크뷰위생_03.파크뷰도급실행내역 02.04.02_03.평촌그라테아(03.03.05)위생,소화공내역_견적내역서(park)_롯데명동점" xfId="9263"/>
    <cellStyle name="_사전원가심의1_파크뷰위생_03.파크뷰도급실행내역 02.04.02_03.평촌그라테아(03.03.05)위생,소화공내역_견적내역서(park)_목동현대백화점" xfId="9264"/>
    <cellStyle name="_사전원가심의1_파크뷰위생_03.파크뷰도급실행내역 02.04.02_03.평촌그라테아(03.03.05)위생,소화공내역_견적내역서(park)_세인견적철" xfId="9265"/>
    <cellStyle name="_사전원가심의1_파크뷰위생_03.파크뷰도급실행내역 02.04.02_03.평촌그라테아(03.03.05)위생,소화공내역_견적내역서(안산테크노)" xfId="9266"/>
    <cellStyle name="_사전원가심의1_파크뷰위생_03.파크뷰도급실행내역 02.04.02_03.평촌그라테아(03.03.05)위생,소화공내역_견적내역서(안산테크노)_겔러리아 견적서" xfId="9267"/>
    <cellStyle name="_사전원가심의1_파크뷰위생_03.파크뷰도급실행내역 02.04.02_03.평촌그라테아(03.03.05)위생,소화공내역_견적내역서(안산테크노)_겔러리아 견적서_갤러리아타임월드 직원화장실" xfId="9268"/>
    <cellStyle name="_사전원가심의1_파크뷰위생_03.파크뷰도급실행내역 02.04.02_03.평촌그라테아(03.03.05)위생,소화공내역_견적내역서(안산테크노)_겔러리아 견적서_한화천안점 정산내역서" xfId="9269"/>
    <cellStyle name="_사전원가심의1_파크뷰위생_03.파크뷰도급실행내역 02.04.02_03.평촌그라테아(03.03.05)위생,소화공내역_견적내역서(안산테크노)_롯데명동점" xfId="9270"/>
    <cellStyle name="_사전원가심의1_파크뷰위생_03.파크뷰도급실행내역 02.04.02_03.평촌그라테아(03.03.05)위생,소화공내역_견적내역서(안산테크노)_목동현대백화점" xfId="9271"/>
    <cellStyle name="_사전원가심의1_파크뷰위생_03.파크뷰도급실행내역 02.04.02_03.평촌그라테아(03.03.05)위생,소화공내역_견적내역서(안산테크노)_세인견적철" xfId="9272"/>
    <cellStyle name="_사전원가심의1_파크뷰위생_03.파크뷰도급실행내역 02.04.02_03.평촌그라테아(03.03.05)위생,소화공내역_견적내역서_겔러리아 견적서" xfId="9273"/>
    <cellStyle name="_사전원가심의1_파크뷰위생_03.파크뷰도급실행내역 02.04.02_03.평촌그라테아(03.03.05)위생,소화공내역_견적내역서_겔러리아 견적서_갤러리아타임월드 직원화장실" xfId="9274"/>
    <cellStyle name="_사전원가심의1_파크뷰위생_03.파크뷰도급실행내역 02.04.02_03.평촌그라테아(03.03.05)위생,소화공내역_견적내역서_겔러리아 견적서_한화천안점 정산내역서" xfId="9275"/>
    <cellStyle name="_사전원가심의1_파크뷰위생_03.파크뷰도급실행내역 02.04.02_03.평촌그라테아(03.03.05)위생,소화공내역_견적내역서_롯데명동점" xfId="9276"/>
    <cellStyle name="_사전원가심의1_파크뷰위생_03.파크뷰도급실행내역 02.04.02_03.평촌그라테아(03.03.05)위생,소화공내역_견적내역서_목동현대백화점" xfId="9277"/>
    <cellStyle name="_사전원가심의1_파크뷰위생_03.파크뷰도급실행내역 02.04.02_03.평촌그라테아(03.03.05)위생,소화공내역_견적내역서_세인견적철" xfId="9278"/>
    <cellStyle name="_사전원가심의1_파크뷰위생_03.파크뷰도급실행내역 02.04.02_03.평촌그라테아(03.03.05)위생,소화공내역_피어리빌딩 소화공사" xfId="9279"/>
    <cellStyle name="_사전원가심의1_파크뷰위생_03.파크뷰도급실행내역 02.04.02_03.평촌그라테아(03.03.05)위생,소화공내역_한화천안점 정산내역서" xfId="9280"/>
    <cellStyle name="_사전원가심의1_파크뷰위생_03.파크뷰도급실행내역 02.04.02_갤러리아타임월드 직원화장실" xfId="9281"/>
    <cellStyle name="_사전원가심의1_파크뷰위생_03.파크뷰도급실행내역 02.04.02_견적내역서" xfId="9282"/>
    <cellStyle name="_사전원가심의1_파크뷰위생_03.파크뷰도급실행내역 02.04.02_견적내역서(park)" xfId="9283"/>
    <cellStyle name="_사전원가심의1_파크뷰위생_03.파크뷰도급실행내역 02.04.02_견적내역서(park)_겔러리아 견적서" xfId="9284"/>
    <cellStyle name="_사전원가심의1_파크뷰위생_03.파크뷰도급실행내역 02.04.02_견적내역서(park)_겔러리아 견적서_갤러리아타임월드 직원화장실" xfId="9285"/>
    <cellStyle name="_사전원가심의1_파크뷰위생_03.파크뷰도급실행내역 02.04.02_견적내역서(park)_겔러리아 견적서_한화천안점 정산내역서" xfId="9286"/>
    <cellStyle name="_사전원가심의1_파크뷰위생_03.파크뷰도급실행내역 02.04.02_견적내역서(park)_롯데명동점" xfId="9287"/>
    <cellStyle name="_사전원가심의1_파크뷰위생_03.파크뷰도급실행내역 02.04.02_견적내역서(park)_목동현대백화점" xfId="9288"/>
    <cellStyle name="_사전원가심의1_파크뷰위생_03.파크뷰도급실행내역 02.04.02_견적내역서(park)_세인견적철" xfId="9289"/>
    <cellStyle name="_사전원가심의1_파크뷰위생_03.파크뷰도급실행내역 02.04.02_견적내역서(안산테크노)" xfId="9290"/>
    <cellStyle name="_사전원가심의1_파크뷰위생_03.파크뷰도급실행내역 02.04.02_견적내역서(안산테크노)_겔러리아 견적서" xfId="9291"/>
    <cellStyle name="_사전원가심의1_파크뷰위생_03.파크뷰도급실행내역 02.04.02_견적내역서(안산테크노)_겔러리아 견적서_갤러리아타임월드 직원화장실" xfId="9292"/>
    <cellStyle name="_사전원가심의1_파크뷰위생_03.파크뷰도급실행내역 02.04.02_견적내역서(안산테크노)_겔러리아 견적서_한화천안점 정산내역서" xfId="9293"/>
    <cellStyle name="_사전원가심의1_파크뷰위생_03.파크뷰도급실행내역 02.04.02_견적내역서(안산테크노)_롯데명동점" xfId="9294"/>
    <cellStyle name="_사전원가심의1_파크뷰위생_03.파크뷰도급실행내역 02.04.02_견적내역서(안산테크노)_목동현대백화점" xfId="9295"/>
    <cellStyle name="_사전원가심의1_파크뷰위생_03.파크뷰도급실행내역 02.04.02_견적내역서(안산테크노)_세인견적철" xfId="9296"/>
    <cellStyle name="_사전원가심의1_파크뷰위생_03.파크뷰도급실행내역 02.04.02_견적내역서_겔러리아 견적서" xfId="9297"/>
    <cellStyle name="_사전원가심의1_파크뷰위생_03.파크뷰도급실행내역 02.04.02_견적내역서_겔러리아 견적서_갤러리아타임월드 직원화장실" xfId="9298"/>
    <cellStyle name="_사전원가심의1_파크뷰위생_03.파크뷰도급실행내역 02.04.02_견적내역서_겔러리아 견적서_한화천안점 정산내역서" xfId="9299"/>
    <cellStyle name="_사전원가심의1_파크뷰위생_03.파크뷰도급실행내역 02.04.02_견적내역서_롯데명동점" xfId="9300"/>
    <cellStyle name="_사전원가심의1_파크뷰위생_03.파크뷰도급실행내역 02.04.02_견적내역서_목동현대백화점" xfId="9301"/>
    <cellStyle name="_사전원가심의1_파크뷰위생_03.파크뷰도급실행내역 02.04.02_견적내역서_세인견적철" xfId="9302"/>
    <cellStyle name="_사전원가심의1_파크뷰위생_03.파크뷰도급실행내역 02.04.02_평촌트레벨(0602)-위생,소화공내역" xfId="9303"/>
    <cellStyle name="_사전원가심의1_파크뷰위생_03.파크뷰도급실행내역 02.04.02_평촌트레벨(0602)-위생,소화공내역_갤러리아타임월드 직원화장실" xfId="9304"/>
    <cellStyle name="_사전원가심의1_파크뷰위생_03.파크뷰도급실행내역 02.04.02_평촌트레벨(0602)-위생,소화공내역_견적내역서" xfId="9305"/>
    <cellStyle name="_사전원가심의1_파크뷰위생_03.파크뷰도급실행내역 02.04.02_평촌트레벨(0602)-위생,소화공내역_견적내역서(park)" xfId="9306"/>
    <cellStyle name="_사전원가심의1_파크뷰위생_03.파크뷰도급실행내역 02.04.02_평촌트레벨(0602)-위생,소화공내역_견적내역서(park)_겔러리아 견적서" xfId="9307"/>
    <cellStyle name="_사전원가심의1_파크뷰위생_03.파크뷰도급실행내역 02.04.02_평촌트레벨(0602)-위생,소화공내역_견적내역서(park)_겔러리아 견적서_갤러리아타임월드 직원화장실" xfId="9308"/>
    <cellStyle name="_사전원가심의1_파크뷰위생_03.파크뷰도급실행내역 02.04.02_평촌트레벨(0602)-위생,소화공내역_견적내역서(park)_겔러리아 견적서_한화천안점 정산내역서" xfId="9309"/>
    <cellStyle name="_사전원가심의1_파크뷰위생_03.파크뷰도급실행내역 02.04.02_평촌트레벨(0602)-위생,소화공내역_견적내역서(park)_롯데명동점" xfId="9310"/>
    <cellStyle name="_사전원가심의1_파크뷰위생_03.파크뷰도급실행내역 02.04.02_평촌트레벨(0602)-위생,소화공내역_견적내역서(park)_목동현대백화점" xfId="9311"/>
    <cellStyle name="_사전원가심의1_파크뷰위생_03.파크뷰도급실행내역 02.04.02_평촌트레벨(0602)-위생,소화공내역_견적내역서(park)_세인견적철" xfId="9312"/>
    <cellStyle name="_사전원가심의1_파크뷰위생_03.파크뷰도급실행내역 02.04.02_평촌트레벨(0602)-위생,소화공내역_견적내역서(안산테크노)" xfId="9313"/>
    <cellStyle name="_사전원가심의1_파크뷰위생_03.파크뷰도급실행내역 02.04.02_평촌트레벨(0602)-위생,소화공내역_견적내역서(안산테크노)_겔러리아 견적서" xfId="9314"/>
    <cellStyle name="_사전원가심의1_파크뷰위생_03.파크뷰도급실행내역 02.04.02_평촌트레벨(0602)-위생,소화공내역_견적내역서(안산테크노)_겔러리아 견적서_갤러리아타임월드 직원화장실" xfId="9315"/>
    <cellStyle name="_사전원가심의1_파크뷰위생_03.파크뷰도급실행내역 02.04.02_평촌트레벨(0602)-위생,소화공내역_견적내역서(안산테크노)_겔러리아 견적서_한화천안점 정산내역서" xfId="9316"/>
    <cellStyle name="_사전원가심의1_파크뷰위생_03.파크뷰도급실행내역 02.04.02_평촌트레벨(0602)-위생,소화공내역_견적내역서(안산테크노)_롯데명동점" xfId="9317"/>
    <cellStyle name="_사전원가심의1_파크뷰위생_03.파크뷰도급실행내역 02.04.02_평촌트레벨(0602)-위생,소화공내역_견적내역서(안산테크노)_목동현대백화점" xfId="9318"/>
    <cellStyle name="_사전원가심의1_파크뷰위생_03.파크뷰도급실행내역 02.04.02_평촌트레벨(0602)-위생,소화공내역_견적내역서(안산테크노)_세인견적철" xfId="9319"/>
    <cellStyle name="_사전원가심의1_파크뷰위생_03.파크뷰도급실행내역 02.04.02_평촌트레벨(0602)-위생,소화공내역_견적내역서_겔러리아 견적서" xfId="9320"/>
    <cellStyle name="_사전원가심의1_파크뷰위생_03.파크뷰도급실행내역 02.04.02_평촌트레벨(0602)-위생,소화공내역_견적내역서_겔러리아 견적서_갤러리아타임월드 직원화장실" xfId="9321"/>
    <cellStyle name="_사전원가심의1_파크뷰위생_03.파크뷰도급실행내역 02.04.02_평촌트레벨(0602)-위생,소화공내역_견적내역서_겔러리아 견적서_한화천안점 정산내역서" xfId="9322"/>
    <cellStyle name="_사전원가심의1_파크뷰위생_03.파크뷰도급실행내역 02.04.02_평촌트레벨(0602)-위생,소화공내역_견적내역서_롯데명동점" xfId="9323"/>
    <cellStyle name="_사전원가심의1_파크뷰위생_03.파크뷰도급실행내역 02.04.02_평촌트레벨(0602)-위생,소화공내역_견적내역서_목동현대백화점" xfId="9324"/>
    <cellStyle name="_사전원가심의1_파크뷰위생_03.파크뷰도급실행내역 02.04.02_평촌트레벨(0602)-위생,소화공내역_견적내역서_세인견적철" xfId="9325"/>
    <cellStyle name="_사전원가심의1_파크뷰위생_03.파크뷰도급실행내역 02.04.02_평촌트레벨(0602)-위생,소화공내역_피어리빌딩 소화공사" xfId="9326"/>
    <cellStyle name="_사전원가심의1_파크뷰위생_03.파크뷰도급실행내역 02.04.02_평촌트레벨(0602)-위생,소화공내역_한화천안점 정산내역서" xfId="9327"/>
    <cellStyle name="_사전원가심의1_파크뷰위생_03.파크뷰도급실행내역 02.04.02_피어리빌딩 소화공사" xfId="9328"/>
    <cellStyle name="_사전원가심의1_파크뷰위생_03.파크뷰도급실행내역 02.04.02_한화천안점 정산내역서" xfId="9329"/>
    <cellStyle name="_사전원가심의1_파크뷰위생_03.파크뷰도급실행내역 02.04.02_현장설명서-평촌트레벨" xfId="9330"/>
    <cellStyle name="_사전원가심의1_파크뷰위생_03.파크뷰도급실행내역 02.04.02_현장설명서-평촌트레벨_갤러리아타임월드 직원화장실" xfId="9331"/>
    <cellStyle name="_사전원가심의1_파크뷰위생_03.파크뷰도급실행내역 02.04.02_현장설명서-평촌트레벨_견적내역서" xfId="9332"/>
    <cellStyle name="_사전원가심의1_파크뷰위생_03.파크뷰도급실행내역 02.04.02_현장설명서-평촌트레벨_견적내역서(park)" xfId="9333"/>
    <cellStyle name="_사전원가심의1_파크뷰위생_03.파크뷰도급실행내역 02.04.02_현장설명서-평촌트레벨_견적내역서(park)_겔러리아 견적서" xfId="9334"/>
    <cellStyle name="_사전원가심의1_파크뷰위생_03.파크뷰도급실행내역 02.04.02_현장설명서-평촌트레벨_견적내역서(park)_겔러리아 견적서_갤러리아타임월드 직원화장실" xfId="9335"/>
    <cellStyle name="_사전원가심의1_파크뷰위생_03.파크뷰도급실행내역 02.04.02_현장설명서-평촌트레벨_견적내역서(park)_겔러리아 견적서_한화천안점 정산내역서" xfId="9336"/>
    <cellStyle name="_사전원가심의1_파크뷰위생_03.파크뷰도급실행내역 02.04.02_현장설명서-평촌트레벨_견적내역서(park)_롯데명동점" xfId="9337"/>
    <cellStyle name="_사전원가심의1_파크뷰위생_03.파크뷰도급실행내역 02.04.02_현장설명서-평촌트레벨_견적내역서(park)_목동현대백화점" xfId="9338"/>
    <cellStyle name="_사전원가심의1_파크뷰위생_03.파크뷰도급실행내역 02.04.02_현장설명서-평촌트레벨_견적내역서(park)_세인견적철" xfId="9339"/>
    <cellStyle name="_사전원가심의1_파크뷰위생_03.파크뷰도급실행내역 02.04.02_현장설명서-평촌트레벨_견적내역서(안산테크노)" xfId="9340"/>
    <cellStyle name="_사전원가심의1_파크뷰위생_03.파크뷰도급실행내역 02.04.02_현장설명서-평촌트레벨_견적내역서(안산테크노)_겔러리아 견적서" xfId="9341"/>
    <cellStyle name="_사전원가심의1_파크뷰위생_03.파크뷰도급실행내역 02.04.02_현장설명서-평촌트레벨_견적내역서(안산테크노)_겔러리아 견적서_갤러리아타임월드 직원화장실" xfId="9342"/>
    <cellStyle name="_사전원가심의1_파크뷰위생_03.파크뷰도급실행내역 02.04.02_현장설명서-평촌트레벨_견적내역서(안산테크노)_겔러리아 견적서_한화천안점 정산내역서" xfId="9343"/>
    <cellStyle name="_사전원가심의1_파크뷰위생_03.파크뷰도급실행내역 02.04.02_현장설명서-평촌트레벨_견적내역서(안산테크노)_롯데명동점" xfId="9344"/>
    <cellStyle name="_사전원가심의1_파크뷰위생_03.파크뷰도급실행내역 02.04.02_현장설명서-평촌트레벨_견적내역서(안산테크노)_목동현대백화점" xfId="9345"/>
    <cellStyle name="_사전원가심의1_파크뷰위생_03.파크뷰도급실행내역 02.04.02_현장설명서-평촌트레벨_견적내역서(안산테크노)_세인견적철" xfId="9346"/>
    <cellStyle name="_사전원가심의1_파크뷰위생_03.파크뷰도급실행내역 02.04.02_현장설명서-평촌트레벨_견적내역서_겔러리아 견적서" xfId="9347"/>
    <cellStyle name="_사전원가심의1_파크뷰위생_03.파크뷰도급실행내역 02.04.02_현장설명서-평촌트레벨_견적내역서_겔러리아 견적서_갤러리아타임월드 직원화장실" xfId="9348"/>
    <cellStyle name="_사전원가심의1_파크뷰위생_03.파크뷰도급실행내역 02.04.02_현장설명서-평촌트레벨_견적내역서_겔러리아 견적서_한화천안점 정산내역서" xfId="9349"/>
    <cellStyle name="_사전원가심의1_파크뷰위생_03.파크뷰도급실행내역 02.04.02_현장설명서-평촌트레벨_견적내역서_롯데명동점" xfId="9350"/>
    <cellStyle name="_사전원가심의1_파크뷰위생_03.파크뷰도급실행내역 02.04.02_현장설명서-평촌트레벨_견적내역서_목동현대백화점" xfId="9351"/>
    <cellStyle name="_사전원가심의1_파크뷰위생_03.파크뷰도급실행내역 02.04.02_현장설명서-평촌트레벨_견적내역서_세인견적철" xfId="9352"/>
    <cellStyle name="_사전원가심의1_파크뷰위생_03.파크뷰도급실행내역 02.04.02_현장설명서-평촌트레벨_피어리빌딩 소화공사" xfId="9353"/>
    <cellStyle name="_사전원가심의1_파크뷰위생_03.파크뷰도급실행내역 02.04.02_현장설명서-평촌트레벨_한화천안점 정산내역서" xfId="9354"/>
    <cellStyle name="_사전원가심의1_파크뷰위생_03.평촌그라테아(03.03.05)위생,소화공내역" xfId="9355"/>
    <cellStyle name="_사전원가심의1_파크뷰위생_03.평촌그라테아(03.03.05)위생,소화공내역_갤러리아타임월드 직원화장실" xfId="9356"/>
    <cellStyle name="_사전원가심의1_파크뷰위생_03.평촌그라테아(03.03.05)위생,소화공내역_견적내역서" xfId="9357"/>
    <cellStyle name="_사전원가심의1_파크뷰위생_03.평촌그라테아(03.03.05)위생,소화공내역_견적내역서(park)" xfId="9358"/>
    <cellStyle name="_사전원가심의1_파크뷰위생_03.평촌그라테아(03.03.05)위생,소화공내역_견적내역서(park)_겔러리아 견적서" xfId="9359"/>
    <cellStyle name="_사전원가심의1_파크뷰위생_03.평촌그라테아(03.03.05)위생,소화공내역_견적내역서(park)_겔러리아 견적서_갤러리아타임월드 직원화장실" xfId="9360"/>
    <cellStyle name="_사전원가심의1_파크뷰위생_03.평촌그라테아(03.03.05)위생,소화공내역_견적내역서(park)_겔러리아 견적서_한화천안점 정산내역서" xfId="9361"/>
    <cellStyle name="_사전원가심의1_파크뷰위생_03.평촌그라테아(03.03.05)위생,소화공내역_견적내역서(park)_롯데명동점" xfId="9362"/>
    <cellStyle name="_사전원가심의1_파크뷰위생_03.평촌그라테아(03.03.05)위생,소화공내역_견적내역서(park)_목동현대백화점" xfId="9363"/>
    <cellStyle name="_사전원가심의1_파크뷰위생_03.평촌그라테아(03.03.05)위생,소화공내역_견적내역서(park)_세인견적철" xfId="9364"/>
    <cellStyle name="_사전원가심의1_파크뷰위생_03.평촌그라테아(03.03.05)위생,소화공내역_견적내역서(안산테크노)" xfId="9365"/>
    <cellStyle name="_사전원가심의1_파크뷰위생_03.평촌그라테아(03.03.05)위생,소화공내역_견적내역서(안산테크노)_겔러리아 견적서" xfId="9366"/>
    <cellStyle name="_사전원가심의1_파크뷰위생_03.평촌그라테아(03.03.05)위생,소화공내역_견적내역서(안산테크노)_겔러리아 견적서_갤러리아타임월드 직원화장실" xfId="9367"/>
    <cellStyle name="_사전원가심의1_파크뷰위생_03.평촌그라테아(03.03.05)위생,소화공내역_견적내역서(안산테크노)_겔러리아 견적서_한화천안점 정산내역서" xfId="9368"/>
    <cellStyle name="_사전원가심의1_파크뷰위생_03.평촌그라테아(03.03.05)위생,소화공내역_견적내역서(안산테크노)_롯데명동점" xfId="9369"/>
    <cellStyle name="_사전원가심의1_파크뷰위생_03.평촌그라테아(03.03.05)위생,소화공내역_견적내역서(안산테크노)_목동현대백화점" xfId="9370"/>
    <cellStyle name="_사전원가심의1_파크뷰위생_03.평촌그라테아(03.03.05)위생,소화공내역_견적내역서(안산테크노)_세인견적철" xfId="9371"/>
    <cellStyle name="_사전원가심의1_파크뷰위생_03.평촌그라테아(03.03.05)위생,소화공내역_견적내역서_겔러리아 견적서" xfId="9372"/>
    <cellStyle name="_사전원가심의1_파크뷰위생_03.평촌그라테아(03.03.05)위생,소화공내역_견적내역서_겔러리아 견적서_갤러리아타임월드 직원화장실" xfId="9373"/>
    <cellStyle name="_사전원가심의1_파크뷰위생_03.평촌그라테아(03.03.05)위생,소화공내역_견적내역서_겔러리아 견적서_한화천안점 정산내역서" xfId="9374"/>
    <cellStyle name="_사전원가심의1_파크뷰위생_03.평촌그라테아(03.03.05)위생,소화공내역_견적내역서_롯데명동점" xfId="9375"/>
    <cellStyle name="_사전원가심의1_파크뷰위생_03.평촌그라테아(03.03.05)위생,소화공내역_견적내역서_목동현대백화점" xfId="9376"/>
    <cellStyle name="_사전원가심의1_파크뷰위생_03.평촌그라테아(03.03.05)위생,소화공내역_견적내역서_세인견적철" xfId="9377"/>
    <cellStyle name="_사전원가심의1_파크뷰위생_03.평촌그라테아(03.03.05)위생,소화공내역_피어리빌딩 소화공사" xfId="9378"/>
    <cellStyle name="_사전원가심의1_파크뷰위생_03.평촌그라테아(03.03.05)위생,소화공내역_한화천안점 정산내역서" xfId="9379"/>
    <cellStyle name="_사전원가심의1_파크뷰위생_갤러리아타임월드 직원화장실" xfId="9380"/>
    <cellStyle name="_사전원가심의1_파크뷰위생_견적내역서" xfId="9381"/>
    <cellStyle name="_사전원가심의1_파크뷰위생_견적내역서(park)" xfId="9382"/>
    <cellStyle name="_사전원가심의1_파크뷰위생_견적내역서(park)_겔러리아 견적서" xfId="9383"/>
    <cellStyle name="_사전원가심의1_파크뷰위생_견적내역서(park)_겔러리아 견적서_갤러리아타임월드 직원화장실" xfId="9384"/>
    <cellStyle name="_사전원가심의1_파크뷰위생_견적내역서(park)_겔러리아 견적서_한화천안점 정산내역서" xfId="9385"/>
    <cellStyle name="_사전원가심의1_파크뷰위생_견적내역서(park)_롯데명동점" xfId="9386"/>
    <cellStyle name="_사전원가심의1_파크뷰위생_견적내역서(park)_목동현대백화점" xfId="9387"/>
    <cellStyle name="_사전원가심의1_파크뷰위생_견적내역서(park)_세인견적철" xfId="9388"/>
    <cellStyle name="_사전원가심의1_파크뷰위생_견적내역서(안산테크노)" xfId="9389"/>
    <cellStyle name="_사전원가심의1_파크뷰위생_견적내역서(안산테크노)_겔러리아 견적서" xfId="9390"/>
    <cellStyle name="_사전원가심의1_파크뷰위생_견적내역서(안산테크노)_겔러리아 견적서_갤러리아타임월드 직원화장실" xfId="9391"/>
    <cellStyle name="_사전원가심의1_파크뷰위생_견적내역서(안산테크노)_겔러리아 견적서_한화천안점 정산내역서" xfId="9392"/>
    <cellStyle name="_사전원가심의1_파크뷰위생_견적내역서(안산테크노)_롯데명동점" xfId="9393"/>
    <cellStyle name="_사전원가심의1_파크뷰위생_견적내역서(안산테크노)_목동현대백화점" xfId="9394"/>
    <cellStyle name="_사전원가심의1_파크뷰위생_견적내역서(안산테크노)_세인견적철" xfId="9395"/>
    <cellStyle name="_사전원가심의1_파크뷰위생_견적내역서_겔러리아 견적서" xfId="9396"/>
    <cellStyle name="_사전원가심의1_파크뷰위생_견적내역서_겔러리아 견적서_갤러리아타임월드 직원화장실" xfId="9397"/>
    <cellStyle name="_사전원가심의1_파크뷰위생_견적내역서_겔러리아 견적서_한화천안점 정산내역서" xfId="9398"/>
    <cellStyle name="_사전원가심의1_파크뷰위생_견적내역서_롯데명동점" xfId="9399"/>
    <cellStyle name="_사전원가심의1_파크뷰위생_견적내역서_목동현대백화점" xfId="9400"/>
    <cellStyle name="_사전원가심의1_파크뷰위생_견적내역서_세인견적철" xfId="9401"/>
    <cellStyle name="_사전원가심의1_파크뷰위생_평촌트레벨(0602)-위생,소화공내역" xfId="9402"/>
    <cellStyle name="_사전원가심의1_파크뷰위생_평촌트레벨(0602)-위생,소화공내역_갤러리아타임월드 직원화장실" xfId="9403"/>
    <cellStyle name="_사전원가심의1_파크뷰위생_평촌트레벨(0602)-위생,소화공내역_견적내역서" xfId="9404"/>
    <cellStyle name="_사전원가심의1_파크뷰위생_평촌트레벨(0602)-위생,소화공내역_견적내역서(park)" xfId="9405"/>
    <cellStyle name="_사전원가심의1_파크뷰위생_평촌트레벨(0602)-위생,소화공내역_견적내역서(park)_겔러리아 견적서" xfId="9406"/>
    <cellStyle name="_사전원가심의1_파크뷰위생_평촌트레벨(0602)-위생,소화공내역_견적내역서(park)_겔러리아 견적서_갤러리아타임월드 직원화장실" xfId="9407"/>
    <cellStyle name="_사전원가심의1_파크뷰위생_평촌트레벨(0602)-위생,소화공내역_견적내역서(park)_겔러리아 견적서_한화천안점 정산내역서" xfId="9408"/>
    <cellStyle name="_사전원가심의1_파크뷰위생_평촌트레벨(0602)-위생,소화공내역_견적내역서(park)_롯데명동점" xfId="9409"/>
    <cellStyle name="_사전원가심의1_파크뷰위생_평촌트레벨(0602)-위생,소화공내역_견적내역서(park)_목동현대백화점" xfId="9410"/>
    <cellStyle name="_사전원가심의1_파크뷰위생_평촌트레벨(0602)-위생,소화공내역_견적내역서(park)_세인견적철" xfId="9411"/>
    <cellStyle name="_사전원가심의1_파크뷰위생_평촌트레벨(0602)-위생,소화공내역_견적내역서(안산테크노)" xfId="9412"/>
    <cellStyle name="_사전원가심의1_파크뷰위생_평촌트레벨(0602)-위생,소화공내역_견적내역서(안산테크노)_겔러리아 견적서" xfId="9413"/>
    <cellStyle name="_사전원가심의1_파크뷰위생_평촌트레벨(0602)-위생,소화공내역_견적내역서(안산테크노)_겔러리아 견적서_갤러리아타임월드 직원화장실" xfId="9414"/>
    <cellStyle name="_사전원가심의1_파크뷰위생_평촌트레벨(0602)-위생,소화공내역_견적내역서(안산테크노)_겔러리아 견적서_한화천안점 정산내역서" xfId="9415"/>
    <cellStyle name="_사전원가심의1_파크뷰위생_평촌트레벨(0602)-위생,소화공내역_견적내역서(안산테크노)_롯데명동점" xfId="9416"/>
    <cellStyle name="_사전원가심의1_파크뷰위생_평촌트레벨(0602)-위생,소화공내역_견적내역서(안산테크노)_목동현대백화점" xfId="9417"/>
    <cellStyle name="_사전원가심의1_파크뷰위생_평촌트레벨(0602)-위생,소화공내역_견적내역서(안산테크노)_세인견적철" xfId="9418"/>
    <cellStyle name="_사전원가심의1_파크뷰위생_평촌트레벨(0602)-위생,소화공내역_견적내역서_겔러리아 견적서" xfId="9419"/>
    <cellStyle name="_사전원가심의1_파크뷰위생_평촌트레벨(0602)-위생,소화공내역_견적내역서_겔러리아 견적서_갤러리아타임월드 직원화장실" xfId="9420"/>
    <cellStyle name="_사전원가심의1_파크뷰위생_평촌트레벨(0602)-위생,소화공내역_견적내역서_겔러리아 견적서_한화천안점 정산내역서" xfId="9421"/>
    <cellStyle name="_사전원가심의1_파크뷰위생_평촌트레벨(0602)-위생,소화공내역_견적내역서_롯데명동점" xfId="9422"/>
    <cellStyle name="_사전원가심의1_파크뷰위생_평촌트레벨(0602)-위생,소화공내역_견적내역서_목동현대백화점" xfId="9423"/>
    <cellStyle name="_사전원가심의1_파크뷰위생_평촌트레벨(0602)-위생,소화공내역_견적내역서_세인견적철" xfId="9424"/>
    <cellStyle name="_사전원가심의1_파크뷰위생_평촌트레벨(0602)-위생,소화공내역_피어리빌딩 소화공사" xfId="9425"/>
    <cellStyle name="_사전원가심의1_파크뷰위생_평촌트레벨(0602)-위생,소화공내역_한화천안점 정산내역서" xfId="9426"/>
    <cellStyle name="_사전원가심의1_파크뷰위생_피어리빌딩 소화공사" xfId="9427"/>
    <cellStyle name="_사전원가심의1_파크뷰위생_한화천안점 정산내역서" xfId="9428"/>
    <cellStyle name="_사전원가심의1_파크뷰위생_현장설명서-평촌트레벨" xfId="9429"/>
    <cellStyle name="_사전원가심의1_파크뷰위생_현장설명서-평촌트레벨_갤러리아타임월드 직원화장실" xfId="9430"/>
    <cellStyle name="_사전원가심의1_파크뷰위생_현장설명서-평촌트레벨_견적내역서" xfId="9431"/>
    <cellStyle name="_사전원가심의1_파크뷰위생_현장설명서-평촌트레벨_견적내역서(park)" xfId="9432"/>
    <cellStyle name="_사전원가심의1_파크뷰위생_현장설명서-평촌트레벨_견적내역서(park)_겔러리아 견적서" xfId="9433"/>
    <cellStyle name="_사전원가심의1_파크뷰위생_현장설명서-평촌트레벨_견적내역서(park)_겔러리아 견적서_갤러리아타임월드 직원화장실" xfId="9434"/>
    <cellStyle name="_사전원가심의1_파크뷰위생_현장설명서-평촌트레벨_견적내역서(park)_겔러리아 견적서_한화천안점 정산내역서" xfId="9435"/>
    <cellStyle name="_사전원가심의1_파크뷰위생_현장설명서-평촌트레벨_견적내역서(park)_롯데명동점" xfId="9436"/>
    <cellStyle name="_사전원가심의1_파크뷰위생_현장설명서-평촌트레벨_견적내역서(park)_목동현대백화점" xfId="9437"/>
    <cellStyle name="_사전원가심의1_파크뷰위생_현장설명서-평촌트레벨_견적내역서(park)_세인견적철" xfId="9438"/>
    <cellStyle name="_사전원가심의1_파크뷰위생_현장설명서-평촌트레벨_견적내역서(안산테크노)" xfId="9439"/>
    <cellStyle name="_사전원가심의1_파크뷰위생_현장설명서-평촌트레벨_견적내역서(안산테크노)_겔러리아 견적서" xfId="9440"/>
    <cellStyle name="_사전원가심의1_파크뷰위생_현장설명서-평촌트레벨_견적내역서(안산테크노)_겔러리아 견적서_갤러리아타임월드 직원화장실" xfId="9441"/>
    <cellStyle name="_사전원가심의1_파크뷰위생_현장설명서-평촌트레벨_견적내역서(안산테크노)_겔러리아 견적서_한화천안점 정산내역서" xfId="9442"/>
    <cellStyle name="_사전원가심의1_파크뷰위생_현장설명서-평촌트레벨_견적내역서(안산테크노)_롯데명동점" xfId="9443"/>
    <cellStyle name="_사전원가심의1_파크뷰위생_현장설명서-평촌트레벨_견적내역서(안산테크노)_목동현대백화점" xfId="9444"/>
    <cellStyle name="_사전원가심의1_파크뷰위생_현장설명서-평촌트레벨_견적내역서(안산테크노)_세인견적철" xfId="9445"/>
    <cellStyle name="_사전원가심의1_파크뷰위생_현장설명서-평촌트레벨_견적내역서_겔러리아 견적서" xfId="9446"/>
    <cellStyle name="_사전원가심의1_파크뷰위생_현장설명서-평촌트레벨_견적내역서_겔러리아 견적서_갤러리아타임월드 직원화장실" xfId="9447"/>
    <cellStyle name="_사전원가심의1_파크뷰위생_현장설명서-평촌트레벨_견적내역서_겔러리아 견적서_한화천안점 정산내역서" xfId="9448"/>
    <cellStyle name="_사전원가심의1_파크뷰위생_현장설명서-평촌트레벨_견적내역서_롯데명동점" xfId="9449"/>
    <cellStyle name="_사전원가심의1_파크뷰위생_현장설명서-평촌트레벨_견적내역서_목동현대백화점" xfId="9450"/>
    <cellStyle name="_사전원가심의1_파크뷰위생_현장설명서-평촌트레벨_견적내역서_세인견적철" xfId="9451"/>
    <cellStyle name="_사전원가심의1_파크뷰위생_현장설명서-평촌트레벨_피어리빌딩 소화공사" xfId="9452"/>
    <cellStyle name="_사전원가심의1_파크뷰위생_현장설명서-평촌트레벨_한화천안점 정산내역서" xfId="9453"/>
    <cellStyle name="_사전원가심의1_평촌트레벨(0602)-위생,소화공내역" xfId="9454"/>
    <cellStyle name="_사전원가심의1_평촌트레벨(0602)-위생,소화공내역_갤러리아타임월드 직원화장실" xfId="9455"/>
    <cellStyle name="_사전원가심의1_평촌트레벨(0602)-위생,소화공내역_견적내역서" xfId="9456"/>
    <cellStyle name="_사전원가심의1_평촌트레벨(0602)-위생,소화공내역_견적내역서(park)" xfId="9457"/>
    <cellStyle name="_사전원가심의1_평촌트레벨(0602)-위생,소화공내역_견적내역서(park)_겔러리아 견적서" xfId="9458"/>
    <cellStyle name="_사전원가심의1_평촌트레벨(0602)-위생,소화공내역_견적내역서(park)_겔러리아 견적서_갤러리아타임월드 직원화장실" xfId="9459"/>
    <cellStyle name="_사전원가심의1_평촌트레벨(0602)-위생,소화공내역_견적내역서(park)_겔러리아 견적서_한화천안점 정산내역서" xfId="9460"/>
    <cellStyle name="_사전원가심의1_평촌트레벨(0602)-위생,소화공내역_견적내역서(park)_롯데명동점" xfId="9461"/>
    <cellStyle name="_사전원가심의1_평촌트레벨(0602)-위생,소화공내역_견적내역서(park)_목동현대백화점" xfId="9462"/>
    <cellStyle name="_사전원가심의1_평촌트레벨(0602)-위생,소화공내역_견적내역서(park)_세인견적철" xfId="9463"/>
    <cellStyle name="_사전원가심의1_평촌트레벨(0602)-위생,소화공내역_견적내역서(안산테크노)" xfId="9464"/>
    <cellStyle name="_사전원가심의1_평촌트레벨(0602)-위생,소화공내역_견적내역서(안산테크노)_겔러리아 견적서" xfId="9465"/>
    <cellStyle name="_사전원가심의1_평촌트레벨(0602)-위생,소화공내역_견적내역서(안산테크노)_겔러리아 견적서_갤러리아타임월드 직원화장실" xfId="9466"/>
    <cellStyle name="_사전원가심의1_평촌트레벨(0602)-위생,소화공내역_견적내역서(안산테크노)_겔러리아 견적서_한화천안점 정산내역서" xfId="9467"/>
    <cellStyle name="_사전원가심의1_평촌트레벨(0602)-위생,소화공내역_견적내역서(안산테크노)_롯데명동점" xfId="9468"/>
    <cellStyle name="_사전원가심의1_평촌트레벨(0602)-위생,소화공내역_견적내역서(안산테크노)_목동현대백화점" xfId="9469"/>
    <cellStyle name="_사전원가심의1_평촌트레벨(0602)-위생,소화공내역_견적내역서(안산테크노)_세인견적철" xfId="9470"/>
    <cellStyle name="_사전원가심의1_평촌트레벨(0602)-위생,소화공내역_견적내역서_겔러리아 견적서" xfId="9471"/>
    <cellStyle name="_사전원가심의1_평촌트레벨(0602)-위생,소화공내역_견적내역서_겔러리아 견적서_갤러리아타임월드 직원화장실" xfId="9472"/>
    <cellStyle name="_사전원가심의1_평촌트레벨(0602)-위생,소화공내역_견적내역서_겔러리아 견적서_한화천안점 정산내역서" xfId="9473"/>
    <cellStyle name="_사전원가심의1_평촌트레벨(0602)-위생,소화공내역_견적내역서_롯데명동점" xfId="9474"/>
    <cellStyle name="_사전원가심의1_평촌트레벨(0602)-위생,소화공내역_견적내역서_목동현대백화점" xfId="9475"/>
    <cellStyle name="_사전원가심의1_평촌트레벨(0602)-위생,소화공내역_견적내역서_세인견적철" xfId="9476"/>
    <cellStyle name="_사전원가심의1_평촌트레벨(0602)-위생,소화공내역_피어리빌딩 소화공사" xfId="9477"/>
    <cellStyle name="_사전원가심의1_평촌트레벨(0602)-위생,소화공내역_한화천안점 정산내역서" xfId="9478"/>
    <cellStyle name="_사전원가심의1_피어리빌딩 소화공사" xfId="9479"/>
    <cellStyle name="_사전원가심의1_한화천안점 정산내역서" xfId="9480"/>
    <cellStyle name="_사전원가심의1_현장설명서-평촌트레벨" xfId="9481"/>
    <cellStyle name="_사전원가심의1_현장설명서-평촌트레벨_갤러리아타임월드 직원화장실" xfId="9482"/>
    <cellStyle name="_사전원가심의1_현장설명서-평촌트레벨_견적내역서" xfId="9483"/>
    <cellStyle name="_사전원가심의1_현장설명서-평촌트레벨_견적내역서(park)" xfId="9484"/>
    <cellStyle name="_사전원가심의1_현장설명서-평촌트레벨_견적내역서(park)_겔러리아 견적서" xfId="9485"/>
    <cellStyle name="_사전원가심의1_현장설명서-평촌트레벨_견적내역서(park)_겔러리아 견적서_갤러리아타임월드 직원화장실" xfId="9486"/>
    <cellStyle name="_사전원가심의1_현장설명서-평촌트레벨_견적내역서(park)_겔러리아 견적서_한화천안점 정산내역서" xfId="9487"/>
    <cellStyle name="_사전원가심의1_현장설명서-평촌트레벨_견적내역서(park)_롯데명동점" xfId="9488"/>
    <cellStyle name="_사전원가심의1_현장설명서-평촌트레벨_견적내역서(park)_목동현대백화점" xfId="9489"/>
    <cellStyle name="_사전원가심의1_현장설명서-평촌트레벨_견적내역서(park)_세인견적철" xfId="9490"/>
    <cellStyle name="_사전원가심의1_현장설명서-평촌트레벨_견적내역서(안산테크노)" xfId="9491"/>
    <cellStyle name="_사전원가심의1_현장설명서-평촌트레벨_견적내역서(안산테크노)_겔러리아 견적서" xfId="9492"/>
    <cellStyle name="_사전원가심의1_현장설명서-평촌트레벨_견적내역서(안산테크노)_겔러리아 견적서_갤러리아타임월드 직원화장실" xfId="9493"/>
    <cellStyle name="_사전원가심의1_현장설명서-평촌트레벨_견적내역서(안산테크노)_겔러리아 견적서_한화천안점 정산내역서" xfId="9494"/>
    <cellStyle name="_사전원가심의1_현장설명서-평촌트레벨_견적내역서(안산테크노)_롯데명동점" xfId="9495"/>
    <cellStyle name="_사전원가심의1_현장설명서-평촌트레벨_견적내역서(안산테크노)_목동현대백화점" xfId="9496"/>
    <cellStyle name="_사전원가심의1_현장설명서-평촌트레벨_견적내역서(안산테크노)_세인견적철" xfId="9497"/>
    <cellStyle name="_사전원가심의1_현장설명서-평촌트레벨_견적내역서_겔러리아 견적서" xfId="9498"/>
    <cellStyle name="_사전원가심의1_현장설명서-평촌트레벨_견적내역서_겔러리아 견적서_갤러리아타임월드 직원화장실" xfId="9499"/>
    <cellStyle name="_사전원가심의1_현장설명서-평촌트레벨_견적내역서_겔러리아 견적서_한화천안점 정산내역서" xfId="9500"/>
    <cellStyle name="_사전원가심의1_현장설명서-평촌트레벨_견적내역서_롯데명동점" xfId="9501"/>
    <cellStyle name="_사전원가심의1_현장설명서-평촌트레벨_견적내역서_목동현대백화점" xfId="9502"/>
    <cellStyle name="_사전원가심의1_현장설명서-평촌트레벨_견적내역서_세인견적철" xfId="9503"/>
    <cellStyle name="_사전원가심의1_현장설명서-평촌트레벨_피어리빌딩 소화공사" xfId="9504"/>
    <cellStyle name="_사전원가심의1_현장설명서-평촌트레벨_한화천안점 정산내역서" xfId="9505"/>
    <cellStyle name="_사진첩" xfId="9506"/>
    <cellStyle name="_산동 농협동로지소 청사 신축공사-1" xfId="9507"/>
    <cellStyle name="_산동 농협동로지소 청사 신축공사-1_1" xfId="9508"/>
    <cellStyle name="_산림청(휴양림)" xfId="9509"/>
    <cellStyle name="_산청-수동간견적의뢰(계측및보링)" xfId="9510"/>
    <cellStyle name="_산출(신현터널 일운)" xfId="9511"/>
    <cellStyle name="_산출001-공동구공사" xfId="9512"/>
    <cellStyle name="_산출내역서1" xfId="9513"/>
    <cellStyle name="_산출내역서1_CCTV 내역시작11.21" xfId="9514"/>
    <cellStyle name="_산출내역서1_내역서" xfId="9515"/>
    <cellStyle name="_산출내역서1_삼청로길(내역서04월07일)" xfId="9516"/>
    <cellStyle name="_산출내역서1_삼청로길(인공)" xfId="9517"/>
    <cellStyle name="_산출내역서1_삼청로길(최종 내역서)" xfId="9518"/>
    <cellStyle name="_산출내역서1_왕산로(최종 내역서)" xfId="9519"/>
    <cellStyle name="_산출내역서1_율곡로(인공)" xfId="9520"/>
    <cellStyle name="_산출내역서1_율곡로(최종)(1)" xfId="9521"/>
    <cellStyle name="_산출서" xfId="9522"/>
    <cellStyle name="_삼능건설 부천중동(실행)2" xfId="9523"/>
    <cellStyle name="_삼능건설 일반,주방기기 견적" xfId="9524"/>
    <cellStyle name="_삼성 실행 내역 수정" xfId="9525"/>
    <cellStyle name="_삼성공덕3지구 경비(1).실행내역서" xfId="9526"/>
    <cellStyle name="_삼성공덕3지구실행예상내역서" xfId="9527"/>
    <cellStyle name="_삼정건설(주)-수진동현장" xfId="9528"/>
    <cellStyle name="_삼천포사천2-견적대비" xfId="9529"/>
    <cellStyle name="_삼한-점토블럭(2005.7)" xfId="9530"/>
    <cellStyle name="_상가계산서(1블럭-1)" xfId="9531"/>
    <cellStyle name="_상수도실정보고" xfId="9532"/>
    <cellStyle name="_새마을계약내역(수정)" xfId="9533"/>
    <cellStyle name="_샘플양식" xfId="160"/>
    <cellStyle name="_샤워식분무기(최종)" xfId="9534"/>
    <cellStyle name="_서강, 성산역 FCR" xfId="161"/>
    <cellStyle name="_서비스플랫폼_원가산출내역서_20050617_DRM추가(1)" xfId="9535"/>
    <cellStyle name="_서비스플랫폼원가산출내역서_20050617(1)" xfId="9536"/>
    <cellStyle name="_서울 지하철 7호선 연장 내역서" xfId="162"/>
    <cellStyle name="_서울과학관의장" xfId="9537"/>
    <cellStyle name="_서울여대(20020516)" xfId="163"/>
    <cellStyle name="_서울역 경계역간 통신설비 개량공사(설계서)" xfId="164"/>
    <cellStyle name="_서울역 내역서-최종" xfId="9538"/>
    <cellStyle name="_서울역_경계역간_통신설비_개량공사(단가산출서)0428" xfId="165"/>
    <cellStyle name="_서울지사 콜폰견적서 (2009-0702)" xfId="166"/>
    <cellStyle name="_서정리연부" xfId="167"/>
    <cellStyle name="_서초삼익아파트도어,창 견적" xfId="9539"/>
    <cellStyle name="_서후-평은(투찰)_진해(속천)항 물양장 축조공사 입찰내역서_계단관련(최종) " xfId="9540"/>
    <cellStyle name="_서후-평은(투찰)_진해(속천)항 물양장 축조공사 입찰내역서_계단관련(최종)  2" xfId="9541"/>
    <cellStyle name="_석은희지압보도" xfId="9542"/>
    <cellStyle name="_석은희지압보도_내역서-최종0223" xfId="9543"/>
    <cellStyle name="_석은희지압보도_내역서-최종0223_설계서-1" xfId="9544"/>
    <cellStyle name="_석은희지압보도_내역서-최종0223_진해자은수량산출서(단지내)" xfId="9545"/>
    <cellStyle name="_석은희지압보도_내역서-최종0223_진해자은수량산출서(단지내)_기초산출표-56-128-최종" xfId="9546"/>
    <cellStyle name="_석은희지압보도_내역서-최종0223_진해자은수량산출서(단지내)_기초산출표-56-128-최종_설계서-1" xfId="9547"/>
    <cellStyle name="_석은희지압보도_내역서-최종0223_진해자은수량산출서(단지내)_설계서-1" xfId="9548"/>
    <cellStyle name="_석은희지압보도_내역서-최종0223_진해자은수량산출서(단지내)_취합" xfId="9549"/>
    <cellStyle name="_석은희지압보도_내역서-최종0223_진해자은수량산출서(단지내)_취합_설계서-1" xfId="9550"/>
    <cellStyle name="_석은희지압보도_설계서-1" xfId="9551"/>
    <cellStyle name="_석은희지압보도_진해자은수량산출서(단지내)" xfId="9552"/>
    <cellStyle name="_석은희지압보도_진해자은수량산출서(단지내)_기초산출표-56-128-최종" xfId="9553"/>
    <cellStyle name="_석은희지압보도_진해자은수량산출서(단지내)_기초산출표-56-128-최종_설계서-1" xfId="9554"/>
    <cellStyle name="_석은희지압보도_진해자은수량산출서(단지내)_설계서-1" xfId="9555"/>
    <cellStyle name="_석은희지압보도_진해자은수량산출서(단지내)_취합" xfId="9556"/>
    <cellStyle name="_석은희지압보도_진해자은수량산출서(단지내)_취합_설계서-1" xfId="9557"/>
    <cellStyle name="_선정(1)" xfId="9558"/>
    <cellStyle name="_선정(1) 2" xfId="9559"/>
    <cellStyle name="_선정(1)_다원샘플" xfId="9560"/>
    <cellStyle name="_선정(1)_다원샘플 2" xfId="9561"/>
    <cellStyle name="_선정(1)_다원샘플_2002(1월)" xfId="9562"/>
    <cellStyle name="_선정(1)_다원샘플_2002(1월) 2" xfId="9563"/>
    <cellStyle name="_선정(1)_선정안(삼산)" xfId="9564"/>
    <cellStyle name="_선정(1)_선정안(삼산)_캐노피 견적서" xfId="9565"/>
    <cellStyle name="_선정(1)_추풍령" xfId="9566"/>
    <cellStyle name="_선정(1)_추풍령 2" xfId="9567"/>
    <cellStyle name="_선정(1)_추풍령_다원샘플" xfId="9568"/>
    <cellStyle name="_선정(1)_추풍령_다원샘플 2" xfId="9569"/>
    <cellStyle name="_선정(1)_추풍령_다원샘플_2002(1월)" xfId="9570"/>
    <cellStyle name="_선정(1)_추풍령_다원샘플_2002(1월) 2" xfId="9571"/>
    <cellStyle name="_선정(1)_추풍령_캐노피 견적서" xfId="9572"/>
    <cellStyle name="_선정(1)_추풍령-1" xfId="9573"/>
    <cellStyle name="_선정(1)_추풍령-1 2" xfId="9574"/>
    <cellStyle name="_선정(1)_추풍령-1_다원샘플" xfId="9575"/>
    <cellStyle name="_선정(1)_추풍령-1_다원샘플 2" xfId="9576"/>
    <cellStyle name="_선정(1)_추풍령-1_다원샘플_2002(1월)" xfId="9577"/>
    <cellStyle name="_선정(1)_추풍령-1_다원샘플_2002(1월) 2" xfId="9578"/>
    <cellStyle name="_선정(1)_추풍령-1_캐노피 견적서" xfId="9579"/>
    <cellStyle name="_선정(1)_캐노피 견적서" xfId="9580"/>
    <cellStyle name="_선정(2)" xfId="9581"/>
    <cellStyle name="_선정(2) 2" xfId="9582"/>
    <cellStyle name="_선정(2)_다원샘플" xfId="9583"/>
    <cellStyle name="_선정(2)_다원샘플 2" xfId="9584"/>
    <cellStyle name="_선정(2)_다원샘플_2002(1월)" xfId="9585"/>
    <cellStyle name="_선정(2)_다원샘플_2002(1월) 2" xfId="9586"/>
    <cellStyle name="_선정(2)_선정안(삼산)" xfId="9587"/>
    <cellStyle name="_선정(2)_선정안(삼산)_캐노피 견적서" xfId="9588"/>
    <cellStyle name="_선정(2)_추풍령" xfId="9589"/>
    <cellStyle name="_선정(2)_추풍령 2" xfId="9590"/>
    <cellStyle name="_선정(2)_추풍령_다원샘플" xfId="9591"/>
    <cellStyle name="_선정(2)_추풍령_다원샘플 2" xfId="9592"/>
    <cellStyle name="_선정(2)_추풍령_다원샘플_2002(1월)" xfId="9593"/>
    <cellStyle name="_선정(2)_추풍령_다원샘플_2002(1월) 2" xfId="9594"/>
    <cellStyle name="_선정(2)_추풍령_캐노피 견적서" xfId="9595"/>
    <cellStyle name="_선정(2)_추풍령-1" xfId="9596"/>
    <cellStyle name="_선정(2)_추풍령-1 2" xfId="9597"/>
    <cellStyle name="_선정(2)_추풍령-1_다원샘플" xfId="9598"/>
    <cellStyle name="_선정(2)_추풍령-1_다원샘플 2" xfId="9599"/>
    <cellStyle name="_선정(2)_추풍령-1_다원샘플_2002(1월)" xfId="9600"/>
    <cellStyle name="_선정(2)_추풍령-1_다원샘플_2002(1월) 2" xfId="9601"/>
    <cellStyle name="_선정(2)_추풍령-1_캐노피 견적서" xfId="9602"/>
    <cellStyle name="_선정(2)_캐노피 견적서" xfId="9603"/>
    <cellStyle name="_선정(3)" xfId="9604"/>
    <cellStyle name="_선정(3) 2" xfId="9605"/>
    <cellStyle name="_선정(3)_다원샘플" xfId="9606"/>
    <cellStyle name="_선정(3)_다원샘플 2" xfId="9607"/>
    <cellStyle name="_선정(3)_다원샘플_2002(1월)" xfId="9608"/>
    <cellStyle name="_선정(3)_다원샘플_2002(1월) 2" xfId="9609"/>
    <cellStyle name="_선정(3)_선정안(삼산)" xfId="9610"/>
    <cellStyle name="_선정(3)_선정안(삼산)_캐노피 견적서" xfId="9611"/>
    <cellStyle name="_선정(3)_추풍령" xfId="9612"/>
    <cellStyle name="_선정(3)_추풍령 2" xfId="9613"/>
    <cellStyle name="_선정(3)_추풍령_다원샘플" xfId="9614"/>
    <cellStyle name="_선정(3)_추풍령_다원샘플 2" xfId="9615"/>
    <cellStyle name="_선정(3)_추풍령_다원샘플_2002(1월)" xfId="9616"/>
    <cellStyle name="_선정(3)_추풍령_다원샘플_2002(1월) 2" xfId="9617"/>
    <cellStyle name="_선정(3)_추풍령_캐노피 견적서" xfId="9618"/>
    <cellStyle name="_선정(3)_추풍령-1" xfId="9619"/>
    <cellStyle name="_선정(3)_추풍령-1 2" xfId="9620"/>
    <cellStyle name="_선정(3)_추풍령-1_다원샘플" xfId="9621"/>
    <cellStyle name="_선정(3)_추풍령-1_다원샘플 2" xfId="9622"/>
    <cellStyle name="_선정(3)_추풍령-1_다원샘플_2002(1월)" xfId="9623"/>
    <cellStyle name="_선정(3)_추풍령-1_다원샘플_2002(1월) 2" xfId="9624"/>
    <cellStyle name="_선정(3)_추풍령-1_캐노피 견적서" xfId="9625"/>
    <cellStyle name="_선정(3)_캐노피 견적서" xfId="9626"/>
    <cellStyle name="_선정(4)" xfId="9627"/>
    <cellStyle name="_선정(4) 2" xfId="9628"/>
    <cellStyle name="_선정(4)_다원샘플" xfId="9629"/>
    <cellStyle name="_선정(4)_다원샘플 2" xfId="9630"/>
    <cellStyle name="_선정(4)_다원샘플_2002(1월)" xfId="9631"/>
    <cellStyle name="_선정(4)_다원샘플_2002(1월) 2" xfId="9632"/>
    <cellStyle name="_선정(4)_선정안(삼산)" xfId="9633"/>
    <cellStyle name="_선정(4)_선정안(삼산)_캐노피 견적서" xfId="9634"/>
    <cellStyle name="_선정(4)_추풍령" xfId="9635"/>
    <cellStyle name="_선정(4)_추풍령 2" xfId="9636"/>
    <cellStyle name="_선정(4)_추풍령_다원샘플" xfId="9637"/>
    <cellStyle name="_선정(4)_추풍령_다원샘플 2" xfId="9638"/>
    <cellStyle name="_선정(4)_추풍령_다원샘플_2002(1월)" xfId="9639"/>
    <cellStyle name="_선정(4)_추풍령_다원샘플_2002(1월) 2" xfId="9640"/>
    <cellStyle name="_선정(4)_추풍령_캐노피 견적서" xfId="9641"/>
    <cellStyle name="_선정(4)_추풍령-1" xfId="9642"/>
    <cellStyle name="_선정(4)_추풍령-1 2" xfId="9643"/>
    <cellStyle name="_선정(4)_추풍령-1_다원샘플" xfId="9644"/>
    <cellStyle name="_선정(4)_추풍령-1_다원샘플 2" xfId="9645"/>
    <cellStyle name="_선정(4)_추풍령-1_다원샘플_2002(1월)" xfId="9646"/>
    <cellStyle name="_선정(4)_추풍령-1_다원샘플_2002(1월) 2" xfId="9647"/>
    <cellStyle name="_선정(4)_추풍령-1_캐노피 견적서" xfId="9648"/>
    <cellStyle name="_선정(4)_캐노피 견적서" xfId="9649"/>
    <cellStyle name="_선정(5)" xfId="9650"/>
    <cellStyle name="_선정(5) 2" xfId="9651"/>
    <cellStyle name="_선정(5)_다원샘플" xfId="9652"/>
    <cellStyle name="_선정(5)_다원샘플 2" xfId="9653"/>
    <cellStyle name="_선정(5)_다원샘플_2002(1월)" xfId="9654"/>
    <cellStyle name="_선정(5)_다원샘플_2002(1월) 2" xfId="9655"/>
    <cellStyle name="_선정(5)_선정안(삼산)" xfId="9656"/>
    <cellStyle name="_선정(5)_선정안(삼산)_캐노피 견적서" xfId="9657"/>
    <cellStyle name="_선정(5)_추풍령" xfId="9658"/>
    <cellStyle name="_선정(5)_추풍령 2" xfId="9659"/>
    <cellStyle name="_선정(5)_추풍령_다원샘플" xfId="9660"/>
    <cellStyle name="_선정(5)_추풍령_다원샘플 2" xfId="9661"/>
    <cellStyle name="_선정(5)_추풍령_다원샘플_2002(1월)" xfId="9662"/>
    <cellStyle name="_선정(5)_추풍령_다원샘플_2002(1월) 2" xfId="9663"/>
    <cellStyle name="_선정(5)_추풍령_캐노피 견적서" xfId="9664"/>
    <cellStyle name="_선정(5)_추풍령-1" xfId="9665"/>
    <cellStyle name="_선정(5)_추풍령-1 2" xfId="9666"/>
    <cellStyle name="_선정(5)_추풍령-1_다원샘플" xfId="9667"/>
    <cellStyle name="_선정(5)_추풍령-1_다원샘플 2" xfId="9668"/>
    <cellStyle name="_선정(5)_추풍령-1_다원샘플_2002(1월)" xfId="9669"/>
    <cellStyle name="_선정(5)_추풍령-1_다원샘플_2002(1월) 2" xfId="9670"/>
    <cellStyle name="_선정(5)_추풍령-1_캐노피 견적서" xfId="9671"/>
    <cellStyle name="_선정(5)_캐노피 견적서" xfId="9672"/>
    <cellStyle name="_설계0903" xfId="168"/>
    <cellStyle name="_설계내역서" xfId="9673"/>
    <cellStyle name="_설계내역서(2차)" xfId="9674"/>
    <cellStyle name="_설계변경 예정공정표 2003(4차)" xfId="169"/>
    <cellStyle name="_설계변경 예정공정표 2003(총체)" xfId="170"/>
    <cellStyle name="_설계변경(6회)-040912 18시(2차)" xfId="171"/>
    <cellStyle name="_설계변경_1" xfId="172"/>
    <cellStyle name="_설계변경3회(단가및수량산출)" xfId="173"/>
    <cellStyle name="_설계변경내역서(공사)" xfId="9675"/>
    <cellStyle name="_설계변경내역서(총체1회)2" xfId="174"/>
    <cellStyle name="_설계변경설계도" xfId="175"/>
    <cellStyle name="_설계변경요청서(교통관제센터용 회선증설)_060516" xfId="176"/>
    <cellStyle name="_설계변경요청서(순천정보통신분소 코덱장비설치)" xfId="177"/>
    <cellStyle name="_설계변경요청서(전라선 통신케이블 장애우려개소 이설)_060621" xfId="178"/>
    <cellStyle name="_설계서" xfId="9676"/>
    <cellStyle name="_설계서 용지" xfId="9677"/>
    <cellStyle name="_설계서(040701)" xfId="9678"/>
    <cellStyle name="_설계서(0522)" xfId="9679"/>
    <cellStyle name="_설계서(2006년)" xfId="179"/>
    <cellStyle name="_설계서(경부선)" xfId="180"/>
    <cellStyle name="_설계서(수정)" xfId="9680"/>
    <cellStyle name="_설계서(총체)" xfId="181"/>
    <cellStyle name="_설계서(총체)1" xfId="182"/>
    <cellStyle name="_설계서(총체)111" xfId="183"/>
    <cellStyle name="_설계서-광산로" xfId="9681"/>
    <cellStyle name="_설계서-신정공원" xfId="9682"/>
    <cellStyle name="_설계예산서(동광주)" xfId="9683"/>
    <cellStyle name="_설계예산서(몽탄)" xfId="9684"/>
    <cellStyle name="_설계예산서(슬러지수집기)-1" xfId="9685"/>
    <cellStyle name="_설계예산서(슬러지수집기)공종" xfId="9686"/>
    <cellStyle name="_설계예산서(의정부북부FCR)" xfId="184"/>
    <cellStyle name="_설계예산서(참고)" xfId="9687"/>
    <cellStyle name="_설계원가 및 손익계산서(극장)" xfId="185"/>
    <cellStyle name="_설계원가 및 손익계산서(백화점)" xfId="186"/>
    <cellStyle name="_설계원가 및 손익계산서(이광환)" xfId="187"/>
    <cellStyle name="_설계참고자료1" xfId="188"/>
    <cellStyle name="_설계추정2(토목)대림" xfId="9688"/>
    <cellStyle name="_설명패널" xfId="9689"/>
    <cellStyle name="_설명패널_1" xfId="9690"/>
    <cellStyle name="_설변단가산출서" xfId="189"/>
    <cellStyle name="_설변최종내역(030627)" xfId="190"/>
    <cellStyle name="_설비(1218)" xfId="191"/>
    <cellStyle name="_설비공사 최종수정분(2006.5.23,명종)" xfId="9691"/>
    <cellStyle name="_설치공사비 원가계산서(REV.2)_자동발매기" xfId="192"/>
    <cellStyle name="_섬진강 산출서" xfId="9692"/>
    <cellStyle name="_섬진강내역서" xfId="9693"/>
    <cellStyle name="_성남판교A25-1BL에너지절약계획서" xfId="9694"/>
    <cellStyle name="_성북변경1" xfId="193"/>
    <cellStyle name="_성산배수지하도급" xfId="9695"/>
    <cellStyle name="_성원건설 공세리" xfId="9696"/>
    <cellStyle name="_성원건설 공세리_2007현황보고양식" xfId="9697"/>
    <cellStyle name="_성훈빌딩 신축전기공사" xfId="9698"/>
    <cellStyle name="_성훈빌딩 신축전기공사 2" xfId="9699"/>
    <cellStyle name="_세마외3개역사 선공사분(6월15일)" xfId="194"/>
    <cellStyle name="_세마외3개역사선공사분(7월4일)" xfId="195"/>
    <cellStyle name="_세원IBS-한림대학교" xfId="9700"/>
    <cellStyle name="_세진TS안성공장-전기" xfId="9701"/>
    <cellStyle name="_세진총괄표(갑지)" xfId="9702"/>
    <cellStyle name="_센터블 스파신축공사(토목공사-정주공영)" xfId="9703"/>
    <cellStyle name="_소각시설용량증대_대경에스코_하동군청(제조)" xfId="9704"/>
    <cellStyle name="_소금배정내역" xfId="9705"/>
    <cellStyle name="_소방감리용역비산출" xfId="9706"/>
    <cellStyle name="_소방설비내역" xfId="196"/>
    <cellStyle name="_소화물내역-통신" xfId="197"/>
    <cellStyle name="_송도4공구공동주택1" xfId="9707"/>
    <cellStyle name="_송도4공구공동주택계산서" xfId="9708"/>
    <cellStyle name="_송배전공사(수송전설)(1)" xfId="9709"/>
    <cellStyle name="_송학하수품의(설계넣고)" xfId="9710"/>
    <cellStyle name="_송현실행내역" xfId="9711"/>
    <cellStyle name="_쇼핑 보안솔루션 구축 프로젝트경비신청서03-03-19" xfId="9712"/>
    <cellStyle name="_수 량 연화.내감" xfId="9713"/>
    <cellStyle name="_수 량 연화.내감_05 부대공(진월초)" xfId="9714"/>
    <cellStyle name="_수 량 연화.내감_공종별수량산출(경주축구공원-광장)" xfId="9715"/>
    <cellStyle name="_수 량 연화.내감_공종별수량산출(상모제8어린이)" xfId="9716"/>
    <cellStyle name="_수 량 연화.내감_공종별수량산출(상모제8어린이)_공종별수량산출(경주축구공원-광장)" xfId="9717"/>
    <cellStyle name="_수 량 연화.내감_공종별수량산출(상모제8어린이)_공종별수량산출(형곡롤러블레이드장)200602" xfId="9718"/>
    <cellStyle name="_수 량 연화.내감_공종별수량산출(상모제8어린이)_대수촌-공종별수량산출(신라왕경숲)" xfId="9719"/>
    <cellStyle name="_수 량 연화.내감_공종별수량산출(형곡롤러블레이드장)200602" xfId="9720"/>
    <cellStyle name="_수 량 연화.내감_대수촌-공종별수량산출(신라왕경숲)" xfId="9721"/>
    <cellStyle name="_수 량 연화.내감_수량(2003)" xfId="9722"/>
    <cellStyle name="_수 량 연화.내감_수량(2003)_05 부대공(진월초)" xfId="9723"/>
    <cellStyle name="_수 량 연화.내감_자재집계표" xfId="9724"/>
    <cellStyle name="_수 량 연화.내감_자재집계표(무릉소공원)" xfId="9725"/>
    <cellStyle name="_수 량 연화.내감_자재집계표(무릉소공원)_공종별수량산출" xfId="9726"/>
    <cellStyle name="_수 량 연화.내감_자재집계표(무릉소공원)_공종별수량산출(게이트볼장주변시민공원)" xfId="9727"/>
    <cellStyle name="_수 량 연화.내감_자재집계표(무릉소공원)_공종별수량산출(게이트볼장주변시민공원)_공종별수량산출(경주축구공원-광장)" xfId="9728"/>
    <cellStyle name="_수 량 연화.내감_자재집계표(무릉소공원)_공종별수량산출(게이트볼장주변시민공원)_대수촌-공종별수량산출(신라왕경숲)" xfId="9729"/>
    <cellStyle name="_수 량 연화.내감_자재집계표(무릉소공원)_공종별수량산출(봉곡도서관)" xfId="9730"/>
    <cellStyle name="_수 량 연화.내감_자재집계표(무릉소공원)_공종별수량산출(봉곡도서관)_공종별수량산출(경주축구공원-광장)" xfId="9731"/>
    <cellStyle name="_수 량 연화.내감_자재집계표(무릉소공원)_공종별수량산출(봉곡도서관)_공종별수량산출(형곡롤러블레이드장)200602" xfId="9732"/>
    <cellStyle name="_수 량 연화.내감_자재집계표(무릉소공원)_공종별수량산출(봉곡도서관)_대수촌-공종별수량산출(신라왕경숲)" xfId="9733"/>
    <cellStyle name="_수 량 연화.내감_자재집계표(무릉소공원)_공종별수량산출(봉곡도서관)-2차분" xfId="9734"/>
    <cellStyle name="_수 량 연화.내감_자재집계표(무릉소공원)_공종별수량산출(봉곡도서관)-2차분_공종별수량산출(경주축구공원-광장)" xfId="9735"/>
    <cellStyle name="_수 량 연화.내감_자재집계표(무릉소공원)_공종별수량산출(봉곡도서관)-2차분_공종별수량산출(형곡롤러블레이드장)200602" xfId="9736"/>
    <cellStyle name="_수 량 연화.내감_자재집계표(무릉소공원)_공종별수량산출(봉곡도서관)-2차분_대수촌-공종별수량산출(신라왕경숲)" xfId="9737"/>
    <cellStyle name="_수 량 연화.내감_자재집계표(무릉소공원)_공종별수량산출(봉곡도서관)-총괄" xfId="9738"/>
    <cellStyle name="_수 량 연화.내감_자재집계표(무릉소공원)_공종별수량산출(봉곡도서관)-총괄_공종별수량산출(경주축구공원-광장)" xfId="9739"/>
    <cellStyle name="_수 량 연화.내감_자재집계표(무릉소공원)_공종별수량산출(봉곡도서관)-총괄_공종별수량산출(형곡롤러블레이드장)200602" xfId="9740"/>
    <cellStyle name="_수 량 연화.내감_자재집계표(무릉소공원)_공종별수량산출(봉곡도서관)-총괄_대수촌-공종별수량산출(신라왕경숲)" xfId="9741"/>
    <cellStyle name="_수 량 연화.내감_자재집계표(무릉소공원)_공종별수량산출(사동게이트볼장)" xfId="9742"/>
    <cellStyle name="_수 량 연화.내감_자재집계표(무릉소공원)_공종별수량산출(사동게이트볼장)_공종별수량산출(경주축구공원-광장)" xfId="9743"/>
    <cellStyle name="_수 량 연화.내감_자재집계표(무릉소공원)_공종별수량산출(사동게이트볼장)_대수촌-공종별수량산출(신라왕경숲)" xfId="9744"/>
    <cellStyle name="_수 량 연화.내감_자재집계표(무릉소공원)_공종별수량산출(신평1)" xfId="9745"/>
    <cellStyle name="_수 량 연화.내감_자재집계표(무릉소공원)_공종별수량산출(신평1)_공종별수량산출(경주축구공원-광장)" xfId="9746"/>
    <cellStyle name="_수 량 연화.내감_자재집계표(무릉소공원)_공종별수량산출(신평1)_공종별수량산출(상모제8어린이)" xfId="9747"/>
    <cellStyle name="_수 량 연화.내감_자재집계표(무릉소공원)_공종별수량산출(신평1)_공종별수량산출(상모제8어린이)_공종별수량산출(경주축구공원-광장)" xfId="9748"/>
    <cellStyle name="_수 량 연화.내감_자재집계표(무릉소공원)_공종별수량산출(신평1)_공종별수량산출(상모제8어린이)_공종별수량산출(형곡롤러블레이드장)200602" xfId="9749"/>
    <cellStyle name="_수 량 연화.내감_자재집계표(무릉소공원)_공종별수량산출(신평1)_공종별수량산출(상모제8어린이)_대수촌-공종별수량산출(신라왕경숲)" xfId="9750"/>
    <cellStyle name="_수 량 연화.내감_자재집계표(무릉소공원)_공종별수량산출(신평1)_공종별수량산출(형곡롤러블레이드장)200602" xfId="9751"/>
    <cellStyle name="_수 량 연화.내감_자재집계표(무릉소공원)_공종별수량산출(신평1)_대수촌-공종별수량산출(신라왕경숲)" xfId="9752"/>
    <cellStyle name="_수 량 연화.내감_자재집계표(무릉소공원)_공종별수량산출(신평1)_토공집계표" xfId="9753"/>
    <cellStyle name="_수 량 연화.내감_자재집계표(무릉소공원)_공종별수량산출(신평1)_토공집계표_공종별수량산출(경주축구공원-광장)" xfId="9754"/>
    <cellStyle name="_수 량 연화.내감_자재집계표(무릉소공원)_공종별수량산출(신평1)_토공집계표_공종별수량산출(형곡롤러블레이드장)200602" xfId="9755"/>
    <cellStyle name="_수 량 연화.내감_자재집계표(무릉소공원)_공종별수량산출(신평1)_토공집계표_대수촌-공종별수량산출(신라왕경숲)" xfId="9756"/>
    <cellStyle name="_수 량 연화.내감_자재집계표(무릉소공원)_공종별수량산출(신평1동주민쉼터)" xfId="9757"/>
    <cellStyle name="_수 량 연화.내감_자재집계표(무릉소공원)_공종별수량산출(신평1동주민쉼터)_공종별수량산출(경주축구공원-광장)" xfId="9758"/>
    <cellStyle name="_수 량 연화.내감_자재집계표(무릉소공원)_공종별수량산출(신평1동주민쉼터)_공종별수량산출(형곡롤러블레이드장)200602" xfId="9759"/>
    <cellStyle name="_수 량 연화.내감_자재집계표(무릉소공원)_공종별수량산출(신평1동주민쉼터)_대수촌-공종별수량산출(신라왕경숲)" xfId="9760"/>
    <cellStyle name="_수 량 연화.내감_자재집계표(무릉소공원)_공종별수량산출(어린이공원 리모델링공사)-수정" xfId="9761"/>
    <cellStyle name="_수 량 연화.내감_자재집계표(무릉소공원)_공종별수량산출(어린이공원 리모델링공사)-수정_공종별수량산출(경주축구공원-광장)" xfId="9762"/>
    <cellStyle name="_수 량 연화.내감_자재집계표(무릉소공원)_공종별수량산출(어린이공원 리모델링공사)-수정_대수촌-공종별수량산출(신라왕경숲)" xfId="9763"/>
    <cellStyle name="_수 량 연화.내감_자재집계표(무릉소공원)_공종별수량산출(오태)" xfId="9764"/>
    <cellStyle name="_수 량 연화.내감_자재집계표(무릉소공원)_공종별수량산출(오태).xls" xfId="9765"/>
    <cellStyle name="_수 량 연화.내감_자재집계표(무릉소공원)_공종별수량산출(오태).xls_공종별수량산출(경주축구공원-광장)" xfId="9766"/>
    <cellStyle name="_수 량 연화.내감_자재집계표(무릉소공원)_공종별수량산출(오태).xls_공종별수량산출(상모제8어린이)" xfId="9767"/>
    <cellStyle name="_수 량 연화.내감_자재집계표(무릉소공원)_공종별수량산출(오태).xls_공종별수량산출(상모제8어린이)_공종별수량산출(경주축구공원-광장)" xfId="9768"/>
    <cellStyle name="_수 량 연화.내감_자재집계표(무릉소공원)_공종별수량산출(오태).xls_공종별수량산출(상모제8어린이)_공종별수량산출(형곡롤러블레이드장)200602" xfId="9769"/>
    <cellStyle name="_수 량 연화.내감_자재집계표(무릉소공원)_공종별수량산출(오태).xls_공종별수량산출(상모제8어린이)_대수촌-공종별수량산출(신라왕경숲)" xfId="9770"/>
    <cellStyle name="_수 량 연화.내감_자재집계표(무릉소공원)_공종별수량산출(오태).xls_공종별수량산출(형곡롤러블레이드장)200602" xfId="9771"/>
    <cellStyle name="_수 량 연화.내감_자재집계표(무릉소공원)_공종별수량산출(오태).xls_대수촌-공종별수량산출(신라왕경숲)" xfId="9772"/>
    <cellStyle name="_수 량 연화.내감_자재집계표(무릉소공원)_공종별수량산출(오태).xls_토공집계표" xfId="9773"/>
    <cellStyle name="_수 량 연화.내감_자재집계표(무릉소공원)_공종별수량산출(오태).xls_토공집계표_공종별수량산출(경주축구공원-광장)" xfId="9774"/>
    <cellStyle name="_수 량 연화.내감_자재집계표(무릉소공원)_공종별수량산출(오태).xls_토공집계표_공종별수량산출(형곡롤러블레이드장)200602" xfId="9775"/>
    <cellStyle name="_수 량 연화.내감_자재집계표(무릉소공원)_공종별수량산출(오태).xls_토공집계표_대수촌-공종별수량산출(신라왕경숲)" xfId="9776"/>
    <cellStyle name="_수 량 연화.내감_자재집계표(무릉소공원)_공종별수량산출(오태)_공종별수량산출(경주축구공원-광장)" xfId="9777"/>
    <cellStyle name="_수 량 연화.내감_자재집계표(무릉소공원)_공종별수량산출(오태)_공종별수량산출(상모제8어린이)" xfId="9778"/>
    <cellStyle name="_수 량 연화.내감_자재집계표(무릉소공원)_공종별수량산출(오태)_공종별수량산출(상모제8어린이)_공종별수량산출(경주축구공원-광장)" xfId="9779"/>
    <cellStyle name="_수 량 연화.내감_자재집계표(무릉소공원)_공종별수량산출(오태)_공종별수량산출(상모제8어린이)_공종별수량산출(형곡롤러블레이드장)200602" xfId="9780"/>
    <cellStyle name="_수 량 연화.내감_자재집계표(무릉소공원)_공종별수량산출(오태)_공종별수량산출(상모제8어린이)_대수촌-공종별수량산출(신라왕경숲)" xfId="9781"/>
    <cellStyle name="_수 량 연화.내감_자재집계표(무릉소공원)_공종별수량산출(오태)_공종별수량산출(형곡롤러블레이드장)200602" xfId="9782"/>
    <cellStyle name="_수 량 연화.내감_자재집계표(무릉소공원)_공종별수량산출(오태)_대수촌-공종별수량산출(신라왕경숲)" xfId="9783"/>
    <cellStyle name="_수 량 연화.내감_자재집계표(무릉소공원)_공종별수량산출(오태)_토공집계표" xfId="9784"/>
    <cellStyle name="_수 량 연화.내감_자재집계표(무릉소공원)_공종별수량산출(오태)_토공집계표_공종별수량산출(경주축구공원-광장)" xfId="9785"/>
    <cellStyle name="_수 량 연화.내감_자재집계표(무릉소공원)_공종별수량산출(오태)_토공집계표_공종별수량산출(형곡롤러블레이드장)200602" xfId="9786"/>
    <cellStyle name="_수 량 연화.내감_자재집계표(무릉소공원)_공종별수량산출(오태)_토공집계표_대수촌-공종별수량산출(신라왕경숲)" xfId="9787"/>
    <cellStyle name="_수 량 연화.내감_자재집계표(무릉소공원)_공종별수량산출(오태제1어린이)" xfId="9788"/>
    <cellStyle name="_수 량 연화.내감_자재집계표(무릉소공원)_공종별수량산출(오태제1어린이)_공종별수량산출(경주축구공원-광장)" xfId="9789"/>
    <cellStyle name="_수 량 연화.내감_자재집계표(무릉소공원)_공종별수량산출(오태제1어린이)_대수촌-공종별수량산출(신라왕경숲)" xfId="9790"/>
    <cellStyle name="_수 량 연화.내감_자재집계표(무릉소공원)_공종별수량산출(왕산기념공원)-총괄분" xfId="9791"/>
    <cellStyle name="_수 량 연화.내감_자재집계표(무릉소공원)_공종별수량산출(왕산기념공원)-총괄분_공종별수량산출(경주축구공원-광장)" xfId="9792"/>
    <cellStyle name="_수 량 연화.내감_자재집계표(무릉소공원)_공종별수량산출(왕산기념공원)-총괄분_공종별수량산출(형곡롤러블레이드장)200602" xfId="9793"/>
    <cellStyle name="_수 량 연화.내감_자재집계표(무릉소공원)_공종별수량산출(왕산기념공원)-총괄분_대수촌-공종별수량산출(신라왕경숲)" xfId="9794"/>
    <cellStyle name="_수 량 연화.내감_자재집계표(무릉소공원)_공종별수량산출(형곡롤러블레이드장)" xfId="9795"/>
    <cellStyle name="_수 량 연화.내감_자재집계표(무릉소공원)_공종별수량산출(형곡롤러블레이드장)-수정" xfId="9796"/>
    <cellStyle name="_수 량 연화.내감_자재집계표(무릉소공원)_공종별수량산출(확장공사)" xfId="9797"/>
    <cellStyle name="_수 량 연화.내감_자재집계표(무릉소공원)_공종별수량산출(확장공사)_공종별수량산출(경주축구공원-광장)" xfId="9798"/>
    <cellStyle name="_수 량 연화.내감_자재집계표(무릉소공원)_공종별수량산출(확장공사)_공종별수량산출(상모제8어린이)" xfId="9799"/>
    <cellStyle name="_수 량 연화.내감_자재집계표(무릉소공원)_공종별수량산출(확장공사)_공종별수량산출(상모제8어린이)_공종별수량산출(경주축구공원-광장)" xfId="9800"/>
    <cellStyle name="_수 량 연화.내감_자재집계표(무릉소공원)_공종별수량산출(확장공사)_공종별수량산출(상모제8어린이)_공종별수량산출(형곡롤러블레이드장)200602" xfId="9801"/>
    <cellStyle name="_수 량 연화.내감_자재집계표(무릉소공원)_공종별수량산출(확장공사)_공종별수량산출(상모제8어린이)_대수촌-공종별수량산출(신라왕경숲)" xfId="9802"/>
    <cellStyle name="_수 량 연화.내감_자재집계표(무릉소공원)_공종별수량산출(확장공사)_공종별수량산출(형곡롤러블레이드장)200602" xfId="9803"/>
    <cellStyle name="_수 량 연화.내감_자재집계표(무릉소공원)_공종별수량산출(확장공사)_대수촌-공종별수량산출(신라왕경숲)" xfId="9804"/>
    <cellStyle name="_수 량 연화.내감_자재집계표(무릉소공원)_공종별수량산출(확장공사)_토공집계표" xfId="9805"/>
    <cellStyle name="_수 량 연화.내감_자재집계표(무릉소공원)_공종별수량산출(확장공사)_토공집계표_공종별수량산출(경주축구공원-광장)" xfId="9806"/>
    <cellStyle name="_수 량 연화.내감_자재집계표(무릉소공원)_공종별수량산출(확장공사)_토공집계표_공종별수량산출(형곡롤러블레이드장)200602" xfId="9807"/>
    <cellStyle name="_수 량 연화.내감_자재집계표(무릉소공원)_공종별수량산출(확장공사)_토공집계표_대수촌-공종별수량산출(신라왕경숲)" xfId="9808"/>
    <cellStyle name="_수 량 연화.내감_자재집계표(무릉소공원)_공종별수량산출(확장공사x).xls" xfId="9809"/>
    <cellStyle name="_수 량 연화.내감_자재집계표(무릉소공원)_공종별수량산출(확장공사x).xls_공종별수량산출(경주축구공원-광장)" xfId="9810"/>
    <cellStyle name="_수 량 연화.내감_자재집계표(무릉소공원)_공종별수량산출(확장공사x).xls_공종별수량산출(상모제8어린이)" xfId="9811"/>
    <cellStyle name="_수 량 연화.내감_자재집계표(무릉소공원)_공종별수량산출(확장공사x).xls_공종별수량산출(상모제8어린이)_공종별수량산출(경주축구공원-광장)" xfId="9812"/>
    <cellStyle name="_수 량 연화.내감_자재집계표(무릉소공원)_공종별수량산출(확장공사x).xls_공종별수량산출(상모제8어린이)_공종별수량산출(형곡롤러블레이드장)200602" xfId="9813"/>
    <cellStyle name="_수 량 연화.내감_자재집계표(무릉소공원)_공종별수량산출(확장공사x).xls_공종별수량산출(상모제8어린이)_대수촌-공종별수량산출(신라왕경숲)" xfId="9814"/>
    <cellStyle name="_수 량 연화.내감_자재집계표(무릉소공원)_공종별수량산출(확장공사x).xls_공종별수량산출(형곡롤러블레이드장)200602" xfId="9815"/>
    <cellStyle name="_수 량 연화.내감_자재집계표(무릉소공원)_공종별수량산출(확장공사x).xls_대수촌-공종별수량산출(신라왕경숲)" xfId="9816"/>
    <cellStyle name="_수 량 연화.내감_자재집계표(무릉소공원)_공종별수량산출(확장공사x).xls_토공집계표" xfId="9817"/>
    <cellStyle name="_수 량 연화.내감_자재집계표(무릉소공원)_공종별수량산출(확장공사x).xls_토공집계표_공종별수량산출(경주축구공원-광장)" xfId="9818"/>
    <cellStyle name="_수 량 연화.내감_자재집계표(무릉소공원)_공종별수량산출(확장공사x).xls_토공집계표_공종별수량산출(형곡롤러블레이드장)200602" xfId="9819"/>
    <cellStyle name="_수 량 연화.내감_자재집계표(무릉소공원)_공종별수량산출(확장공사x).xls_토공집계표_대수촌-공종별수량산출(신라왕경숲)" xfId="9820"/>
    <cellStyle name="_수 량 연화.내감_자재집계표(무릉소공원)_공종별수량산출(황금수도시설주변)-2차분" xfId="9821"/>
    <cellStyle name="_수 량 연화.내감_자재집계표(무릉소공원)_공종별수량산출(황금수도시설주변)-2차분_공종별수량산출(경주축구공원-광장)" xfId="9822"/>
    <cellStyle name="_수 량 연화.내감_자재집계표(무릉소공원)_공종별수량산출(황금수도시설주변)-2차분_공종별수량산출(형곡롤러블레이드장)200602" xfId="9823"/>
    <cellStyle name="_수 량 연화.내감_자재집계표(무릉소공원)_공종별수량산출(황금수도시설주변)-2차분_대수촌-공종별수량산출(신라왕경숲)" xfId="9824"/>
    <cellStyle name="_수 량 연화.내감_자재집계표(무릉소공원)_공종별수량산출(황금수도시설주변)-총괄분" xfId="9825"/>
    <cellStyle name="_수 량 연화.내감_자재집계표(무릉소공원)_공종별수량산출(황금수도시설주변)-총괄분_공종별수량산출(경주축구공원-광장)" xfId="9826"/>
    <cellStyle name="_수 량 연화.내감_자재집계표(무릉소공원)_공종별수량산출(황금수도시설주변)-총괄분_공종별수량산출(형곡롤러블레이드장)200602" xfId="9827"/>
    <cellStyle name="_수 량 연화.내감_자재집계표(무릉소공원)_공종별수량산출(황금수도시설주변)-총괄분_대수촌-공종별수량산출(신라왕경숲)" xfId="9828"/>
    <cellStyle name="_수 량 연화.내감_자재집계표(무릉소공원)_공종별수량산출_공종별수량산출(경주축구공원-광장)" xfId="9829"/>
    <cellStyle name="_수 량 연화.내감_자재집계표(무릉소공원)_공종별수량산출_공종별수량산출(상모제8어린이)" xfId="9830"/>
    <cellStyle name="_수 량 연화.내감_자재집계표(무릉소공원)_공종별수량산출_공종별수량산출(상모제8어린이)_공종별수량산출(경주축구공원-광장)" xfId="9831"/>
    <cellStyle name="_수 량 연화.내감_자재집계표(무릉소공원)_공종별수량산출_공종별수량산출(상모제8어린이)_공종별수량산출(형곡롤러블레이드장)200602" xfId="9832"/>
    <cellStyle name="_수 량 연화.내감_자재집계표(무릉소공원)_공종별수량산출_공종별수량산출(상모제8어린이)_대수촌-공종별수량산출(신라왕경숲)" xfId="9833"/>
    <cellStyle name="_수 량 연화.내감_자재집계표(무릉소공원)_공종별수량산출_공종별수량산출(형곡롤러블레이드장)200602" xfId="9834"/>
    <cellStyle name="_수 량 연화.내감_자재집계표(무릉소공원)_공종별수량산출_대수촌-공종별수량산출(신라왕경숲)" xfId="9835"/>
    <cellStyle name="_수 량 연화.내감_자재집계표(무릉소공원)_공종별수량산출_토공집계표" xfId="9836"/>
    <cellStyle name="_수 량 연화.내감_자재집계표(무릉소공원)_공종별수량산출_토공집계표_공종별수량산출(경주축구공원-광장)" xfId="9837"/>
    <cellStyle name="_수 량 연화.내감_자재집계표(무릉소공원)_공종별수량산출_토공집계표_공종별수량산출(형곡롤러블레이드장)200602" xfId="9838"/>
    <cellStyle name="_수 량 연화.내감_자재집계표(무릉소공원)_공종별수량산출_토공집계표_대수촌-공종별수량산출(신라왕경숲)" xfId="9839"/>
    <cellStyle name="_수 량 연화.내감_자재집계표(무릉소공원)_수량산출및자재집계" xfId="9840"/>
    <cellStyle name="_수 량 연화.내감_자재집계표(무릉소공원)_수량산출및자재집계_공종별수량산출(경주축구공원-광장)" xfId="9841"/>
    <cellStyle name="_수 량 연화.내감_자재집계표(무릉소공원)_수량산출및자재집계_공종별수량산출(상모제8어린이)" xfId="9842"/>
    <cellStyle name="_수 량 연화.내감_자재집계표(무릉소공원)_수량산출및자재집계_공종별수량산출(상모제8어린이)_공종별수량산출(경주축구공원-광장)" xfId="9843"/>
    <cellStyle name="_수 량 연화.내감_자재집계표(무릉소공원)_수량산출및자재집계_공종별수량산출(상모제8어린이)_공종별수량산출(형곡롤러블레이드장)200602" xfId="9844"/>
    <cellStyle name="_수 량 연화.내감_자재집계표(무릉소공원)_수량산출및자재집계_공종별수량산출(상모제8어린이)_대수촌-공종별수량산출(신라왕경숲)" xfId="9845"/>
    <cellStyle name="_수 량 연화.내감_자재집계표(무릉소공원)_수량산출및자재집계_공종별수량산출(형곡롤러블레이드장)200602" xfId="9846"/>
    <cellStyle name="_수 량 연화.내감_자재집계표(무릉소공원)_수량산출및자재집계_대수촌-공종별수량산출(신라왕경숲)" xfId="9847"/>
    <cellStyle name="_수 량 연화.내감_자재집계표(무릉소공원)_수량산출및자재집계_토공집계표" xfId="9848"/>
    <cellStyle name="_수 량 연화.내감_자재집계표(무릉소공원)_수량산출및자재집계_토공집계표_공종별수량산출(경주축구공원-광장)" xfId="9849"/>
    <cellStyle name="_수 량 연화.내감_자재집계표(무릉소공원)_수량산출및자재집계_토공집계표_공종별수량산출(형곡롤러블레이드장)200602" xfId="9850"/>
    <cellStyle name="_수 량 연화.내감_자재집계표(무릉소공원)_수량산출및자재집계_토공집계표_대수촌-공종별수량산출(신라왕경숲)" xfId="9851"/>
    <cellStyle name="_수 량 연화.내감_자재집계표(무릉소공원)_자재집계표" xfId="9852"/>
    <cellStyle name="_수 량 연화.내감_자재집계표(무릉소공원)_자재집계표(아사어린이공원)" xfId="9853"/>
    <cellStyle name="_수 량 연화.내감_자재집계표(무릉소공원)_자재집계표(아사어린이공원)_공종별수량산출(경주축구공원-광장)" xfId="9854"/>
    <cellStyle name="_수 량 연화.내감_자재집계표(무릉소공원)_자재집계표(아사어린이공원)_공종별수량산출(상모제8어린이)" xfId="9855"/>
    <cellStyle name="_수 량 연화.내감_자재집계표(무릉소공원)_자재집계표(아사어린이공원)_공종별수량산출(상모제8어린이)_공종별수량산출(경주축구공원-광장)" xfId="9856"/>
    <cellStyle name="_수 량 연화.내감_자재집계표(무릉소공원)_자재집계표(아사어린이공원)_공종별수량산출(상모제8어린이)_공종별수량산출(형곡롤러블레이드장)200602" xfId="9857"/>
    <cellStyle name="_수 량 연화.내감_자재집계표(무릉소공원)_자재집계표(아사어린이공원)_공종별수량산출(상모제8어린이)_대수촌-공종별수량산출(신라왕경숲)" xfId="9858"/>
    <cellStyle name="_수 량 연화.내감_자재집계표(무릉소공원)_자재집계표(아사어린이공원)_공종별수량산출(형곡롤러블레이드장)200602" xfId="9859"/>
    <cellStyle name="_수 량 연화.내감_자재집계표(무릉소공원)_자재집계표(아사어린이공원)_대수촌-공종별수량산출(신라왕경숲)" xfId="9860"/>
    <cellStyle name="_수 량 연화.내감_자재집계표(무릉소공원)_자재집계표(아사어린이공원)_토공집계표" xfId="9861"/>
    <cellStyle name="_수 량 연화.내감_자재집계표(무릉소공원)_자재집계표(아사어린이공원)_토공집계표_공종별수량산출(경주축구공원-광장)" xfId="9862"/>
    <cellStyle name="_수 량 연화.내감_자재집계표(무릉소공원)_자재집계표(아사어린이공원)_토공집계표_공종별수량산출(형곡롤러블레이드장)200602" xfId="9863"/>
    <cellStyle name="_수 량 연화.내감_자재집계표(무릉소공원)_자재집계표(아사어린이공원)_토공집계표_대수촌-공종별수량산출(신라왕경숲)" xfId="9864"/>
    <cellStyle name="_수 량 연화.내감_자재집계표(무릉소공원)_자재집계표_공종별수량산출(경주축구공원-광장)" xfId="9865"/>
    <cellStyle name="_수 량 연화.내감_자재집계표(무릉소공원)_자재집계표_공종별수량산출(상모제8어린이)" xfId="9866"/>
    <cellStyle name="_수 량 연화.내감_자재집계표(무릉소공원)_자재집계표_공종별수량산출(상모제8어린이)_공종별수량산출(경주축구공원-광장)" xfId="9867"/>
    <cellStyle name="_수 량 연화.내감_자재집계표(무릉소공원)_자재집계표_공종별수량산출(상모제8어린이)_공종별수량산출(형곡롤러블레이드장)200602" xfId="9868"/>
    <cellStyle name="_수 량 연화.내감_자재집계표(무릉소공원)_자재집계표_공종별수량산출(상모제8어린이)_대수촌-공종별수량산출(신라왕경숲)" xfId="9869"/>
    <cellStyle name="_수 량 연화.내감_자재집계표(무릉소공원)_자재집계표_공종별수량산출(형곡롤러블레이드장)200602" xfId="9870"/>
    <cellStyle name="_수 량 연화.내감_자재집계표(무릉소공원)_자재집계표_대수촌-공종별수량산출(신라왕경숲)" xfId="9871"/>
    <cellStyle name="_수 량 연화.내감_자재집계표(무릉소공원)_자재집계표_토공집계표" xfId="9872"/>
    <cellStyle name="_수 량 연화.내감_자재집계표(무릉소공원)_자재집계표_토공집계표_공종별수량산출(경주축구공원-광장)" xfId="9873"/>
    <cellStyle name="_수 량 연화.내감_자재집계표(무릉소공원)_자재집계표_토공집계표_공종별수량산출(형곡롤러블레이드장)200602" xfId="9874"/>
    <cellStyle name="_수 량 연화.내감_자재집계표(무릉소공원)_자재집계표_토공집계표_대수촌-공종별수량산출(신라왕경숲)" xfId="9875"/>
    <cellStyle name="_수 량 연화.내감_자재집계표_공종별수량산출" xfId="9876"/>
    <cellStyle name="_수 량 연화.내감_자재집계표_공종별수량산출(게이트볼장주변시민공원)" xfId="9877"/>
    <cellStyle name="_수 량 연화.내감_자재집계표_공종별수량산출(게이트볼장주변시민공원)_공종별수량산출(경주축구공원-광장)" xfId="9878"/>
    <cellStyle name="_수 량 연화.내감_자재집계표_공종별수량산출(게이트볼장주변시민공원)_대수촌-공종별수량산출(신라왕경숲)" xfId="9879"/>
    <cellStyle name="_수 량 연화.내감_자재집계표_공종별수량산출(봉곡도서관)" xfId="9880"/>
    <cellStyle name="_수 량 연화.내감_자재집계표_공종별수량산출(봉곡도서관)_공종별수량산출(경주축구공원-광장)" xfId="9881"/>
    <cellStyle name="_수 량 연화.내감_자재집계표_공종별수량산출(봉곡도서관)_공종별수량산출(형곡롤러블레이드장)200602" xfId="9882"/>
    <cellStyle name="_수 량 연화.내감_자재집계표_공종별수량산출(봉곡도서관)_대수촌-공종별수량산출(신라왕경숲)" xfId="9883"/>
    <cellStyle name="_수 량 연화.내감_자재집계표_공종별수량산출(봉곡도서관)-2차분" xfId="9884"/>
    <cellStyle name="_수 량 연화.내감_자재집계표_공종별수량산출(봉곡도서관)-2차분_공종별수량산출(경주축구공원-광장)" xfId="9885"/>
    <cellStyle name="_수 량 연화.내감_자재집계표_공종별수량산출(봉곡도서관)-2차분_공종별수량산출(형곡롤러블레이드장)200602" xfId="9886"/>
    <cellStyle name="_수 량 연화.내감_자재집계표_공종별수량산출(봉곡도서관)-2차분_대수촌-공종별수량산출(신라왕경숲)" xfId="9887"/>
    <cellStyle name="_수 량 연화.내감_자재집계표_공종별수량산출(봉곡도서관)-총괄" xfId="9888"/>
    <cellStyle name="_수 량 연화.내감_자재집계표_공종별수량산출(봉곡도서관)-총괄_공종별수량산출(경주축구공원-광장)" xfId="9889"/>
    <cellStyle name="_수 량 연화.내감_자재집계표_공종별수량산출(봉곡도서관)-총괄_공종별수량산출(형곡롤러블레이드장)200602" xfId="9890"/>
    <cellStyle name="_수 량 연화.내감_자재집계표_공종별수량산출(봉곡도서관)-총괄_대수촌-공종별수량산출(신라왕경숲)" xfId="9891"/>
    <cellStyle name="_수 량 연화.내감_자재집계표_공종별수량산출(사동게이트볼장)" xfId="9892"/>
    <cellStyle name="_수 량 연화.내감_자재집계표_공종별수량산출(사동게이트볼장)_공종별수량산출(경주축구공원-광장)" xfId="9893"/>
    <cellStyle name="_수 량 연화.내감_자재집계표_공종별수량산출(사동게이트볼장)_대수촌-공종별수량산출(신라왕경숲)" xfId="9894"/>
    <cellStyle name="_수 량 연화.내감_자재집계표_공종별수량산출(신평1)" xfId="9895"/>
    <cellStyle name="_수 량 연화.내감_자재집계표_공종별수량산출(신평1)_공종별수량산출(경주축구공원-광장)" xfId="9896"/>
    <cellStyle name="_수 량 연화.내감_자재집계표_공종별수량산출(신평1)_공종별수량산출(상모제8어린이)" xfId="9897"/>
    <cellStyle name="_수 량 연화.내감_자재집계표_공종별수량산출(신평1)_공종별수량산출(상모제8어린이)_공종별수량산출(경주축구공원-광장)" xfId="9898"/>
    <cellStyle name="_수 량 연화.내감_자재집계표_공종별수량산출(신평1)_공종별수량산출(상모제8어린이)_공종별수량산출(형곡롤러블레이드장)200602" xfId="9899"/>
    <cellStyle name="_수 량 연화.내감_자재집계표_공종별수량산출(신평1)_공종별수량산출(상모제8어린이)_대수촌-공종별수량산출(신라왕경숲)" xfId="9900"/>
    <cellStyle name="_수 량 연화.내감_자재집계표_공종별수량산출(신평1)_공종별수량산출(형곡롤러블레이드장)200602" xfId="9901"/>
    <cellStyle name="_수 량 연화.내감_자재집계표_공종별수량산출(신평1)_대수촌-공종별수량산출(신라왕경숲)" xfId="9902"/>
    <cellStyle name="_수 량 연화.내감_자재집계표_공종별수량산출(신평1)_토공집계표" xfId="9903"/>
    <cellStyle name="_수 량 연화.내감_자재집계표_공종별수량산출(신평1)_토공집계표_공종별수량산출(경주축구공원-광장)" xfId="9904"/>
    <cellStyle name="_수 량 연화.내감_자재집계표_공종별수량산출(신평1)_토공집계표_공종별수량산출(형곡롤러블레이드장)200602" xfId="9905"/>
    <cellStyle name="_수 량 연화.내감_자재집계표_공종별수량산출(신평1)_토공집계표_대수촌-공종별수량산출(신라왕경숲)" xfId="9906"/>
    <cellStyle name="_수 량 연화.내감_자재집계표_공종별수량산출(신평1동주민쉼터)" xfId="9907"/>
    <cellStyle name="_수 량 연화.내감_자재집계표_공종별수량산출(신평1동주민쉼터)_공종별수량산출(경주축구공원-광장)" xfId="9908"/>
    <cellStyle name="_수 량 연화.내감_자재집계표_공종별수량산출(신평1동주민쉼터)_공종별수량산출(형곡롤러블레이드장)200602" xfId="9909"/>
    <cellStyle name="_수 량 연화.내감_자재집계표_공종별수량산출(신평1동주민쉼터)_대수촌-공종별수량산출(신라왕경숲)" xfId="9910"/>
    <cellStyle name="_수 량 연화.내감_자재집계표_공종별수량산출(어린이공원 리모델링공사)-수정" xfId="9911"/>
    <cellStyle name="_수 량 연화.내감_자재집계표_공종별수량산출(어린이공원 리모델링공사)-수정_공종별수량산출(경주축구공원-광장)" xfId="9912"/>
    <cellStyle name="_수 량 연화.내감_자재집계표_공종별수량산출(어린이공원 리모델링공사)-수정_대수촌-공종별수량산출(신라왕경숲)" xfId="9913"/>
    <cellStyle name="_수 량 연화.내감_자재집계표_공종별수량산출(오태)" xfId="9914"/>
    <cellStyle name="_수 량 연화.내감_자재집계표_공종별수량산출(오태).xls" xfId="9915"/>
    <cellStyle name="_수 량 연화.내감_자재집계표_공종별수량산출(오태).xls_공종별수량산출(경주축구공원-광장)" xfId="9916"/>
    <cellStyle name="_수 량 연화.내감_자재집계표_공종별수량산출(오태).xls_공종별수량산출(상모제8어린이)" xfId="9917"/>
    <cellStyle name="_수 량 연화.내감_자재집계표_공종별수량산출(오태).xls_공종별수량산출(상모제8어린이)_공종별수량산출(경주축구공원-광장)" xfId="9918"/>
    <cellStyle name="_수 량 연화.내감_자재집계표_공종별수량산출(오태).xls_공종별수량산출(상모제8어린이)_공종별수량산출(형곡롤러블레이드장)200602" xfId="9919"/>
    <cellStyle name="_수 량 연화.내감_자재집계표_공종별수량산출(오태).xls_공종별수량산출(상모제8어린이)_대수촌-공종별수량산출(신라왕경숲)" xfId="9920"/>
    <cellStyle name="_수 량 연화.내감_자재집계표_공종별수량산출(오태).xls_공종별수량산출(형곡롤러블레이드장)200602" xfId="9921"/>
    <cellStyle name="_수 량 연화.내감_자재집계표_공종별수량산출(오태).xls_대수촌-공종별수량산출(신라왕경숲)" xfId="9922"/>
    <cellStyle name="_수 량 연화.내감_자재집계표_공종별수량산출(오태).xls_토공집계표" xfId="9923"/>
    <cellStyle name="_수 량 연화.내감_자재집계표_공종별수량산출(오태).xls_토공집계표_공종별수량산출(경주축구공원-광장)" xfId="9924"/>
    <cellStyle name="_수 량 연화.내감_자재집계표_공종별수량산출(오태).xls_토공집계표_공종별수량산출(형곡롤러블레이드장)200602" xfId="9925"/>
    <cellStyle name="_수 량 연화.내감_자재집계표_공종별수량산출(오태).xls_토공집계표_대수촌-공종별수량산출(신라왕경숲)" xfId="9926"/>
    <cellStyle name="_수 량 연화.내감_자재집계표_공종별수량산출(오태)_공종별수량산출(경주축구공원-광장)" xfId="9927"/>
    <cellStyle name="_수 량 연화.내감_자재집계표_공종별수량산출(오태)_공종별수량산출(상모제8어린이)" xfId="9928"/>
    <cellStyle name="_수 량 연화.내감_자재집계표_공종별수량산출(오태)_공종별수량산출(상모제8어린이)_공종별수량산출(경주축구공원-광장)" xfId="9929"/>
    <cellStyle name="_수 량 연화.내감_자재집계표_공종별수량산출(오태)_공종별수량산출(상모제8어린이)_공종별수량산출(형곡롤러블레이드장)200602" xfId="9930"/>
    <cellStyle name="_수 량 연화.내감_자재집계표_공종별수량산출(오태)_공종별수량산출(상모제8어린이)_대수촌-공종별수량산출(신라왕경숲)" xfId="9931"/>
    <cellStyle name="_수 량 연화.내감_자재집계표_공종별수량산출(오태)_공종별수량산출(형곡롤러블레이드장)200602" xfId="9932"/>
    <cellStyle name="_수 량 연화.내감_자재집계표_공종별수량산출(오태)_대수촌-공종별수량산출(신라왕경숲)" xfId="9933"/>
    <cellStyle name="_수 량 연화.내감_자재집계표_공종별수량산출(오태)_토공집계표" xfId="9934"/>
    <cellStyle name="_수 량 연화.내감_자재집계표_공종별수량산출(오태)_토공집계표_공종별수량산출(경주축구공원-광장)" xfId="9935"/>
    <cellStyle name="_수 량 연화.내감_자재집계표_공종별수량산출(오태)_토공집계표_공종별수량산출(형곡롤러블레이드장)200602" xfId="9936"/>
    <cellStyle name="_수 량 연화.내감_자재집계표_공종별수량산출(오태)_토공집계표_대수촌-공종별수량산출(신라왕경숲)" xfId="9937"/>
    <cellStyle name="_수 량 연화.내감_자재집계표_공종별수량산출(오태제1어린이)" xfId="9938"/>
    <cellStyle name="_수 량 연화.내감_자재집계표_공종별수량산출(오태제1어린이)_공종별수량산출(경주축구공원-광장)" xfId="9939"/>
    <cellStyle name="_수 량 연화.내감_자재집계표_공종별수량산출(오태제1어린이)_대수촌-공종별수량산출(신라왕경숲)" xfId="9940"/>
    <cellStyle name="_수 량 연화.내감_자재집계표_공종별수량산출(왕산기념공원)-총괄분" xfId="9941"/>
    <cellStyle name="_수 량 연화.내감_자재집계표_공종별수량산출(왕산기념공원)-총괄분_공종별수량산출(경주축구공원-광장)" xfId="9942"/>
    <cellStyle name="_수 량 연화.내감_자재집계표_공종별수량산출(왕산기념공원)-총괄분_공종별수량산출(형곡롤러블레이드장)200602" xfId="9943"/>
    <cellStyle name="_수 량 연화.내감_자재집계표_공종별수량산출(왕산기념공원)-총괄분_대수촌-공종별수량산출(신라왕경숲)" xfId="9944"/>
    <cellStyle name="_수 량 연화.내감_자재집계표_공종별수량산출(형곡롤러블레이드장)" xfId="9945"/>
    <cellStyle name="_수 량 연화.내감_자재집계표_공종별수량산출(형곡롤러블레이드장)-수정" xfId="9946"/>
    <cellStyle name="_수 량 연화.내감_자재집계표_공종별수량산출(확장공사)" xfId="9947"/>
    <cellStyle name="_수 량 연화.내감_자재집계표_공종별수량산출(확장공사)_공종별수량산출(경주축구공원-광장)" xfId="9948"/>
    <cellStyle name="_수 량 연화.내감_자재집계표_공종별수량산출(확장공사)_공종별수량산출(상모제8어린이)" xfId="9949"/>
    <cellStyle name="_수 량 연화.내감_자재집계표_공종별수량산출(확장공사)_공종별수량산출(상모제8어린이)_공종별수량산출(경주축구공원-광장)" xfId="9950"/>
    <cellStyle name="_수 량 연화.내감_자재집계표_공종별수량산출(확장공사)_공종별수량산출(상모제8어린이)_공종별수량산출(형곡롤러블레이드장)200602" xfId="9951"/>
    <cellStyle name="_수 량 연화.내감_자재집계표_공종별수량산출(확장공사)_공종별수량산출(상모제8어린이)_대수촌-공종별수량산출(신라왕경숲)" xfId="9952"/>
    <cellStyle name="_수 량 연화.내감_자재집계표_공종별수량산출(확장공사)_공종별수량산출(형곡롤러블레이드장)200602" xfId="9953"/>
    <cellStyle name="_수 량 연화.내감_자재집계표_공종별수량산출(확장공사)_대수촌-공종별수량산출(신라왕경숲)" xfId="9954"/>
    <cellStyle name="_수 량 연화.내감_자재집계표_공종별수량산출(확장공사)_토공집계표" xfId="9955"/>
    <cellStyle name="_수 량 연화.내감_자재집계표_공종별수량산출(확장공사)_토공집계표_공종별수량산출(경주축구공원-광장)" xfId="9956"/>
    <cellStyle name="_수 량 연화.내감_자재집계표_공종별수량산출(확장공사)_토공집계표_공종별수량산출(형곡롤러블레이드장)200602" xfId="9957"/>
    <cellStyle name="_수 량 연화.내감_자재집계표_공종별수량산출(확장공사)_토공집계표_대수촌-공종별수량산출(신라왕경숲)" xfId="9958"/>
    <cellStyle name="_수 량 연화.내감_자재집계표_공종별수량산출(확장공사x).xls" xfId="9959"/>
    <cellStyle name="_수 량 연화.내감_자재집계표_공종별수량산출(확장공사x).xls_공종별수량산출(경주축구공원-광장)" xfId="9960"/>
    <cellStyle name="_수 량 연화.내감_자재집계표_공종별수량산출(확장공사x).xls_공종별수량산출(상모제8어린이)" xfId="9961"/>
    <cellStyle name="_수 량 연화.내감_자재집계표_공종별수량산출(확장공사x).xls_공종별수량산출(상모제8어린이)_공종별수량산출(경주축구공원-광장)" xfId="9962"/>
    <cellStyle name="_수 량 연화.내감_자재집계표_공종별수량산출(확장공사x).xls_공종별수량산출(상모제8어린이)_공종별수량산출(형곡롤러블레이드장)200602" xfId="9963"/>
    <cellStyle name="_수 량 연화.내감_자재집계표_공종별수량산출(확장공사x).xls_공종별수량산출(상모제8어린이)_대수촌-공종별수량산출(신라왕경숲)" xfId="9964"/>
    <cellStyle name="_수 량 연화.내감_자재집계표_공종별수량산출(확장공사x).xls_공종별수량산출(형곡롤러블레이드장)200602" xfId="9965"/>
    <cellStyle name="_수 량 연화.내감_자재집계표_공종별수량산출(확장공사x).xls_대수촌-공종별수량산출(신라왕경숲)" xfId="9966"/>
    <cellStyle name="_수 량 연화.내감_자재집계표_공종별수량산출(확장공사x).xls_토공집계표" xfId="9967"/>
    <cellStyle name="_수 량 연화.내감_자재집계표_공종별수량산출(확장공사x).xls_토공집계표_공종별수량산출(경주축구공원-광장)" xfId="9968"/>
    <cellStyle name="_수 량 연화.내감_자재집계표_공종별수량산출(확장공사x).xls_토공집계표_공종별수량산출(형곡롤러블레이드장)200602" xfId="9969"/>
    <cellStyle name="_수 량 연화.내감_자재집계표_공종별수량산출(확장공사x).xls_토공집계표_대수촌-공종별수량산출(신라왕경숲)" xfId="9970"/>
    <cellStyle name="_수 량 연화.내감_자재집계표_공종별수량산출(황금수도시설주변)-2차분" xfId="9971"/>
    <cellStyle name="_수 량 연화.내감_자재집계표_공종별수량산출(황금수도시설주변)-2차분_공종별수량산출(경주축구공원-광장)" xfId="9972"/>
    <cellStyle name="_수 량 연화.내감_자재집계표_공종별수량산출(황금수도시설주변)-2차분_공종별수량산출(형곡롤러블레이드장)200602" xfId="9973"/>
    <cellStyle name="_수 량 연화.내감_자재집계표_공종별수량산출(황금수도시설주변)-2차분_대수촌-공종별수량산출(신라왕경숲)" xfId="9974"/>
    <cellStyle name="_수 량 연화.내감_자재집계표_공종별수량산출(황금수도시설주변)-총괄분" xfId="9975"/>
    <cellStyle name="_수 량 연화.내감_자재집계표_공종별수량산출(황금수도시설주변)-총괄분_공종별수량산출(경주축구공원-광장)" xfId="9976"/>
    <cellStyle name="_수 량 연화.내감_자재집계표_공종별수량산출(황금수도시설주변)-총괄분_공종별수량산출(형곡롤러블레이드장)200602" xfId="9977"/>
    <cellStyle name="_수 량 연화.내감_자재집계표_공종별수량산출(황금수도시설주변)-총괄분_대수촌-공종별수량산출(신라왕경숲)" xfId="9978"/>
    <cellStyle name="_수 량 연화.내감_자재집계표_공종별수량산출_공종별수량산출(경주축구공원-광장)" xfId="9979"/>
    <cellStyle name="_수 량 연화.내감_자재집계표_공종별수량산출_공종별수량산출(상모제8어린이)" xfId="9980"/>
    <cellStyle name="_수 량 연화.내감_자재집계표_공종별수량산출_공종별수량산출(상모제8어린이)_공종별수량산출(경주축구공원-광장)" xfId="9981"/>
    <cellStyle name="_수 량 연화.내감_자재집계표_공종별수량산출_공종별수량산출(상모제8어린이)_공종별수량산출(형곡롤러블레이드장)200602" xfId="9982"/>
    <cellStyle name="_수 량 연화.내감_자재집계표_공종별수량산출_공종별수량산출(상모제8어린이)_대수촌-공종별수량산출(신라왕경숲)" xfId="9983"/>
    <cellStyle name="_수 량 연화.내감_자재집계표_공종별수량산출_공종별수량산출(형곡롤러블레이드장)200602" xfId="9984"/>
    <cellStyle name="_수 량 연화.내감_자재집계표_공종별수량산출_대수촌-공종별수량산출(신라왕경숲)" xfId="9985"/>
    <cellStyle name="_수 량 연화.내감_자재집계표_공종별수량산출_토공집계표" xfId="9986"/>
    <cellStyle name="_수 량 연화.내감_자재집계표_공종별수량산출_토공집계표_공종별수량산출(경주축구공원-광장)" xfId="9987"/>
    <cellStyle name="_수 량 연화.내감_자재집계표_공종별수량산출_토공집계표_공종별수량산출(형곡롤러블레이드장)200602" xfId="9988"/>
    <cellStyle name="_수 량 연화.내감_자재집계표_공종별수량산출_토공집계표_대수촌-공종별수량산출(신라왕경숲)" xfId="9989"/>
    <cellStyle name="_수 량 연화.내감_자재집계표_수량산출및자재집계" xfId="9990"/>
    <cellStyle name="_수 량 연화.내감_자재집계표_수량산출및자재집계_공종별수량산출(경주축구공원-광장)" xfId="9991"/>
    <cellStyle name="_수 량 연화.내감_자재집계표_수량산출및자재집계_공종별수량산출(상모제8어린이)" xfId="9992"/>
    <cellStyle name="_수 량 연화.내감_자재집계표_수량산출및자재집계_공종별수량산출(상모제8어린이)_공종별수량산출(경주축구공원-광장)" xfId="9993"/>
    <cellStyle name="_수 량 연화.내감_자재집계표_수량산출및자재집계_공종별수량산출(상모제8어린이)_공종별수량산출(형곡롤러블레이드장)200602" xfId="9994"/>
    <cellStyle name="_수 량 연화.내감_자재집계표_수량산출및자재집계_공종별수량산출(상모제8어린이)_대수촌-공종별수량산출(신라왕경숲)" xfId="9995"/>
    <cellStyle name="_수 량 연화.내감_자재집계표_수량산출및자재집계_공종별수량산출(형곡롤러블레이드장)200602" xfId="9996"/>
    <cellStyle name="_수 량 연화.내감_자재집계표_수량산출및자재집계_대수촌-공종별수량산출(신라왕경숲)" xfId="9997"/>
    <cellStyle name="_수 량 연화.내감_자재집계표_수량산출및자재집계_토공집계표" xfId="9998"/>
    <cellStyle name="_수 량 연화.내감_자재집계표_수량산출및자재집계_토공집계표_공종별수량산출(경주축구공원-광장)" xfId="9999"/>
    <cellStyle name="_수 량 연화.내감_자재집계표_수량산출및자재집계_토공집계표_공종별수량산출(형곡롤러블레이드장)200602" xfId="10000"/>
    <cellStyle name="_수 량 연화.내감_자재집계표_수량산출및자재집계_토공집계표_대수촌-공종별수량산출(신라왕경숲)" xfId="10001"/>
    <cellStyle name="_수 량 연화.내감_자재집계표_자재집계표" xfId="10002"/>
    <cellStyle name="_수 량 연화.내감_자재집계표_자재집계표(아사어린이공원)" xfId="10003"/>
    <cellStyle name="_수 량 연화.내감_자재집계표_자재집계표(아사어린이공원)_공종별수량산출(경주축구공원-광장)" xfId="10004"/>
    <cellStyle name="_수 량 연화.내감_자재집계표_자재집계표(아사어린이공원)_공종별수량산출(상모제8어린이)" xfId="10005"/>
    <cellStyle name="_수 량 연화.내감_자재집계표_자재집계표(아사어린이공원)_공종별수량산출(상모제8어린이)_공종별수량산출(경주축구공원-광장)" xfId="10006"/>
    <cellStyle name="_수 량 연화.내감_자재집계표_자재집계표(아사어린이공원)_공종별수량산출(상모제8어린이)_공종별수량산출(형곡롤러블레이드장)200602" xfId="10007"/>
    <cellStyle name="_수 량 연화.내감_자재집계표_자재집계표(아사어린이공원)_공종별수량산출(상모제8어린이)_대수촌-공종별수량산출(신라왕경숲)" xfId="10008"/>
    <cellStyle name="_수 량 연화.내감_자재집계표_자재집계표(아사어린이공원)_공종별수량산출(형곡롤러블레이드장)200602" xfId="10009"/>
    <cellStyle name="_수 량 연화.내감_자재집계표_자재집계표(아사어린이공원)_대수촌-공종별수량산출(신라왕경숲)" xfId="10010"/>
    <cellStyle name="_수 량 연화.내감_자재집계표_자재집계표(아사어린이공원)_토공집계표" xfId="10011"/>
    <cellStyle name="_수 량 연화.내감_자재집계표_자재집계표(아사어린이공원)_토공집계표_공종별수량산출(경주축구공원-광장)" xfId="10012"/>
    <cellStyle name="_수 량 연화.내감_자재집계표_자재집계표(아사어린이공원)_토공집계표_공종별수량산출(형곡롤러블레이드장)200602" xfId="10013"/>
    <cellStyle name="_수 량 연화.내감_자재집계표_자재집계표(아사어린이공원)_토공집계표_대수촌-공종별수량산출(신라왕경숲)" xfId="10014"/>
    <cellStyle name="_수 량 연화.내감_자재집계표_자재집계표_공종별수량산출(경주축구공원-광장)" xfId="10015"/>
    <cellStyle name="_수 량 연화.내감_자재집계표_자재집계표_공종별수량산출(상모제8어린이)" xfId="10016"/>
    <cellStyle name="_수 량 연화.내감_자재집계표_자재집계표_공종별수량산출(상모제8어린이)_공종별수량산출(경주축구공원-광장)" xfId="10017"/>
    <cellStyle name="_수 량 연화.내감_자재집계표_자재집계표_공종별수량산출(상모제8어린이)_공종별수량산출(형곡롤러블레이드장)200602" xfId="10018"/>
    <cellStyle name="_수 량 연화.내감_자재집계표_자재집계표_공종별수량산출(상모제8어린이)_대수촌-공종별수량산출(신라왕경숲)" xfId="10019"/>
    <cellStyle name="_수 량 연화.내감_자재집계표_자재집계표_공종별수량산출(형곡롤러블레이드장)200602" xfId="10020"/>
    <cellStyle name="_수 량 연화.내감_자재집계표_자재집계표_대수촌-공종별수량산출(신라왕경숲)" xfId="10021"/>
    <cellStyle name="_수 량 연화.내감_자재집계표_자재집계표_토공집계표" xfId="10022"/>
    <cellStyle name="_수 량 연화.내감_자재집계표_자재집계표_토공집계표_공종별수량산출(경주축구공원-광장)" xfId="10023"/>
    <cellStyle name="_수 량 연화.내감_자재집계표_자재집계표_토공집계표_공종별수량산출(형곡롤러블레이드장)200602" xfId="10024"/>
    <cellStyle name="_수 량 연화.내감_자재집계표_자재집계표_토공집계표_대수촌-공종별수량산출(신라왕경숲)" xfId="10025"/>
    <cellStyle name="_수 량 연화.내감_토공집계표" xfId="10026"/>
    <cellStyle name="_수 량 연화.내감_토공집계표_공종별수량산출(경주축구공원-광장)" xfId="10027"/>
    <cellStyle name="_수 량 연화.내감_토공집계표_공종별수량산출(형곡롤러블레이드장)200602" xfId="10028"/>
    <cellStyle name="_수 량 연화.내감_토공집계표_대수촌-공종별수량산출(신라왕경숲)" xfId="10029"/>
    <cellStyle name="_수도사업소(삼중산업)비교" xfId="10030"/>
    <cellStyle name="_수량" xfId="198"/>
    <cellStyle name="_수량(2003)" xfId="10031"/>
    <cellStyle name="_수량(2003)_05 부대공(진월초)" xfId="10032"/>
    <cellStyle name="_수량(남성하수도)" xfId="10033"/>
    <cellStyle name="_수량(말미골천)" xfId="10034"/>
    <cellStyle name="_수량(말미골천)_4.포장수량" xfId="10035"/>
    <cellStyle name="_수량(말미골천)_국궁장" xfId="10036"/>
    <cellStyle name="_수량(말미골천)_국궁장 옹벽20m" xfId="10037"/>
    <cellStyle name="_수량(말미골천)_국궁장 옹벽40m" xfId="10038"/>
    <cellStyle name="_수량(말미골천)_국궁장-성토부수량1128" xfId="10039"/>
    <cellStyle name="_수량(말미골천)_국궁장수량" xfId="10040"/>
    <cellStyle name="_수량(말미골천)_기존 국궁장수량" xfId="10041"/>
    <cellStyle name="_수량(말미골천)_포장수량" xfId="10042"/>
    <cellStyle name="_수량(말미골천)_활쏘기장 수량(9.27)" xfId="10043"/>
    <cellStyle name="_수량(삼가리도로부)" xfId="10044"/>
    <cellStyle name="_수량(어암리1공구)" xfId="10045"/>
    <cellStyle name="_수량(옥계)-금회분(0)" xfId="10046"/>
    <cellStyle name="_수량_4.포장수량" xfId="10047"/>
    <cellStyle name="_수량_국궁장" xfId="10048"/>
    <cellStyle name="_수량_국궁장 옹벽20m" xfId="10049"/>
    <cellStyle name="_수량_국궁장 옹벽40m" xfId="10050"/>
    <cellStyle name="_수량_국궁장-성토부수량1128" xfId="10051"/>
    <cellStyle name="_수량_국궁장수량" xfId="10052"/>
    <cellStyle name="_수량_기존 국궁장수량" xfId="10053"/>
    <cellStyle name="_수량_포장수량" xfId="10054"/>
    <cellStyle name="_수량_활쏘기장 수량(9.27)" xfId="10055"/>
    <cellStyle name="_수량산출 (version 1)" xfId="199"/>
    <cellStyle name="_수량산출 구눌하수도" xfId="10056"/>
    <cellStyle name="_수량산출 구눌하수도_05 부대공(진월초)" xfId="10057"/>
    <cellStyle name="_수량산출 구눌하수도_공종별수량산출(경주축구공원-광장)" xfId="10058"/>
    <cellStyle name="_수량산출 구눌하수도_공종별수량산출(상모제8어린이)" xfId="10059"/>
    <cellStyle name="_수량산출 구눌하수도_공종별수량산출(상모제8어린이)_공종별수량산출(경주축구공원-광장)" xfId="10060"/>
    <cellStyle name="_수량산출 구눌하수도_공종별수량산출(상모제8어린이)_공종별수량산출(형곡롤러블레이드장)200602" xfId="10061"/>
    <cellStyle name="_수량산출 구눌하수도_공종별수량산출(상모제8어린이)_대수촌-공종별수량산출(신라왕경숲)" xfId="10062"/>
    <cellStyle name="_수량산출 구눌하수도_공종별수량산출(형곡롤러블레이드장)200602" xfId="10063"/>
    <cellStyle name="_수량산출 구눌하수도_대수촌-공종별수량산출(신라왕경숲)" xfId="10064"/>
    <cellStyle name="_수량산출 구눌하수도_수량(2003)" xfId="10065"/>
    <cellStyle name="_수량산출 구눌하수도_수량(2003)_05 부대공(진월초)" xfId="10066"/>
    <cellStyle name="_수량산출 구눌하수도_자재집계표" xfId="10067"/>
    <cellStyle name="_수량산출 구눌하수도_자재집계표(무릉소공원)" xfId="10068"/>
    <cellStyle name="_수량산출 구눌하수도_자재집계표(무릉소공원)_공종별수량산출" xfId="10069"/>
    <cellStyle name="_수량산출 구눌하수도_자재집계표(무릉소공원)_공종별수량산출(게이트볼장주변시민공원)" xfId="10070"/>
    <cellStyle name="_수량산출 구눌하수도_자재집계표(무릉소공원)_공종별수량산출(게이트볼장주변시민공원)_공종별수량산출(경주축구공원-광장)" xfId="10071"/>
    <cellStyle name="_수량산출 구눌하수도_자재집계표(무릉소공원)_공종별수량산출(게이트볼장주변시민공원)_대수촌-공종별수량산출(신라왕경숲)" xfId="10072"/>
    <cellStyle name="_수량산출 구눌하수도_자재집계표(무릉소공원)_공종별수량산출(봉곡도서관)" xfId="10073"/>
    <cellStyle name="_수량산출 구눌하수도_자재집계표(무릉소공원)_공종별수량산출(봉곡도서관)_공종별수량산출(경주축구공원-광장)" xfId="10074"/>
    <cellStyle name="_수량산출 구눌하수도_자재집계표(무릉소공원)_공종별수량산출(봉곡도서관)_공종별수량산출(형곡롤러블레이드장)200602" xfId="10075"/>
    <cellStyle name="_수량산출 구눌하수도_자재집계표(무릉소공원)_공종별수량산출(봉곡도서관)_대수촌-공종별수량산출(신라왕경숲)" xfId="10076"/>
    <cellStyle name="_수량산출 구눌하수도_자재집계표(무릉소공원)_공종별수량산출(봉곡도서관)-2차분" xfId="10077"/>
    <cellStyle name="_수량산출 구눌하수도_자재집계표(무릉소공원)_공종별수량산출(봉곡도서관)-2차분_공종별수량산출(경주축구공원-광장)" xfId="10078"/>
    <cellStyle name="_수량산출 구눌하수도_자재집계표(무릉소공원)_공종별수량산출(봉곡도서관)-2차분_공종별수량산출(형곡롤러블레이드장)200602" xfId="10079"/>
    <cellStyle name="_수량산출 구눌하수도_자재집계표(무릉소공원)_공종별수량산출(봉곡도서관)-2차분_대수촌-공종별수량산출(신라왕경숲)" xfId="10080"/>
    <cellStyle name="_수량산출 구눌하수도_자재집계표(무릉소공원)_공종별수량산출(봉곡도서관)-총괄" xfId="10081"/>
    <cellStyle name="_수량산출 구눌하수도_자재집계표(무릉소공원)_공종별수량산출(봉곡도서관)-총괄_공종별수량산출(경주축구공원-광장)" xfId="10082"/>
    <cellStyle name="_수량산출 구눌하수도_자재집계표(무릉소공원)_공종별수량산출(봉곡도서관)-총괄_공종별수량산출(형곡롤러블레이드장)200602" xfId="10083"/>
    <cellStyle name="_수량산출 구눌하수도_자재집계표(무릉소공원)_공종별수량산출(봉곡도서관)-총괄_대수촌-공종별수량산출(신라왕경숲)" xfId="10084"/>
    <cellStyle name="_수량산출 구눌하수도_자재집계표(무릉소공원)_공종별수량산출(사동게이트볼장)" xfId="10085"/>
    <cellStyle name="_수량산출 구눌하수도_자재집계표(무릉소공원)_공종별수량산출(사동게이트볼장)_공종별수량산출(경주축구공원-광장)" xfId="10086"/>
    <cellStyle name="_수량산출 구눌하수도_자재집계표(무릉소공원)_공종별수량산출(사동게이트볼장)_대수촌-공종별수량산출(신라왕경숲)" xfId="10087"/>
    <cellStyle name="_수량산출 구눌하수도_자재집계표(무릉소공원)_공종별수량산출(신평1)" xfId="10088"/>
    <cellStyle name="_수량산출 구눌하수도_자재집계표(무릉소공원)_공종별수량산출(신평1)_공종별수량산출(경주축구공원-광장)" xfId="10089"/>
    <cellStyle name="_수량산출 구눌하수도_자재집계표(무릉소공원)_공종별수량산출(신평1)_공종별수량산출(상모제8어린이)" xfId="10090"/>
    <cellStyle name="_수량산출 구눌하수도_자재집계표(무릉소공원)_공종별수량산출(신평1)_공종별수량산출(상모제8어린이)_공종별수량산출(경주축구공원-광장)" xfId="10091"/>
    <cellStyle name="_수량산출 구눌하수도_자재집계표(무릉소공원)_공종별수량산출(신평1)_공종별수량산출(상모제8어린이)_공종별수량산출(형곡롤러블레이드장)200602" xfId="10092"/>
    <cellStyle name="_수량산출 구눌하수도_자재집계표(무릉소공원)_공종별수량산출(신평1)_공종별수량산출(상모제8어린이)_대수촌-공종별수량산출(신라왕경숲)" xfId="10093"/>
    <cellStyle name="_수량산출 구눌하수도_자재집계표(무릉소공원)_공종별수량산출(신평1)_공종별수량산출(형곡롤러블레이드장)200602" xfId="10094"/>
    <cellStyle name="_수량산출 구눌하수도_자재집계표(무릉소공원)_공종별수량산출(신평1)_대수촌-공종별수량산출(신라왕경숲)" xfId="10095"/>
    <cellStyle name="_수량산출 구눌하수도_자재집계표(무릉소공원)_공종별수량산출(신평1)_토공집계표" xfId="10096"/>
    <cellStyle name="_수량산출 구눌하수도_자재집계표(무릉소공원)_공종별수량산출(신평1)_토공집계표_공종별수량산출(경주축구공원-광장)" xfId="10097"/>
    <cellStyle name="_수량산출 구눌하수도_자재집계표(무릉소공원)_공종별수량산출(신평1)_토공집계표_공종별수량산출(형곡롤러블레이드장)200602" xfId="10098"/>
    <cellStyle name="_수량산출 구눌하수도_자재집계표(무릉소공원)_공종별수량산출(신평1)_토공집계표_대수촌-공종별수량산출(신라왕경숲)" xfId="10099"/>
    <cellStyle name="_수량산출 구눌하수도_자재집계표(무릉소공원)_공종별수량산출(신평1동주민쉼터)" xfId="10100"/>
    <cellStyle name="_수량산출 구눌하수도_자재집계표(무릉소공원)_공종별수량산출(신평1동주민쉼터)_공종별수량산출(경주축구공원-광장)" xfId="10101"/>
    <cellStyle name="_수량산출 구눌하수도_자재집계표(무릉소공원)_공종별수량산출(신평1동주민쉼터)_공종별수량산출(형곡롤러블레이드장)200602" xfId="10102"/>
    <cellStyle name="_수량산출 구눌하수도_자재집계표(무릉소공원)_공종별수량산출(신평1동주민쉼터)_대수촌-공종별수량산출(신라왕경숲)" xfId="10103"/>
    <cellStyle name="_수량산출 구눌하수도_자재집계표(무릉소공원)_공종별수량산출(어린이공원 리모델링공사)-수정" xfId="10104"/>
    <cellStyle name="_수량산출 구눌하수도_자재집계표(무릉소공원)_공종별수량산출(어린이공원 리모델링공사)-수정_공종별수량산출(경주축구공원-광장)" xfId="10105"/>
    <cellStyle name="_수량산출 구눌하수도_자재집계표(무릉소공원)_공종별수량산출(어린이공원 리모델링공사)-수정_대수촌-공종별수량산출(신라왕경숲)" xfId="10106"/>
    <cellStyle name="_수량산출 구눌하수도_자재집계표(무릉소공원)_공종별수량산출(오태)" xfId="10107"/>
    <cellStyle name="_수량산출 구눌하수도_자재집계표(무릉소공원)_공종별수량산출(오태).xls" xfId="10108"/>
    <cellStyle name="_수량산출 구눌하수도_자재집계표(무릉소공원)_공종별수량산출(오태).xls_공종별수량산출(경주축구공원-광장)" xfId="10109"/>
    <cellStyle name="_수량산출 구눌하수도_자재집계표(무릉소공원)_공종별수량산출(오태).xls_공종별수량산출(상모제8어린이)" xfId="10110"/>
    <cellStyle name="_수량산출 구눌하수도_자재집계표(무릉소공원)_공종별수량산출(오태).xls_공종별수량산출(상모제8어린이)_공종별수량산출(경주축구공원-광장)" xfId="10111"/>
    <cellStyle name="_수량산출 구눌하수도_자재집계표(무릉소공원)_공종별수량산출(오태).xls_공종별수량산출(상모제8어린이)_공종별수량산출(형곡롤러블레이드장)200602" xfId="10112"/>
    <cellStyle name="_수량산출 구눌하수도_자재집계표(무릉소공원)_공종별수량산출(오태).xls_공종별수량산출(상모제8어린이)_대수촌-공종별수량산출(신라왕경숲)" xfId="10113"/>
    <cellStyle name="_수량산출 구눌하수도_자재집계표(무릉소공원)_공종별수량산출(오태).xls_공종별수량산출(형곡롤러블레이드장)200602" xfId="10114"/>
    <cellStyle name="_수량산출 구눌하수도_자재집계표(무릉소공원)_공종별수량산출(오태).xls_대수촌-공종별수량산출(신라왕경숲)" xfId="10115"/>
    <cellStyle name="_수량산출 구눌하수도_자재집계표(무릉소공원)_공종별수량산출(오태).xls_토공집계표" xfId="10116"/>
    <cellStyle name="_수량산출 구눌하수도_자재집계표(무릉소공원)_공종별수량산출(오태).xls_토공집계표_공종별수량산출(경주축구공원-광장)" xfId="10117"/>
    <cellStyle name="_수량산출 구눌하수도_자재집계표(무릉소공원)_공종별수량산출(오태).xls_토공집계표_공종별수량산출(형곡롤러블레이드장)200602" xfId="10118"/>
    <cellStyle name="_수량산출 구눌하수도_자재집계표(무릉소공원)_공종별수량산출(오태).xls_토공집계표_대수촌-공종별수량산출(신라왕경숲)" xfId="10119"/>
    <cellStyle name="_수량산출 구눌하수도_자재집계표(무릉소공원)_공종별수량산출(오태)_공종별수량산출(경주축구공원-광장)" xfId="10120"/>
    <cellStyle name="_수량산출 구눌하수도_자재집계표(무릉소공원)_공종별수량산출(오태)_공종별수량산출(상모제8어린이)" xfId="10121"/>
    <cellStyle name="_수량산출 구눌하수도_자재집계표(무릉소공원)_공종별수량산출(오태)_공종별수량산출(상모제8어린이)_공종별수량산출(경주축구공원-광장)" xfId="10122"/>
    <cellStyle name="_수량산출 구눌하수도_자재집계표(무릉소공원)_공종별수량산출(오태)_공종별수량산출(상모제8어린이)_공종별수량산출(형곡롤러블레이드장)200602" xfId="10123"/>
    <cellStyle name="_수량산출 구눌하수도_자재집계표(무릉소공원)_공종별수량산출(오태)_공종별수량산출(상모제8어린이)_대수촌-공종별수량산출(신라왕경숲)" xfId="10124"/>
    <cellStyle name="_수량산출 구눌하수도_자재집계표(무릉소공원)_공종별수량산출(오태)_공종별수량산출(형곡롤러블레이드장)200602" xfId="10125"/>
    <cellStyle name="_수량산출 구눌하수도_자재집계표(무릉소공원)_공종별수량산출(오태)_대수촌-공종별수량산출(신라왕경숲)" xfId="10126"/>
    <cellStyle name="_수량산출 구눌하수도_자재집계표(무릉소공원)_공종별수량산출(오태)_토공집계표" xfId="10127"/>
    <cellStyle name="_수량산출 구눌하수도_자재집계표(무릉소공원)_공종별수량산출(오태)_토공집계표_공종별수량산출(경주축구공원-광장)" xfId="10128"/>
    <cellStyle name="_수량산출 구눌하수도_자재집계표(무릉소공원)_공종별수량산출(오태)_토공집계표_공종별수량산출(형곡롤러블레이드장)200602" xfId="10129"/>
    <cellStyle name="_수량산출 구눌하수도_자재집계표(무릉소공원)_공종별수량산출(오태)_토공집계표_대수촌-공종별수량산출(신라왕경숲)" xfId="10130"/>
    <cellStyle name="_수량산출 구눌하수도_자재집계표(무릉소공원)_공종별수량산출(오태제1어린이)" xfId="10131"/>
    <cellStyle name="_수량산출 구눌하수도_자재집계표(무릉소공원)_공종별수량산출(오태제1어린이)_공종별수량산출(경주축구공원-광장)" xfId="10132"/>
    <cellStyle name="_수량산출 구눌하수도_자재집계표(무릉소공원)_공종별수량산출(오태제1어린이)_대수촌-공종별수량산출(신라왕경숲)" xfId="10133"/>
    <cellStyle name="_수량산출 구눌하수도_자재집계표(무릉소공원)_공종별수량산출(왕산기념공원)-총괄분" xfId="10134"/>
    <cellStyle name="_수량산출 구눌하수도_자재집계표(무릉소공원)_공종별수량산출(왕산기념공원)-총괄분_공종별수량산출(경주축구공원-광장)" xfId="10135"/>
    <cellStyle name="_수량산출 구눌하수도_자재집계표(무릉소공원)_공종별수량산출(왕산기념공원)-총괄분_공종별수량산출(형곡롤러블레이드장)200602" xfId="10136"/>
    <cellStyle name="_수량산출 구눌하수도_자재집계표(무릉소공원)_공종별수량산출(왕산기념공원)-총괄분_대수촌-공종별수량산출(신라왕경숲)" xfId="10137"/>
    <cellStyle name="_수량산출 구눌하수도_자재집계표(무릉소공원)_공종별수량산출(형곡롤러블레이드장)" xfId="10138"/>
    <cellStyle name="_수량산출 구눌하수도_자재집계표(무릉소공원)_공종별수량산출(형곡롤러블레이드장)-수정" xfId="10139"/>
    <cellStyle name="_수량산출 구눌하수도_자재집계표(무릉소공원)_공종별수량산출(확장공사)" xfId="10140"/>
    <cellStyle name="_수량산출 구눌하수도_자재집계표(무릉소공원)_공종별수량산출(확장공사)_공종별수량산출(경주축구공원-광장)" xfId="10141"/>
    <cellStyle name="_수량산출 구눌하수도_자재집계표(무릉소공원)_공종별수량산출(확장공사)_공종별수량산출(상모제8어린이)" xfId="10142"/>
    <cellStyle name="_수량산출 구눌하수도_자재집계표(무릉소공원)_공종별수량산출(확장공사)_공종별수량산출(상모제8어린이)_공종별수량산출(경주축구공원-광장)" xfId="10143"/>
    <cellStyle name="_수량산출 구눌하수도_자재집계표(무릉소공원)_공종별수량산출(확장공사)_공종별수량산출(상모제8어린이)_공종별수량산출(형곡롤러블레이드장)200602" xfId="10144"/>
    <cellStyle name="_수량산출 구눌하수도_자재집계표(무릉소공원)_공종별수량산출(확장공사)_공종별수량산출(상모제8어린이)_대수촌-공종별수량산출(신라왕경숲)" xfId="10145"/>
    <cellStyle name="_수량산출 구눌하수도_자재집계표(무릉소공원)_공종별수량산출(확장공사)_공종별수량산출(형곡롤러블레이드장)200602" xfId="10146"/>
    <cellStyle name="_수량산출 구눌하수도_자재집계표(무릉소공원)_공종별수량산출(확장공사)_대수촌-공종별수량산출(신라왕경숲)" xfId="10147"/>
    <cellStyle name="_수량산출 구눌하수도_자재집계표(무릉소공원)_공종별수량산출(확장공사)_토공집계표" xfId="10148"/>
    <cellStyle name="_수량산출 구눌하수도_자재집계표(무릉소공원)_공종별수량산출(확장공사)_토공집계표_공종별수량산출(경주축구공원-광장)" xfId="10149"/>
    <cellStyle name="_수량산출 구눌하수도_자재집계표(무릉소공원)_공종별수량산출(확장공사)_토공집계표_공종별수량산출(형곡롤러블레이드장)200602" xfId="10150"/>
    <cellStyle name="_수량산출 구눌하수도_자재집계표(무릉소공원)_공종별수량산출(확장공사)_토공집계표_대수촌-공종별수량산출(신라왕경숲)" xfId="10151"/>
    <cellStyle name="_수량산출 구눌하수도_자재집계표(무릉소공원)_공종별수량산출(확장공사x).xls" xfId="10152"/>
    <cellStyle name="_수량산출 구눌하수도_자재집계표(무릉소공원)_공종별수량산출(확장공사x).xls_공종별수량산출(경주축구공원-광장)" xfId="10153"/>
    <cellStyle name="_수량산출 구눌하수도_자재집계표(무릉소공원)_공종별수량산출(확장공사x).xls_공종별수량산출(상모제8어린이)" xfId="10154"/>
    <cellStyle name="_수량산출 구눌하수도_자재집계표(무릉소공원)_공종별수량산출(확장공사x).xls_공종별수량산출(상모제8어린이)_공종별수량산출(경주축구공원-광장)" xfId="10155"/>
    <cellStyle name="_수량산출 구눌하수도_자재집계표(무릉소공원)_공종별수량산출(확장공사x).xls_공종별수량산출(상모제8어린이)_공종별수량산출(형곡롤러블레이드장)200602" xfId="10156"/>
    <cellStyle name="_수량산출 구눌하수도_자재집계표(무릉소공원)_공종별수량산출(확장공사x).xls_공종별수량산출(상모제8어린이)_대수촌-공종별수량산출(신라왕경숲)" xfId="10157"/>
    <cellStyle name="_수량산출 구눌하수도_자재집계표(무릉소공원)_공종별수량산출(확장공사x).xls_공종별수량산출(형곡롤러블레이드장)200602" xfId="10158"/>
    <cellStyle name="_수량산출 구눌하수도_자재집계표(무릉소공원)_공종별수량산출(확장공사x).xls_대수촌-공종별수량산출(신라왕경숲)" xfId="10159"/>
    <cellStyle name="_수량산출 구눌하수도_자재집계표(무릉소공원)_공종별수량산출(확장공사x).xls_토공집계표" xfId="10160"/>
    <cellStyle name="_수량산출 구눌하수도_자재집계표(무릉소공원)_공종별수량산출(확장공사x).xls_토공집계표_공종별수량산출(경주축구공원-광장)" xfId="10161"/>
    <cellStyle name="_수량산출 구눌하수도_자재집계표(무릉소공원)_공종별수량산출(확장공사x).xls_토공집계표_공종별수량산출(형곡롤러블레이드장)200602" xfId="10162"/>
    <cellStyle name="_수량산출 구눌하수도_자재집계표(무릉소공원)_공종별수량산출(확장공사x).xls_토공집계표_대수촌-공종별수량산출(신라왕경숲)" xfId="10163"/>
    <cellStyle name="_수량산출 구눌하수도_자재집계표(무릉소공원)_공종별수량산출(황금수도시설주변)-2차분" xfId="10164"/>
    <cellStyle name="_수량산출 구눌하수도_자재집계표(무릉소공원)_공종별수량산출(황금수도시설주변)-2차분_공종별수량산출(경주축구공원-광장)" xfId="10165"/>
    <cellStyle name="_수량산출 구눌하수도_자재집계표(무릉소공원)_공종별수량산출(황금수도시설주변)-2차분_공종별수량산출(형곡롤러블레이드장)200602" xfId="10166"/>
    <cellStyle name="_수량산출 구눌하수도_자재집계표(무릉소공원)_공종별수량산출(황금수도시설주변)-2차분_대수촌-공종별수량산출(신라왕경숲)" xfId="10167"/>
    <cellStyle name="_수량산출 구눌하수도_자재집계표(무릉소공원)_공종별수량산출(황금수도시설주변)-총괄분" xfId="10168"/>
    <cellStyle name="_수량산출 구눌하수도_자재집계표(무릉소공원)_공종별수량산출(황금수도시설주변)-총괄분_공종별수량산출(경주축구공원-광장)" xfId="10169"/>
    <cellStyle name="_수량산출 구눌하수도_자재집계표(무릉소공원)_공종별수량산출(황금수도시설주변)-총괄분_공종별수량산출(형곡롤러블레이드장)200602" xfId="10170"/>
    <cellStyle name="_수량산출 구눌하수도_자재집계표(무릉소공원)_공종별수량산출(황금수도시설주변)-총괄분_대수촌-공종별수량산출(신라왕경숲)" xfId="10171"/>
    <cellStyle name="_수량산출 구눌하수도_자재집계표(무릉소공원)_공종별수량산출_공종별수량산출(경주축구공원-광장)" xfId="10172"/>
    <cellStyle name="_수량산출 구눌하수도_자재집계표(무릉소공원)_공종별수량산출_공종별수량산출(상모제8어린이)" xfId="10173"/>
    <cellStyle name="_수량산출 구눌하수도_자재집계표(무릉소공원)_공종별수량산출_공종별수량산출(상모제8어린이)_공종별수량산출(경주축구공원-광장)" xfId="10174"/>
    <cellStyle name="_수량산출 구눌하수도_자재집계표(무릉소공원)_공종별수량산출_공종별수량산출(상모제8어린이)_공종별수량산출(형곡롤러블레이드장)200602" xfId="10175"/>
    <cellStyle name="_수량산출 구눌하수도_자재집계표(무릉소공원)_공종별수량산출_공종별수량산출(상모제8어린이)_대수촌-공종별수량산출(신라왕경숲)" xfId="10176"/>
    <cellStyle name="_수량산출 구눌하수도_자재집계표(무릉소공원)_공종별수량산출_공종별수량산출(형곡롤러블레이드장)200602" xfId="10177"/>
    <cellStyle name="_수량산출 구눌하수도_자재집계표(무릉소공원)_공종별수량산출_대수촌-공종별수량산출(신라왕경숲)" xfId="10178"/>
    <cellStyle name="_수량산출 구눌하수도_자재집계표(무릉소공원)_공종별수량산출_토공집계표" xfId="10179"/>
    <cellStyle name="_수량산출 구눌하수도_자재집계표(무릉소공원)_공종별수량산출_토공집계표_공종별수량산출(경주축구공원-광장)" xfId="10180"/>
    <cellStyle name="_수량산출 구눌하수도_자재집계표(무릉소공원)_공종별수량산출_토공집계표_공종별수량산출(형곡롤러블레이드장)200602" xfId="10181"/>
    <cellStyle name="_수량산출 구눌하수도_자재집계표(무릉소공원)_공종별수량산출_토공집계표_대수촌-공종별수량산출(신라왕경숲)" xfId="10182"/>
    <cellStyle name="_수량산출 구눌하수도_자재집계표(무릉소공원)_수량산출및자재집계" xfId="10183"/>
    <cellStyle name="_수량산출 구눌하수도_자재집계표(무릉소공원)_수량산출및자재집계_공종별수량산출(경주축구공원-광장)" xfId="10184"/>
    <cellStyle name="_수량산출 구눌하수도_자재집계표(무릉소공원)_수량산출및자재집계_공종별수량산출(상모제8어린이)" xfId="10185"/>
    <cellStyle name="_수량산출 구눌하수도_자재집계표(무릉소공원)_수량산출및자재집계_공종별수량산출(상모제8어린이)_공종별수량산출(경주축구공원-광장)" xfId="10186"/>
    <cellStyle name="_수량산출 구눌하수도_자재집계표(무릉소공원)_수량산출및자재집계_공종별수량산출(상모제8어린이)_공종별수량산출(형곡롤러블레이드장)200602" xfId="10187"/>
    <cellStyle name="_수량산출 구눌하수도_자재집계표(무릉소공원)_수량산출및자재집계_공종별수량산출(상모제8어린이)_대수촌-공종별수량산출(신라왕경숲)" xfId="10188"/>
    <cellStyle name="_수량산출 구눌하수도_자재집계표(무릉소공원)_수량산출및자재집계_공종별수량산출(형곡롤러블레이드장)200602" xfId="10189"/>
    <cellStyle name="_수량산출 구눌하수도_자재집계표(무릉소공원)_수량산출및자재집계_대수촌-공종별수량산출(신라왕경숲)" xfId="10190"/>
    <cellStyle name="_수량산출 구눌하수도_자재집계표(무릉소공원)_수량산출및자재집계_토공집계표" xfId="10191"/>
    <cellStyle name="_수량산출 구눌하수도_자재집계표(무릉소공원)_수량산출및자재집계_토공집계표_공종별수량산출(경주축구공원-광장)" xfId="10192"/>
    <cellStyle name="_수량산출 구눌하수도_자재집계표(무릉소공원)_수량산출및자재집계_토공집계표_공종별수량산출(형곡롤러블레이드장)200602" xfId="10193"/>
    <cellStyle name="_수량산출 구눌하수도_자재집계표(무릉소공원)_수량산출및자재집계_토공집계표_대수촌-공종별수량산출(신라왕경숲)" xfId="10194"/>
    <cellStyle name="_수량산출 구눌하수도_자재집계표(무릉소공원)_자재집계표" xfId="10195"/>
    <cellStyle name="_수량산출 구눌하수도_자재집계표(무릉소공원)_자재집계표(아사어린이공원)" xfId="10196"/>
    <cellStyle name="_수량산출 구눌하수도_자재집계표(무릉소공원)_자재집계표(아사어린이공원)_공종별수량산출(경주축구공원-광장)" xfId="10197"/>
    <cellStyle name="_수량산출 구눌하수도_자재집계표(무릉소공원)_자재집계표(아사어린이공원)_공종별수량산출(상모제8어린이)" xfId="10198"/>
    <cellStyle name="_수량산출 구눌하수도_자재집계표(무릉소공원)_자재집계표(아사어린이공원)_공종별수량산출(상모제8어린이)_공종별수량산출(경주축구공원-광장)" xfId="10199"/>
    <cellStyle name="_수량산출 구눌하수도_자재집계표(무릉소공원)_자재집계표(아사어린이공원)_공종별수량산출(상모제8어린이)_공종별수량산출(형곡롤러블레이드장)200602" xfId="10200"/>
    <cellStyle name="_수량산출 구눌하수도_자재집계표(무릉소공원)_자재집계표(아사어린이공원)_공종별수량산출(상모제8어린이)_대수촌-공종별수량산출(신라왕경숲)" xfId="10201"/>
    <cellStyle name="_수량산출 구눌하수도_자재집계표(무릉소공원)_자재집계표(아사어린이공원)_공종별수량산출(형곡롤러블레이드장)200602" xfId="10202"/>
    <cellStyle name="_수량산출 구눌하수도_자재집계표(무릉소공원)_자재집계표(아사어린이공원)_대수촌-공종별수량산출(신라왕경숲)" xfId="10203"/>
    <cellStyle name="_수량산출 구눌하수도_자재집계표(무릉소공원)_자재집계표(아사어린이공원)_토공집계표" xfId="10204"/>
    <cellStyle name="_수량산출 구눌하수도_자재집계표(무릉소공원)_자재집계표(아사어린이공원)_토공집계표_공종별수량산출(경주축구공원-광장)" xfId="10205"/>
    <cellStyle name="_수량산출 구눌하수도_자재집계표(무릉소공원)_자재집계표(아사어린이공원)_토공집계표_공종별수량산출(형곡롤러블레이드장)200602" xfId="10206"/>
    <cellStyle name="_수량산출 구눌하수도_자재집계표(무릉소공원)_자재집계표(아사어린이공원)_토공집계표_대수촌-공종별수량산출(신라왕경숲)" xfId="10207"/>
    <cellStyle name="_수량산출 구눌하수도_자재집계표(무릉소공원)_자재집계표_공종별수량산출(경주축구공원-광장)" xfId="10208"/>
    <cellStyle name="_수량산출 구눌하수도_자재집계표(무릉소공원)_자재집계표_공종별수량산출(상모제8어린이)" xfId="10209"/>
    <cellStyle name="_수량산출 구눌하수도_자재집계표(무릉소공원)_자재집계표_공종별수량산출(상모제8어린이)_공종별수량산출(경주축구공원-광장)" xfId="10210"/>
    <cellStyle name="_수량산출 구눌하수도_자재집계표(무릉소공원)_자재집계표_공종별수량산출(상모제8어린이)_공종별수량산출(형곡롤러블레이드장)200602" xfId="10211"/>
    <cellStyle name="_수량산출 구눌하수도_자재집계표(무릉소공원)_자재집계표_공종별수량산출(상모제8어린이)_대수촌-공종별수량산출(신라왕경숲)" xfId="10212"/>
    <cellStyle name="_수량산출 구눌하수도_자재집계표(무릉소공원)_자재집계표_공종별수량산출(형곡롤러블레이드장)200602" xfId="10213"/>
    <cellStyle name="_수량산출 구눌하수도_자재집계표(무릉소공원)_자재집계표_대수촌-공종별수량산출(신라왕경숲)" xfId="10214"/>
    <cellStyle name="_수량산출 구눌하수도_자재집계표(무릉소공원)_자재집계표_토공집계표" xfId="10215"/>
    <cellStyle name="_수량산출 구눌하수도_자재집계표(무릉소공원)_자재집계표_토공집계표_공종별수량산출(경주축구공원-광장)" xfId="10216"/>
    <cellStyle name="_수량산출 구눌하수도_자재집계표(무릉소공원)_자재집계표_토공집계표_공종별수량산출(형곡롤러블레이드장)200602" xfId="10217"/>
    <cellStyle name="_수량산출 구눌하수도_자재집계표(무릉소공원)_자재집계표_토공집계표_대수촌-공종별수량산출(신라왕경숲)" xfId="10218"/>
    <cellStyle name="_수량산출 구눌하수도_자재집계표_공종별수량산출" xfId="10219"/>
    <cellStyle name="_수량산출 구눌하수도_자재집계표_공종별수량산출(게이트볼장주변시민공원)" xfId="10220"/>
    <cellStyle name="_수량산출 구눌하수도_자재집계표_공종별수량산출(게이트볼장주변시민공원)_공종별수량산출(경주축구공원-광장)" xfId="10221"/>
    <cellStyle name="_수량산출 구눌하수도_자재집계표_공종별수량산출(게이트볼장주변시민공원)_대수촌-공종별수량산출(신라왕경숲)" xfId="10222"/>
    <cellStyle name="_수량산출 구눌하수도_자재집계표_공종별수량산출(봉곡도서관)" xfId="10223"/>
    <cellStyle name="_수량산출 구눌하수도_자재집계표_공종별수량산출(봉곡도서관)_공종별수량산출(경주축구공원-광장)" xfId="10224"/>
    <cellStyle name="_수량산출 구눌하수도_자재집계표_공종별수량산출(봉곡도서관)_공종별수량산출(형곡롤러블레이드장)200602" xfId="10225"/>
    <cellStyle name="_수량산출 구눌하수도_자재집계표_공종별수량산출(봉곡도서관)_대수촌-공종별수량산출(신라왕경숲)" xfId="10226"/>
    <cellStyle name="_수량산출 구눌하수도_자재집계표_공종별수량산출(봉곡도서관)-2차분" xfId="10227"/>
    <cellStyle name="_수량산출 구눌하수도_자재집계표_공종별수량산출(봉곡도서관)-2차분_공종별수량산출(경주축구공원-광장)" xfId="10228"/>
    <cellStyle name="_수량산출 구눌하수도_자재집계표_공종별수량산출(봉곡도서관)-2차분_공종별수량산출(형곡롤러블레이드장)200602" xfId="10229"/>
    <cellStyle name="_수량산출 구눌하수도_자재집계표_공종별수량산출(봉곡도서관)-2차분_대수촌-공종별수량산출(신라왕경숲)" xfId="10230"/>
    <cellStyle name="_수량산출 구눌하수도_자재집계표_공종별수량산출(봉곡도서관)-총괄" xfId="10231"/>
    <cellStyle name="_수량산출 구눌하수도_자재집계표_공종별수량산출(봉곡도서관)-총괄_공종별수량산출(경주축구공원-광장)" xfId="10232"/>
    <cellStyle name="_수량산출 구눌하수도_자재집계표_공종별수량산출(봉곡도서관)-총괄_공종별수량산출(형곡롤러블레이드장)200602" xfId="10233"/>
    <cellStyle name="_수량산출 구눌하수도_자재집계표_공종별수량산출(봉곡도서관)-총괄_대수촌-공종별수량산출(신라왕경숲)" xfId="10234"/>
    <cellStyle name="_수량산출 구눌하수도_자재집계표_공종별수량산출(사동게이트볼장)" xfId="10235"/>
    <cellStyle name="_수량산출 구눌하수도_자재집계표_공종별수량산출(사동게이트볼장)_공종별수량산출(경주축구공원-광장)" xfId="10236"/>
    <cellStyle name="_수량산출 구눌하수도_자재집계표_공종별수량산출(사동게이트볼장)_대수촌-공종별수량산출(신라왕경숲)" xfId="10237"/>
    <cellStyle name="_수량산출 구눌하수도_자재집계표_공종별수량산출(신평1)" xfId="10238"/>
    <cellStyle name="_수량산출 구눌하수도_자재집계표_공종별수량산출(신평1)_공종별수량산출(경주축구공원-광장)" xfId="10239"/>
    <cellStyle name="_수량산출 구눌하수도_자재집계표_공종별수량산출(신평1)_공종별수량산출(상모제8어린이)" xfId="10240"/>
    <cellStyle name="_수량산출 구눌하수도_자재집계표_공종별수량산출(신평1)_공종별수량산출(상모제8어린이)_공종별수량산출(경주축구공원-광장)" xfId="10241"/>
    <cellStyle name="_수량산출 구눌하수도_자재집계표_공종별수량산출(신평1)_공종별수량산출(상모제8어린이)_공종별수량산출(형곡롤러블레이드장)200602" xfId="10242"/>
    <cellStyle name="_수량산출 구눌하수도_자재집계표_공종별수량산출(신평1)_공종별수량산출(상모제8어린이)_대수촌-공종별수량산출(신라왕경숲)" xfId="10243"/>
    <cellStyle name="_수량산출 구눌하수도_자재집계표_공종별수량산출(신평1)_공종별수량산출(형곡롤러블레이드장)200602" xfId="10244"/>
    <cellStyle name="_수량산출 구눌하수도_자재집계표_공종별수량산출(신평1)_대수촌-공종별수량산출(신라왕경숲)" xfId="10245"/>
    <cellStyle name="_수량산출 구눌하수도_자재집계표_공종별수량산출(신평1)_토공집계표" xfId="10246"/>
    <cellStyle name="_수량산출 구눌하수도_자재집계표_공종별수량산출(신평1)_토공집계표_공종별수량산출(경주축구공원-광장)" xfId="10247"/>
    <cellStyle name="_수량산출 구눌하수도_자재집계표_공종별수량산출(신평1)_토공집계표_공종별수량산출(형곡롤러블레이드장)200602" xfId="10248"/>
    <cellStyle name="_수량산출 구눌하수도_자재집계표_공종별수량산출(신평1)_토공집계표_대수촌-공종별수량산출(신라왕경숲)" xfId="10249"/>
    <cellStyle name="_수량산출 구눌하수도_자재집계표_공종별수량산출(신평1동주민쉼터)" xfId="10250"/>
    <cellStyle name="_수량산출 구눌하수도_자재집계표_공종별수량산출(신평1동주민쉼터)_공종별수량산출(경주축구공원-광장)" xfId="10251"/>
    <cellStyle name="_수량산출 구눌하수도_자재집계표_공종별수량산출(신평1동주민쉼터)_공종별수량산출(형곡롤러블레이드장)200602" xfId="10252"/>
    <cellStyle name="_수량산출 구눌하수도_자재집계표_공종별수량산출(신평1동주민쉼터)_대수촌-공종별수량산출(신라왕경숲)" xfId="10253"/>
    <cellStyle name="_수량산출 구눌하수도_자재집계표_공종별수량산출(어린이공원 리모델링공사)-수정" xfId="10254"/>
    <cellStyle name="_수량산출 구눌하수도_자재집계표_공종별수량산출(어린이공원 리모델링공사)-수정_공종별수량산출(경주축구공원-광장)" xfId="10255"/>
    <cellStyle name="_수량산출 구눌하수도_자재집계표_공종별수량산출(어린이공원 리모델링공사)-수정_대수촌-공종별수량산출(신라왕경숲)" xfId="10256"/>
    <cellStyle name="_수량산출 구눌하수도_자재집계표_공종별수량산출(오태)" xfId="10257"/>
    <cellStyle name="_수량산출 구눌하수도_자재집계표_공종별수량산출(오태).xls" xfId="10258"/>
    <cellStyle name="_수량산출 구눌하수도_자재집계표_공종별수량산출(오태).xls_공종별수량산출(경주축구공원-광장)" xfId="10259"/>
    <cellStyle name="_수량산출 구눌하수도_자재집계표_공종별수량산출(오태).xls_공종별수량산출(상모제8어린이)" xfId="10260"/>
    <cellStyle name="_수량산출 구눌하수도_자재집계표_공종별수량산출(오태).xls_공종별수량산출(상모제8어린이)_공종별수량산출(경주축구공원-광장)" xfId="10261"/>
    <cellStyle name="_수량산출 구눌하수도_자재집계표_공종별수량산출(오태).xls_공종별수량산출(상모제8어린이)_공종별수량산출(형곡롤러블레이드장)200602" xfId="10262"/>
    <cellStyle name="_수량산출 구눌하수도_자재집계표_공종별수량산출(오태).xls_공종별수량산출(상모제8어린이)_대수촌-공종별수량산출(신라왕경숲)" xfId="10263"/>
    <cellStyle name="_수량산출 구눌하수도_자재집계표_공종별수량산출(오태).xls_공종별수량산출(형곡롤러블레이드장)200602" xfId="10264"/>
    <cellStyle name="_수량산출 구눌하수도_자재집계표_공종별수량산출(오태).xls_대수촌-공종별수량산출(신라왕경숲)" xfId="10265"/>
    <cellStyle name="_수량산출 구눌하수도_자재집계표_공종별수량산출(오태).xls_토공집계표" xfId="10266"/>
    <cellStyle name="_수량산출 구눌하수도_자재집계표_공종별수량산출(오태).xls_토공집계표_공종별수량산출(경주축구공원-광장)" xfId="10267"/>
    <cellStyle name="_수량산출 구눌하수도_자재집계표_공종별수량산출(오태).xls_토공집계표_공종별수량산출(형곡롤러블레이드장)200602" xfId="10268"/>
    <cellStyle name="_수량산출 구눌하수도_자재집계표_공종별수량산출(오태).xls_토공집계표_대수촌-공종별수량산출(신라왕경숲)" xfId="10269"/>
    <cellStyle name="_수량산출 구눌하수도_자재집계표_공종별수량산출(오태)_공종별수량산출(경주축구공원-광장)" xfId="10270"/>
    <cellStyle name="_수량산출 구눌하수도_자재집계표_공종별수량산출(오태)_공종별수량산출(상모제8어린이)" xfId="10271"/>
    <cellStyle name="_수량산출 구눌하수도_자재집계표_공종별수량산출(오태)_공종별수량산출(상모제8어린이)_공종별수량산출(경주축구공원-광장)" xfId="10272"/>
    <cellStyle name="_수량산출 구눌하수도_자재집계표_공종별수량산출(오태)_공종별수량산출(상모제8어린이)_공종별수량산출(형곡롤러블레이드장)200602" xfId="10273"/>
    <cellStyle name="_수량산출 구눌하수도_자재집계표_공종별수량산출(오태)_공종별수량산출(상모제8어린이)_대수촌-공종별수량산출(신라왕경숲)" xfId="10274"/>
    <cellStyle name="_수량산출 구눌하수도_자재집계표_공종별수량산출(오태)_공종별수량산출(형곡롤러블레이드장)200602" xfId="10275"/>
    <cellStyle name="_수량산출 구눌하수도_자재집계표_공종별수량산출(오태)_대수촌-공종별수량산출(신라왕경숲)" xfId="10276"/>
    <cellStyle name="_수량산출 구눌하수도_자재집계표_공종별수량산출(오태)_토공집계표" xfId="10277"/>
    <cellStyle name="_수량산출 구눌하수도_자재집계표_공종별수량산출(오태)_토공집계표_공종별수량산출(경주축구공원-광장)" xfId="10278"/>
    <cellStyle name="_수량산출 구눌하수도_자재집계표_공종별수량산출(오태)_토공집계표_공종별수량산출(형곡롤러블레이드장)200602" xfId="10279"/>
    <cellStyle name="_수량산출 구눌하수도_자재집계표_공종별수량산출(오태)_토공집계표_대수촌-공종별수량산출(신라왕경숲)" xfId="10280"/>
    <cellStyle name="_수량산출 구눌하수도_자재집계표_공종별수량산출(오태제1어린이)" xfId="10281"/>
    <cellStyle name="_수량산출 구눌하수도_자재집계표_공종별수량산출(오태제1어린이)_공종별수량산출(경주축구공원-광장)" xfId="10282"/>
    <cellStyle name="_수량산출 구눌하수도_자재집계표_공종별수량산출(오태제1어린이)_대수촌-공종별수량산출(신라왕경숲)" xfId="10283"/>
    <cellStyle name="_수량산출 구눌하수도_자재집계표_공종별수량산출(왕산기념공원)-총괄분" xfId="10284"/>
    <cellStyle name="_수량산출 구눌하수도_자재집계표_공종별수량산출(왕산기념공원)-총괄분_공종별수량산출(경주축구공원-광장)" xfId="10285"/>
    <cellStyle name="_수량산출 구눌하수도_자재집계표_공종별수량산출(왕산기념공원)-총괄분_공종별수량산출(형곡롤러블레이드장)200602" xfId="10286"/>
    <cellStyle name="_수량산출 구눌하수도_자재집계표_공종별수량산출(왕산기념공원)-총괄분_대수촌-공종별수량산출(신라왕경숲)" xfId="10287"/>
    <cellStyle name="_수량산출 구눌하수도_자재집계표_공종별수량산출(형곡롤러블레이드장)" xfId="10288"/>
    <cellStyle name="_수량산출 구눌하수도_자재집계표_공종별수량산출(형곡롤러블레이드장)-수정" xfId="10289"/>
    <cellStyle name="_수량산출 구눌하수도_자재집계표_공종별수량산출(확장공사)" xfId="10290"/>
    <cellStyle name="_수량산출 구눌하수도_자재집계표_공종별수량산출(확장공사)_공종별수량산출(경주축구공원-광장)" xfId="10291"/>
    <cellStyle name="_수량산출 구눌하수도_자재집계표_공종별수량산출(확장공사)_공종별수량산출(상모제8어린이)" xfId="10292"/>
    <cellStyle name="_수량산출 구눌하수도_자재집계표_공종별수량산출(확장공사)_공종별수량산출(상모제8어린이)_공종별수량산출(경주축구공원-광장)" xfId="10293"/>
    <cellStyle name="_수량산출 구눌하수도_자재집계표_공종별수량산출(확장공사)_공종별수량산출(상모제8어린이)_공종별수량산출(형곡롤러블레이드장)200602" xfId="10294"/>
    <cellStyle name="_수량산출 구눌하수도_자재집계표_공종별수량산출(확장공사)_공종별수량산출(상모제8어린이)_대수촌-공종별수량산출(신라왕경숲)" xfId="10295"/>
    <cellStyle name="_수량산출 구눌하수도_자재집계표_공종별수량산출(확장공사)_공종별수량산출(형곡롤러블레이드장)200602" xfId="10296"/>
    <cellStyle name="_수량산출 구눌하수도_자재집계표_공종별수량산출(확장공사)_대수촌-공종별수량산출(신라왕경숲)" xfId="10297"/>
    <cellStyle name="_수량산출 구눌하수도_자재집계표_공종별수량산출(확장공사)_토공집계표" xfId="10298"/>
    <cellStyle name="_수량산출 구눌하수도_자재집계표_공종별수량산출(확장공사)_토공집계표_공종별수량산출(경주축구공원-광장)" xfId="10299"/>
    <cellStyle name="_수량산출 구눌하수도_자재집계표_공종별수량산출(확장공사)_토공집계표_공종별수량산출(형곡롤러블레이드장)200602" xfId="10300"/>
    <cellStyle name="_수량산출 구눌하수도_자재집계표_공종별수량산출(확장공사)_토공집계표_대수촌-공종별수량산출(신라왕경숲)" xfId="10301"/>
    <cellStyle name="_수량산출 구눌하수도_자재집계표_공종별수량산출(확장공사x).xls" xfId="10302"/>
    <cellStyle name="_수량산출 구눌하수도_자재집계표_공종별수량산출(확장공사x).xls_공종별수량산출(경주축구공원-광장)" xfId="10303"/>
    <cellStyle name="_수량산출 구눌하수도_자재집계표_공종별수량산출(확장공사x).xls_공종별수량산출(상모제8어린이)" xfId="10304"/>
    <cellStyle name="_수량산출 구눌하수도_자재집계표_공종별수량산출(확장공사x).xls_공종별수량산출(상모제8어린이)_공종별수량산출(경주축구공원-광장)" xfId="10305"/>
    <cellStyle name="_수량산출 구눌하수도_자재집계표_공종별수량산출(확장공사x).xls_공종별수량산출(상모제8어린이)_공종별수량산출(형곡롤러블레이드장)200602" xfId="10306"/>
    <cellStyle name="_수량산출 구눌하수도_자재집계표_공종별수량산출(확장공사x).xls_공종별수량산출(상모제8어린이)_대수촌-공종별수량산출(신라왕경숲)" xfId="10307"/>
    <cellStyle name="_수량산출 구눌하수도_자재집계표_공종별수량산출(확장공사x).xls_공종별수량산출(형곡롤러블레이드장)200602" xfId="10308"/>
    <cellStyle name="_수량산출 구눌하수도_자재집계표_공종별수량산출(확장공사x).xls_대수촌-공종별수량산출(신라왕경숲)" xfId="10309"/>
    <cellStyle name="_수량산출 구눌하수도_자재집계표_공종별수량산출(확장공사x).xls_토공집계표" xfId="10310"/>
    <cellStyle name="_수량산출 구눌하수도_자재집계표_공종별수량산출(확장공사x).xls_토공집계표_공종별수량산출(경주축구공원-광장)" xfId="10311"/>
    <cellStyle name="_수량산출 구눌하수도_자재집계표_공종별수량산출(확장공사x).xls_토공집계표_공종별수량산출(형곡롤러블레이드장)200602" xfId="10312"/>
    <cellStyle name="_수량산출 구눌하수도_자재집계표_공종별수량산출(확장공사x).xls_토공집계표_대수촌-공종별수량산출(신라왕경숲)" xfId="10313"/>
    <cellStyle name="_수량산출 구눌하수도_자재집계표_공종별수량산출(황금수도시설주변)-2차분" xfId="10314"/>
    <cellStyle name="_수량산출 구눌하수도_자재집계표_공종별수량산출(황금수도시설주변)-2차분_공종별수량산출(경주축구공원-광장)" xfId="10315"/>
    <cellStyle name="_수량산출 구눌하수도_자재집계표_공종별수량산출(황금수도시설주변)-2차분_공종별수량산출(형곡롤러블레이드장)200602" xfId="10316"/>
    <cellStyle name="_수량산출 구눌하수도_자재집계표_공종별수량산출(황금수도시설주변)-2차분_대수촌-공종별수량산출(신라왕경숲)" xfId="10317"/>
    <cellStyle name="_수량산출 구눌하수도_자재집계표_공종별수량산출(황금수도시설주변)-총괄분" xfId="10318"/>
    <cellStyle name="_수량산출 구눌하수도_자재집계표_공종별수량산출(황금수도시설주변)-총괄분_공종별수량산출(경주축구공원-광장)" xfId="10319"/>
    <cellStyle name="_수량산출 구눌하수도_자재집계표_공종별수량산출(황금수도시설주변)-총괄분_공종별수량산출(형곡롤러블레이드장)200602" xfId="10320"/>
    <cellStyle name="_수량산출 구눌하수도_자재집계표_공종별수량산출(황금수도시설주변)-총괄분_대수촌-공종별수량산출(신라왕경숲)" xfId="10321"/>
    <cellStyle name="_수량산출 구눌하수도_자재집계표_공종별수량산출_공종별수량산출(경주축구공원-광장)" xfId="10322"/>
    <cellStyle name="_수량산출 구눌하수도_자재집계표_공종별수량산출_공종별수량산출(상모제8어린이)" xfId="10323"/>
    <cellStyle name="_수량산출 구눌하수도_자재집계표_공종별수량산출_공종별수량산출(상모제8어린이)_공종별수량산출(경주축구공원-광장)" xfId="10324"/>
    <cellStyle name="_수량산출 구눌하수도_자재집계표_공종별수량산출_공종별수량산출(상모제8어린이)_공종별수량산출(형곡롤러블레이드장)200602" xfId="10325"/>
    <cellStyle name="_수량산출 구눌하수도_자재집계표_공종별수량산출_공종별수량산출(상모제8어린이)_대수촌-공종별수량산출(신라왕경숲)" xfId="10326"/>
    <cellStyle name="_수량산출 구눌하수도_자재집계표_공종별수량산출_공종별수량산출(형곡롤러블레이드장)200602" xfId="10327"/>
    <cellStyle name="_수량산출 구눌하수도_자재집계표_공종별수량산출_대수촌-공종별수량산출(신라왕경숲)" xfId="10328"/>
    <cellStyle name="_수량산출 구눌하수도_자재집계표_공종별수량산출_토공집계표" xfId="10329"/>
    <cellStyle name="_수량산출 구눌하수도_자재집계표_공종별수량산출_토공집계표_공종별수량산출(경주축구공원-광장)" xfId="10330"/>
    <cellStyle name="_수량산출 구눌하수도_자재집계표_공종별수량산출_토공집계표_공종별수량산출(형곡롤러블레이드장)200602" xfId="10331"/>
    <cellStyle name="_수량산출 구눌하수도_자재집계표_공종별수량산출_토공집계표_대수촌-공종별수량산출(신라왕경숲)" xfId="10332"/>
    <cellStyle name="_수량산출 구눌하수도_자재집계표_수량산출및자재집계" xfId="10333"/>
    <cellStyle name="_수량산출 구눌하수도_자재집계표_수량산출및자재집계_공종별수량산출(경주축구공원-광장)" xfId="10334"/>
    <cellStyle name="_수량산출 구눌하수도_자재집계표_수량산출및자재집계_공종별수량산출(상모제8어린이)" xfId="10335"/>
    <cellStyle name="_수량산출 구눌하수도_자재집계표_수량산출및자재집계_공종별수량산출(상모제8어린이)_공종별수량산출(경주축구공원-광장)" xfId="10336"/>
    <cellStyle name="_수량산출 구눌하수도_자재집계표_수량산출및자재집계_공종별수량산출(상모제8어린이)_공종별수량산출(형곡롤러블레이드장)200602" xfId="10337"/>
    <cellStyle name="_수량산출 구눌하수도_자재집계표_수량산출및자재집계_공종별수량산출(상모제8어린이)_대수촌-공종별수량산출(신라왕경숲)" xfId="10338"/>
    <cellStyle name="_수량산출 구눌하수도_자재집계표_수량산출및자재집계_공종별수량산출(형곡롤러블레이드장)200602" xfId="10339"/>
    <cellStyle name="_수량산출 구눌하수도_자재집계표_수량산출및자재집계_대수촌-공종별수량산출(신라왕경숲)" xfId="10340"/>
    <cellStyle name="_수량산출 구눌하수도_자재집계표_수량산출및자재집계_토공집계표" xfId="10341"/>
    <cellStyle name="_수량산출 구눌하수도_자재집계표_수량산출및자재집계_토공집계표_공종별수량산출(경주축구공원-광장)" xfId="10342"/>
    <cellStyle name="_수량산출 구눌하수도_자재집계표_수량산출및자재집계_토공집계표_공종별수량산출(형곡롤러블레이드장)200602" xfId="10343"/>
    <cellStyle name="_수량산출 구눌하수도_자재집계표_수량산출및자재집계_토공집계표_대수촌-공종별수량산출(신라왕경숲)" xfId="10344"/>
    <cellStyle name="_수량산출 구눌하수도_자재집계표_자재집계표" xfId="10345"/>
    <cellStyle name="_수량산출 구눌하수도_자재집계표_자재집계표(아사어린이공원)" xfId="10346"/>
    <cellStyle name="_수량산출 구눌하수도_자재집계표_자재집계표(아사어린이공원)_공종별수량산출(경주축구공원-광장)" xfId="10347"/>
    <cellStyle name="_수량산출 구눌하수도_자재집계표_자재집계표(아사어린이공원)_공종별수량산출(상모제8어린이)" xfId="10348"/>
    <cellStyle name="_수량산출 구눌하수도_자재집계표_자재집계표(아사어린이공원)_공종별수량산출(상모제8어린이)_공종별수량산출(경주축구공원-광장)" xfId="10349"/>
    <cellStyle name="_수량산출 구눌하수도_자재집계표_자재집계표(아사어린이공원)_공종별수량산출(상모제8어린이)_공종별수량산출(형곡롤러블레이드장)200602" xfId="10350"/>
    <cellStyle name="_수량산출 구눌하수도_자재집계표_자재집계표(아사어린이공원)_공종별수량산출(상모제8어린이)_대수촌-공종별수량산출(신라왕경숲)" xfId="10351"/>
    <cellStyle name="_수량산출 구눌하수도_자재집계표_자재집계표(아사어린이공원)_공종별수량산출(형곡롤러블레이드장)200602" xfId="10352"/>
    <cellStyle name="_수량산출 구눌하수도_자재집계표_자재집계표(아사어린이공원)_대수촌-공종별수량산출(신라왕경숲)" xfId="10353"/>
    <cellStyle name="_수량산출 구눌하수도_자재집계표_자재집계표(아사어린이공원)_토공집계표" xfId="10354"/>
    <cellStyle name="_수량산출 구눌하수도_자재집계표_자재집계표(아사어린이공원)_토공집계표_공종별수량산출(경주축구공원-광장)" xfId="10355"/>
    <cellStyle name="_수량산출 구눌하수도_자재집계표_자재집계표(아사어린이공원)_토공집계표_공종별수량산출(형곡롤러블레이드장)200602" xfId="10356"/>
    <cellStyle name="_수량산출 구눌하수도_자재집계표_자재집계표(아사어린이공원)_토공집계표_대수촌-공종별수량산출(신라왕경숲)" xfId="10357"/>
    <cellStyle name="_수량산출 구눌하수도_자재집계표_자재집계표_공종별수량산출(경주축구공원-광장)" xfId="10358"/>
    <cellStyle name="_수량산출 구눌하수도_자재집계표_자재집계표_공종별수량산출(상모제8어린이)" xfId="10359"/>
    <cellStyle name="_수량산출 구눌하수도_자재집계표_자재집계표_공종별수량산출(상모제8어린이)_공종별수량산출(경주축구공원-광장)" xfId="10360"/>
    <cellStyle name="_수량산출 구눌하수도_자재집계표_자재집계표_공종별수량산출(상모제8어린이)_공종별수량산출(형곡롤러블레이드장)200602" xfId="10361"/>
    <cellStyle name="_수량산출 구눌하수도_자재집계표_자재집계표_공종별수량산출(상모제8어린이)_대수촌-공종별수량산출(신라왕경숲)" xfId="10362"/>
    <cellStyle name="_수량산출 구눌하수도_자재집계표_자재집계표_공종별수량산출(형곡롤러블레이드장)200602" xfId="10363"/>
    <cellStyle name="_수량산출 구눌하수도_자재집계표_자재집계표_대수촌-공종별수량산출(신라왕경숲)" xfId="10364"/>
    <cellStyle name="_수량산출 구눌하수도_자재집계표_자재집계표_토공집계표" xfId="10365"/>
    <cellStyle name="_수량산출 구눌하수도_자재집계표_자재집계표_토공집계표_공종별수량산출(경주축구공원-광장)" xfId="10366"/>
    <cellStyle name="_수량산출 구눌하수도_자재집계표_자재집계표_토공집계표_공종별수량산출(형곡롤러블레이드장)200602" xfId="10367"/>
    <cellStyle name="_수량산출 구눌하수도_자재집계표_자재집계표_토공집계표_대수촌-공종별수량산출(신라왕경숲)" xfId="10368"/>
    <cellStyle name="_수량산출 구눌하수도_토공집계표" xfId="10369"/>
    <cellStyle name="_수량산출 구눌하수도_토공집계표_공종별수량산출(경주축구공원-광장)" xfId="10370"/>
    <cellStyle name="_수량산출 구눌하수도_토공집계표_공종별수량산출(형곡롤러블레이드장)200602" xfId="10371"/>
    <cellStyle name="_수량산출 구눌하수도_토공집계표_대수촌-공종별수량산출(신라왕경숲)" xfId="10372"/>
    <cellStyle name="_수량산출서" xfId="200"/>
    <cellStyle name="_수량산출서(전기)" xfId="10373"/>
    <cellStyle name="_수량산출서_4.포장수량" xfId="10374"/>
    <cellStyle name="_수량산출서_국궁장" xfId="10375"/>
    <cellStyle name="_수량산출서_국궁장 옹벽20m" xfId="10376"/>
    <cellStyle name="_수량산출서_국궁장 옹벽40m" xfId="10377"/>
    <cellStyle name="_수량산출서_국궁장-성토부수량1128" xfId="10378"/>
    <cellStyle name="_수량산출서_국궁장수량" xfId="10379"/>
    <cellStyle name="_수량산출서_기존 국궁장수량" xfId="10380"/>
    <cellStyle name="_수량산출서_포장수량" xfId="10381"/>
    <cellStyle name="_수량산출서_활쏘기장 수량(9.27)" xfId="10382"/>
    <cellStyle name="_수량산출서1" xfId="201"/>
    <cellStyle name="_수량산출집계(옥외간선포함)" xfId="10383"/>
    <cellStyle name="_수량제목" xfId="10384"/>
    <cellStyle name="_수량제목_내역서" xfId="10385"/>
    <cellStyle name="_수량표(아주포함)" xfId="10386"/>
    <cellStyle name="_수목보호틀수량산출서" xfId="10387"/>
    <cellStyle name="_수배전반" xfId="10388"/>
    <cellStyle name="_수산과학관-최종-01" xfId="10389"/>
    <cellStyle name="_수시 " xfId="10390"/>
    <cellStyle name="_수원광교" xfId="10391"/>
    <cellStyle name="_수정-공항운송도급내역(0917)" xfId="10392"/>
    <cellStyle name="_수정이여2003.05.19xls" xfId="10393"/>
    <cellStyle name="_순창구림유사 전기내역" xfId="10394"/>
    <cellStyle name="_순창운암전기내역서" xfId="10395"/>
    <cellStyle name="_순창운암전기내역서_가산2빗물-발주용-시설물토목화" xfId="10396"/>
    <cellStyle name="_순천역사(동경)" xfId="10397"/>
    <cellStyle name="_스튜디오" xfId="10398"/>
    <cellStyle name="_스포츠외교" xfId="10399"/>
    <cellStyle name="_승강기 및 CRT 감시반(0416)" xfId="10400"/>
    <cellStyle name="_승강기 및 CRT 감시반(설치)" xfId="10401"/>
    <cellStyle name="_시공견적서(표지)" xfId="10402"/>
    <cellStyle name="_시공-광양항3" xfId="10403"/>
    <cellStyle name="_시설 언더패스 견적-40202" xfId="202"/>
    <cellStyle name="_시설 언더패스 견적-40204" xfId="203"/>
    <cellStyle name="_시설 언더패스 견적-40225" xfId="204"/>
    <cellStyle name="_시스템" xfId="10404"/>
    <cellStyle name="_시스템개선공사" xfId="10405"/>
    <cellStyle name="_시운전원가계산" xfId="10406"/>
    <cellStyle name="_시운전원가계산_08신발장_설계가(LPM,포름)_2구손잡이_원본tool_최종_지급자재_작성용" xfId="10407"/>
    <cellStyle name="_신가평-미금설계서(1공구)" xfId="205"/>
    <cellStyle name="_신갈수지-부대" xfId="10408"/>
    <cellStyle name="_신갈수지-부대_강변북로-견적대비" xfId="10409"/>
    <cellStyle name="_신갈수지-부대_강변북로-견적대비_산청-수동간견적의뢰(계측및보링)" xfId="10410"/>
    <cellStyle name="_신갈수지-부대_무안광주2공구-견적대비" xfId="10411"/>
    <cellStyle name="_신갈수지-부대_무안광주2공구-견적대비_산청-수동간견적의뢰(계측및보링)" xfId="10412"/>
    <cellStyle name="_신갈수지-부대_산청-수동간견적의뢰(계측및보링)" xfId="10413"/>
    <cellStyle name="_신갈수지-부대_이양능주1공구-견적대비" xfId="10414"/>
    <cellStyle name="_신갈수지-부대_이양능주1공구-견적대비_산청-수동간견적의뢰(계측및보링)" xfId="10415"/>
    <cellStyle name="_신경주역사전기내역서(1단계0427)" xfId="10416"/>
    <cellStyle name="_신곡초-총괄원가" xfId="10417"/>
    <cellStyle name="_신규집행" xfId="10418"/>
    <cellStyle name="_신규집행_산청-수동간견적의뢰(계측및보링)" xfId="10419"/>
    <cellStyle name="_신세계연수점" xfId="10420"/>
    <cellStyle name="_신우콘크리트(2004.8)- 투입비기준" xfId="10421"/>
    <cellStyle name="_신우콘크리트(2004.8)-생산일보기준" xfId="10422"/>
    <cellStyle name="_신정고등학교(삼능)~투찰" xfId="10423"/>
    <cellStyle name="_신정고등학교(송촌)~투찰" xfId="10424"/>
    <cellStyle name="_신중점현장20020810굴포천" xfId="10425"/>
    <cellStyle name="_신촌 트리플지점 내장공사" xfId="10426"/>
    <cellStyle name="_신촌(2차)트리플지점(원본)" xfId="10427"/>
    <cellStyle name="_신탄진선(태림)" xfId="10428"/>
    <cellStyle name="_신태백(가실행)" xfId="10429"/>
    <cellStyle name="_신태백(가실행)_1" xfId="10430"/>
    <cellStyle name="_신태백(가실행)_1_경찰서-터미널간도로(투찰)②" xfId="10431"/>
    <cellStyle name="_신태백(가실행)_1_경찰서-터미널간도로(투찰)②_마현생창(동양고속)" xfId="10432"/>
    <cellStyle name="_신태백(가실행)_1_경찰서-터미널간도로(투찰)②_마현생창(동양고속)_왜관-태평건설" xfId="10433"/>
    <cellStyle name="_신태백(가실행)_1_경찰서-터미널간도로(투찰)②_마현생창(동양고속)_왜관-태평건설_원가계산(한화제약)-- 제출 " xfId="10434"/>
    <cellStyle name="_신태백(가실행)_1_경찰서-터미널간도로(투찰)②_마현생창(동양고속)_원가계산(한화제약)-- 제출 " xfId="10435"/>
    <cellStyle name="_신태백(가실행)_1_경찰서-터미널간도로(투찰)②_왜관-태평건설" xfId="10436"/>
    <cellStyle name="_신태백(가실행)_1_경찰서-터미널간도로(투찰)②_왜관-태평건설_원가계산(한화제약)-- 제출 " xfId="10437"/>
    <cellStyle name="_신태백(가실행)_1_경찰서-터미널간도로(투찰)②_원가계산(한화제약)-- 제출 " xfId="10438"/>
    <cellStyle name="_신태백(가실행)_1_마현생창(동양고속)" xfId="10439"/>
    <cellStyle name="_신태백(가실행)_1_마현생창(동양고속)_왜관-태평건설" xfId="10440"/>
    <cellStyle name="_신태백(가실행)_1_마현생창(동양고속)_왜관-태평건설_원가계산(한화제약)-- 제출 " xfId="10441"/>
    <cellStyle name="_신태백(가실행)_1_마현생창(동양고속)_원가계산(한화제약)-- 제출 " xfId="10442"/>
    <cellStyle name="_신태백(가실행)_1_봉무지방산업단지도로(투찰)②" xfId="10443"/>
    <cellStyle name="_신태백(가실행)_1_봉무지방산업단지도로(투찰)②_마현생창(동양고속)" xfId="10444"/>
    <cellStyle name="_신태백(가실행)_1_봉무지방산업단지도로(투찰)②_마현생창(동양고속)_왜관-태평건설" xfId="10445"/>
    <cellStyle name="_신태백(가실행)_1_봉무지방산업단지도로(투찰)②_마현생창(동양고속)_왜관-태평건설_원가계산(한화제약)-- 제출 " xfId="10446"/>
    <cellStyle name="_신태백(가실행)_1_봉무지방산업단지도로(투찰)②_마현생창(동양고속)_원가계산(한화제약)-- 제출 " xfId="10447"/>
    <cellStyle name="_신태백(가실행)_1_봉무지방산업단지도로(투찰)②_왜관-태평건설" xfId="10448"/>
    <cellStyle name="_신태백(가실행)_1_봉무지방산업단지도로(투찰)②_왜관-태평건설_원가계산(한화제약)-- 제출 " xfId="10449"/>
    <cellStyle name="_신태백(가실행)_1_봉무지방산업단지도로(투찰)②_원가계산(한화제약)-- 제출 " xfId="10450"/>
    <cellStyle name="_신태백(가실행)_1_봉무지방산업단지도로(투찰)②+0.250%" xfId="10451"/>
    <cellStyle name="_신태백(가실행)_1_봉무지방산업단지도로(투찰)②+0.250%_마현생창(동양고속)" xfId="10452"/>
    <cellStyle name="_신태백(가실행)_1_봉무지방산업단지도로(투찰)②+0.250%_마현생창(동양고속)_왜관-태평건설" xfId="10453"/>
    <cellStyle name="_신태백(가실행)_1_봉무지방산업단지도로(투찰)②+0.250%_마현생창(동양고속)_왜관-태평건설_원가계산(한화제약)-- 제출 " xfId="10454"/>
    <cellStyle name="_신태백(가실행)_1_봉무지방산업단지도로(투찰)②+0.250%_마현생창(동양고속)_원가계산(한화제약)-- 제출 " xfId="10455"/>
    <cellStyle name="_신태백(가실행)_1_봉무지방산업단지도로(투찰)②+0.250%_왜관-태평건설" xfId="10456"/>
    <cellStyle name="_신태백(가실행)_1_봉무지방산업단지도로(투찰)②+0.250%_왜관-태평건설_원가계산(한화제약)-- 제출 " xfId="10457"/>
    <cellStyle name="_신태백(가실행)_1_봉무지방산업단지도로(투찰)②+0.250%_원가계산(한화제약)-- 제출 " xfId="10458"/>
    <cellStyle name="_신태백(가실행)_1_왜관-태평건설" xfId="10459"/>
    <cellStyle name="_신태백(가실행)_1_왜관-태평건설_원가계산(한화제약)-- 제출 " xfId="10460"/>
    <cellStyle name="_신태백(가실행)_1_원가계산(한화제약)-- 제출 " xfId="10461"/>
    <cellStyle name="_신태백(가실행)_1_합덕-신례원(2공구)투찰" xfId="10462"/>
    <cellStyle name="_신태백(가실행)_1_합덕-신례원(2공구)투찰_경찰서-터미널간도로(투찰)②" xfId="10463"/>
    <cellStyle name="_신태백(가실행)_1_합덕-신례원(2공구)투찰_경찰서-터미널간도로(투찰)②_마현생창(동양고속)" xfId="10464"/>
    <cellStyle name="_신태백(가실행)_1_합덕-신례원(2공구)투찰_경찰서-터미널간도로(투찰)②_마현생창(동양고속)_왜관-태평건설" xfId="10465"/>
    <cellStyle name="_신태백(가실행)_1_합덕-신례원(2공구)투찰_경찰서-터미널간도로(투찰)②_마현생창(동양고속)_왜관-태평건설_원가계산(한화제약)-- 제출 " xfId="10466"/>
    <cellStyle name="_신태백(가실행)_1_합덕-신례원(2공구)투찰_경찰서-터미널간도로(투찰)②_마현생창(동양고속)_원가계산(한화제약)-- 제출 " xfId="10467"/>
    <cellStyle name="_신태백(가실행)_1_합덕-신례원(2공구)투찰_경찰서-터미널간도로(투찰)②_왜관-태평건설" xfId="10468"/>
    <cellStyle name="_신태백(가실행)_1_합덕-신례원(2공구)투찰_경찰서-터미널간도로(투찰)②_왜관-태평건설_원가계산(한화제약)-- 제출 " xfId="10469"/>
    <cellStyle name="_신태백(가실행)_1_합덕-신례원(2공구)투찰_경찰서-터미널간도로(투찰)②_원가계산(한화제약)-- 제출 " xfId="10470"/>
    <cellStyle name="_신태백(가실행)_1_합덕-신례원(2공구)투찰_마현생창(동양고속)" xfId="10471"/>
    <cellStyle name="_신태백(가실행)_1_합덕-신례원(2공구)투찰_마현생창(동양고속)_왜관-태평건설" xfId="10472"/>
    <cellStyle name="_신태백(가실행)_1_합덕-신례원(2공구)투찰_마현생창(동양고속)_왜관-태평건설_원가계산(한화제약)-- 제출 " xfId="10473"/>
    <cellStyle name="_신태백(가실행)_1_합덕-신례원(2공구)투찰_마현생창(동양고속)_원가계산(한화제약)-- 제출 " xfId="10474"/>
    <cellStyle name="_신태백(가실행)_1_합덕-신례원(2공구)투찰_봉무지방산업단지도로(투찰)②" xfId="10475"/>
    <cellStyle name="_신태백(가실행)_1_합덕-신례원(2공구)투찰_봉무지방산업단지도로(투찰)②_마현생창(동양고속)" xfId="10476"/>
    <cellStyle name="_신태백(가실행)_1_합덕-신례원(2공구)투찰_봉무지방산업단지도로(투찰)②_마현생창(동양고속)_왜관-태평건설" xfId="10477"/>
    <cellStyle name="_신태백(가실행)_1_합덕-신례원(2공구)투찰_봉무지방산업단지도로(투찰)②_마현생창(동양고속)_왜관-태평건설_원가계산(한화제약)-- 제출 " xfId="10478"/>
    <cellStyle name="_신태백(가실행)_1_합덕-신례원(2공구)투찰_봉무지방산업단지도로(투찰)②_마현생창(동양고속)_원가계산(한화제약)-- 제출 " xfId="10479"/>
    <cellStyle name="_신태백(가실행)_1_합덕-신례원(2공구)투찰_봉무지방산업단지도로(투찰)②_왜관-태평건설" xfId="10480"/>
    <cellStyle name="_신태백(가실행)_1_합덕-신례원(2공구)투찰_봉무지방산업단지도로(투찰)②_왜관-태평건설_원가계산(한화제약)-- 제출 " xfId="10481"/>
    <cellStyle name="_신태백(가실행)_1_합덕-신례원(2공구)투찰_봉무지방산업단지도로(투찰)②_원가계산(한화제약)-- 제출 " xfId="10482"/>
    <cellStyle name="_신태백(가실행)_1_합덕-신례원(2공구)투찰_봉무지방산업단지도로(투찰)②+0.250%" xfId="10483"/>
    <cellStyle name="_신태백(가실행)_1_합덕-신례원(2공구)투찰_봉무지방산업단지도로(투찰)②+0.250%_마현생창(동양고속)" xfId="10484"/>
    <cellStyle name="_신태백(가실행)_1_합덕-신례원(2공구)투찰_봉무지방산업단지도로(투찰)②+0.250%_마현생창(동양고속)_왜관-태평건설" xfId="10485"/>
    <cellStyle name="_신태백(가실행)_1_합덕-신례원(2공구)투찰_봉무지방산업단지도로(투찰)②+0.250%_마현생창(동양고속)_왜관-태평건설_원가계산(한화제약)-- 제출 " xfId="10486"/>
    <cellStyle name="_신태백(가실행)_1_합덕-신례원(2공구)투찰_봉무지방산업단지도로(투찰)②+0.250%_마현생창(동양고속)_원가계산(한화제약)-- 제출 " xfId="10487"/>
    <cellStyle name="_신태백(가실행)_1_합덕-신례원(2공구)투찰_봉무지방산업단지도로(투찰)②+0.250%_왜관-태평건설" xfId="10488"/>
    <cellStyle name="_신태백(가실행)_1_합덕-신례원(2공구)투찰_봉무지방산업단지도로(투찰)②+0.250%_왜관-태평건설_원가계산(한화제약)-- 제출 " xfId="10489"/>
    <cellStyle name="_신태백(가실행)_1_합덕-신례원(2공구)투찰_봉무지방산업단지도로(투찰)②+0.250%_원가계산(한화제약)-- 제출 " xfId="10490"/>
    <cellStyle name="_신태백(가실행)_1_합덕-신례원(2공구)투찰_왜관-태평건설" xfId="10491"/>
    <cellStyle name="_신태백(가실행)_1_합덕-신례원(2공구)투찰_왜관-태평건설_원가계산(한화제약)-- 제출 " xfId="10492"/>
    <cellStyle name="_신태백(가실행)_1_합덕-신례원(2공구)투찰_원가계산(한화제약)-- 제출 " xfId="10493"/>
    <cellStyle name="_신태백(가실행)_1_합덕-신례원(2공구)투찰_합덕-신례원(2공구)투찰" xfId="10494"/>
    <cellStyle name="_신태백(가실행)_1_합덕-신례원(2공구)투찰_합덕-신례원(2공구)투찰_경찰서-터미널간도로(투찰)②" xfId="10495"/>
    <cellStyle name="_신태백(가실행)_1_합덕-신례원(2공구)투찰_합덕-신례원(2공구)투찰_경찰서-터미널간도로(투찰)②_마현생창(동양고속)" xfId="10496"/>
    <cellStyle name="_신태백(가실행)_1_합덕-신례원(2공구)투찰_합덕-신례원(2공구)투찰_경찰서-터미널간도로(투찰)②_마현생창(동양고속)_왜관-태평건설" xfId="10497"/>
    <cellStyle name="_신태백(가실행)_1_합덕-신례원(2공구)투찰_합덕-신례원(2공구)투찰_경찰서-터미널간도로(투찰)②_마현생창(동양고속)_왜관-태평건설_원가계산(한화제약)-- 제출 " xfId="10498"/>
    <cellStyle name="_신태백(가실행)_1_합덕-신례원(2공구)투찰_합덕-신례원(2공구)투찰_경찰서-터미널간도로(투찰)②_마현생창(동양고속)_원가계산(한화제약)-- 제출 " xfId="10499"/>
    <cellStyle name="_신태백(가실행)_1_합덕-신례원(2공구)투찰_합덕-신례원(2공구)투찰_경찰서-터미널간도로(투찰)②_왜관-태평건설" xfId="10500"/>
    <cellStyle name="_신태백(가실행)_1_합덕-신례원(2공구)투찰_합덕-신례원(2공구)투찰_경찰서-터미널간도로(투찰)②_왜관-태평건설_원가계산(한화제약)-- 제출 " xfId="10501"/>
    <cellStyle name="_신태백(가실행)_1_합덕-신례원(2공구)투찰_합덕-신례원(2공구)투찰_경찰서-터미널간도로(투찰)②_원가계산(한화제약)-- 제출 " xfId="10502"/>
    <cellStyle name="_신태백(가실행)_1_합덕-신례원(2공구)투찰_합덕-신례원(2공구)투찰_마현생창(동양고속)" xfId="10503"/>
    <cellStyle name="_신태백(가실행)_1_합덕-신례원(2공구)투찰_합덕-신례원(2공구)투찰_마현생창(동양고속)_왜관-태평건설" xfId="10504"/>
    <cellStyle name="_신태백(가실행)_1_합덕-신례원(2공구)투찰_합덕-신례원(2공구)투찰_마현생창(동양고속)_왜관-태평건설_원가계산(한화제약)-- 제출 " xfId="10505"/>
    <cellStyle name="_신태백(가실행)_1_합덕-신례원(2공구)투찰_합덕-신례원(2공구)투찰_마현생창(동양고속)_원가계산(한화제약)-- 제출 " xfId="10506"/>
    <cellStyle name="_신태백(가실행)_1_합덕-신례원(2공구)투찰_합덕-신례원(2공구)투찰_봉무지방산업단지도로(투찰)②" xfId="10507"/>
    <cellStyle name="_신태백(가실행)_1_합덕-신례원(2공구)투찰_합덕-신례원(2공구)투찰_봉무지방산업단지도로(투찰)②_마현생창(동양고속)" xfId="10508"/>
    <cellStyle name="_신태백(가실행)_1_합덕-신례원(2공구)투찰_합덕-신례원(2공구)투찰_봉무지방산업단지도로(투찰)②_마현생창(동양고속)_왜관-태평건설" xfId="10509"/>
    <cellStyle name="_신태백(가실행)_1_합덕-신례원(2공구)투찰_합덕-신례원(2공구)투찰_봉무지방산업단지도로(투찰)②_마현생창(동양고속)_왜관-태평건설_원가계산(한화제약)-- 제출 " xfId="10510"/>
    <cellStyle name="_신태백(가실행)_1_합덕-신례원(2공구)투찰_합덕-신례원(2공구)투찰_봉무지방산업단지도로(투찰)②_마현생창(동양고속)_원가계산(한화제약)-- 제출 " xfId="10511"/>
    <cellStyle name="_신태백(가실행)_1_합덕-신례원(2공구)투찰_합덕-신례원(2공구)투찰_봉무지방산업단지도로(투찰)②_왜관-태평건설" xfId="10512"/>
    <cellStyle name="_신태백(가실행)_1_합덕-신례원(2공구)투찰_합덕-신례원(2공구)투찰_봉무지방산업단지도로(투찰)②_왜관-태평건설_원가계산(한화제약)-- 제출 " xfId="10513"/>
    <cellStyle name="_신태백(가실행)_1_합덕-신례원(2공구)투찰_합덕-신례원(2공구)투찰_봉무지방산업단지도로(투찰)②_원가계산(한화제약)-- 제출 " xfId="10514"/>
    <cellStyle name="_신태백(가실행)_1_합덕-신례원(2공구)투찰_합덕-신례원(2공구)투찰_봉무지방산업단지도로(투찰)②+0.250%" xfId="10515"/>
    <cellStyle name="_신태백(가실행)_1_합덕-신례원(2공구)투찰_합덕-신례원(2공구)투찰_봉무지방산업단지도로(투찰)②+0.250%_마현생창(동양고속)" xfId="10516"/>
    <cellStyle name="_신태백(가실행)_1_합덕-신례원(2공구)투찰_합덕-신례원(2공구)투찰_봉무지방산업단지도로(투찰)②+0.250%_마현생창(동양고속)_왜관-태평건설" xfId="10517"/>
    <cellStyle name="_신태백(가실행)_1_합덕-신례원(2공구)투찰_합덕-신례원(2공구)투찰_봉무지방산업단지도로(투찰)②+0.250%_마현생창(동양고속)_왜관-태평건설_원가계산(한화제약)-- 제출 " xfId="10518"/>
    <cellStyle name="_신태백(가실행)_1_합덕-신례원(2공구)투찰_합덕-신례원(2공구)투찰_봉무지방산업단지도로(투찰)②+0.250%_마현생창(동양고속)_원가계산(한화제약)-- 제출 " xfId="10519"/>
    <cellStyle name="_신태백(가실행)_1_합덕-신례원(2공구)투찰_합덕-신례원(2공구)투찰_봉무지방산업단지도로(투찰)②+0.250%_왜관-태평건설" xfId="10520"/>
    <cellStyle name="_신태백(가실행)_1_합덕-신례원(2공구)투찰_합덕-신례원(2공구)투찰_봉무지방산업단지도로(투찰)②+0.250%_왜관-태평건설_원가계산(한화제약)-- 제출 " xfId="10521"/>
    <cellStyle name="_신태백(가실행)_1_합덕-신례원(2공구)투찰_합덕-신례원(2공구)투찰_봉무지방산업단지도로(투찰)②+0.250%_원가계산(한화제약)-- 제출 " xfId="10522"/>
    <cellStyle name="_신태백(가실행)_1_합덕-신례원(2공구)투찰_합덕-신례원(2공구)투찰_왜관-태평건설" xfId="10523"/>
    <cellStyle name="_신태백(가실행)_1_합덕-신례원(2공구)투찰_합덕-신례원(2공구)투찰_왜관-태평건설_원가계산(한화제약)-- 제출 " xfId="10524"/>
    <cellStyle name="_신태백(가실행)_1_합덕-신례원(2공구)투찰_합덕-신례원(2공구)투찰_원가계산(한화제약)-- 제출 " xfId="10525"/>
    <cellStyle name="_신태백(가실행)_경찰서-터미널간도로(투찰)②" xfId="10526"/>
    <cellStyle name="_신태백(가실행)_경찰서-터미널간도로(투찰)②_마현생창(동양고속)" xfId="10527"/>
    <cellStyle name="_신태백(가실행)_경찰서-터미널간도로(투찰)②_마현생창(동양고속)_왜관-태평건설" xfId="10528"/>
    <cellStyle name="_신태백(가실행)_경찰서-터미널간도로(투찰)②_마현생창(동양고속)_왜관-태평건설_원가계산(한화제약)-- 제출 " xfId="10529"/>
    <cellStyle name="_신태백(가실행)_경찰서-터미널간도로(투찰)②_마현생창(동양고속)_원가계산(한화제약)-- 제출 " xfId="10530"/>
    <cellStyle name="_신태백(가실행)_경찰서-터미널간도로(투찰)②_왜관-태평건설" xfId="10531"/>
    <cellStyle name="_신태백(가실행)_경찰서-터미널간도로(투찰)②_왜관-태평건설_원가계산(한화제약)-- 제출 " xfId="10532"/>
    <cellStyle name="_신태백(가실행)_경찰서-터미널간도로(투찰)②_원가계산(한화제약)-- 제출 " xfId="10533"/>
    <cellStyle name="_신태백(가실행)_도덕-고흥도로(투찰)" xfId="10534"/>
    <cellStyle name="_신태백(가실행)_도덕-고흥도로(투찰)_경찰서-터미널간도로(투찰)②" xfId="10535"/>
    <cellStyle name="_신태백(가실행)_도덕-고흥도로(투찰)_경찰서-터미널간도로(투찰)②_마현생창(동양고속)" xfId="10536"/>
    <cellStyle name="_신태백(가실행)_도덕-고흥도로(투찰)_경찰서-터미널간도로(투찰)②_마현생창(동양고속)_왜관-태평건설" xfId="10537"/>
    <cellStyle name="_신태백(가실행)_도덕-고흥도로(투찰)_경찰서-터미널간도로(투찰)②_마현생창(동양고속)_왜관-태평건설_원가계산(한화제약)-- 제출 " xfId="10538"/>
    <cellStyle name="_신태백(가실행)_도덕-고흥도로(투찰)_경찰서-터미널간도로(투찰)②_마현생창(동양고속)_원가계산(한화제약)-- 제출 " xfId="10539"/>
    <cellStyle name="_신태백(가실행)_도덕-고흥도로(투찰)_경찰서-터미널간도로(투찰)②_왜관-태평건설" xfId="10540"/>
    <cellStyle name="_신태백(가실행)_도덕-고흥도로(투찰)_경찰서-터미널간도로(투찰)②_왜관-태평건설_원가계산(한화제약)-- 제출 " xfId="10541"/>
    <cellStyle name="_신태백(가실행)_도덕-고흥도로(투찰)_경찰서-터미널간도로(투찰)②_원가계산(한화제약)-- 제출 " xfId="10542"/>
    <cellStyle name="_신태백(가실행)_도덕-고흥도로(투찰)_마현생창(동양고속)" xfId="10543"/>
    <cellStyle name="_신태백(가실행)_도덕-고흥도로(투찰)_마현생창(동양고속)_왜관-태평건설" xfId="10544"/>
    <cellStyle name="_신태백(가실행)_도덕-고흥도로(투찰)_마현생창(동양고속)_왜관-태평건설_원가계산(한화제약)-- 제출 " xfId="10545"/>
    <cellStyle name="_신태백(가실행)_도덕-고흥도로(투찰)_마현생창(동양고속)_원가계산(한화제약)-- 제출 " xfId="10546"/>
    <cellStyle name="_신태백(가실행)_도덕-고흥도로(투찰)_봉무지방산업단지도로(투찰)②" xfId="10547"/>
    <cellStyle name="_신태백(가실행)_도덕-고흥도로(투찰)_봉무지방산업단지도로(투찰)②_마현생창(동양고속)" xfId="10548"/>
    <cellStyle name="_신태백(가실행)_도덕-고흥도로(투찰)_봉무지방산업단지도로(투찰)②_마현생창(동양고속)_왜관-태평건설" xfId="10549"/>
    <cellStyle name="_신태백(가실행)_도덕-고흥도로(투찰)_봉무지방산업단지도로(투찰)②_마현생창(동양고속)_왜관-태평건설_원가계산(한화제약)-- 제출 " xfId="10550"/>
    <cellStyle name="_신태백(가실행)_도덕-고흥도로(투찰)_봉무지방산업단지도로(투찰)②_마현생창(동양고속)_원가계산(한화제약)-- 제출 " xfId="10551"/>
    <cellStyle name="_신태백(가실행)_도덕-고흥도로(투찰)_봉무지방산업단지도로(투찰)②_왜관-태평건설" xfId="10552"/>
    <cellStyle name="_신태백(가실행)_도덕-고흥도로(투찰)_봉무지방산업단지도로(투찰)②_왜관-태평건설_원가계산(한화제약)-- 제출 " xfId="10553"/>
    <cellStyle name="_신태백(가실행)_도덕-고흥도로(투찰)_봉무지방산업단지도로(투찰)②_원가계산(한화제약)-- 제출 " xfId="10554"/>
    <cellStyle name="_신태백(가실행)_도덕-고흥도로(투찰)_봉무지방산업단지도로(투찰)②+0.250%" xfId="10555"/>
    <cellStyle name="_신태백(가실행)_도덕-고흥도로(투찰)_봉무지방산업단지도로(투찰)②+0.250%_마현생창(동양고속)" xfId="10556"/>
    <cellStyle name="_신태백(가실행)_도덕-고흥도로(투찰)_봉무지방산업단지도로(투찰)②+0.250%_마현생창(동양고속)_왜관-태평건설" xfId="10557"/>
    <cellStyle name="_신태백(가실행)_도덕-고흥도로(투찰)_봉무지방산업단지도로(투찰)②+0.250%_마현생창(동양고속)_왜관-태평건설_원가계산(한화제약)-- 제출 " xfId="10558"/>
    <cellStyle name="_신태백(가실행)_도덕-고흥도로(투찰)_봉무지방산업단지도로(투찰)②+0.250%_마현생창(동양고속)_원가계산(한화제약)-- 제출 " xfId="10559"/>
    <cellStyle name="_신태백(가실행)_도덕-고흥도로(투찰)_봉무지방산업단지도로(투찰)②+0.250%_왜관-태평건설" xfId="10560"/>
    <cellStyle name="_신태백(가실행)_도덕-고흥도로(투찰)_봉무지방산업단지도로(투찰)②+0.250%_왜관-태평건설_원가계산(한화제약)-- 제출 " xfId="10561"/>
    <cellStyle name="_신태백(가실행)_도덕-고흥도로(투찰)_봉무지방산업단지도로(투찰)②+0.250%_원가계산(한화제약)-- 제출 " xfId="10562"/>
    <cellStyle name="_신태백(가실행)_도덕-고흥도로(투찰)_왜관-태평건설" xfId="10563"/>
    <cellStyle name="_신태백(가실행)_도덕-고흥도로(투찰)_왜관-태평건설_원가계산(한화제약)-- 제출 " xfId="10564"/>
    <cellStyle name="_신태백(가실행)_도덕-고흥도로(투찰)_원가계산(한화제약)-- 제출 " xfId="10565"/>
    <cellStyle name="_신태백(가실행)_도덕-고흥도로(투찰)_합덕-신례원(2공구)투찰" xfId="10566"/>
    <cellStyle name="_신태백(가실행)_도덕-고흥도로(투찰)_합덕-신례원(2공구)투찰_경찰서-터미널간도로(투찰)②" xfId="10567"/>
    <cellStyle name="_신태백(가실행)_도덕-고흥도로(투찰)_합덕-신례원(2공구)투찰_경찰서-터미널간도로(투찰)②_마현생창(동양고속)" xfId="10568"/>
    <cellStyle name="_신태백(가실행)_도덕-고흥도로(투찰)_합덕-신례원(2공구)투찰_경찰서-터미널간도로(투찰)②_마현생창(동양고속)_왜관-태평건설" xfId="10569"/>
    <cellStyle name="_신태백(가실행)_도덕-고흥도로(투찰)_합덕-신례원(2공구)투찰_경찰서-터미널간도로(투찰)②_마현생창(동양고속)_왜관-태평건설_원가계산(한화제약)-- 제출 " xfId="10570"/>
    <cellStyle name="_신태백(가실행)_도덕-고흥도로(투찰)_합덕-신례원(2공구)투찰_경찰서-터미널간도로(투찰)②_마현생창(동양고속)_원가계산(한화제약)-- 제출 " xfId="10571"/>
    <cellStyle name="_신태백(가실행)_도덕-고흥도로(투찰)_합덕-신례원(2공구)투찰_경찰서-터미널간도로(투찰)②_왜관-태평건설" xfId="10572"/>
    <cellStyle name="_신태백(가실행)_도덕-고흥도로(투찰)_합덕-신례원(2공구)투찰_경찰서-터미널간도로(투찰)②_왜관-태평건설_원가계산(한화제약)-- 제출 " xfId="10573"/>
    <cellStyle name="_신태백(가실행)_도덕-고흥도로(투찰)_합덕-신례원(2공구)투찰_경찰서-터미널간도로(투찰)②_원가계산(한화제약)-- 제출 " xfId="10574"/>
    <cellStyle name="_신태백(가실행)_도덕-고흥도로(투찰)_합덕-신례원(2공구)투찰_마현생창(동양고속)" xfId="10575"/>
    <cellStyle name="_신태백(가실행)_도덕-고흥도로(투찰)_합덕-신례원(2공구)투찰_마현생창(동양고속)_왜관-태평건설" xfId="10576"/>
    <cellStyle name="_신태백(가실행)_도덕-고흥도로(투찰)_합덕-신례원(2공구)투찰_마현생창(동양고속)_왜관-태평건설_원가계산(한화제약)-- 제출 " xfId="10577"/>
    <cellStyle name="_신태백(가실행)_도덕-고흥도로(투찰)_합덕-신례원(2공구)투찰_마현생창(동양고속)_원가계산(한화제약)-- 제출 " xfId="10578"/>
    <cellStyle name="_신태백(가실행)_도덕-고흥도로(투찰)_합덕-신례원(2공구)투찰_봉무지방산업단지도로(투찰)②" xfId="10579"/>
    <cellStyle name="_신태백(가실행)_도덕-고흥도로(투찰)_합덕-신례원(2공구)투찰_봉무지방산업단지도로(투찰)②_마현생창(동양고속)" xfId="10580"/>
    <cellStyle name="_신태백(가실행)_도덕-고흥도로(투찰)_합덕-신례원(2공구)투찰_봉무지방산업단지도로(투찰)②_마현생창(동양고속)_왜관-태평건설" xfId="10581"/>
    <cellStyle name="_신태백(가실행)_도덕-고흥도로(투찰)_합덕-신례원(2공구)투찰_봉무지방산업단지도로(투찰)②_마현생창(동양고속)_왜관-태평건설_원가계산(한화제약)-- 제출 " xfId="10582"/>
    <cellStyle name="_신태백(가실행)_도덕-고흥도로(투찰)_합덕-신례원(2공구)투찰_봉무지방산업단지도로(투찰)②_마현생창(동양고속)_원가계산(한화제약)-- 제출 " xfId="10583"/>
    <cellStyle name="_신태백(가실행)_도덕-고흥도로(투찰)_합덕-신례원(2공구)투찰_봉무지방산업단지도로(투찰)②_왜관-태평건설" xfId="10584"/>
    <cellStyle name="_신태백(가실행)_도덕-고흥도로(투찰)_합덕-신례원(2공구)투찰_봉무지방산업단지도로(투찰)②_왜관-태평건설_원가계산(한화제약)-- 제출 " xfId="10585"/>
    <cellStyle name="_신태백(가실행)_도덕-고흥도로(투찰)_합덕-신례원(2공구)투찰_봉무지방산업단지도로(투찰)②_원가계산(한화제약)-- 제출 " xfId="10586"/>
    <cellStyle name="_신태백(가실행)_도덕-고흥도로(투찰)_합덕-신례원(2공구)투찰_봉무지방산업단지도로(투찰)②+0.250%" xfId="10587"/>
    <cellStyle name="_신태백(가실행)_도덕-고흥도로(투찰)_합덕-신례원(2공구)투찰_봉무지방산업단지도로(투찰)②+0.250%_마현생창(동양고속)" xfId="10588"/>
    <cellStyle name="_신태백(가실행)_도덕-고흥도로(투찰)_합덕-신례원(2공구)투찰_봉무지방산업단지도로(투찰)②+0.250%_마현생창(동양고속)_왜관-태평건설" xfId="10589"/>
    <cellStyle name="_신태백(가실행)_도덕-고흥도로(투찰)_합덕-신례원(2공구)투찰_봉무지방산업단지도로(투찰)②+0.250%_마현생창(동양고속)_왜관-태평건설_원가계산(한화제약)-- 제출 " xfId="10590"/>
    <cellStyle name="_신태백(가실행)_도덕-고흥도로(투찰)_합덕-신례원(2공구)투찰_봉무지방산업단지도로(투찰)②+0.250%_마현생창(동양고속)_원가계산(한화제약)-- 제출 " xfId="10591"/>
    <cellStyle name="_신태백(가실행)_도덕-고흥도로(투찰)_합덕-신례원(2공구)투찰_봉무지방산업단지도로(투찰)②+0.250%_왜관-태평건설" xfId="10592"/>
    <cellStyle name="_신태백(가실행)_도덕-고흥도로(투찰)_합덕-신례원(2공구)투찰_봉무지방산업단지도로(투찰)②+0.250%_왜관-태평건설_원가계산(한화제약)-- 제출 " xfId="10593"/>
    <cellStyle name="_신태백(가실행)_도덕-고흥도로(투찰)_합덕-신례원(2공구)투찰_봉무지방산업단지도로(투찰)②+0.250%_원가계산(한화제약)-- 제출 " xfId="10594"/>
    <cellStyle name="_신태백(가실행)_도덕-고흥도로(투찰)_합덕-신례원(2공구)투찰_왜관-태평건설" xfId="10595"/>
    <cellStyle name="_신태백(가실행)_도덕-고흥도로(투찰)_합덕-신례원(2공구)투찰_왜관-태평건설_원가계산(한화제약)-- 제출 " xfId="10596"/>
    <cellStyle name="_신태백(가실행)_도덕-고흥도로(투찰)_합덕-신례원(2공구)투찰_원가계산(한화제약)-- 제출 " xfId="10597"/>
    <cellStyle name="_신태백(가실행)_도덕-고흥도로(투찰)_합덕-신례원(2공구)투찰_합덕-신례원(2공구)투찰" xfId="10598"/>
    <cellStyle name="_신태백(가실행)_도덕-고흥도로(투찰)_합덕-신례원(2공구)투찰_합덕-신례원(2공구)투찰_경찰서-터미널간도로(투찰)②" xfId="10599"/>
    <cellStyle name="_신태백(가실행)_도덕-고흥도로(투찰)_합덕-신례원(2공구)투찰_합덕-신례원(2공구)투찰_경찰서-터미널간도로(투찰)②_마현생창(동양고속)" xfId="10600"/>
    <cellStyle name="_신태백(가실행)_도덕-고흥도로(투찰)_합덕-신례원(2공구)투찰_합덕-신례원(2공구)투찰_경찰서-터미널간도로(투찰)②_마현생창(동양고속)_왜관-태평건설" xfId="10601"/>
    <cellStyle name="_신태백(가실행)_도덕-고흥도로(투찰)_합덕-신례원(2공구)투찰_합덕-신례원(2공구)투찰_경찰서-터미널간도로(투찰)②_마현생창(동양고속)_왜관-태평건설_원가계산(한화제약)-- 제출 " xfId="10602"/>
    <cellStyle name="_신태백(가실행)_도덕-고흥도로(투찰)_합덕-신례원(2공구)투찰_합덕-신례원(2공구)투찰_경찰서-터미널간도로(투찰)②_마현생창(동양고속)_원가계산(한화제약)-- 제출 " xfId="10603"/>
    <cellStyle name="_신태백(가실행)_도덕-고흥도로(투찰)_합덕-신례원(2공구)투찰_합덕-신례원(2공구)투찰_경찰서-터미널간도로(투찰)②_왜관-태평건설" xfId="10604"/>
    <cellStyle name="_신태백(가실행)_도덕-고흥도로(투찰)_합덕-신례원(2공구)투찰_합덕-신례원(2공구)투찰_경찰서-터미널간도로(투찰)②_왜관-태평건설_원가계산(한화제약)-- 제출 " xfId="10605"/>
    <cellStyle name="_신태백(가실행)_도덕-고흥도로(투찰)_합덕-신례원(2공구)투찰_합덕-신례원(2공구)투찰_경찰서-터미널간도로(투찰)②_원가계산(한화제약)-- 제출 " xfId="10606"/>
    <cellStyle name="_신태백(가실행)_도덕-고흥도로(투찰)_합덕-신례원(2공구)투찰_합덕-신례원(2공구)투찰_마현생창(동양고속)" xfId="10607"/>
    <cellStyle name="_신태백(가실행)_도덕-고흥도로(투찰)_합덕-신례원(2공구)투찰_합덕-신례원(2공구)투찰_마현생창(동양고속)_왜관-태평건설" xfId="10608"/>
    <cellStyle name="_신태백(가실행)_도덕-고흥도로(투찰)_합덕-신례원(2공구)투찰_합덕-신례원(2공구)투찰_마현생창(동양고속)_왜관-태평건설_원가계산(한화제약)-- 제출 " xfId="10609"/>
    <cellStyle name="_신태백(가실행)_도덕-고흥도로(투찰)_합덕-신례원(2공구)투찰_합덕-신례원(2공구)투찰_마현생창(동양고속)_원가계산(한화제약)-- 제출 " xfId="10610"/>
    <cellStyle name="_신태백(가실행)_도덕-고흥도로(투찰)_합덕-신례원(2공구)투찰_합덕-신례원(2공구)투찰_봉무지방산업단지도로(투찰)②" xfId="10611"/>
    <cellStyle name="_신태백(가실행)_도덕-고흥도로(투찰)_합덕-신례원(2공구)투찰_합덕-신례원(2공구)투찰_봉무지방산업단지도로(투찰)②_마현생창(동양고속)" xfId="10612"/>
    <cellStyle name="_신태백(가실행)_도덕-고흥도로(투찰)_합덕-신례원(2공구)투찰_합덕-신례원(2공구)투찰_봉무지방산업단지도로(투찰)②_마현생창(동양고속)_왜관-태평건설" xfId="10613"/>
    <cellStyle name="_신태백(가실행)_도덕-고흥도로(투찰)_합덕-신례원(2공구)투찰_합덕-신례원(2공구)투찰_봉무지방산업단지도로(투찰)②_마현생창(동양고속)_왜관-태평건설_원가계산(한화제약)-- 제출 " xfId="10614"/>
    <cellStyle name="_신태백(가실행)_도덕-고흥도로(투찰)_합덕-신례원(2공구)투찰_합덕-신례원(2공구)투찰_봉무지방산업단지도로(투찰)②_마현생창(동양고속)_원가계산(한화제약)-- 제출 " xfId="10615"/>
    <cellStyle name="_신태백(가실행)_도덕-고흥도로(투찰)_합덕-신례원(2공구)투찰_합덕-신례원(2공구)투찰_봉무지방산업단지도로(투찰)②_왜관-태평건설" xfId="10616"/>
    <cellStyle name="_신태백(가실행)_도덕-고흥도로(투찰)_합덕-신례원(2공구)투찰_합덕-신례원(2공구)투찰_봉무지방산업단지도로(투찰)②_왜관-태평건설_원가계산(한화제약)-- 제출 " xfId="10617"/>
    <cellStyle name="_신태백(가실행)_도덕-고흥도로(투찰)_합덕-신례원(2공구)투찰_합덕-신례원(2공구)투찰_봉무지방산업단지도로(투찰)②_원가계산(한화제약)-- 제출 " xfId="10618"/>
    <cellStyle name="_신태백(가실행)_도덕-고흥도로(투찰)_합덕-신례원(2공구)투찰_합덕-신례원(2공구)투찰_봉무지방산업단지도로(투찰)②+0.250%" xfId="10619"/>
    <cellStyle name="_신태백(가실행)_도덕-고흥도로(투찰)_합덕-신례원(2공구)투찰_합덕-신례원(2공구)투찰_봉무지방산업단지도로(투찰)②+0.250%_마현생창(동양고속)" xfId="10620"/>
    <cellStyle name="_신태백(가실행)_도덕-고흥도로(투찰)_합덕-신례원(2공구)투찰_합덕-신례원(2공구)투찰_봉무지방산업단지도로(투찰)②+0.250%_마현생창(동양고속)_왜관-태평건설" xfId="10621"/>
    <cellStyle name="_신태백(가실행)_도덕-고흥도로(투찰)_합덕-신례원(2공구)투찰_합덕-신례원(2공구)투찰_봉무지방산업단지도로(투찰)②+0.250%_마현생창(동양고속)_왜관-태평건설_원가계산(한화제약)-- 제출 " xfId="10622"/>
    <cellStyle name="_신태백(가실행)_도덕-고흥도로(투찰)_합덕-신례원(2공구)투찰_합덕-신례원(2공구)투찰_봉무지방산업단지도로(투찰)②+0.250%_마현생창(동양고속)_원가계산(한화제약)-- 제출 " xfId="10623"/>
    <cellStyle name="_신태백(가실행)_도덕-고흥도로(투찰)_합덕-신례원(2공구)투찰_합덕-신례원(2공구)투찰_봉무지방산업단지도로(투찰)②+0.250%_왜관-태평건설" xfId="10624"/>
    <cellStyle name="_신태백(가실행)_도덕-고흥도로(투찰)_합덕-신례원(2공구)투찰_합덕-신례원(2공구)투찰_봉무지방산업단지도로(투찰)②+0.250%_왜관-태평건설_원가계산(한화제약)-- 제출 " xfId="10625"/>
    <cellStyle name="_신태백(가실행)_도덕-고흥도로(투찰)_합덕-신례원(2공구)투찰_합덕-신례원(2공구)투찰_봉무지방산업단지도로(투찰)②+0.250%_원가계산(한화제약)-- 제출 " xfId="10626"/>
    <cellStyle name="_신태백(가실행)_도덕-고흥도로(투찰)_합덕-신례원(2공구)투찰_합덕-신례원(2공구)투찰_왜관-태평건설" xfId="10627"/>
    <cellStyle name="_신태백(가실행)_도덕-고흥도로(투찰)_합덕-신례원(2공구)투찰_합덕-신례원(2공구)투찰_왜관-태평건설_원가계산(한화제약)-- 제출 " xfId="10628"/>
    <cellStyle name="_신태백(가실행)_도덕-고흥도로(투찰)_합덕-신례원(2공구)투찰_합덕-신례원(2공구)투찰_원가계산(한화제약)-- 제출 " xfId="10629"/>
    <cellStyle name="_신태백(가실행)_마현생창(동양고속)" xfId="10630"/>
    <cellStyle name="_신태백(가실행)_마현생창(동양고속)_왜관-태평건설" xfId="10631"/>
    <cellStyle name="_신태백(가실행)_마현생창(동양고속)_왜관-태평건설_원가계산(한화제약)-- 제출 " xfId="10632"/>
    <cellStyle name="_신태백(가실행)_마현생창(동양고속)_원가계산(한화제약)-- 제출 " xfId="10633"/>
    <cellStyle name="_신태백(가실행)_봉무지방산업단지도로(투찰)②" xfId="10634"/>
    <cellStyle name="_신태백(가실행)_봉무지방산업단지도로(투찰)②_마현생창(동양고속)" xfId="10635"/>
    <cellStyle name="_신태백(가실행)_봉무지방산업단지도로(투찰)②_마현생창(동양고속)_왜관-태평건설" xfId="10636"/>
    <cellStyle name="_신태백(가실행)_봉무지방산업단지도로(투찰)②_마현생창(동양고속)_왜관-태평건설_원가계산(한화제약)-- 제출 " xfId="10637"/>
    <cellStyle name="_신태백(가실행)_봉무지방산업단지도로(투찰)②_마현생창(동양고속)_원가계산(한화제약)-- 제출 " xfId="10638"/>
    <cellStyle name="_신태백(가실행)_봉무지방산업단지도로(투찰)②_왜관-태평건설" xfId="10639"/>
    <cellStyle name="_신태백(가실행)_봉무지방산업단지도로(투찰)②_왜관-태평건설_원가계산(한화제약)-- 제출 " xfId="10640"/>
    <cellStyle name="_신태백(가실행)_봉무지방산업단지도로(투찰)②_원가계산(한화제약)-- 제출 " xfId="10641"/>
    <cellStyle name="_신태백(가실행)_봉무지방산업단지도로(투찰)②+0.250%" xfId="10642"/>
    <cellStyle name="_신태백(가실행)_봉무지방산업단지도로(투찰)②+0.250%_마현생창(동양고속)" xfId="10643"/>
    <cellStyle name="_신태백(가실행)_봉무지방산업단지도로(투찰)②+0.250%_마현생창(동양고속)_왜관-태평건설" xfId="10644"/>
    <cellStyle name="_신태백(가실행)_봉무지방산업단지도로(투찰)②+0.250%_마현생창(동양고속)_왜관-태평건설_원가계산(한화제약)-- 제출 " xfId="10645"/>
    <cellStyle name="_신태백(가실행)_봉무지방산업단지도로(투찰)②+0.250%_마현생창(동양고속)_원가계산(한화제약)-- 제출 " xfId="10646"/>
    <cellStyle name="_신태백(가실행)_봉무지방산업단지도로(투찰)②+0.250%_왜관-태평건설" xfId="10647"/>
    <cellStyle name="_신태백(가실행)_봉무지방산업단지도로(투찰)②+0.250%_왜관-태평건설_원가계산(한화제약)-- 제출 " xfId="10648"/>
    <cellStyle name="_신태백(가실행)_봉무지방산업단지도로(투찰)②+0.250%_원가계산(한화제약)-- 제출 " xfId="10649"/>
    <cellStyle name="_신태백(가실행)_안산부대(투찰)⑤" xfId="10650"/>
    <cellStyle name="_신태백(가실행)_안산부대(투찰)⑤_경찰서-터미널간도로(투찰)②" xfId="10651"/>
    <cellStyle name="_신태백(가실행)_안산부대(투찰)⑤_경찰서-터미널간도로(투찰)②_마현생창(동양고속)" xfId="10652"/>
    <cellStyle name="_신태백(가실행)_안산부대(투찰)⑤_경찰서-터미널간도로(투찰)②_마현생창(동양고속)_왜관-태평건설" xfId="10653"/>
    <cellStyle name="_신태백(가실행)_안산부대(투찰)⑤_경찰서-터미널간도로(투찰)②_마현생창(동양고속)_왜관-태평건설_원가계산(한화제약)-- 제출 " xfId="10654"/>
    <cellStyle name="_신태백(가실행)_안산부대(투찰)⑤_경찰서-터미널간도로(투찰)②_마현생창(동양고속)_원가계산(한화제약)-- 제출 " xfId="10655"/>
    <cellStyle name="_신태백(가실행)_안산부대(투찰)⑤_경찰서-터미널간도로(투찰)②_왜관-태평건설" xfId="10656"/>
    <cellStyle name="_신태백(가실행)_안산부대(투찰)⑤_경찰서-터미널간도로(투찰)②_왜관-태평건설_원가계산(한화제약)-- 제출 " xfId="10657"/>
    <cellStyle name="_신태백(가실행)_안산부대(투찰)⑤_경찰서-터미널간도로(투찰)②_원가계산(한화제약)-- 제출 " xfId="10658"/>
    <cellStyle name="_신태백(가실행)_안산부대(투찰)⑤_마현생창(동양고속)" xfId="10659"/>
    <cellStyle name="_신태백(가실행)_안산부대(투찰)⑤_마현생창(동양고속)_왜관-태평건설" xfId="10660"/>
    <cellStyle name="_신태백(가실행)_안산부대(투찰)⑤_마현생창(동양고속)_왜관-태평건설_원가계산(한화제약)-- 제출 " xfId="10661"/>
    <cellStyle name="_신태백(가실행)_안산부대(투찰)⑤_마현생창(동양고속)_원가계산(한화제약)-- 제출 " xfId="10662"/>
    <cellStyle name="_신태백(가실행)_안산부대(투찰)⑤_봉무지방산업단지도로(투찰)②" xfId="10663"/>
    <cellStyle name="_신태백(가실행)_안산부대(투찰)⑤_봉무지방산업단지도로(투찰)②_마현생창(동양고속)" xfId="10664"/>
    <cellStyle name="_신태백(가실행)_안산부대(투찰)⑤_봉무지방산업단지도로(투찰)②_마현생창(동양고속)_왜관-태평건설" xfId="10665"/>
    <cellStyle name="_신태백(가실행)_안산부대(투찰)⑤_봉무지방산업단지도로(투찰)②_마현생창(동양고속)_왜관-태평건설_원가계산(한화제약)-- 제출 " xfId="10666"/>
    <cellStyle name="_신태백(가실행)_안산부대(투찰)⑤_봉무지방산업단지도로(투찰)②_마현생창(동양고속)_원가계산(한화제약)-- 제출 " xfId="10667"/>
    <cellStyle name="_신태백(가실행)_안산부대(투찰)⑤_봉무지방산업단지도로(투찰)②_왜관-태평건설" xfId="10668"/>
    <cellStyle name="_신태백(가실행)_안산부대(투찰)⑤_봉무지방산업단지도로(투찰)②_왜관-태평건설_원가계산(한화제약)-- 제출 " xfId="10669"/>
    <cellStyle name="_신태백(가실행)_안산부대(투찰)⑤_봉무지방산업단지도로(투찰)②_원가계산(한화제약)-- 제출 " xfId="10670"/>
    <cellStyle name="_신태백(가실행)_안산부대(투찰)⑤_봉무지방산업단지도로(투찰)②+0.250%" xfId="10671"/>
    <cellStyle name="_신태백(가실행)_안산부대(투찰)⑤_봉무지방산업단지도로(투찰)②+0.250%_마현생창(동양고속)" xfId="10672"/>
    <cellStyle name="_신태백(가실행)_안산부대(투찰)⑤_봉무지방산업단지도로(투찰)②+0.250%_마현생창(동양고속)_왜관-태평건설" xfId="10673"/>
    <cellStyle name="_신태백(가실행)_안산부대(투찰)⑤_봉무지방산업단지도로(투찰)②+0.250%_마현생창(동양고속)_왜관-태평건설_원가계산(한화제약)-- 제출 " xfId="10674"/>
    <cellStyle name="_신태백(가실행)_안산부대(투찰)⑤_봉무지방산업단지도로(투찰)②+0.250%_마현생창(동양고속)_원가계산(한화제약)-- 제출 " xfId="10675"/>
    <cellStyle name="_신태백(가실행)_안산부대(투찰)⑤_봉무지방산업단지도로(투찰)②+0.250%_왜관-태평건설" xfId="10676"/>
    <cellStyle name="_신태백(가실행)_안산부대(투찰)⑤_봉무지방산업단지도로(투찰)②+0.250%_왜관-태평건설_원가계산(한화제약)-- 제출 " xfId="10677"/>
    <cellStyle name="_신태백(가실행)_안산부대(투찰)⑤_봉무지방산업단지도로(투찰)②+0.250%_원가계산(한화제약)-- 제출 " xfId="10678"/>
    <cellStyle name="_신태백(가실행)_안산부대(투찰)⑤_왜관-태평건설" xfId="10679"/>
    <cellStyle name="_신태백(가실행)_안산부대(투찰)⑤_왜관-태평건설_원가계산(한화제약)-- 제출 " xfId="10680"/>
    <cellStyle name="_신태백(가실행)_안산부대(투찰)⑤_원가계산(한화제약)-- 제출 " xfId="10681"/>
    <cellStyle name="_신태백(가실행)_안산부대(투찰)⑤_합덕-신례원(2공구)투찰" xfId="10682"/>
    <cellStyle name="_신태백(가실행)_안산부대(투찰)⑤_합덕-신례원(2공구)투찰_경찰서-터미널간도로(투찰)②" xfId="10683"/>
    <cellStyle name="_신태백(가실행)_안산부대(투찰)⑤_합덕-신례원(2공구)투찰_경찰서-터미널간도로(투찰)②_마현생창(동양고속)" xfId="10684"/>
    <cellStyle name="_신태백(가실행)_안산부대(투찰)⑤_합덕-신례원(2공구)투찰_경찰서-터미널간도로(투찰)②_마현생창(동양고속)_왜관-태평건설" xfId="10685"/>
    <cellStyle name="_신태백(가실행)_안산부대(투찰)⑤_합덕-신례원(2공구)투찰_경찰서-터미널간도로(투찰)②_마현생창(동양고속)_왜관-태평건설_원가계산(한화제약)-- 제출 " xfId="10686"/>
    <cellStyle name="_신태백(가실행)_안산부대(투찰)⑤_합덕-신례원(2공구)투찰_경찰서-터미널간도로(투찰)②_마현생창(동양고속)_원가계산(한화제약)-- 제출 " xfId="10687"/>
    <cellStyle name="_신태백(가실행)_안산부대(투찰)⑤_합덕-신례원(2공구)투찰_경찰서-터미널간도로(투찰)②_왜관-태평건설" xfId="10688"/>
    <cellStyle name="_신태백(가실행)_안산부대(투찰)⑤_합덕-신례원(2공구)투찰_경찰서-터미널간도로(투찰)②_왜관-태평건설_원가계산(한화제약)-- 제출 " xfId="10689"/>
    <cellStyle name="_신태백(가실행)_안산부대(투찰)⑤_합덕-신례원(2공구)투찰_경찰서-터미널간도로(투찰)②_원가계산(한화제약)-- 제출 " xfId="10690"/>
    <cellStyle name="_신태백(가실행)_안산부대(투찰)⑤_합덕-신례원(2공구)투찰_마현생창(동양고속)" xfId="10691"/>
    <cellStyle name="_신태백(가실행)_안산부대(투찰)⑤_합덕-신례원(2공구)투찰_마현생창(동양고속)_왜관-태평건설" xfId="10692"/>
    <cellStyle name="_신태백(가실행)_안산부대(투찰)⑤_합덕-신례원(2공구)투찰_마현생창(동양고속)_왜관-태평건설_원가계산(한화제약)-- 제출 " xfId="10693"/>
    <cellStyle name="_신태백(가실행)_안산부대(투찰)⑤_합덕-신례원(2공구)투찰_마현생창(동양고속)_원가계산(한화제약)-- 제출 " xfId="10694"/>
    <cellStyle name="_신태백(가실행)_안산부대(투찰)⑤_합덕-신례원(2공구)투찰_봉무지방산업단지도로(투찰)②" xfId="10695"/>
    <cellStyle name="_신태백(가실행)_안산부대(투찰)⑤_합덕-신례원(2공구)투찰_봉무지방산업단지도로(투찰)②_마현생창(동양고속)" xfId="10696"/>
    <cellStyle name="_신태백(가실행)_안산부대(투찰)⑤_합덕-신례원(2공구)투찰_봉무지방산업단지도로(투찰)②_마현생창(동양고속)_왜관-태평건설" xfId="10697"/>
    <cellStyle name="_신태백(가실행)_안산부대(투찰)⑤_합덕-신례원(2공구)투찰_봉무지방산업단지도로(투찰)②_마현생창(동양고속)_왜관-태평건설_원가계산(한화제약)-- 제출 " xfId="10698"/>
    <cellStyle name="_신태백(가실행)_안산부대(투찰)⑤_합덕-신례원(2공구)투찰_봉무지방산업단지도로(투찰)②_마현생창(동양고속)_원가계산(한화제약)-- 제출 " xfId="10699"/>
    <cellStyle name="_신태백(가실행)_안산부대(투찰)⑤_합덕-신례원(2공구)투찰_봉무지방산업단지도로(투찰)②_왜관-태평건설" xfId="10700"/>
    <cellStyle name="_신태백(가실행)_안산부대(투찰)⑤_합덕-신례원(2공구)투찰_봉무지방산업단지도로(투찰)②_왜관-태평건설_원가계산(한화제약)-- 제출 " xfId="10701"/>
    <cellStyle name="_신태백(가실행)_안산부대(투찰)⑤_합덕-신례원(2공구)투찰_봉무지방산업단지도로(투찰)②_원가계산(한화제약)-- 제출 " xfId="10702"/>
    <cellStyle name="_신태백(가실행)_안산부대(투찰)⑤_합덕-신례원(2공구)투찰_봉무지방산업단지도로(투찰)②+0.250%" xfId="10703"/>
    <cellStyle name="_신태백(가실행)_안산부대(투찰)⑤_합덕-신례원(2공구)투찰_봉무지방산업단지도로(투찰)②+0.250%_마현생창(동양고속)" xfId="10704"/>
    <cellStyle name="_신태백(가실행)_안산부대(투찰)⑤_합덕-신례원(2공구)투찰_봉무지방산업단지도로(투찰)②+0.250%_마현생창(동양고속)_왜관-태평건설" xfId="10705"/>
    <cellStyle name="_신태백(가실행)_안산부대(투찰)⑤_합덕-신례원(2공구)투찰_봉무지방산업단지도로(투찰)②+0.250%_마현생창(동양고속)_왜관-태평건설_원가계산(한화제약)-- 제출 " xfId="10706"/>
    <cellStyle name="_신태백(가실행)_안산부대(투찰)⑤_합덕-신례원(2공구)투찰_봉무지방산업단지도로(투찰)②+0.250%_마현생창(동양고속)_원가계산(한화제약)-- 제출 " xfId="10707"/>
    <cellStyle name="_신태백(가실행)_안산부대(투찰)⑤_합덕-신례원(2공구)투찰_봉무지방산업단지도로(투찰)②+0.250%_왜관-태평건설" xfId="10708"/>
    <cellStyle name="_신태백(가실행)_안산부대(투찰)⑤_합덕-신례원(2공구)투찰_봉무지방산업단지도로(투찰)②+0.250%_왜관-태평건설_원가계산(한화제약)-- 제출 " xfId="10709"/>
    <cellStyle name="_신태백(가실행)_안산부대(투찰)⑤_합덕-신례원(2공구)투찰_봉무지방산업단지도로(투찰)②+0.250%_원가계산(한화제약)-- 제출 " xfId="10710"/>
    <cellStyle name="_신태백(가실행)_안산부대(투찰)⑤_합덕-신례원(2공구)투찰_왜관-태평건설" xfId="10711"/>
    <cellStyle name="_신태백(가실행)_안산부대(투찰)⑤_합덕-신례원(2공구)투찰_왜관-태평건설_원가계산(한화제약)-- 제출 " xfId="10712"/>
    <cellStyle name="_신태백(가실행)_안산부대(투찰)⑤_합덕-신례원(2공구)투찰_원가계산(한화제약)-- 제출 " xfId="10713"/>
    <cellStyle name="_신태백(가실행)_안산부대(투찰)⑤_합덕-신례원(2공구)투찰_합덕-신례원(2공구)투찰" xfId="10714"/>
    <cellStyle name="_신태백(가실행)_안산부대(투찰)⑤_합덕-신례원(2공구)투찰_합덕-신례원(2공구)투찰_경찰서-터미널간도로(투찰)②" xfId="10715"/>
    <cellStyle name="_신태백(가실행)_안산부대(투찰)⑤_합덕-신례원(2공구)투찰_합덕-신례원(2공구)투찰_경찰서-터미널간도로(투찰)②_마현생창(동양고속)" xfId="10716"/>
    <cellStyle name="_신태백(가실행)_안산부대(투찰)⑤_합덕-신례원(2공구)투찰_합덕-신례원(2공구)투찰_경찰서-터미널간도로(투찰)②_마현생창(동양고속)_왜관-태평건설" xfId="10717"/>
    <cellStyle name="_신태백(가실행)_안산부대(투찰)⑤_합덕-신례원(2공구)투찰_합덕-신례원(2공구)투찰_경찰서-터미널간도로(투찰)②_마현생창(동양고속)_왜관-태평건설_원가계산(한화제약)-- 제출 " xfId="10718"/>
    <cellStyle name="_신태백(가실행)_안산부대(투찰)⑤_합덕-신례원(2공구)투찰_합덕-신례원(2공구)투찰_경찰서-터미널간도로(투찰)②_마현생창(동양고속)_원가계산(한화제약)-- 제출 " xfId="10719"/>
    <cellStyle name="_신태백(가실행)_안산부대(투찰)⑤_합덕-신례원(2공구)투찰_합덕-신례원(2공구)투찰_경찰서-터미널간도로(투찰)②_왜관-태평건설" xfId="10720"/>
    <cellStyle name="_신태백(가실행)_안산부대(투찰)⑤_합덕-신례원(2공구)투찰_합덕-신례원(2공구)투찰_경찰서-터미널간도로(투찰)②_왜관-태평건설_원가계산(한화제약)-- 제출 " xfId="10721"/>
    <cellStyle name="_신태백(가실행)_안산부대(투찰)⑤_합덕-신례원(2공구)투찰_합덕-신례원(2공구)투찰_경찰서-터미널간도로(투찰)②_원가계산(한화제약)-- 제출 " xfId="10722"/>
    <cellStyle name="_신태백(가실행)_안산부대(투찰)⑤_합덕-신례원(2공구)투찰_합덕-신례원(2공구)투찰_마현생창(동양고속)" xfId="10723"/>
    <cellStyle name="_신태백(가실행)_안산부대(투찰)⑤_합덕-신례원(2공구)투찰_합덕-신례원(2공구)투찰_마현생창(동양고속)_왜관-태평건설" xfId="10724"/>
    <cellStyle name="_신태백(가실행)_안산부대(투찰)⑤_합덕-신례원(2공구)투찰_합덕-신례원(2공구)투찰_마현생창(동양고속)_왜관-태평건설_원가계산(한화제약)-- 제출 " xfId="10725"/>
    <cellStyle name="_신태백(가실행)_안산부대(투찰)⑤_합덕-신례원(2공구)투찰_합덕-신례원(2공구)투찰_마현생창(동양고속)_원가계산(한화제약)-- 제출 " xfId="10726"/>
    <cellStyle name="_신태백(가실행)_안산부대(투찰)⑤_합덕-신례원(2공구)투찰_합덕-신례원(2공구)투찰_봉무지방산업단지도로(투찰)②" xfId="10727"/>
    <cellStyle name="_신태백(가실행)_안산부대(투찰)⑤_합덕-신례원(2공구)투찰_합덕-신례원(2공구)투찰_봉무지방산업단지도로(투찰)②_마현생창(동양고속)" xfId="10728"/>
    <cellStyle name="_신태백(가실행)_안산부대(투찰)⑤_합덕-신례원(2공구)투찰_합덕-신례원(2공구)투찰_봉무지방산업단지도로(투찰)②_마현생창(동양고속)_왜관-태평건설" xfId="10729"/>
    <cellStyle name="_신태백(가실행)_안산부대(투찰)⑤_합덕-신례원(2공구)투찰_합덕-신례원(2공구)투찰_봉무지방산업단지도로(투찰)②_마현생창(동양고속)_왜관-태평건설_원가계산(한화제약)-- 제출 " xfId="10730"/>
    <cellStyle name="_신태백(가실행)_안산부대(투찰)⑤_합덕-신례원(2공구)투찰_합덕-신례원(2공구)투찰_봉무지방산업단지도로(투찰)②_마현생창(동양고속)_원가계산(한화제약)-- 제출 " xfId="10731"/>
    <cellStyle name="_신태백(가실행)_안산부대(투찰)⑤_합덕-신례원(2공구)투찰_합덕-신례원(2공구)투찰_봉무지방산업단지도로(투찰)②_왜관-태평건설" xfId="10732"/>
    <cellStyle name="_신태백(가실행)_안산부대(투찰)⑤_합덕-신례원(2공구)투찰_합덕-신례원(2공구)투찰_봉무지방산업단지도로(투찰)②_왜관-태평건설_원가계산(한화제약)-- 제출 " xfId="10733"/>
    <cellStyle name="_신태백(가실행)_안산부대(투찰)⑤_합덕-신례원(2공구)투찰_합덕-신례원(2공구)투찰_봉무지방산업단지도로(투찰)②_원가계산(한화제약)-- 제출 " xfId="10734"/>
    <cellStyle name="_신태백(가실행)_안산부대(투찰)⑤_합덕-신례원(2공구)투찰_합덕-신례원(2공구)투찰_봉무지방산업단지도로(투찰)②+0.250%" xfId="10735"/>
    <cellStyle name="_신태백(가실행)_안산부대(투찰)⑤_합덕-신례원(2공구)투찰_합덕-신례원(2공구)투찰_봉무지방산업단지도로(투찰)②+0.250%_마현생창(동양고속)" xfId="10736"/>
    <cellStyle name="_신태백(가실행)_안산부대(투찰)⑤_합덕-신례원(2공구)투찰_합덕-신례원(2공구)투찰_봉무지방산업단지도로(투찰)②+0.250%_마현생창(동양고속)_왜관-태평건설" xfId="10737"/>
    <cellStyle name="_신태백(가실행)_안산부대(투찰)⑤_합덕-신례원(2공구)투찰_합덕-신례원(2공구)투찰_봉무지방산업단지도로(투찰)②+0.250%_마현생창(동양고속)_왜관-태평건설_원가계산(한화제약)-- 제출 " xfId="10738"/>
    <cellStyle name="_신태백(가실행)_안산부대(투찰)⑤_합덕-신례원(2공구)투찰_합덕-신례원(2공구)투찰_봉무지방산업단지도로(투찰)②+0.250%_마현생창(동양고속)_원가계산(한화제약)-- 제출 " xfId="10739"/>
    <cellStyle name="_신태백(가실행)_안산부대(투찰)⑤_합덕-신례원(2공구)투찰_합덕-신례원(2공구)투찰_봉무지방산업단지도로(투찰)②+0.250%_왜관-태평건설" xfId="10740"/>
    <cellStyle name="_신태백(가실행)_안산부대(투찰)⑤_합덕-신례원(2공구)투찰_합덕-신례원(2공구)투찰_봉무지방산업단지도로(투찰)②+0.250%_왜관-태평건설_원가계산(한화제약)-- 제출 " xfId="10741"/>
    <cellStyle name="_신태백(가실행)_안산부대(투찰)⑤_합덕-신례원(2공구)투찰_합덕-신례원(2공구)투찰_봉무지방산업단지도로(투찰)②+0.250%_원가계산(한화제약)-- 제출 " xfId="10742"/>
    <cellStyle name="_신태백(가실행)_안산부대(투찰)⑤_합덕-신례원(2공구)투찰_합덕-신례원(2공구)투찰_왜관-태평건설" xfId="10743"/>
    <cellStyle name="_신태백(가실행)_안산부대(투찰)⑤_합덕-신례원(2공구)투찰_합덕-신례원(2공구)투찰_왜관-태평건설_원가계산(한화제약)-- 제출 " xfId="10744"/>
    <cellStyle name="_신태백(가실행)_안산부대(투찰)⑤_합덕-신례원(2공구)투찰_합덕-신례원(2공구)투찰_원가계산(한화제약)-- 제출 " xfId="10745"/>
    <cellStyle name="_신태백(가실행)_양곡부두(투찰)-0.31%" xfId="10746"/>
    <cellStyle name="_신태백(가실행)_양곡부두(투찰)-0.31%_경찰서-터미널간도로(투찰)②" xfId="10747"/>
    <cellStyle name="_신태백(가실행)_양곡부두(투찰)-0.31%_경찰서-터미널간도로(투찰)②_마현생창(동양고속)" xfId="10748"/>
    <cellStyle name="_신태백(가실행)_양곡부두(투찰)-0.31%_경찰서-터미널간도로(투찰)②_마현생창(동양고속)_왜관-태평건설" xfId="10749"/>
    <cellStyle name="_신태백(가실행)_양곡부두(투찰)-0.31%_경찰서-터미널간도로(투찰)②_마현생창(동양고속)_왜관-태평건설_원가계산(한화제약)-- 제출 " xfId="10750"/>
    <cellStyle name="_신태백(가실행)_양곡부두(투찰)-0.31%_경찰서-터미널간도로(투찰)②_마현생창(동양고속)_원가계산(한화제약)-- 제출 " xfId="10751"/>
    <cellStyle name="_신태백(가실행)_양곡부두(투찰)-0.31%_경찰서-터미널간도로(투찰)②_왜관-태평건설" xfId="10752"/>
    <cellStyle name="_신태백(가실행)_양곡부두(투찰)-0.31%_경찰서-터미널간도로(투찰)②_왜관-태평건설_원가계산(한화제약)-- 제출 " xfId="10753"/>
    <cellStyle name="_신태백(가실행)_양곡부두(투찰)-0.31%_경찰서-터미널간도로(투찰)②_원가계산(한화제약)-- 제출 " xfId="10754"/>
    <cellStyle name="_신태백(가실행)_양곡부두(투찰)-0.31%_마현생창(동양고속)" xfId="10755"/>
    <cellStyle name="_신태백(가실행)_양곡부두(투찰)-0.31%_마현생창(동양고속)_왜관-태평건설" xfId="10756"/>
    <cellStyle name="_신태백(가실행)_양곡부두(투찰)-0.31%_마현생창(동양고속)_왜관-태평건설_원가계산(한화제약)-- 제출 " xfId="10757"/>
    <cellStyle name="_신태백(가실행)_양곡부두(투찰)-0.31%_마현생창(동양고속)_원가계산(한화제약)-- 제출 " xfId="10758"/>
    <cellStyle name="_신태백(가실행)_양곡부두(투찰)-0.31%_봉무지방산업단지도로(투찰)②" xfId="10759"/>
    <cellStyle name="_신태백(가실행)_양곡부두(투찰)-0.31%_봉무지방산업단지도로(투찰)②_마현생창(동양고속)" xfId="10760"/>
    <cellStyle name="_신태백(가실행)_양곡부두(투찰)-0.31%_봉무지방산업단지도로(투찰)②_마현생창(동양고속)_왜관-태평건설" xfId="10761"/>
    <cellStyle name="_신태백(가실행)_양곡부두(투찰)-0.31%_봉무지방산업단지도로(투찰)②_마현생창(동양고속)_왜관-태평건설_원가계산(한화제약)-- 제출 " xfId="10762"/>
    <cellStyle name="_신태백(가실행)_양곡부두(투찰)-0.31%_봉무지방산업단지도로(투찰)②_마현생창(동양고속)_원가계산(한화제약)-- 제출 " xfId="10763"/>
    <cellStyle name="_신태백(가실행)_양곡부두(투찰)-0.31%_봉무지방산업단지도로(투찰)②_왜관-태평건설" xfId="10764"/>
    <cellStyle name="_신태백(가실행)_양곡부두(투찰)-0.31%_봉무지방산업단지도로(투찰)②_왜관-태평건설_원가계산(한화제약)-- 제출 " xfId="10765"/>
    <cellStyle name="_신태백(가실행)_양곡부두(투찰)-0.31%_봉무지방산업단지도로(투찰)②_원가계산(한화제약)-- 제출 " xfId="10766"/>
    <cellStyle name="_신태백(가실행)_양곡부두(투찰)-0.31%_봉무지방산업단지도로(투찰)②+0.250%" xfId="10767"/>
    <cellStyle name="_신태백(가실행)_양곡부두(투찰)-0.31%_봉무지방산업단지도로(투찰)②+0.250%_마현생창(동양고속)" xfId="10768"/>
    <cellStyle name="_신태백(가실행)_양곡부두(투찰)-0.31%_봉무지방산업단지도로(투찰)②+0.250%_마현생창(동양고속)_왜관-태평건설" xfId="10769"/>
    <cellStyle name="_신태백(가실행)_양곡부두(투찰)-0.31%_봉무지방산업단지도로(투찰)②+0.250%_마현생창(동양고속)_왜관-태평건설_원가계산(한화제약)-- 제출 " xfId="10770"/>
    <cellStyle name="_신태백(가실행)_양곡부두(투찰)-0.31%_봉무지방산업단지도로(투찰)②+0.250%_마현생창(동양고속)_원가계산(한화제약)-- 제출 " xfId="10771"/>
    <cellStyle name="_신태백(가실행)_양곡부두(투찰)-0.31%_봉무지방산업단지도로(투찰)②+0.250%_왜관-태평건설" xfId="10772"/>
    <cellStyle name="_신태백(가실행)_양곡부두(투찰)-0.31%_봉무지방산업단지도로(투찰)②+0.250%_왜관-태평건설_원가계산(한화제약)-- 제출 " xfId="10773"/>
    <cellStyle name="_신태백(가실행)_양곡부두(투찰)-0.31%_봉무지방산업단지도로(투찰)②+0.250%_원가계산(한화제약)-- 제출 " xfId="10774"/>
    <cellStyle name="_신태백(가실행)_양곡부두(투찰)-0.31%_왜관-태평건설" xfId="10775"/>
    <cellStyle name="_신태백(가실행)_양곡부두(투찰)-0.31%_왜관-태평건설_원가계산(한화제약)-- 제출 " xfId="10776"/>
    <cellStyle name="_신태백(가실행)_양곡부두(투찰)-0.31%_원가계산(한화제약)-- 제출 " xfId="10777"/>
    <cellStyle name="_신태백(가실행)_양곡부두(투찰)-0.31%_합덕-신례원(2공구)투찰" xfId="10778"/>
    <cellStyle name="_신태백(가실행)_양곡부두(투찰)-0.31%_합덕-신례원(2공구)투찰_경찰서-터미널간도로(투찰)②" xfId="10779"/>
    <cellStyle name="_신태백(가실행)_양곡부두(투찰)-0.31%_합덕-신례원(2공구)투찰_경찰서-터미널간도로(투찰)②_마현생창(동양고속)" xfId="10780"/>
    <cellStyle name="_신태백(가실행)_양곡부두(투찰)-0.31%_합덕-신례원(2공구)투찰_경찰서-터미널간도로(투찰)②_마현생창(동양고속)_왜관-태평건설" xfId="10781"/>
    <cellStyle name="_신태백(가실행)_양곡부두(투찰)-0.31%_합덕-신례원(2공구)투찰_경찰서-터미널간도로(투찰)②_마현생창(동양고속)_왜관-태평건설_원가계산(한화제약)-- 제출 " xfId="10782"/>
    <cellStyle name="_신태백(가실행)_양곡부두(투찰)-0.31%_합덕-신례원(2공구)투찰_경찰서-터미널간도로(투찰)②_마현생창(동양고속)_원가계산(한화제약)-- 제출 " xfId="10783"/>
    <cellStyle name="_신태백(가실행)_양곡부두(투찰)-0.31%_합덕-신례원(2공구)투찰_경찰서-터미널간도로(투찰)②_왜관-태평건설" xfId="10784"/>
    <cellStyle name="_신태백(가실행)_양곡부두(투찰)-0.31%_합덕-신례원(2공구)투찰_경찰서-터미널간도로(투찰)②_왜관-태평건설_원가계산(한화제약)-- 제출 " xfId="10785"/>
    <cellStyle name="_신태백(가실행)_양곡부두(투찰)-0.31%_합덕-신례원(2공구)투찰_경찰서-터미널간도로(투찰)②_원가계산(한화제약)-- 제출 " xfId="10786"/>
    <cellStyle name="_신태백(가실행)_양곡부두(투찰)-0.31%_합덕-신례원(2공구)투찰_마현생창(동양고속)" xfId="10787"/>
    <cellStyle name="_신태백(가실행)_양곡부두(투찰)-0.31%_합덕-신례원(2공구)투찰_마현생창(동양고속)_왜관-태평건설" xfId="10788"/>
    <cellStyle name="_신태백(가실행)_양곡부두(투찰)-0.31%_합덕-신례원(2공구)투찰_마현생창(동양고속)_왜관-태평건설_원가계산(한화제약)-- 제출 " xfId="10789"/>
    <cellStyle name="_신태백(가실행)_양곡부두(투찰)-0.31%_합덕-신례원(2공구)투찰_마현생창(동양고속)_원가계산(한화제약)-- 제출 " xfId="10790"/>
    <cellStyle name="_신태백(가실행)_양곡부두(투찰)-0.31%_합덕-신례원(2공구)투찰_봉무지방산업단지도로(투찰)②" xfId="10791"/>
    <cellStyle name="_신태백(가실행)_양곡부두(투찰)-0.31%_합덕-신례원(2공구)투찰_봉무지방산업단지도로(투찰)②_마현생창(동양고속)" xfId="10792"/>
    <cellStyle name="_신태백(가실행)_양곡부두(투찰)-0.31%_합덕-신례원(2공구)투찰_봉무지방산업단지도로(투찰)②_마현생창(동양고속)_왜관-태평건설" xfId="10793"/>
    <cellStyle name="_신태백(가실행)_양곡부두(투찰)-0.31%_합덕-신례원(2공구)투찰_봉무지방산업단지도로(투찰)②_마현생창(동양고속)_왜관-태평건설_원가계산(한화제약)-- 제출 " xfId="10794"/>
    <cellStyle name="_신태백(가실행)_양곡부두(투찰)-0.31%_합덕-신례원(2공구)투찰_봉무지방산업단지도로(투찰)②_마현생창(동양고속)_원가계산(한화제약)-- 제출 " xfId="10795"/>
    <cellStyle name="_신태백(가실행)_양곡부두(투찰)-0.31%_합덕-신례원(2공구)투찰_봉무지방산업단지도로(투찰)②_왜관-태평건설" xfId="10796"/>
    <cellStyle name="_신태백(가실행)_양곡부두(투찰)-0.31%_합덕-신례원(2공구)투찰_봉무지방산업단지도로(투찰)②_왜관-태평건설_원가계산(한화제약)-- 제출 " xfId="10797"/>
    <cellStyle name="_신태백(가실행)_양곡부두(투찰)-0.31%_합덕-신례원(2공구)투찰_봉무지방산업단지도로(투찰)②_원가계산(한화제약)-- 제출 " xfId="10798"/>
    <cellStyle name="_신태백(가실행)_양곡부두(투찰)-0.31%_합덕-신례원(2공구)투찰_봉무지방산업단지도로(투찰)②+0.250%" xfId="10799"/>
    <cellStyle name="_신태백(가실행)_양곡부두(투찰)-0.31%_합덕-신례원(2공구)투찰_봉무지방산업단지도로(투찰)②+0.250%_마현생창(동양고속)" xfId="10800"/>
    <cellStyle name="_신태백(가실행)_양곡부두(투찰)-0.31%_합덕-신례원(2공구)투찰_봉무지방산업단지도로(투찰)②+0.250%_마현생창(동양고속)_왜관-태평건설" xfId="10801"/>
    <cellStyle name="_신태백(가실행)_양곡부두(투찰)-0.31%_합덕-신례원(2공구)투찰_봉무지방산업단지도로(투찰)②+0.250%_마현생창(동양고속)_왜관-태평건설_원가계산(한화제약)-- 제출 " xfId="10802"/>
    <cellStyle name="_신태백(가실행)_양곡부두(투찰)-0.31%_합덕-신례원(2공구)투찰_봉무지방산업단지도로(투찰)②+0.250%_마현생창(동양고속)_원가계산(한화제약)-- 제출 " xfId="10803"/>
    <cellStyle name="_신태백(가실행)_양곡부두(투찰)-0.31%_합덕-신례원(2공구)투찰_봉무지방산업단지도로(투찰)②+0.250%_왜관-태평건설" xfId="10804"/>
    <cellStyle name="_신태백(가실행)_양곡부두(투찰)-0.31%_합덕-신례원(2공구)투찰_봉무지방산업단지도로(투찰)②+0.250%_왜관-태평건설_원가계산(한화제약)-- 제출 " xfId="10805"/>
    <cellStyle name="_신태백(가실행)_양곡부두(투찰)-0.31%_합덕-신례원(2공구)투찰_봉무지방산업단지도로(투찰)②+0.250%_원가계산(한화제약)-- 제출 " xfId="10806"/>
    <cellStyle name="_신태백(가실행)_양곡부두(투찰)-0.31%_합덕-신례원(2공구)투찰_왜관-태평건설" xfId="10807"/>
    <cellStyle name="_신태백(가실행)_양곡부두(투찰)-0.31%_합덕-신례원(2공구)투찰_왜관-태평건설_원가계산(한화제약)-- 제출 " xfId="10808"/>
    <cellStyle name="_신태백(가실행)_양곡부두(투찰)-0.31%_합덕-신례원(2공구)투찰_원가계산(한화제약)-- 제출 " xfId="10809"/>
    <cellStyle name="_신태백(가실행)_양곡부두(투찰)-0.31%_합덕-신례원(2공구)투찰_합덕-신례원(2공구)투찰" xfId="10810"/>
    <cellStyle name="_신태백(가실행)_양곡부두(투찰)-0.31%_합덕-신례원(2공구)투찰_합덕-신례원(2공구)투찰_경찰서-터미널간도로(투찰)②" xfId="10811"/>
    <cellStyle name="_신태백(가실행)_양곡부두(투찰)-0.31%_합덕-신례원(2공구)투찰_합덕-신례원(2공구)투찰_경찰서-터미널간도로(투찰)②_마현생창(동양고속)" xfId="10812"/>
    <cellStyle name="_신태백(가실행)_양곡부두(투찰)-0.31%_합덕-신례원(2공구)투찰_합덕-신례원(2공구)투찰_경찰서-터미널간도로(투찰)②_마현생창(동양고속)_왜관-태평건설" xfId="10813"/>
    <cellStyle name="_신태백(가실행)_양곡부두(투찰)-0.31%_합덕-신례원(2공구)투찰_합덕-신례원(2공구)투찰_경찰서-터미널간도로(투찰)②_마현생창(동양고속)_왜관-태평건설_원가계산(한화제약)-- 제출 " xfId="10814"/>
    <cellStyle name="_신태백(가실행)_양곡부두(투찰)-0.31%_합덕-신례원(2공구)투찰_합덕-신례원(2공구)투찰_경찰서-터미널간도로(투찰)②_마현생창(동양고속)_원가계산(한화제약)-- 제출 " xfId="10815"/>
    <cellStyle name="_신태백(가실행)_양곡부두(투찰)-0.31%_합덕-신례원(2공구)투찰_합덕-신례원(2공구)투찰_경찰서-터미널간도로(투찰)②_왜관-태평건설" xfId="10816"/>
    <cellStyle name="_신태백(가실행)_양곡부두(투찰)-0.31%_합덕-신례원(2공구)투찰_합덕-신례원(2공구)투찰_경찰서-터미널간도로(투찰)②_왜관-태평건설_원가계산(한화제약)-- 제출 " xfId="10817"/>
    <cellStyle name="_신태백(가실행)_양곡부두(투찰)-0.31%_합덕-신례원(2공구)투찰_합덕-신례원(2공구)투찰_경찰서-터미널간도로(투찰)②_원가계산(한화제약)-- 제출 " xfId="10818"/>
    <cellStyle name="_신태백(가실행)_양곡부두(투찰)-0.31%_합덕-신례원(2공구)투찰_합덕-신례원(2공구)투찰_마현생창(동양고속)" xfId="10819"/>
    <cellStyle name="_신태백(가실행)_양곡부두(투찰)-0.31%_합덕-신례원(2공구)투찰_합덕-신례원(2공구)투찰_마현생창(동양고속)_왜관-태평건설" xfId="10820"/>
    <cellStyle name="_신태백(가실행)_양곡부두(투찰)-0.31%_합덕-신례원(2공구)투찰_합덕-신례원(2공구)투찰_마현생창(동양고속)_왜관-태평건설_원가계산(한화제약)-- 제출 " xfId="10821"/>
    <cellStyle name="_신태백(가실행)_양곡부두(투찰)-0.31%_합덕-신례원(2공구)투찰_합덕-신례원(2공구)투찰_마현생창(동양고속)_원가계산(한화제약)-- 제출 " xfId="10822"/>
    <cellStyle name="_신태백(가실행)_양곡부두(투찰)-0.31%_합덕-신례원(2공구)투찰_합덕-신례원(2공구)투찰_봉무지방산업단지도로(투찰)②" xfId="10823"/>
    <cellStyle name="_신태백(가실행)_양곡부두(투찰)-0.31%_합덕-신례원(2공구)투찰_합덕-신례원(2공구)투찰_봉무지방산업단지도로(투찰)②_마현생창(동양고속)" xfId="10824"/>
    <cellStyle name="_신태백(가실행)_양곡부두(투찰)-0.31%_합덕-신례원(2공구)투찰_합덕-신례원(2공구)투찰_봉무지방산업단지도로(투찰)②_마현생창(동양고속)_왜관-태평건설" xfId="10825"/>
    <cellStyle name="_신태백(가실행)_양곡부두(투찰)-0.31%_합덕-신례원(2공구)투찰_합덕-신례원(2공구)투찰_봉무지방산업단지도로(투찰)②_마현생창(동양고속)_왜관-태평건설_원가계산(한화제약)-- 제출 " xfId="10826"/>
    <cellStyle name="_신태백(가실행)_양곡부두(투찰)-0.31%_합덕-신례원(2공구)투찰_합덕-신례원(2공구)투찰_봉무지방산업단지도로(투찰)②_마현생창(동양고속)_원가계산(한화제약)-- 제출 " xfId="10827"/>
    <cellStyle name="_신태백(가실행)_양곡부두(투찰)-0.31%_합덕-신례원(2공구)투찰_합덕-신례원(2공구)투찰_봉무지방산업단지도로(투찰)②_왜관-태평건설" xfId="10828"/>
    <cellStyle name="_신태백(가실행)_양곡부두(투찰)-0.31%_합덕-신례원(2공구)투찰_합덕-신례원(2공구)투찰_봉무지방산업단지도로(투찰)②_왜관-태평건설_원가계산(한화제약)-- 제출 " xfId="10829"/>
    <cellStyle name="_신태백(가실행)_양곡부두(투찰)-0.31%_합덕-신례원(2공구)투찰_합덕-신례원(2공구)투찰_봉무지방산업단지도로(투찰)②_원가계산(한화제약)-- 제출 " xfId="10830"/>
    <cellStyle name="_신태백(가실행)_양곡부두(투찰)-0.31%_합덕-신례원(2공구)투찰_합덕-신례원(2공구)투찰_봉무지방산업단지도로(투찰)②+0.250%" xfId="10831"/>
    <cellStyle name="_신태백(가실행)_양곡부두(투찰)-0.31%_합덕-신례원(2공구)투찰_합덕-신례원(2공구)투찰_봉무지방산업단지도로(투찰)②+0.250%_마현생창(동양고속)" xfId="10832"/>
    <cellStyle name="_신태백(가실행)_양곡부두(투찰)-0.31%_합덕-신례원(2공구)투찰_합덕-신례원(2공구)투찰_봉무지방산업단지도로(투찰)②+0.250%_마현생창(동양고속)_왜관-태평건설" xfId="10833"/>
    <cellStyle name="_신태백(가실행)_양곡부두(투찰)-0.31%_합덕-신례원(2공구)투찰_합덕-신례원(2공구)투찰_봉무지방산업단지도로(투찰)②+0.250%_마현생창(동양고속)_왜관-태평건설_원가계산(한화제약)-- 제출 " xfId="10834"/>
    <cellStyle name="_신태백(가실행)_양곡부두(투찰)-0.31%_합덕-신례원(2공구)투찰_합덕-신례원(2공구)투찰_봉무지방산업단지도로(투찰)②+0.250%_마현생창(동양고속)_원가계산(한화제약)-- 제출 " xfId="10835"/>
    <cellStyle name="_신태백(가실행)_양곡부두(투찰)-0.31%_합덕-신례원(2공구)투찰_합덕-신례원(2공구)투찰_봉무지방산업단지도로(투찰)②+0.250%_왜관-태평건설" xfId="10836"/>
    <cellStyle name="_신태백(가실행)_양곡부두(투찰)-0.31%_합덕-신례원(2공구)투찰_합덕-신례원(2공구)투찰_봉무지방산업단지도로(투찰)②+0.250%_왜관-태평건설_원가계산(한화제약)-- 제출 " xfId="10837"/>
    <cellStyle name="_신태백(가실행)_양곡부두(투찰)-0.31%_합덕-신례원(2공구)투찰_합덕-신례원(2공구)투찰_봉무지방산업단지도로(투찰)②+0.250%_원가계산(한화제약)-- 제출 " xfId="10838"/>
    <cellStyle name="_신태백(가실행)_양곡부두(투찰)-0.31%_합덕-신례원(2공구)투찰_합덕-신례원(2공구)투찰_왜관-태평건설" xfId="10839"/>
    <cellStyle name="_신태백(가실행)_양곡부두(투찰)-0.31%_합덕-신례원(2공구)투찰_합덕-신례원(2공구)투찰_왜관-태평건설_원가계산(한화제약)-- 제출 " xfId="10840"/>
    <cellStyle name="_신태백(가실행)_양곡부두(투찰)-0.31%_합덕-신례원(2공구)투찰_합덕-신례원(2공구)투찰_원가계산(한화제약)-- 제출 " xfId="10841"/>
    <cellStyle name="_신태백(가실행)_왜관-태평건설" xfId="10842"/>
    <cellStyle name="_신태백(가실행)_왜관-태평건설_원가계산(한화제약)-- 제출 " xfId="10843"/>
    <cellStyle name="_신태백(가실행)_원가계산(한화제약)-- 제출 " xfId="10844"/>
    <cellStyle name="_신태백(가실행)_창원상수도(토목)투찰" xfId="10845"/>
    <cellStyle name="_신태백(가실행)_창원상수도(토목)투찰_경찰서-터미널간도로(투찰)②" xfId="10846"/>
    <cellStyle name="_신태백(가실행)_창원상수도(토목)투찰_경찰서-터미널간도로(투찰)②_마현생창(동양고속)" xfId="10847"/>
    <cellStyle name="_신태백(가실행)_창원상수도(토목)투찰_경찰서-터미널간도로(투찰)②_마현생창(동양고속)_왜관-태평건설" xfId="10848"/>
    <cellStyle name="_신태백(가실행)_창원상수도(토목)투찰_경찰서-터미널간도로(투찰)②_마현생창(동양고속)_왜관-태평건설_원가계산(한화제약)-- 제출 " xfId="10849"/>
    <cellStyle name="_신태백(가실행)_창원상수도(토목)투찰_경찰서-터미널간도로(투찰)②_마현생창(동양고속)_원가계산(한화제약)-- 제출 " xfId="10850"/>
    <cellStyle name="_신태백(가실행)_창원상수도(토목)투찰_경찰서-터미널간도로(투찰)②_왜관-태평건설" xfId="10851"/>
    <cellStyle name="_신태백(가실행)_창원상수도(토목)투찰_경찰서-터미널간도로(투찰)②_왜관-태평건설_원가계산(한화제약)-- 제출 " xfId="10852"/>
    <cellStyle name="_신태백(가실행)_창원상수도(토목)투찰_경찰서-터미널간도로(투찰)②_원가계산(한화제약)-- 제출 " xfId="10853"/>
    <cellStyle name="_신태백(가실행)_창원상수도(토목)투찰_마현생창(동양고속)" xfId="10854"/>
    <cellStyle name="_신태백(가실행)_창원상수도(토목)투찰_마현생창(동양고속)_왜관-태평건설" xfId="10855"/>
    <cellStyle name="_신태백(가실행)_창원상수도(토목)투찰_마현생창(동양고속)_왜관-태평건설_원가계산(한화제약)-- 제출 " xfId="10856"/>
    <cellStyle name="_신태백(가실행)_창원상수도(토목)투찰_마현생창(동양고속)_원가계산(한화제약)-- 제출 " xfId="10857"/>
    <cellStyle name="_신태백(가실행)_창원상수도(토목)투찰_봉무지방산업단지도로(투찰)②" xfId="10858"/>
    <cellStyle name="_신태백(가실행)_창원상수도(토목)투찰_봉무지방산업단지도로(투찰)②_마현생창(동양고속)" xfId="10859"/>
    <cellStyle name="_신태백(가실행)_창원상수도(토목)투찰_봉무지방산업단지도로(투찰)②_마현생창(동양고속)_왜관-태평건설" xfId="10860"/>
    <cellStyle name="_신태백(가실행)_창원상수도(토목)투찰_봉무지방산업단지도로(투찰)②_마현생창(동양고속)_왜관-태평건설_원가계산(한화제약)-- 제출 " xfId="10861"/>
    <cellStyle name="_신태백(가실행)_창원상수도(토목)투찰_봉무지방산업단지도로(투찰)②_마현생창(동양고속)_원가계산(한화제약)-- 제출 " xfId="10862"/>
    <cellStyle name="_신태백(가실행)_창원상수도(토목)투찰_봉무지방산업단지도로(투찰)②_왜관-태평건설" xfId="10863"/>
    <cellStyle name="_신태백(가실행)_창원상수도(토목)투찰_봉무지방산업단지도로(투찰)②_왜관-태평건설_원가계산(한화제약)-- 제출 " xfId="10864"/>
    <cellStyle name="_신태백(가실행)_창원상수도(토목)투찰_봉무지방산업단지도로(투찰)②_원가계산(한화제약)-- 제출 " xfId="10865"/>
    <cellStyle name="_신태백(가실행)_창원상수도(토목)투찰_봉무지방산업단지도로(투찰)②+0.250%" xfId="10866"/>
    <cellStyle name="_신태백(가실행)_창원상수도(토목)투찰_봉무지방산업단지도로(투찰)②+0.250%_마현생창(동양고속)" xfId="10867"/>
    <cellStyle name="_신태백(가실행)_창원상수도(토목)투찰_봉무지방산업단지도로(투찰)②+0.250%_마현생창(동양고속)_왜관-태평건설" xfId="10868"/>
    <cellStyle name="_신태백(가실행)_창원상수도(토목)투찰_봉무지방산업단지도로(투찰)②+0.250%_마현생창(동양고속)_왜관-태평건설_원가계산(한화제약)-- 제출 " xfId="10869"/>
    <cellStyle name="_신태백(가실행)_창원상수도(토목)투찰_봉무지방산업단지도로(투찰)②+0.250%_마현생창(동양고속)_원가계산(한화제약)-- 제출 " xfId="10870"/>
    <cellStyle name="_신태백(가실행)_창원상수도(토목)투찰_봉무지방산업단지도로(투찰)②+0.250%_왜관-태평건설" xfId="10871"/>
    <cellStyle name="_신태백(가실행)_창원상수도(토목)투찰_봉무지방산업단지도로(투찰)②+0.250%_왜관-태평건설_원가계산(한화제약)-- 제출 " xfId="10872"/>
    <cellStyle name="_신태백(가실행)_창원상수도(토목)투찰_봉무지방산업단지도로(투찰)②+0.250%_원가계산(한화제약)-- 제출 " xfId="10873"/>
    <cellStyle name="_신태백(가실행)_창원상수도(토목)투찰_왜관-태평건설" xfId="10874"/>
    <cellStyle name="_신태백(가실행)_창원상수도(토목)투찰_왜관-태평건설_원가계산(한화제약)-- 제출 " xfId="10875"/>
    <cellStyle name="_신태백(가실행)_창원상수도(토목)투찰_원가계산(한화제약)-- 제출 " xfId="10876"/>
    <cellStyle name="_신태백(가실행)_창원상수도(토목)투찰_합덕-신례원(2공구)투찰" xfId="10877"/>
    <cellStyle name="_신태백(가실행)_창원상수도(토목)투찰_합덕-신례원(2공구)투찰_경찰서-터미널간도로(투찰)②" xfId="10878"/>
    <cellStyle name="_신태백(가실행)_창원상수도(토목)투찰_합덕-신례원(2공구)투찰_경찰서-터미널간도로(투찰)②_마현생창(동양고속)" xfId="10879"/>
    <cellStyle name="_신태백(가실행)_창원상수도(토목)투찰_합덕-신례원(2공구)투찰_경찰서-터미널간도로(투찰)②_마현생창(동양고속)_왜관-태평건설" xfId="10880"/>
    <cellStyle name="_신태백(가실행)_창원상수도(토목)투찰_합덕-신례원(2공구)투찰_경찰서-터미널간도로(투찰)②_마현생창(동양고속)_왜관-태평건설_원가계산(한화제약)-- 제출 " xfId="10881"/>
    <cellStyle name="_신태백(가실행)_창원상수도(토목)투찰_합덕-신례원(2공구)투찰_경찰서-터미널간도로(투찰)②_마현생창(동양고속)_원가계산(한화제약)-- 제출 " xfId="10882"/>
    <cellStyle name="_신태백(가실행)_창원상수도(토목)투찰_합덕-신례원(2공구)투찰_경찰서-터미널간도로(투찰)②_왜관-태평건설" xfId="10883"/>
    <cellStyle name="_신태백(가실행)_창원상수도(토목)투찰_합덕-신례원(2공구)투찰_경찰서-터미널간도로(투찰)②_왜관-태평건설_원가계산(한화제약)-- 제출 " xfId="10884"/>
    <cellStyle name="_신태백(가실행)_창원상수도(토목)투찰_합덕-신례원(2공구)투찰_경찰서-터미널간도로(투찰)②_원가계산(한화제약)-- 제출 " xfId="10885"/>
    <cellStyle name="_신태백(가실행)_창원상수도(토목)투찰_합덕-신례원(2공구)투찰_마현생창(동양고속)" xfId="10886"/>
    <cellStyle name="_신태백(가실행)_창원상수도(토목)투찰_합덕-신례원(2공구)투찰_마현생창(동양고속)_왜관-태평건설" xfId="10887"/>
    <cellStyle name="_신태백(가실행)_창원상수도(토목)투찰_합덕-신례원(2공구)투찰_마현생창(동양고속)_왜관-태평건설_원가계산(한화제약)-- 제출 " xfId="10888"/>
    <cellStyle name="_신태백(가실행)_창원상수도(토목)투찰_합덕-신례원(2공구)투찰_마현생창(동양고속)_원가계산(한화제약)-- 제출 " xfId="10889"/>
    <cellStyle name="_신태백(가실행)_창원상수도(토목)투찰_합덕-신례원(2공구)투찰_봉무지방산업단지도로(투찰)②" xfId="10890"/>
    <cellStyle name="_신태백(가실행)_창원상수도(토목)투찰_합덕-신례원(2공구)투찰_봉무지방산업단지도로(투찰)②_마현생창(동양고속)" xfId="10891"/>
    <cellStyle name="_신태백(가실행)_창원상수도(토목)투찰_합덕-신례원(2공구)투찰_봉무지방산업단지도로(투찰)②_마현생창(동양고속)_왜관-태평건설" xfId="10892"/>
    <cellStyle name="_신태백(가실행)_창원상수도(토목)투찰_합덕-신례원(2공구)투찰_봉무지방산업단지도로(투찰)②_마현생창(동양고속)_왜관-태평건설_원가계산(한화제약)-- 제출 " xfId="10893"/>
    <cellStyle name="_신태백(가실행)_창원상수도(토목)투찰_합덕-신례원(2공구)투찰_봉무지방산업단지도로(투찰)②_마현생창(동양고속)_원가계산(한화제약)-- 제출 " xfId="10894"/>
    <cellStyle name="_신태백(가실행)_창원상수도(토목)투찰_합덕-신례원(2공구)투찰_봉무지방산업단지도로(투찰)②_왜관-태평건설" xfId="10895"/>
    <cellStyle name="_신태백(가실행)_창원상수도(토목)투찰_합덕-신례원(2공구)투찰_봉무지방산업단지도로(투찰)②_왜관-태평건설_원가계산(한화제약)-- 제출 " xfId="10896"/>
    <cellStyle name="_신태백(가실행)_창원상수도(토목)투찰_합덕-신례원(2공구)투찰_봉무지방산업단지도로(투찰)②_원가계산(한화제약)-- 제출 " xfId="10897"/>
    <cellStyle name="_신태백(가실행)_창원상수도(토목)투찰_합덕-신례원(2공구)투찰_봉무지방산업단지도로(투찰)②+0.250%" xfId="10898"/>
    <cellStyle name="_신태백(가실행)_창원상수도(토목)투찰_합덕-신례원(2공구)투찰_봉무지방산업단지도로(투찰)②+0.250%_마현생창(동양고속)" xfId="10899"/>
    <cellStyle name="_신태백(가실행)_창원상수도(토목)투찰_합덕-신례원(2공구)투찰_봉무지방산업단지도로(투찰)②+0.250%_마현생창(동양고속)_왜관-태평건설" xfId="10900"/>
    <cellStyle name="_신태백(가실행)_창원상수도(토목)투찰_합덕-신례원(2공구)투찰_봉무지방산업단지도로(투찰)②+0.250%_마현생창(동양고속)_왜관-태평건설_원가계산(한화제약)-- 제출 " xfId="10901"/>
    <cellStyle name="_신태백(가실행)_창원상수도(토목)투찰_합덕-신례원(2공구)투찰_봉무지방산업단지도로(투찰)②+0.250%_마현생창(동양고속)_원가계산(한화제약)-- 제출 " xfId="10902"/>
    <cellStyle name="_신태백(가실행)_창원상수도(토목)투찰_합덕-신례원(2공구)투찰_봉무지방산업단지도로(투찰)②+0.250%_왜관-태평건설" xfId="10903"/>
    <cellStyle name="_신태백(가실행)_창원상수도(토목)투찰_합덕-신례원(2공구)투찰_봉무지방산업단지도로(투찰)②+0.250%_왜관-태평건설_원가계산(한화제약)-- 제출 " xfId="10904"/>
    <cellStyle name="_신태백(가실행)_창원상수도(토목)투찰_합덕-신례원(2공구)투찰_봉무지방산업단지도로(투찰)②+0.250%_원가계산(한화제약)-- 제출 " xfId="10905"/>
    <cellStyle name="_신태백(가실행)_창원상수도(토목)투찰_합덕-신례원(2공구)투찰_왜관-태평건설" xfId="10906"/>
    <cellStyle name="_신태백(가실행)_창원상수도(토목)투찰_합덕-신례원(2공구)투찰_왜관-태평건설_원가계산(한화제약)-- 제출 " xfId="10907"/>
    <cellStyle name="_신태백(가실행)_창원상수도(토목)투찰_합덕-신례원(2공구)투찰_원가계산(한화제약)-- 제출 " xfId="10908"/>
    <cellStyle name="_신태백(가실행)_창원상수도(토목)투찰_합덕-신례원(2공구)투찰_합덕-신례원(2공구)투찰" xfId="10909"/>
    <cellStyle name="_신태백(가실행)_창원상수도(토목)투찰_합덕-신례원(2공구)투찰_합덕-신례원(2공구)투찰_경찰서-터미널간도로(투찰)②" xfId="10910"/>
    <cellStyle name="_신태백(가실행)_창원상수도(토목)투찰_합덕-신례원(2공구)투찰_합덕-신례원(2공구)투찰_경찰서-터미널간도로(투찰)②_마현생창(동양고속)" xfId="10911"/>
    <cellStyle name="_신태백(가실행)_창원상수도(토목)투찰_합덕-신례원(2공구)투찰_합덕-신례원(2공구)투찰_경찰서-터미널간도로(투찰)②_마현생창(동양고속)_왜관-태평건설" xfId="10912"/>
    <cellStyle name="_신태백(가실행)_창원상수도(토목)투찰_합덕-신례원(2공구)투찰_합덕-신례원(2공구)투찰_경찰서-터미널간도로(투찰)②_마현생창(동양고속)_왜관-태평건설_원가계산(한화제약)-- 제출 " xfId="10913"/>
    <cellStyle name="_신태백(가실행)_창원상수도(토목)투찰_합덕-신례원(2공구)투찰_합덕-신례원(2공구)투찰_경찰서-터미널간도로(투찰)②_마현생창(동양고속)_원가계산(한화제약)-- 제출 " xfId="10914"/>
    <cellStyle name="_신태백(가실행)_창원상수도(토목)투찰_합덕-신례원(2공구)투찰_합덕-신례원(2공구)투찰_경찰서-터미널간도로(투찰)②_왜관-태평건설" xfId="10915"/>
    <cellStyle name="_신태백(가실행)_창원상수도(토목)투찰_합덕-신례원(2공구)투찰_합덕-신례원(2공구)투찰_경찰서-터미널간도로(투찰)②_왜관-태평건설_원가계산(한화제약)-- 제출 " xfId="10916"/>
    <cellStyle name="_신태백(가실행)_창원상수도(토목)투찰_합덕-신례원(2공구)투찰_합덕-신례원(2공구)투찰_경찰서-터미널간도로(투찰)②_원가계산(한화제약)-- 제출 " xfId="10917"/>
    <cellStyle name="_신태백(가실행)_창원상수도(토목)투찰_합덕-신례원(2공구)투찰_합덕-신례원(2공구)투찰_마현생창(동양고속)" xfId="10918"/>
    <cellStyle name="_신태백(가실행)_창원상수도(토목)투찰_합덕-신례원(2공구)투찰_합덕-신례원(2공구)투찰_마현생창(동양고속)_왜관-태평건설" xfId="10919"/>
    <cellStyle name="_신태백(가실행)_창원상수도(토목)투찰_합덕-신례원(2공구)투찰_합덕-신례원(2공구)투찰_마현생창(동양고속)_왜관-태평건설_원가계산(한화제약)-- 제출 " xfId="10920"/>
    <cellStyle name="_신태백(가실행)_창원상수도(토목)투찰_합덕-신례원(2공구)투찰_합덕-신례원(2공구)투찰_마현생창(동양고속)_원가계산(한화제약)-- 제출 " xfId="10921"/>
    <cellStyle name="_신태백(가실행)_창원상수도(토목)투찰_합덕-신례원(2공구)투찰_합덕-신례원(2공구)투찰_봉무지방산업단지도로(투찰)②" xfId="10922"/>
    <cellStyle name="_신태백(가실행)_창원상수도(토목)투찰_합덕-신례원(2공구)투찰_합덕-신례원(2공구)투찰_봉무지방산업단지도로(투찰)②_마현생창(동양고속)" xfId="10923"/>
    <cellStyle name="_신태백(가실행)_창원상수도(토목)투찰_합덕-신례원(2공구)투찰_합덕-신례원(2공구)투찰_봉무지방산업단지도로(투찰)②_마현생창(동양고속)_왜관-태평건설" xfId="10924"/>
    <cellStyle name="_신태백(가실행)_창원상수도(토목)투찰_합덕-신례원(2공구)투찰_합덕-신례원(2공구)투찰_봉무지방산업단지도로(투찰)②_마현생창(동양고속)_왜관-태평건설_원가계산(한화제약)-- 제출 " xfId="10925"/>
    <cellStyle name="_신태백(가실행)_창원상수도(토목)투찰_합덕-신례원(2공구)투찰_합덕-신례원(2공구)투찰_봉무지방산업단지도로(투찰)②_마현생창(동양고속)_원가계산(한화제약)-- 제출 " xfId="10926"/>
    <cellStyle name="_신태백(가실행)_창원상수도(토목)투찰_합덕-신례원(2공구)투찰_합덕-신례원(2공구)투찰_봉무지방산업단지도로(투찰)②_왜관-태평건설" xfId="10927"/>
    <cellStyle name="_신태백(가실행)_창원상수도(토목)투찰_합덕-신례원(2공구)투찰_합덕-신례원(2공구)투찰_봉무지방산업단지도로(투찰)②_왜관-태평건설_원가계산(한화제약)-- 제출 " xfId="10928"/>
    <cellStyle name="_신태백(가실행)_창원상수도(토목)투찰_합덕-신례원(2공구)투찰_합덕-신례원(2공구)투찰_봉무지방산업단지도로(투찰)②_원가계산(한화제약)-- 제출 " xfId="10929"/>
    <cellStyle name="_신태백(가실행)_창원상수도(토목)투찰_합덕-신례원(2공구)투찰_합덕-신례원(2공구)투찰_봉무지방산업단지도로(투찰)②+0.250%" xfId="10930"/>
    <cellStyle name="_신태백(가실행)_창원상수도(토목)투찰_합덕-신례원(2공구)투찰_합덕-신례원(2공구)투찰_봉무지방산업단지도로(투찰)②+0.250%_마현생창(동양고속)" xfId="10931"/>
    <cellStyle name="_신태백(가실행)_창원상수도(토목)투찰_합덕-신례원(2공구)투찰_합덕-신례원(2공구)투찰_봉무지방산업단지도로(투찰)②+0.250%_마현생창(동양고속)_왜관-태평건설" xfId="10932"/>
    <cellStyle name="_신태백(가실행)_창원상수도(토목)투찰_합덕-신례원(2공구)투찰_합덕-신례원(2공구)투찰_봉무지방산업단지도로(투찰)②+0.250%_마현생창(동양고속)_왜관-태평건설_원가계산(한화제약)-- 제출 " xfId="10933"/>
    <cellStyle name="_신태백(가실행)_창원상수도(토목)투찰_합덕-신례원(2공구)투찰_합덕-신례원(2공구)투찰_봉무지방산업단지도로(투찰)②+0.250%_마현생창(동양고속)_원가계산(한화제약)-- 제출 " xfId="10934"/>
    <cellStyle name="_신태백(가실행)_창원상수도(토목)투찰_합덕-신례원(2공구)투찰_합덕-신례원(2공구)투찰_봉무지방산업단지도로(투찰)②+0.250%_왜관-태평건설" xfId="10935"/>
    <cellStyle name="_신태백(가실행)_창원상수도(토목)투찰_합덕-신례원(2공구)투찰_합덕-신례원(2공구)투찰_봉무지방산업단지도로(투찰)②+0.250%_왜관-태평건설_원가계산(한화제약)-- 제출 " xfId="10936"/>
    <cellStyle name="_신태백(가실행)_창원상수도(토목)투찰_합덕-신례원(2공구)투찰_합덕-신례원(2공구)투찰_봉무지방산업단지도로(투찰)②+0.250%_원가계산(한화제약)-- 제출 " xfId="10937"/>
    <cellStyle name="_신태백(가실행)_창원상수도(토목)투찰_합덕-신례원(2공구)투찰_합덕-신례원(2공구)투찰_왜관-태평건설" xfId="10938"/>
    <cellStyle name="_신태백(가실행)_창원상수도(토목)투찰_합덕-신례원(2공구)투찰_합덕-신례원(2공구)투찰_왜관-태평건설_원가계산(한화제약)-- 제출 " xfId="10939"/>
    <cellStyle name="_신태백(가실행)_창원상수도(토목)투찰_합덕-신례원(2공구)투찰_합덕-신례원(2공구)투찰_원가계산(한화제약)-- 제출 " xfId="10940"/>
    <cellStyle name="_신태백(가실행)_합덕-신례원(2공구)투찰" xfId="10941"/>
    <cellStyle name="_신태백(가실행)_합덕-신례원(2공구)투찰_경찰서-터미널간도로(투찰)②" xfId="10942"/>
    <cellStyle name="_신태백(가실행)_합덕-신례원(2공구)투찰_경찰서-터미널간도로(투찰)②_마현생창(동양고속)" xfId="10943"/>
    <cellStyle name="_신태백(가실행)_합덕-신례원(2공구)투찰_경찰서-터미널간도로(투찰)②_마현생창(동양고속)_왜관-태평건설" xfId="10944"/>
    <cellStyle name="_신태백(가실행)_합덕-신례원(2공구)투찰_경찰서-터미널간도로(투찰)②_마현생창(동양고속)_왜관-태평건설_원가계산(한화제약)-- 제출 " xfId="10945"/>
    <cellStyle name="_신태백(가실행)_합덕-신례원(2공구)투찰_경찰서-터미널간도로(투찰)②_마현생창(동양고속)_원가계산(한화제약)-- 제출 " xfId="10946"/>
    <cellStyle name="_신태백(가실행)_합덕-신례원(2공구)투찰_경찰서-터미널간도로(투찰)②_왜관-태평건설" xfId="10947"/>
    <cellStyle name="_신태백(가실행)_합덕-신례원(2공구)투찰_경찰서-터미널간도로(투찰)②_왜관-태평건설_원가계산(한화제약)-- 제출 " xfId="10948"/>
    <cellStyle name="_신태백(가실행)_합덕-신례원(2공구)투찰_경찰서-터미널간도로(투찰)②_원가계산(한화제약)-- 제출 " xfId="10949"/>
    <cellStyle name="_신태백(가실행)_합덕-신례원(2공구)투찰_마현생창(동양고속)" xfId="10950"/>
    <cellStyle name="_신태백(가실행)_합덕-신례원(2공구)투찰_마현생창(동양고속)_왜관-태평건설" xfId="10951"/>
    <cellStyle name="_신태백(가실행)_합덕-신례원(2공구)투찰_마현생창(동양고속)_왜관-태평건설_원가계산(한화제약)-- 제출 " xfId="10952"/>
    <cellStyle name="_신태백(가실행)_합덕-신례원(2공구)투찰_마현생창(동양고속)_원가계산(한화제약)-- 제출 " xfId="10953"/>
    <cellStyle name="_신태백(가실행)_합덕-신례원(2공구)투찰_봉무지방산업단지도로(투찰)②" xfId="10954"/>
    <cellStyle name="_신태백(가실행)_합덕-신례원(2공구)투찰_봉무지방산업단지도로(투찰)②_마현생창(동양고속)" xfId="10955"/>
    <cellStyle name="_신태백(가실행)_합덕-신례원(2공구)투찰_봉무지방산업단지도로(투찰)②_마현생창(동양고속)_왜관-태평건설" xfId="10956"/>
    <cellStyle name="_신태백(가실행)_합덕-신례원(2공구)투찰_봉무지방산업단지도로(투찰)②_마현생창(동양고속)_왜관-태평건설_원가계산(한화제약)-- 제출 " xfId="10957"/>
    <cellStyle name="_신태백(가실행)_합덕-신례원(2공구)투찰_봉무지방산업단지도로(투찰)②_마현생창(동양고속)_원가계산(한화제약)-- 제출 " xfId="10958"/>
    <cellStyle name="_신태백(가실행)_합덕-신례원(2공구)투찰_봉무지방산업단지도로(투찰)②_왜관-태평건설" xfId="10959"/>
    <cellStyle name="_신태백(가실행)_합덕-신례원(2공구)투찰_봉무지방산업단지도로(투찰)②_왜관-태평건설_원가계산(한화제약)-- 제출 " xfId="10960"/>
    <cellStyle name="_신태백(가실행)_합덕-신례원(2공구)투찰_봉무지방산업단지도로(투찰)②_원가계산(한화제약)-- 제출 " xfId="10961"/>
    <cellStyle name="_신태백(가실행)_합덕-신례원(2공구)투찰_봉무지방산업단지도로(투찰)②+0.250%" xfId="10962"/>
    <cellStyle name="_신태백(가실행)_합덕-신례원(2공구)투찰_봉무지방산업단지도로(투찰)②+0.250%_마현생창(동양고속)" xfId="10963"/>
    <cellStyle name="_신태백(가실행)_합덕-신례원(2공구)투찰_봉무지방산업단지도로(투찰)②+0.250%_마현생창(동양고속)_왜관-태평건설" xfId="10964"/>
    <cellStyle name="_신태백(가실행)_합덕-신례원(2공구)투찰_봉무지방산업단지도로(투찰)②+0.250%_마현생창(동양고속)_왜관-태평건설_원가계산(한화제약)-- 제출 " xfId="10965"/>
    <cellStyle name="_신태백(가실행)_합덕-신례원(2공구)투찰_봉무지방산업단지도로(투찰)②+0.250%_마현생창(동양고속)_원가계산(한화제약)-- 제출 " xfId="10966"/>
    <cellStyle name="_신태백(가실행)_합덕-신례원(2공구)투찰_봉무지방산업단지도로(투찰)②+0.250%_왜관-태평건설" xfId="10967"/>
    <cellStyle name="_신태백(가실행)_합덕-신례원(2공구)투찰_봉무지방산업단지도로(투찰)②+0.250%_왜관-태평건설_원가계산(한화제약)-- 제출 " xfId="10968"/>
    <cellStyle name="_신태백(가실행)_합덕-신례원(2공구)투찰_봉무지방산업단지도로(투찰)②+0.250%_원가계산(한화제약)-- 제출 " xfId="10969"/>
    <cellStyle name="_신태백(가실행)_합덕-신례원(2공구)투찰_왜관-태평건설" xfId="10970"/>
    <cellStyle name="_신태백(가실행)_합덕-신례원(2공구)투찰_왜관-태평건설_원가계산(한화제약)-- 제출 " xfId="10971"/>
    <cellStyle name="_신태백(가실행)_합덕-신례원(2공구)투찰_원가계산(한화제약)-- 제출 " xfId="10972"/>
    <cellStyle name="_신태백(가실행)_합덕-신례원(2공구)투찰_합덕-신례원(2공구)투찰" xfId="10973"/>
    <cellStyle name="_신태백(가실행)_합덕-신례원(2공구)투찰_합덕-신례원(2공구)투찰_경찰서-터미널간도로(투찰)②" xfId="10974"/>
    <cellStyle name="_신태백(가실행)_합덕-신례원(2공구)투찰_합덕-신례원(2공구)투찰_경찰서-터미널간도로(투찰)②_마현생창(동양고속)" xfId="10975"/>
    <cellStyle name="_신태백(가실행)_합덕-신례원(2공구)투찰_합덕-신례원(2공구)투찰_경찰서-터미널간도로(투찰)②_마현생창(동양고속)_왜관-태평건설" xfId="10976"/>
    <cellStyle name="_신태백(가실행)_합덕-신례원(2공구)투찰_합덕-신례원(2공구)투찰_경찰서-터미널간도로(투찰)②_마현생창(동양고속)_왜관-태평건설_원가계산(한화제약)-- 제출 " xfId="10977"/>
    <cellStyle name="_신태백(가실행)_합덕-신례원(2공구)투찰_합덕-신례원(2공구)투찰_경찰서-터미널간도로(투찰)②_마현생창(동양고속)_원가계산(한화제약)-- 제출 " xfId="10978"/>
    <cellStyle name="_신태백(가실행)_합덕-신례원(2공구)투찰_합덕-신례원(2공구)투찰_경찰서-터미널간도로(투찰)②_왜관-태평건설" xfId="10979"/>
    <cellStyle name="_신태백(가실행)_합덕-신례원(2공구)투찰_합덕-신례원(2공구)투찰_경찰서-터미널간도로(투찰)②_왜관-태평건설_원가계산(한화제약)-- 제출 " xfId="10980"/>
    <cellStyle name="_신태백(가실행)_합덕-신례원(2공구)투찰_합덕-신례원(2공구)투찰_경찰서-터미널간도로(투찰)②_원가계산(한화제약)-- 제출 " xfId="10981"/>
    <cellStyle name="_신태백(가실행)_합덕-신례원(2공구)투찰_합덕-신례원(2공구)투찰_마현생창(동양고속)" xfId="10982"/>
    <cellStyle name="_신태백(가실행)_합덕-신례원(2공구)투찰_합덕-신례원(2공구)투찰_마현생창(동양고속)_왜관-태평건설" xfId="10983"/>
    <cellStyle name="_신태백(가실행)_합덕-신례원(2공구)투찰_합덕-신례원(2공구)투찰_마현생창(동양고속)_왜관-태평건설_원가계산(한화제약)-- 제출 " xfId="10984"/>
    <cellStyle name="_신태백(가실행)_합덕-신례원(2공구)투찰_합덕-신례원(2공구)투찰_마현생창(동양고속)_원가계산(한화제약)-- 제출 " xfId="10985"/>
    <cellStyle name="_신태백(가실행)_합덕-신례원(2공구)투찰_합덕-신례원(2공구)투찰_봉무지방산업단지도로(투찰)②" xfId="10986"/>
    <cellStyle name="_신태백(가실행)_합덕-신례원(2공구)투찰_합덕-신례원(2공구)투찰_봉무지방산업단지도로(투찰)②_마현생창(동양고속)" xfId="10987"/>
    <cellStyle name="_신태백(가실행)_합덕-신례원(2공구)투찰_합덕-신례원(2공구)투찰_봉무지방산업단지도로(투찰)②_마현생창(동양고속)_왜관-태평건설" xfId="10988"/>
    <cellStyle name="_신태백(가실행)_합덕-신례원(2공구)투찰_합덕-신례원(2공구)투찰_봉무지방산업단지도로(투찰)②_마현생창(동양고속)_왜관-태평건설_원가계산(한화제약)-- 제출 " xfId="10989"/>
    <cellStyle name="_신태백(가실행)_합덕-신례원(2공구)투찰_합덕-신례원(2공구)투찰_봉무지방산업단지도로(투찰)②_마현생창(동양고속)_원가계산(한화제약)-- 제출 " xfId="10990"/>
    <cellStyle name="_신태백(가실행)_합덕-신례원(2공구)투찰_합덕-신례원(2공구)투찰_봉무지방산업단지도로(투찰)②_왜관-태평건설" xfId="10991"/>
    <cellStyle name="_신태백(가실행)_합덕-신례원(2공구)투찰_합덕-신례원(2공구)투찰_봉무지방산업단지도로(투찰)②_왜관-태평건설_원가계산(한화제약)-- 제출 " xfId="10992"/>
    <cellStyle name="_신태백(가실행)_합덕-신례원(2공구)투찰_합덕-신례원(2공구)투찰_봉무지방산업단지도로(투찰)②_원가계산(한화제약)-- 제출 " xfId="10993"/>
    <cellStyle name="_신태백(가실행)_합덕-신례원(2공구)투찰_합덕-신례원(2공구)투찰_봉무지방산업단지도로(투찰)②+0.250%" xfId="10994"/>
    <cellStyle name="_신태백(가실행)_합덕-신례원(2공구)투찰_합덕-신례원(2공구)투찰_봉무지방산업단지도로(투찰)②+0.250%_마현생창(동양고속)" xfId="10995"/>
    <cellStyle name="_신태백(가실행)_합덕-신례원(2공구)투찰_합덕-신례원(2공구)투찰_봉무지방산업단지도로(투찰)②+0.250%_마현생창(동양고속)_왜관-태평건설" xfId="10996"/>
    <cellStyle name="_신태백(가실행)_합덕-신례원(2공구)투찰_합덕-신례원(2공구)투찰_봉무지방산업단지도로(투찰)②+0.250%_마현생창(동양고속)_왜관-태평건설_원가계산(한화제약)-- 제출 " xfId="10997"/>
    <cellStyle name="_신태백(가실행)_합덕-신례원(2공구)투찰_합덕-신례원(2공구)투찰_봉무지방산업단지도로(투찰)②+0.250%_마현생창(동양고속)_원가계산(한화제약)-- 제출 " xfId="10998"/>
    <cellStyle name="_신태백(가실행)_합덕-신례원(2공구)투찰_합덕-신례원(2공구)투찰_봉무지방산업단지도로(투찰)②+0.250%_왜관-태평건설" xfId="10999"/>
    <cellStyle name="_신태백(가실행)_합덕-신례원(2공구)투찰_합덕-신례원(2공구)투찰_봉무지방산업단지도로(투찰)②+0.250%_왜관-태평건설_원가계산(한화제약)-- 제출 " xfId="11000"/>
    <cellStyle name="_신태백(가실행)_합덕-신례원(2공구)투찰_합덕-신례원(2공구)투찰_봉무지방산업단지도로(투찰)②+0.250%_원가계산(한화제약)-- 제출 " xfId="11001"/>
    <cellStyle name="_신태백(가실행)_합덕-신례원(2공구)투찰_합덕-신례원(2공구)투찰_왜관-태평건설" xfId="11002"/>
    <cellStyle name="_신태백(가실행)_합덕-신례원(2공구)투찰_합덕-신례원(2공구)투찰_왜관-태평건설_원가계산(한화제약)-- 제출 " xfId="11003"/>
    <cellStyle name="_신태백(가실행)_합덕-신례원(2공구)투찰_합덕-신례원(2공구)투찰_원가계산(한화제약)-- 제출 " xfId="11004"/>
    <cellStyle name="_신태백(투찰내역)2" xfId="11005"/>
    <cellStyle name="_신풍우성-견적대비" xfId="11006"/>
    <cellStyle name="_신호공사견적내역서" xfId="11007"/>
    <cellStyle name="_신흥기업사-최종" xfId="11008"/>
    <cellStyle name="_실물모형" xfId="11009"/>
    <cellStyle name="_실시내역(전북대학교 박물관)-영상SW-060709" xfId="11010"/>
    <cellStyle name="_실시내역(전북대학교 박물관)-정보SW-060709" xfId="11011"/>
    <cellStyle name="_실시설계(031201)" xfId="11012"/>
    <cellStyle name="_실시설계(040218)" xfId="11013"/>
    <cellStyle name="_실시설계(040623)" xfId="11014"/>
    <cellStyle name="_실시설계(041229)" xfId="11015"/>
    <cellStyle name="_실시설계(051213)" xfId="11016"/>
    <cellStyle name="_실정보고(케이블)" xfId="206"/>
    <cellStyle name="_실정보고설명서(전차선 접지단자함 배관 및 배선)-송촌" xfId="207"/>
    <cellStyle name="_실행01-총괄가실행(0828)" xfId="11017"/>
    <cellStyle name="_실행갑지" xfId="11018"/>
    <cellStyle name="_실행갑지(변경)" xfId="11019"/>
    <cellStyle name="_실행견적" xfId="11020"/>
    <cellStyle name="_실행견적_1" xfId="11021"/>
    <cellStyle name="_실행견적1" xfId="11022"/>
    <cellStyle name="_실행내역(아+부)" xfId="11023"/>
    <cellStyle name="_實行內譯書(평내)" xfId="11024"/>
    <cellStyle name="_실행예산(사장님)" xfId="11025"/>
    <cellStyle name="_실행예산(최종사장님승인)" xfId="11026"/>
    <cellStyle name="_아랫선부대공" xfId="11027"/>
    <cellStyle name="_아랫선수량집계" xfId="11028"/>
    <cellStyle name="_아미고터워 리모델링공사(계약,실행내역)9월.3일 " xfId="11029"/>
    <cellStyle name="_아크로리버기준-개산견적기준(건축)" xfId="11030"/>
    <cellStyle name="_아파트" xfId="11031"/>
    <cellStyle name="_아파트(일위대가)" xfId="11032"/>
    <cellStyle name="_아파트장비계산서(1블럭)" xfId="11033"/>
    <cellStyle name="_아파트장비계산서(1블럭)_제연계산서4BL" xfId="11034"/>
    <cellStyle name="_안말 어린이공원 공영주차장 설비견적서" xfId="11035"/>
    <cellStyle name="_안산 홈플러스 건축 가실행(0301-최종)" xfId="11036"/>
    <cellStyle name="_안산부대(투찰)⑤" xfId="11037"/>
    <cellStyle name="_안산부대(투찰)⑤_경찰서-터미널간도로(투찰)②" xfId="11038"/>
    <cellStyle name="_안산부대(투찰)⑤_경찰서-터미널간도로(투찰)②_마현생창(동양고속)" xfId="11039"/>
    <cellStyle name="_안산부대(투찰)⑤_경찰서-터미널간도로(투찰)②_마현생창(동양고속)_왜관-태평건설" xfId="11040"/>
    <cellStyle name="_안산부대(투찰)⑤_경찰서-터미널간도로(투찰)②_마현생창(동양고속)_왜관-태평건설_원가계산(한화제약)-- 제출 " xfId="11041"/>
    <cellStyle name="_안산부대(투찰)⑤_경찰서-터미널간도로(투찰)②_마현생창(동양고속)_원가계산(한화제약)-- 제출 " xfId="11042"/>
    <cellStyle name="_안산부대(투찰)⑤_경찰서-터미널간도로(투찰)②_왜관-태평건설" xfId="11043"/>
    <cellStyle name="_안산부대(투찰)⑤_경찰서-터미널간도로(투찰)②_왜관-태평건설_원가계산(한화제약)-- 제출 " xfId="11044"/>
    <cellStyle name="_안산부대(투찰)⑤_경찰서-터미널간도로(투찰)②_원가계산(한화제약)-- 제출 " xfId="11045"/>
    <cellStyle name="_안산부대(투찰)⑤_마현생창(동양고속)" xfId="11046"/>
    <cellStyle name="_안산부대(투찰)⑤_마현생창(동양고속)_왜관-태평건설" xfId="11047"/>
    <cellStyle name="_안산부대(투찰)⑤_마현생창(동양고속)_왜관-태평건설_원가계산(한화제약)-- 제출 " xfId="11048"/>
    <cellStyle name="_안산부대(투찰)⑤_마현생창(동양고속)_원가계산(한화제약)-- 제출 " xfId="11049"/>
    <cellStyle name="_안산부대(투찰)⑤_봉무지방산업단지도로(투찰)②" xfId="11050"/>
    <cellStyle name="_안산부대(투찰)⑤_봉무지방산업단지도로(투찰)②_마현생창(동양고속)" xfId="11051"/>
    <cellStyle name="_안산부대(투찰)⑤_봉무지방산업단지도로(투찰)②_마현생창(동양고속)_왜관-태평건설" xfId="11052"/>
    <cellStyle name="_안산부대(투찰)⑤_봉무지방산업단지도로(투찰)②_마현생창(동양고속)_왜관-태평건설_원가계산(한화제약)-- 제출 " xfId="11053"/>
    <cellStyle name="_안산부대(투찰)⑤_봉무지방산업단지도로(투찰)②_마현생창(동양고속)_원가계산(한화제약)-- 제출 " xfId="11054"/>
    <cellStyle name="_안산부대(투찰)⑤_봉무지방산업단지도로(투찰)②_왜관-태평건설" xfId="11055"/>
    <cellStyle name="_안산부대(투찰)⑤_봉무지방산업단지도로(투찰)②_왜관-태평건설_원가계산(한화제약)-- 제출 " xfId="11056"/>
    <cellStyle name="_안산부대(투찰)⑤_봉무지방산업단지도로(투찰)②_원가계산(한화제약)-- 제출 " xfId="11057"/>
    <cellStyle name="_안산부대(투찰)⑤_봉무지방산업단지도로(투찰)②+0.250%" xfId="11058"/>
    <cellStyle name="_안산부대(투찰)⑤_봉무지방산업단지도로(투찰)②+0.250%_마현생창(동양고속)" xfId="11059"/>
    <cellStyle name="_안산부대(투찰)⑤_봉무지방산업단지도로(투찰)②+0.250%_마현생창(동양고속)_왜관-태평건설" xfId="11060"/>
    <cellStyle name="_안산부대(투찰)⑤_봉무지방산업단지도로(투찰)②+0.250%_마현생창(동양고속)_왜관-태평건설_원가계산(한화제약)-- 제출 " xfId="11061"/>
    <cellStyle name="_안산부대(투찰)⑤_봉무지방산업단지도로(투찰)②+0.250%_마현생창(동양고속)_원가계산(한화제약)-- 제출 " xfId="11062"/>
    <cellStyle name="_안산부대(투찰)⑤_봉무지방산업단지도로(투찰)②+0.250%_왜관-태평건설" xfId="11063"/>
    <cellStyle name="_안산부대(투찰)⑤_봉무지방산업단지도로(투찰)②+0.250%_왜관-태평건설_원가계산(한화제약)-- 제출 " xfId="11064"/>
    <cellStyle name="_안산부대(투찰)⑤_봉무지방산업단지도로(투찰)②+0.250%_원가계산(한화제약)-- 제출 " xfId="11065"/>
    <cellStyle name="_안산부대(투찰)⑤_왜관-태평건설" xfId="11066"/>
    <cellStyle name="_안산부대(투찰)⑤_왜관-태평건설_원가계산(한화제약)-- 제출 " xfId="11067"/>
    <cellStyle name="_안산부대(투찰)⑤_원가계산(한화제약)-- 제출 " xfId="11068"/>
    <cellStyle name="_안산부대(투찰)⑤_합덕-신례원(2공구)투찰" xfId="11069"/>
    <cellStyle name="_안산부대(투찰)⑤_합덕-신례원(2공구)투찰_경찰서-터미널간도로(투찰)②" xfId="11070"/>
    <cellStyle name="_안산부대(투찰)⑤_합덕-신례원(2공구)투찰_경찰서-터미널간도로(투찰)②_마현생창(동양고속)" xfId="11071"/>
    <cellStyle name="_안산부대(투찰)⑤_합덕-신례원(2공구)투찰_경찰서-터미널간도로(투찰)②_마현생창(동양고속)_왜관-태평건설" xfId="11072"/>
    <cellStyle name="_안산부대(투찰)⑤_합덕-신례원(2공구)투찰_경찰서-터미널간도로(투찰)②_마현생창(동양고속)_왜관-태평건설_원가계산(한화제약)-- 제출 " xfId="11073"/>
    <cellStyle name="_안산부대(투찰)⑤_합덕-신례원(2공구)투찰_경찰서-터미널간도로(투찰)②_마현생창(동양고속)_원가계산(한화제약)-- 제출 " xfId="11074"/>
    <cellStyle name="_안산부대(투찰)⑤_합덕-신례원(2공구)투찰_경찰서-터미널간도로(투찰)②_왜관-태평건설" xfId="11075"/>
    <cellStyle name="_안산부대(투찰)⑤_합덕-신례원(2공구)투찰_경찰서-터미널간도로(투찰)②_왜관-태평건설_원가계산(한화제약)-- 제출 " xfId="11076"/>
    <cellStyle name="_안산부대(투찰)⑤_합덕-신례원(2공구)투찰_경찰서-터미널간도로(투찰)②_원가계산(한화제약)-- 제출 " xfId="11077"/>
    <cellStyle name="_안산부대(투찰)⑤_합덕-신례원(2공구)투찰_마현생창(동양고속)" xfId="11078"/>
    <cellStyle name="_안산부대(투찰)⑤_합덕-신례원(2공구)투찰_마현생창(동양고속)_왜관-태평건설" xfId="11079"/>
    <cellStyle name="_안산부대(투찰)⑤_합덕-신례원(2공구)투찰_마현생창(동양고속)_왜관-태평건설_원가계산(한화제약)-- 제출 " xfId="11080"/>
    <cellStyle name="_안산부대(투찰)⑤_합덕-신례원(2공구)투찰_마현생창(동양고속)_원가계산(한화제약)-- 제출 " xfId="11081"/>
    <cellStyle name="_안산부대(투찰)⑤_합덕-신례원(2공구)투찰_봉무지방산업단지도로(투찰)②" xfId="11082"/>
    <cellStyle name="_안산부대(투찰)⑤_합덕-신례원(2공구)투찰_봉무지방산업단지도로(투찰)②_마현생창(동양고속)" xfId="11083"/>
    <cellStyle name="_안산부대(투찰)⑤_합덕-신례원(2공구)투찰_봉무지방산업단지도로(투찰)②_마현생창(동양고속)_왜관-태평건설" xfId="11084"/>
    <cellStyle name="_안산부대(투찰)⑤_합덕-신례원(2공구)투찰_봉무지방산업단지도로(투찰)②_마현생창(동양고속)_왜관-태평건설_원가계산(한화제약)-- 제출 " xfId="11085"/>
    <cellStyle name="_안산부대(투찰)⑤_합덕-신례원(2공구)투찰_봉무지방산업단지도로(투찰)②_마현생창(동양고속)_원가계산(한화제약)-- 제출 " xfId="11086"/>
    <cellStyle name="_안산부대(투찰)⑤_합덕-신례원(2공구)투찰_봉무지방산업단지도로(투찰)②_왜관-태평건설" xfId="11087"/>
    <cellStyle name="_안산부대(투찰)⑤_합덕-신례원(2공구)투찰_봉무지방산업단지도로(투찰)②_왜관-태평건설_원가계산(한화제약)-- 제출 " xfId="11088"/>
    <cellStyle name="_안산부대(투찰)⑤_합덕-신례원(2공구)투찰_봉무지방산업단지도로(투찰)②_원가계산(한화제약)-- 제출 " xfId="11089"/>
    <cellStyle name="_안산부대(투찰)⑤_합덕-신례원(2공구)투찰_봉무지방산업단지도로(투찰)②+0.250%" xfId="11090"/>
    <cellStyle name="_안산부대(투찰)⑤_합덕-신례원(2공구)투찰_봉무지방산업단지도로(투찰)②+0.250%_마현생창(동양고속)" xfId="11091"/>
    <cellStyle name="_안산부대(투찰)⑤_합덕-신례원(2공구)투찰_봉무지방산업단지도로(투찰)②+0.250%_마현생창(동양고속)_왜관-태평건설" xfId="11092"/>
    <cellStyle name="_안산부대(투찰)⑤_합덕-신례원(2공구)투찰_봉무지방산업단지도로(투찰)②+0.250%_마현생창(동양고속)_왜관-태평건설_원가계산(한화제약)-- 제출 " xfId="11093"/>
    <cellStyle name="_안산부대(투찰)⑤_합덕-신례원(2공구)투찰_봉무지방산업단지도로(투찰)②+0.250%_마현생창(동양고속)_원가계산(한화제약)-- 제출 " xfId="11094"/>
    <cellStyle name="_안산부대(투찰)⑤_합덕-신례원(2공구)투찰_봉무지방산업단지도로(투찰)②+0.250%_왜관-태평건설" xfId="11095"/>
    <cellStyle name="_안산부대(투찰)⑤_합덕-신례원(2공구)투찰_봉무지방산업단지도로(투찰)②+0.250%_왜관-태평건설_원가계산(한화제약)-- 제출 " xfId="11096"/>
    <cellStyle name="_안산부대(투찰)⑤_합덕-신례원(2공구)투찰_봉무지방산업단지도로(투찰)②+0.250%_원가계산(한화제약)-- 제출 " xfId="11097"/>
    <cellStyle name="_안산부대(투찰)⑤_합덕-신례원(2공구)투찰_왜관-태평건설" xfId="11098"/>
    <cellStyle name="_안산부대(투찰)⑤_합덕-신례원(2공구)투찰_왜관-태평건설_원가계산(한화제약)-- 제출 " xfId="11099"/>
    <cellStyle name="_안산부대(투찰)⑤_합덕-신례원(2공구)투찰_원가계산(한화제약)-- 제출 " xfId="11100"/>
    <cellStyle name="_안산부대(투찰)⑤_합덕-신례원(2공구)투찰_합덕-신례원(2공구)투찰" xfId="11101"/>
    <cellStyle name="_안산부대(투찰)⑤_합덕-신례원(2공구)투찰_합덕-신례원(2공구)투찰_경찰서-터미널간도로(투찰)②" xfId="11102"/>
    <cellStyle name="_안산부대(투찰)⑤_합덕-신례원(2공구)투찰_합덕-신례원(2공구)투찰_경찰서-터미널간도로(투찰)②_마현생창(동양고속)" xfId="11103"/>
    <cellStyle name="_안산부대(투찰)⑤_합덕-신례원(2공구)투찰_합덕-신례원(2공구)투찰_경찰서-터미널간도로(투찰)②_마현생창(동양고속)_왜관-태평건설" xfId="11104"/>
    <cellStyle name="_안산부대(투찰)⑤_합덕-신례원(2공구)투찰_합덕-신례원(2공구)투찰_경찰서-터미널간도로(투찰)②_마현생창(동양고속)_왜관-태평건설_원가계산(한화제약)-- 제출 " xfId="11105"/>
    <cellStyle name="_안산부대(투찰)⑤_합덕-신례원(2공구)투찰_합덕-신례원(2공구)투찰_경찰서-터미널간도로(투찰)②_마현생창(동양고속)_원가계산(한화제약)-- 제출 " xfId="11106"/>
    <cellStyle name="_안산부대(투찰)⑤_합덕-신례원(2공구)투찰_합덕-신례원(2공구)투찰_경찰서-터미널간도로(투찰)②_왜관-태평건설" xfId="11107"/>
    <cellStyle name="_안산부대(투찰)⑤_합덕-신례원(2공구)투찰_합덕-신례원(2공구)투찰_경찰서-터미널간도로(투찰)②_왜관-태평건설_원가계산(한화제약)-- 제출 " xfId="11108"/>
    <cellStyle name="_안산부대(투찰)⑤_합덕-신례원(2공구)투찰_합덕-신례원(2공구)투찰_경찰서-터미널간도로(투찰)②_원가계산(한화제약)-- 제출 " xfId="11109"/>
    <cellStyle name="_안산부대(투찰)⑤_합덕-신례원(2공구)투찰_합덕-신례원(2공구)투찰_마현생창(동양고속)" xfId="11110"/>
    <cellStyle name="_안산부대(투찰)⑤_합덕-신례원(2공구)투찰_합덕-신례원(2공구)투찰_마현생창(동양고속)_왜관-태평건설" xfId="11111"/>
    <cellStyle name="_안산부대(투찰)⑤_합덕-신례원(2공구)투찰_합덕-신례원(2공구)투찰_마현생창(동양고속)_왜관-태평건설_원가계산(한화제약)-- 제출 " xfId="11112"/>
    <cellStyle name="_안산부대(투찰)⑤_합덕-신례원(2공구)투찰_합덕-신례원(2공구)투찰_마현생창(동양고속)_원가계산(한화제약)-- 제출 " xfId="11113"/>
    <cellStyle name="_안산부대(투찰)⑤_합덕-신례원(2공구)투찰_합덕-신례원(2공구)투찰_봉무지방산업단지도로(투찰)②" xfId="11114"/>
    <cellStyle name="_안산부대(투찰)⑤_합덕-신례원(2공구)투찰_합덕-신례원(2공구)투찰_봉무지방산업단지도로(투찰)②_마현생창(동양고속)" xfId="11115"/>
    <cellStyle name="_안산부대(투찰)⑤_합덕-신례원(2공구)투찰_합덕-신례원(2공구)투찰_봉무지방산업단지도로(투찰)②_마현생창(동양고속)_왜관-태평건설" xfId="11116"/>
    <cellStyle name="_안산부대(투찰)⑤_합덕-신례원(2공구)투찰_합덕-신례원(2공구)투찰_봉무지방산업단지도로(투찰)②_마현생창(동양고속)_왜관-태평건설_원가계산(한화제약)-- 제출 " xfId="11117"/>
    <cellStyle name="_안산부대(투찰)⑤_합덕-신례원(2공구)투찰_합덕-신례원(2공구)투찰_봉무지방산업단지도로(투찰)②_마현생창(동양고속)_원가계산(한화제약)-- 제출 " xfId="11118"/>
    <cellStyle name="_안산부대(투찰)⑤_합덕-신례원(2공구)투찰_합덕-신례원(2공구)투찰_봉무지방산업단지도로(투찰)②_왜관-태평건설" xfId="11119"/>
    <cellStyle name="_안산부대(투찰)⑤_합덕-신례원(2공구)투찰_합덕-신례원(2공구)투찰_봉무지방산업단지도로(투찰)②_왜관-태평건설_원가계산(한화제약)-- 제출 " xfId="11120"/>
    <cellStyle name="_안산부대(투찰)⑤_합덕-신례원(2공구)투찰_합덕-신례원(2공구)투찰_봉무지방산업단지도로(투찰)②_원가계산(한화제약)-- 제출 " xfId="11121"/>
    <cellStyle name="_안산부대(투찰)⑤_합덕-신례원(2공구)투찰_합덕-신례원(2공구)투찰_봉무지방산업단지도로(투찰)②+0.250%" xfId="11122"/>
    <cellStyle name="_안산부대(투찰)⑤_합덕-신례원(2공구)투찰_합덕-신례원(2공구)투찰_봉무지방산업단지도로(투찰)②+0.250%_마현생창(동양고속)" xfId="11123"/>
    <cellStyle name="_안산부대(투찰)⑤_합덕-신례원(2공구)투찰_합덕-신례원(2공구)투찰_봉무지방산업단지도로(투찰)②+0.250%_마현생창(동양고속)_왜관-태평건설" xfId="11124"/>
    <cellStyle name="_안산부대(투찰)⑤_합덕-신례원(2공구)투찰_합덕-신례원(2공구)투찰_봉무지방산업단지도로(투찰)②+0.250%_마현생창(동양고속)_왜관-태평건설_원가계산(한화제약)-- 제출 " xfId="11125"/>
    <cellStyle name="_안산부대(투찰)⑤_합덕-신례원(2공구)투찰_합덕-신례원(2공구)투찰_봉무지방산업단지도로(투찰)②+0.250%_마현생창(동양고속)_원가계산(한화제약)-- 제출 " xfId="11126"/>
    <cellStyle name="_안산부대(투찰)⑤_합덕-신례원(2공구)투찰_합덕-신례원(2공구)투찰_봉무지방산업단지도로(투찰)②+0.250%_왜관-태평건설" xfId="11127"/>
    <cellStyle name="_안산부대(투찰)⑤_합덕-신례원(2공구)투찰_합덕-신례원(2공구)투찰_봉무지방산업단지도로(투찰)②+0.250%_왜관-태평건설_원가계산(한화제약)-- 제출 " xfId="11128"/>
    <cellStyle name="_안산부대(투찰)⑤_합덕-신례원(2공구)투찰_합덕-신례원(2공구)투찰_봉무지방산업단지도로(투찰)②+0.250%_원가계산(한화제약)-- 제출 " xfId="11129"/>
    <cellStyle name="_안산부대(투찰)⑤_합덕-신례원(2공구)투찰_합덕-신례원(2공구)투찰_왜관-태평건설" xfId="11130"/>
    <cellStyle name="_안산부대(투찰)⑤_합덕-신례원(2공구)투찰_합덕-신례원(2공구)투찰_왜관-태평건설_원가계산(한화제약)-- 제출 " xfId="11131"/>
    <cellStyle name="_안산부대(투찰)⑤_합덕-신례원(2공구)투찰_합덕-신례원(2공구)투찰_원가계산(한화제약)-- 제출 " xfId="11132"/>
    <cellStyle name="_안산어촌계약내역" xfId="11133"/>
    <cellStyle name="_안양대 기계견적(지급제외)" xfId="11134"/>
    <cellStyle name="_안양지식산업진흥원" xfId="11135"/>
    <cellStyle name="_안전보건11대 기본수칙" xfId="11136"/>
    <cellStyle name="_알루미늄중량(삼정)1" xfId="11137"/>
    <cellStyle name="_암거2.5일반" xfId="11138"/>
    <cellStyle name="_암거2.5토공" xfId="11139"/>
    <cellStyle name="_암거일반수량1.5" xfId="11140"/>
    <cellStyle name="_암거토공수량1.5" xfId="11141"/>
    <cellStyle name="_압구정지점" xfId="11142"/>
    <cellStyle name="_압입추진내역서" xfId="11143"/>
    <cellStyle name="_압입추진내역서_캐노피 견적서" xfId="11144"/>
    <cellStyle name="_앙성수량총괄(관수정)" xfId="11145"/>
    <cellStyle name="_앙성수량총괄(관수정)_03. 횡배수관" xfId="11146"/>
    <cellStyle name="_앙성수량총괄(관수정)_03_호안공" xfId="11147"/>
    <cellStyle name="_앙성수량총괄(관수정)_03-포장공" xfId="11148"/>
    <cellStyle name="_앙성수량총괄(관수정)_04-포장공-55통" xfId="11149"/>
    <cellStyle name="_앙성수량총괄(관수정)_1" xfId="11150"/>
    <cellStyle name="_앙성수량총괄(관수정)_2" xfId="11151"/>
    <cellStyle name="_앙성수량총괄(관수정)_2.배 수 공" xfId="11152"/>
    <cellStyle name="_앙성수량총괄(관수정)_2_03. 횡배수관" xfId="11153"/>
    <cellStyle name="_앙성수량총괄(관수정)_2_03_호안공" xfId="11154"/>
    <cellStyle name="_앙성수량총괄(관수정)_2_03-포장공" xfId="11155"/>
    <cellStyle name="_앙성수량총괄(관수정)_2_04-포장공-55통" xfId="11156"/>
    <cellStyle name="_앙성수량총괄(관수정)_2_2.배 수 공" xfId="11157"/>
    <cellStyle name="_앙성수량총괄(관수정)_2_2-5 깨기-태성2" xfId="11158"/>
    <cellStyle name="_앙성수량총괄(관수정)_2_4-포장공" xfId="11159"/>
    <cellStyle name="_앙성수량총괄(관수정)_2_6-깨기1" xfId="11160"/>
    <cellStyle name="_앙성수량총괄(관수정)_2_내오량천수량" xfId="11161"/>
    <cellStyle name="_앙성수량총괄(관수정)_2_동계지구(변경1)" xfId="11162"/>
    <cellStyle name="_앙성수량총괄(관수정)_2_토공1" xfId="11163"/>
    <cellStyle name="_앙성수량총괄(관수정)_2_표지" xfId="11164"/>
    <cellStyle name="_앙성수량총괄(관수정)_2-5 깨기-태성2" xfId="11165"/>
    <cellStyle name="_앙성수량총괄(관수정)_4-포장공" xfId="11166"/>
    <cellStyle name="_앙성수량총괄(관수정)_6-깨기1" xfId="11167"/>
    <cellStyle name="_앙성수량총괄(관수정)_내오량천수량" xfId="11168"/>
    <cellStyle name="_앙성수량총괄(관수정)_동계지구(변경1)" xfId="11169"/>
    <cellStyle name="_앙성수량총괄(관수정)_토공1" xfId="11170"/>
    <cellStyle name="_앙성수량총괄(관수정)_표지" xfId="11171"/>
    <cellStyle name="_양곡부두(투찰)+0.30%" xfId="11172"/>
    <cellStyle name="_양식" xfId="11173"/>
    <cellStyle name="_양식_1" xfId="11174"/>
    <cellStyle name="_양식_2" xfId="11175"/>
    <cellStyle name="_양재 HUB PRIMO 발코니 확장공사" xfId="11176"/>
    <cellStyle name="_양재동 도매센타(수정1006)" xfId="11177"/>
    <cellStyle name="_언주중-1" xfId="11178"/>
    <cellStyle name="_업무연락" xfId="11179"/>
    <cellStyle name="_에너지운영원가-시설관리" xfId="11180"/>
    <cellStyle name="_에너지운영원가-시설관리_08신발장_설계가(LPM,포름)_2구손잡이_원본tool_최종_지급자재_작성용" xfId="11181"/>
    <cellStyle name="_에너지절약계획서" xfId="11182"/>
    <cellStyle name="_에너지절약계획서(파주운정A14BL)" xfId="11183"/>
    <cellStyle name="_에너지절약계획서_제연계산서4BL" xfId="11184"/>
    <cellStyle name="_에너지절약계획서내 장비선정" xfId="11185"/>
    <cellStyle name="_여산초 급식소 전통소내역" xfId="11186"/>
    <cellStyle name="_여수우회" xfId="11187"/>
    <cellStyle name="_여수죽림 아파트-일위대가(공용)" xfId="11188"/>
    <cellStyle name="_여의도(실행)" xfId="11189"/>
    <cellStyle name="_역삼성진" xfId="11190"/>
    <cellStyle name="_연결관" xfId="11191"/>
    <cellStyle name="_연구원실험대(24종)-최종" xfId="11192"/>
    <cellStyle name="_연식의자수량산출서" xfId="11193"/>
    <cellStyle name="_연안권내역서(토목부문내역서)" xfId="11194"/>
    <cellStyle name="_연안권역특화거리조성을위한음악분수대설치" xfId="11195"/>
    <cellStyle name="_연안권역특화거리조성을위한음악분수대설치R6(제출EBS)-설비,전기,관리실" xfId="11196"/>
    <cellStyle name="_연천어린이교통안전체험-전기산출서" xfId="11197"/>
    <cellStyle name="_영덕" xfId="11198"/>
    <cellStyle name="_영덕어촌계약내역" xfId="11199"/>
    <cellStyle name="_영산강-금호(부대내역)" xfId="11200"/>
    <cellStyle name="_영산강-금호(부대내역)_강동내역(9.28" xfId="11201"/>
    <cellStyle name="_영산강-금호(부대내역)_강동내역(9.28_T05-D03-004D(울산터널-조명제어-안소장님1003)" xfId="11202"/>
    <cellStyle name="_영산강-금호(부대내역)_강동내역(9.28_T05-D03-004D(울산터널-환기-구성설비0930)" xfId="11203"/>
    <cellStyle name="_영산강-금호(부대내역)_강동내역(9.28_울산강동내역최종(20051101)" xfId="11204"/>
    <cellStyle name="_영산강-금호(부대내역)_공무정산양식(10월초)" xfId="11205"/>
    <cellStyle name="_영산강-금호(부대내역)_공무정산양식(10월초)_강동내역(9.28" xfId="11206"/>
    <cellStyle name="_영산강-금호(부대내역)_공무정산양식(10월초)_강동내역(9.28_T05-D03-004D(울산터널-조명제어-안소장님1003)" xfId="11207"/>
    <cellStyle name="_영산강-금호(부대내역)_공무정산양식(10월초)_강동내역(9.28_T05-D03-004D(울산터널-환기-구성설비0930)" xfId="11208"/>
    <cellStyle name="_영산강-금호(부대내역)_공무정산양식(10월초)_강동내역(9.28_울산강동내역최종(20051101)" xfId="11209"/>
    <cellStyle name="_영산강-금호(부대내역)_공무정산양식(10월초)_기성내역서" xfId="11210"/>
    <cellStyle name="_영산강-금호(부대내역)_공무정산양식(10월초)_기성내역서_강동내역(9.28" xfId="11211"/>
    <cellStyle name="_영산강-금호(부대내역)_공무정산양식(10월초)_기성내역서_강동내역(9.28_T05-D03-004D(울산터널-조명제어-안소장님1003)" xfId="11212"/>
    <cellStyle name="_영산강-금호(부대내역)_공무정산양식(10월초)_기성내역서_강동내역(9.28_T05-D03-004D(울산터널-환기-구성설비0930)" xfId="11213"/>
    <cellStyle name="_영산강-금호(부대내역)_공무정산양식(10월초)_기성내역서_강동내역(9.28_울산강동내역최종(20051101)" xfId="11214"/>
    <cellStyle name="_영산강-금호(부대내역)_공무정산양식(10월초)_기성내역서_전체계약변경(03)" xfId="11215"/>
    <cellStyle name="_영산강-금호(부대내역)_공무정산양식(10월초)_기성내역서_전체계약변경(03)_강동내역(9.28" xfId="11216"/>
    <cellStyle name="_영산강-금호(부대내역)_공무정산양식(10월초)_기성내역서_전체계약변경(03)_강동내역(9.28_T05-D03-004D(울산터널-조명제어-안소장님1003)" xfId="11217"/>
    <cellStyle name="_영산강-금호(부대내역)_공무정산양식(10월초)_기성내역서_전체계약변경(03)_강동내역(9.28_T05-D03-004D(울산터널-환기-구성설비0930)" xfId="11218"/>
    <cellStyle name="_영산강-금호(부대내역)_공무정산양식(10월초)_기성내역서_전체계약변경(03)_강동내역(9.28_울산강동내역최종(20051101)" xfId="11219"/>
    <cellStyle name="_영산강-금호(부대내역)_공무정산양식(10월초)_전체계약변경(03)" xfId="11220"/>
    <cellStyle name="_영산강-금호(부대내역)_공무정산양식(10월초)_전체계약변경(03)_강동내역(9.28" xfId="11221"/>
    <cellStyle name="_영산강-금호(부대내역)_공무정산양식(10월초)_전체계약변경(03)_강동내역(9.28_T05-D03-004D(울산터널-조명제어-안소장님1003)" xfId="11222"/>
    <cellStyle name="_영산강-금호(부대내역)_공무정산양식(10월초)_전체계약변경(03)_강동내역(9.28_T05-D03-004D(울산터널-환기-구성설비0930)" xfId="11223"/>
    <cellStyle name="_영산강-금호(부대내역)_공무정산양식(10월초)_전체계약변경(03)_강동내역(9.28_울산강동내역최종(20051101)" xfId="11224"/>
    <cellStyle name="_영산강-금호(부대내역)_공무정산양식(10월초)_포장외건(최종)" xfId="11225"/>
    <cellStyle name="_영산강-금호(부대내역)_공무정산양식(10월초)_포장외건(최종)_강동내역(9.28" xfId="11226"/>
    <cellStyle name="_영산강-금호(부대내역)_공무정산양식(10월초)_포장외건(최종)_강동내역(9.28_T05-D03-004D(울산터널-조명제어-안소장님1003)" xfId="11227"/>
    <cellStyle name="_영산강-금호(부대내역)_공무정산양식(10월초)_포장외건(최종)_강동내역(9.28_T05-D03-004D(울산터널-환기-구성설비0930)" xfId="11228"/>
    <cellStyle name="_영산강-금호(부대내역)_공무정산양식(10월초)_포장외건(최종)_강동내역(9.28_울산강동내역최종(20051101)" xfId="11229"/>
    <cellStyle name="_영산강-금호(부대내역)_기성내역서" xfId="11230"/>
    <cellStyle name="_영산강-금호(부대내역)_기성내역서_강동내역(9.28" xfId="11231"/>
    <cellStyle name="_영산강-금호(부대내역)_기성내역서_강동내역(9.28_T05-D03-004D(울산터널-조명제어-안소장님1003)" xfId="11232"/>
    <cellStyle name="_영산강-금호(부대내역)_기성내역서_강동내역(9.28_T05-D03-004D(울산터널-환기-구성설비0930)" xfId="11233"/>
    <cellStyle name="_영산강-금호(부대내역)_기성내역서_강동내역(9.28_울산강동내역최종(20051101)" xfId="11234"/>
    <cellStyle name="_영산강-금호(부대내역)_기성내역서_전체계약변경(03)" xfId="11235"/>
    <cellStyle name="_영산강-금호(부대내역)_기성내역서_전체계약변경(03)_강동내역(9.28" xfId="11236"/>
    <cellStyle name="_영산강-금호(부대내역)_기성내역서_전체계약변경(03)_강동내역(9.28_T05-D03-004D(울산터널-조명제어-안소장님1003)" xfId="11237"/>
    <cellStyle name="_영산강-금호(부대내역)_기성내역서_전체계약변경(03)_강동내역(9.28_T05-D03-004D(울산터널-환기-구성설비0930)" xfId="11238"/>
    <cellStyle name="_영산강-금호(부대내역)_기성내역서_전체계약변경(03)_강동내역(9.28_울산강동내역최종(20051101)" xfId="11239"/>
    <cellStyle name="_영산강-금호(부대내역)_전체계약변경(03)" xfId="11240"/>
    <cellStyle name="_영산강-금호(부대내역)_전체계약변경(03)_강동내역(9.28" xfId="11241"/>
    <cellStyle name="_영산강-금호(부대내역)_전체계약변경(03)_강동내역(9.28_T05-D03-004D(울산터널-조명제어-안소장님1003)" xfId="11242"/>
    <cellStyle name="_영산강-금호(부대내역)_전체계약변경(03)_강동내역(9.28_T05-D03-004D(울산터널-환기-구성설비0930)" xfId="11243"/>
    <cellStyle name="_영산강-금호(부대내역)_전체계약변경(03)_강동내역(9.28_울산강동내역최종(20051101)" xfId="11244"/>
    <cellStyle name="_영산강-금호(부대내역)_포장외건(최종)" xfId="11245"/>
    <cellStyle name="_영산강-금호(부대내역)_포장외건(최종)_강동내역(9.28" xfId="11246"/>
    <cellStyle name="_영산강-금호(부대내역)_포장외건(최종)_강동내역(9.28_T05-D03-004D(울산터널-조명제어-안소장님1003)" xfId="11247"/>
    <cellStyle name="_영산강-금호(부대내역)_포장외건(최종)_강동내역(9.28_T05-D03-004D(울산터널-환기-구성설비0930)" xfId="11248"/>
    <cellStyle name="_영산강-금호(부대내역)_포장외건(최종)_강동내역(9.28_울산강동내역최종(20051101)" xfId="11249"/>
    <cellStyle name="_영상 HW 일위대가" xfId="11250"/>
    <cellStyle name="_영상HW 실시설계(051101)" xfId="11251"/>
    <cellStyle name="_영상-HW(수정)배관배선" xfId="11252"/>
    <cellStyle name="_영상S" xfId="11253"/>
    <cellStyle name="_영상SW" xfId="11254"/>
    <cellStyle name="_영조 부산 일반가구 보고" xfId="11255"/>
    <cellStyle name="_예산내역서(해운대+달맞이)" xfId="11256"/>
    <cellStyle name="_예산내역서(해운대+달맞이)-도급공사분일위대가수정(09.06)" xfId="11257"/>
    <cellStyle name="_예산서(이화철교)" xfId="208"/>
    <cellStyle name="_예정공정표" xfId="11258"/>
    <cellStyle name="_예정공정표2" xfId="11259"/>
    <cellStyle name="_오대산역수량산출서" xfId="209"/>
    <cellStyle name="_오산대,진위역E.V CCTV 내역서" xfId="210"/>
    <cellStyle name="_옥전리 1,2공구" xfId="11260"/>
    <cellStyle name="_옥전유물계약내역" xfId="11261"/>
    <cellStyle name="_올림픽 실행" xfId="11262"/>
    <cellStyle name="_올림픽2회기성" xfId="11263"/>
    <cellStyle name="_옹벽공" xfId="11264"/>
    <cellStyle name="_옹벽공_맨홀구조물공" xfId="11265"/>
    <cellStyle name="_옹벽공_수량산출서" xfId="11266"/>
    <cellStyle name="_옹벽공_환토(최종)" xfId="11267"/>
    <cellStyle name="_옹벽수량" xfId="11268"/>
    <cellStyle name="_옹벽수량_맨홀구조물공" xfId="11269"/>
    <cellStyle name="_옹벽수량_수량산출서" xfId="11270"/>
    <cellStyle name="_옹벽수량_환토(최종)" xfId="11271"/>
    <cellStyle name="_옹벽일반수량" xfId="11272"/>
    <cellStyle name="_왕가봉정비공사" xfId="11273"/>
    <cellStyle name="_왕숙천 둔치내 조명시설 내역서" xfId="11274"/>
    <cellStyle name="_왕숙천 조명기구 구매설치" xfId="11275"/>
    <cellStyle name="_요약" xfId="11276"/>
    <cellStyle name="_용두동M,H견적서(nego)" xfId="11277"/>
    <cellStyle name="_용인동백C2-3" xfId="11278"/>
    <cellStyle name="_용인동천APT" xfId="11279"/>
    <cellStyle name="_우" xfId="11280"/>
    <cellStyle name="_우_광주평동투찰" xfId="11281"/>
    <cellStyle name="_우_광주평동품의1" xfId="11282"/>
    <cellStyle name="_우_송학하수품의(설계넣고)" xfId="11283"/>
    <cellStyle name="_우_우주센터투찰" xfId="11284"/>
    <cellStyle name="_우_우주센터투찰_광주평동투찰" xfId="11285"/>
    <cellStyle name="_우_우주센터투찰_광주평동품의1" xfId="11286"/>
    <cellStyle name="_우_우주센터투찰_송학하수품의(설계넣고)" xfId="11287"/>
    <cellStyle name="_우수공" xfId="11288"/>
    <cellStyle name="_우수공_3.배수공" xfId="11289"/>
    <cellStyle name="_우수공_3.배수공_3.배수공" xfId="11290"/>
    <cellStyle name="_우수공_3.배수공_3.배수공...." xfId="11291"/>
    <cellStyle name="_우수공_3.배수공_4.포장수량" xfId="11292"/>
    <cellStyle name="_우수공_3.배수공_포장수량" xfId="11293"/>
    <cellStyle name="_우수공_4.포장수량" xfId="11294"/>
    <cellStyle name="_우수공_우수공1" xfId="11295"/>
    <cellStyle name="_우수공_우수공1_3.배수공" xfId="11296"/>
    <cellStyle name="_우수공_우수공1_3.배수공...." xfId="11297"/>
    <cellStyle name="_우수공_포장수량" xfId="11298"/>
    <cellStyle name="_우수공1" xfId="11299"/>
    <cellStyle name="_우수공1_1" xfId="11300"/>
    <cellStyle name="_우수공1_1_3.배수공" xfId="11301"/>
    <cellStyle name="_우수공1_1_3.배수공...." xfId="11302"/>
    <cellStyle name="_우수공1_3.배수공" xfId="11303"/>
    <cellStyle name="_우수공1_3.배수공_3.배수공" xfId="11304"/>
    <cellStyle name="_우수공1_3.배수공_3.배수공...." xfId="11305"/>
    <cellStyle name="_우수공1_3.배수공_4.포장수량" xfId="11306"/>
    <cellStyle name="_우수공1_3.배수공_포장수량" xfId="11307"/>
    <cellStyle name="_우수공1_4.포장수량" xfId="11308"/>
    <cellStyle name="_우수공1_우수공1" xfId="11309"/>
    <cellStyle name="_우수공1_우수공1_3.배수공" xfId="11310"/>
    <cellStyle name="_우수공1_우수공1_3.배수공...." xfId="11311"/>
    <cellStyle name="_우수공1_포장수량" xfId="11312"/>
    <cellStyle name="_우수관공" xfId="11313"/>
    <cellStyle name="_우수관공_03-구조물공" xfId="11314"/>
    <cellStyle name="_우수관공_03-구조물공_03-변경구조물공1" xfId="11315"/>
    <cellStyle name="_우수관공_03-구조물공_03-변경구조물공1_05-구조물공(소3-30)" xfId="11316"/>
    <cellStyle name="_우수관공_03-구조물공_03-변경구조물공1_05-구조물공(소3-30)_05-구조물공(중3-2)" xfId="11317"/>
    <cellStyle name="_우수관공_03-구조물공_05-구조물공(중3-2)" xfId="11318"/>
    <cellStyle name="_우수관공_04.구조물공" xfId="11319"/>
    <cellStyle name="_우수관공_04.구조물공_03-변경구조물공1" xfId="11320"/>
    <cellStyle name="_우수관공_04.구조물공_03-변경구조물공1_05-구조물공(소3-30)" xfId="11321"/>
    <cellStyle name="_우수관공_04.구조물공_03-변경구조물공1_05-구조물공(소3-30)_05-구조물공(중3-2)" xfId="11322"/>
    <cellStyle name="_우수관공_04.구조물공_04.구조물공" xfId="11323"/>
    <cellStyle name="_우수관공_04.구조물공_04.구조물공_03-구조물공" xfId="11324"/>
    <cellStyle name="_우수관공_04.구조물공_04.구조물공_03-구조물공_03-변경구조물공1" xfId="11325"/>
    <cellStyle name="_우수관공_04.구조물공_04.구조물공_03-구조물공_03-변경구조물공1_05-구조물공(소3-30)" xfId="11326"/>
    <cellStyle name="_우수관공_04.구조물공_04.구조물공_03-구조물공_03-변경구조물공1_05-구조물공(소3-30)_05-구조물공(중3-2)" xfId="11327"/>
    <cellStyle name="_우수관공_04.구조물공_04.구조물공_03-구조물공_05-구조물공(중3-2)" xfId="11328"/>
    <cellStyle name="_우수관공_04.구조물공_04.구조물공_05-구조물공(소3-30)" xfId="11329"/>
    <cellStyle name="_우수관공_04.구조물공_04.구조물공_05-구조물공(소3-30)_05-구조물공(중3-2)" xfId="11330"/>
    <cellStyle name="_우수관공_04.구조물공_05-구조물공(중3-2)" xfId="11331"/>
    <cellStyle name="_우수관공_04.구조물공_2.구조물공" xfId="11332"/>
    <cellStyle name="_우수관공_04.구조물공_2.구조물공_03-구조물공" xfId="11333"/>
    <cellStyle name="_우수관공_04.구조물공_2.구조물공_03-구조물공_03-변경구조물공1" xfId="11334"/>
    <cellStyle name="_우수관공_04.구조물공_2.구조물공_03-구조물공_03-변경구조물공1_05-구조물공(소3-30)" xfId="11335"/>
    <cellStyle name="_우수관공_04.구조물공_2.구조물공_03-구조물공_03-변경구조물공1_05-구조물공(소3-30)_05-구조물공(중3-2)" xfId="11336"/>
    <cellStyle name="_우수관공_04.구조물공_2.구조물공_03-구조물공_05-구조물공(중3-2)" xfId="11337"/>
    <cellStyle name="_우수관공_04.구조물공_2.구조물공_05-구조물공(소3-30)" xfId="11338"/>
    <cellStyle name="_우수관공_04.구조물공_2.구조물공_05-구조물공(소3-30)_05-구조물공(중3-2)" xfId="11339"/>
    <cellStyle name="_우수관공_04.구조물공_3.구조물공" xfId="11340"/>
    <cellStyle name="_우수관공_04.구조물공_3.구조물공_03-구조물공" xfId="11341"/>
    <cellStyle name="_우수관공_04.구조물공_3.구조물공_03-구조물공_03-변경구조물공1" xfId="11342"/>
    <cellStyle name="_우수관공_04.구조물공_3.구조물공_03-구조물공_03-변경구조물공1_05-구조물공(소3-30)" xfId="11343"/>
    <cellStyle name="_우수관공_04.구조물공_3.구조물공_03-구조물공_03-변경구조물공1_05-구조물공(소3-30)_05-구조물공(중3-2)" xfId="11344"/>
    <cellStyle name="_우수관공_04.구조물공_3.구조물공_03-구조물공_05-구조물공(중3-2)" xfId="11345"/>
    <cellStyle name="_우수관공_04.구조물공_3.구조물공_05-구조물공(소3-30)" xfId="11346"/>
    <cellStyle name="_우수관공_04.구조물공_3.구조물공_05-구조물공(소3-30)_05-구조물공(중3-2)" xfId="11347"/>
    <cellStyle name="_우수관공_05-구조물공(소3-30)" xfId="11348"/>
    <cellStyle name="_우수관공_05-구조물공(소3-30)_05-구조물공(중3-2)" xfId="11349"/>
    <cellStyle name="_우수관공_1" xfId="11350"/>
    <cellStyle name="_우수관공_1_03-구조물공" xfId="11351"/>
    <cellStyle name="_우수관공_1_03-구조물공_03-변경구조물공1" xfId="11352"/>
    <cellStyle name="_우수관공_1_03-구조물공_03-변경구조물공1_05-구조물공(소3-30)" xfId="11353"/>
    <cellStyle name="_우수관공_1_03-구조물공_03-변경구조물공1_05-구조물공(소3-30)_05-구조물공(중3-2)" xfId="11354"/>
    <cellStyle name="_우수관공_1_03-구조물공_05-구조물공(중3-2)" xfId="11355"/>
    <cellStyle name="_우수관공_1_04.구조물공" xfId="11356"/>
    <cellStyle name="_우수관공_1_04.구조물공_03-변경구조물공1" xfId="11357"/>
    <cellStyle name="_우수관공_1_04.구조물공_03-변경구조물공1_05-구조물공(소3-30)" xfId="11358"/>
    <cellStyle name="_우수관공_1_04.구조물공_03-변경구조물공1_05-구조물공(소3-30)_05-구조물공(중3-2)" xfId="11359"/>
    <cellStyle name="_우수관공_1_04.구조물공_04.구조물공" xfId="11360"/>
    <cellStyle name="_우수관공_1_04.구조물공_04.구조물공_03-구조물공" xfId="11361"/>
    <cellStyle name="_우수관공_1_04.구조물공_04.구조물공_03-구조물공_03-변경구조물공1" xfId="11362"/>
    <cellStyle name="_우수관공_1_04.구조물공_04.구조물공_03-구조물공_03-변경구조물공1_05-구조물공(소3-30)" xfId="11363"/>
    <cellStyle name="_우수관공_1_04.구조물공_04.구조물공_03-구조물공_03-변경구조물공1_05-구조물공(소3-30)_05-구조물공(중3-2)" xfId="11364"/>
    <cellStyle name="_우수관공_1_04.구조물공_04.구조물공_03-구조물공_05-구조물공(중3-2)" xfId="11365"/>
    <cellStyle name="_우수관공_1_04.구조물공_04.구조물공_05-구조물공(소3-30)" xfId="11366"/>
    <cellStyle name="_우수관공_1_04.구조물공_04.구조물공_05-구조물공(소3-30)_05-구조물공(중3-2)" xfId="11367"/>
    <cellStyle name="_우수관공_1_04.구조물공_05-구조물공(중3-2)" xfId="11368"/>
    <cellStyle name="_우수관공_1_04.구조물공_2.구조물공" xfId="11369"/>
    <cellStyle name="_우수관공_1_04.구조물공_2.구조물공_03-구조물공" xfId="11370"/>
    <cellStyle name="_우수관공_1_04.구조물공_2.구조물공_03-구조물공_03-변경구조물공1" xfId="11371"/>
    <cellStyle name="_우수관공_1_04.구조물공_2.구조물공_03-구조물공_03-변경구조물공1_05-구조물공(소3-30)" xfId="11372"/>
    <cellStyle name="_우수관공_1_04.구조물공_2.구조물공_03-구조물공_03-변경구조물공1_05-구조물공(소3-30)_05-구조물공(중3-2)" xfId="11373"/>
    <cellStyle name="_우수관공_1_04.구조물공_2.구조물공_03-구조물공_05-구조물공(중3-2)" xfId="11374"/>
    <cellStyle name="_우수관공_1_04.구조물공_2.구조물공_05-구조물공(소3-30)" xfId="11375"/>
    <cellStyle name="_우수관공_1_04.구조물공_2.구조물공_05-구조물공(소3-30)_05-구조물공(중3-2)" xfId="11376"/>
    <cellStyle name="_우수관공_1_04.구조물공_3.구조물공" xfId="11377"/>
    <cellStyle name="_우수관공_1_04.구조물공_3.구조물공_03-구조물공" xfId="11378"/>
    <cellStyle name="_우수관공_1_04.구조물공_3.구조물공_03-구조물공_03-변경구조물공1" xfId="11379"/>
    <cellStyle name="_우수관공_1_04.구조물공_3.구조물공_03-구조물공_03-변경구조물공1_05-구조물공(소3-30)" xfId="11380"/>
    <cellStyle name="_우수관공_1_04.구조물공_3.구조물공_03-구조물공_03-변경구조물공1_05-구조물공(소3-30)_05-구조물공(중3-2)" xfId="11381"/>
    <cellStyle name="_우수관공_1_04.구조물공_3.구조물공_03-구조물공_05-구조물공(중3-2)" xfId="11382"/>
    <cellStyle name="_우수관공_1_04.구조물공_3.구조물공_05-구조물공(소3-30)" xfId="11383"/>
    <cellStyle name="_우수관공_1_04.구조물공_3.구조물공_05-구조물공(소3-30)_05-구조물공(중3-2)" xfId="11384"/>
    <cellStyle name="_우수관공_1_05-구조물공(소3-30)" xfId="11385"/>
    <cellStyle name="_우수관공_1_05-구조물공(소3-30)_05-구조물공(중3-2)" xfId="11386"/>
    <cellStyle name="_우수관공_1_4.구조물공" xfId="11387"/>
    <cellStyle name="_우수관공_1_4.구조물공_03-변경구조물공1" xfId="11388"/>
    <cellStyle name="_우수관공_1_4.구조물공_03-변경구조물공1_05-구조물공(소3-30)" xfId="11389"/>
    <cellStyle name="_우수관공_1_4.구조물공_03-변경구조물공1_05-구조물공(소3-30)_05-구조물공(중3-2)" xfId="11390"/>
    <cellStyle name="_우수관공_1_4.구조물공_04.구조물공" xfId="11391"/>
    <cellStyle name="_우수관공_1_4.구조물공_04.구조물공_03-구조물공" xfId="11392"/>
    <cellStyle name="_우수관공_1_4.구조물공_04.구조물공_03-구조물공_03-변경구조물공1" xfId="11393"/>
    <cellStyle name="_우수관공_1_4.구조물공_04.구조물공_03-구조물공_03-변경구조물공1_05-구조물공(소3-30)" xfId="11394"/>
    <cellStyle name="_우수관공_1_4.구조물공_04.구조물공_03-구조물공_03-변경구조물공1_05-구조물공(소3-30)_05-구조물공(중3-2)" xfId="11395"/>
    <cellStyle name="_우수관공_1_4.구조물공_04.구조물공_03-구조물공_05-구조물공(중3-2)" xfId="11396"/>
    <cellStyle name="_우수관공_1_4.구조물공_04.구조물공_05-구조물공(소3-30)" xfId="11397"/>
    <cellStyle name="_우수관공_1_4.구조물공_04.구조물공_05-구조물공(소3-30)_05-구조물공(중3-2)" xfId="11398"/>
    <cellStyle name="_우수관공_1_4.구조물공_05-구조물공(중3-2)" xfId="11399"/>
    <cellStyle name="_우수관공_1_4.구조물공_2.구조물공" xfId="11400"/>
    <cellStyle name="_우수관공_1_4.구조물공_2.구조물공_03-구조물공" xfId="11401"/>
    <cellStyle name="_우수관공_1_4.구조물공_2.구조물공_03-구조물공_03-변경구조물공1" xfId="11402"/>
    <cellStyle name="_우수관공_1_4.구조물공_2.구조물공_03-구조물공_03-변경구조물공1_05-구조물공(소3-30)" xfId="11403"/>
    <cellStyle name="_우수관공_1_4.구조물공_2.구조물공_03-구조물공_03-변경구조물공1_05-구조물공(소3-30)_05-구조물공(중3-2)" xfId="11404"/>
    <cellStyle name="_우수관공_1_4.구조물공_2.구조물공_03-구조물공_05-구조물공(중3-2)" xfId="11405"/>
    <cellStyle name="_우수관공_1_4.구조물공_2.구조물공_05-구조물공(소3-30)" xfId="11406"/>
    <cellStyle name="_우수관공_1_4.구조물공_2.구조물공_05-구조물공(소3-30)_05-구조물공(중3-2)" xfId="11407"/>
    <cellStyle name="_우수관공_1_4.구조물공_3.구조물공" xfId="11408"/>
    <cellStyle name="_우수관공_1_4.구조물공_3.구조물공_03-구조물공" xfId="11409"/>
    <cellStyle name="_우수관공_1_4.구조물공_3.구조물공_03-구조물공_03-변경구조물공1" xfId="11410"/>
    <cellStyle name="_우수관공_1_4.구조물공_3.구조물공_03-구조물공_03-변경구조물공1_05-구조물공(소3-30)" xfId="11411"/>
    <cellStyle name="_우수관공_1_4.구조물공_3.구조물공_03-구조물공_03-변경구조물공1_05-구조물공(소3-30)_05-구조물공(중3-2)" xfId="11412"/>
    <cellStyle name="_우수관공_1_4.구조물공_3.구조물공_03-구조물공_05-구조물공(중3-2)" xfId="11413"/>
    <cellStyle name="_우수관공_1_4.구조물공_3.구조물공_05-구조물공(소3-30)" xfId="11414"/>
    <cellStyle name="_우수관공_1_4.구조물공_3.구조물공_05-구조물공(소3-30)_05-구조물공(중3-2)" xfId="11415"/>
    <cellStyle name="_우수관공_1_부대공" xfId="11416"/>
    <cellStyle name="_우수관공_1_부대공_03-변경구조물공1" xfId="11417"/>
    <cellStyle name="_우수관공_1_부대공_03-변경구조물공1_05-구조물공(소3-30)" xfId="11418"/>
    <cellStyle name="_우수관공_1_부대공_03-변경구조물공1_05-구조물공(소3-30)_05-구조물공(중3-2)" xfId="11419"/>
    <cellStyle name="_우수관공_1_부대공_04.구조물공" xfId="11420"/>
    <cellStyle name="_우수관공_1_부대공_04.구조물공_03-구조물공" xfId="11421"/>
    <cellStyle name="_우수관공_1_부대공_04.구조물공_03-구조물공_03-변경구조물공1" xfId="11422"/>
    <cellStyle name="_우수관공_1_부대공_04.구조물공_03-구조물공_03-변경구조물공1_05-구조물공(소3-30)" xfId="11423"/>
    <cellStyle name="_우수관공_1_부대공_04.구조물공_03-구조물공_03-변경구조물공1_05-구조물공(소3-30)_05-구조물공(중3-2)" xfId="11424"/>
    <cellStyle name="_우수관공_1_부대공_04.구조물공_03-구조물공_05-구조물공(중3-2)" xfId="11425"/>
    <cellStyle name="_우수관공_1_부대공_04.구조물공_05-구조물공(소3-30)" xfId="11426"/>
    <cellStyle name="_우수관공_1_부대공_04.구조물공_05-구조물공(소3-30)_05-구조물공(중3-2)" xfId="11427"/>
    <cellStyle name="_우수관공_1_부대공_05-구조물공(중3-2)" xfId="11428"/>
    <cellStyle name="_우수관공_1_부대공_2.구조물공" xfId="11429"/>
    <cellStyle name="_우수관공_1_부대공_2.구조물공_03-구조물공" xfId="11430"/>
    <cellStyle name="_우수관공_1_부대공_2.구조물공_03-구조물공_03-변경구조물공1" xfId="11431"/>
    <cellStyle name="_우수관공_1_부대공_2.구조물공_03-구조물공_03-변경구조물공1_05-구조물공(소3-30)" xfId="11432"/>
    <cellStyle name="_우수관공_1_부대공_2.구조물공_03-구조물공_03-변경구조물공1_05-구조물공(소3-30)_05-구조물공(중3-2)" xfId="11433"/>
    <cellStyle name="_우수관공_1_부대공_2.구조물공_03-구조물공_05-구조물공(중3-2)" xfId="11434"/>
    <cellStyle name="_우수관공_1_부대공_2.구조물공_05-구조물공(소3-30)" xfId="11435"/>
    <cellStyle name="_우수관공_1_부대공_2.구조물공_05-구조물공(소3-30)_05-구조물공(중3-2)" xfId="11436"/>
    <cellStyle name="_우수관공_1_부대공_3.구조물공" xfId="11437"/>
    <cellStyle name="_우수관공_1_부대공_3.구조물공_03-구조물공" xfId="11438"/>
    <cellStyle name="_우수관공_1_부대공_3.구조물공_03-구조물공_03-변경구조물공1" xfId="11439"/>
    <cellStyle name="_우수관공_1_부대공_3.구조물공_03-구조물공_03-변경구조물공1_05-구조물공(소3-30)" xfId="11440"/>
    <cellStyle name="_우수관공_1_부대공_3.구조물공_03-구조물공_03-변경구조물공1_05-구조물공(소3-30)_05-구조물공(중3-2)" xfId="11441"/>
    <cellStyle name="_우수관공_1_부대공_3.구조물공_03-구조물공_05-구조물공(중3-2)" xfId="11442"/>
    <cellStyle name="_우수관공_1_부대공_3.구조물공_05-구조물공(소3-30)" xfId="11443"/>
    <cellStyle name="_우수관공_1_부대공_3.구조물공_05-구조물공(소3-30)_05-구조물공(중3-2)" xfId="11444"/>
    <cellStyle name="_우수관공_4.구조물공" xfId="11445"/>
    <cellStyle name="_우수관공_4.구조물공_03-변경구조물공1" xfId="11446"/>
    <cellStyle name="_우수관공_4.구조물공_03-변경구조물공1_05-구조물공(소3-30)" xfId="11447"/>
    <cellStyle name="_우수관공_4.구조물공_03-변경구조물공1_05-구조물공(소3-30)_05-구조물공(중3-2)" xfId="11448"/>
    <cellStyle name="_우수관공_4.구조물공_04.구조물공" xfId="11449"/>
    <cellStyle name="_우수관공_4.구조물공_04.구조물공_03-구조물공" xfId="11450"/>
    <cellStyle name="_우수관공_4.구조물공_04.구조물공_03-구조물공_03-변경구조물공1" xfId="11451"/>
    <cellStyle name="_우수관공_4.구조물공_04.구조물공_03-구조물공_03-변경구조물공1_05-구조물공(소3-30)" xfId="11452"/>
    <cellStyle name="_우수관공_4.구조물공_04.구조물공_03-구조물공_03-변경구조물공1_05-구조물공(소3-30)_05-구조물공(중3-2)" xfId="11453"/>
    <cellStyle name="_우수관공_4.구조물공_04.구조물공_03-구조물공_05-구조물공(중3-2)" xfId="11454"/>
    <cellStyle name="_우수관공_4.구조물공_04.구조물공_05-구조물공(소3-30)" xfId="11455"/>
    <cellStyle name="_우수관공_4.구조물공_04.구조물공_05-구조물공(소3-30)_05-구조물공(중3-2)" xfId="11456"/>
    <cellStyle name="_우수관공_4.구조물공_05-구조물공(중3-2)" xfId="11457"/>
    <cellStyle name="_우수관공_4.구조물공_2.구조물공" xfId="11458"/>
    <cellStyle name="_우수관공_4.구조물공_2.구조물공_03-구조물공" xfId="11459"/>
    <cellStyle name="_우수관공_4.구조물공_2.구조물공_03-구조물공_03-변경구조물공1" xfId="11460"/>
    <cellStyle name="_우수관공_4.구조물공_2.구조물공_03-구조물공_03-변경구조물공1_05-구조물공(소3-30)" xfId="11461"/>
    <cellStyle name="_우수관공_4.구조물공_2.구조물공_03-구조물공_03-변경구조물공1_05-구조물공(소3-30)_05-구조물공(중3-2)" xfId="11462"/>
    <cellStyle name="_우수관공_4.구조물공_2.구조물공_03-구조물공_05-구조물공(중3-2)" xfId="11463"/>
    <cellStyle name="_우수관공_4.구조물공_2.구조물공_05-구조물공(소3-30)" xfId="11464"/>
    <cellStyle name="_우수관공_4.구조물공_2.구조물공_05-구조물공(소3-30)_05-구조물공(중3-2)" xfId="11465"/>
    <cellStyle name="_우수관공_4.구조물공_3.구조물공" xfId="11466"/>
    <cellStyle name="_우수관공_4.구조물공_3.구조물공_03-구조물공" xfId="11467"/>
    <cellStyle name="_우수관공_4.구조물공_3.구조물공_03-구조물공_03-변경구조물공1" xfId="11468"/>
    <cellStyle name="_우수관공_4.구조물공_3.구조물공_03-구조물공_03-변경구조물공1_05-구조물공(소3-30)" xfId="11469"/>
    <cellStyle name="_우수관공_4.구조물공_3.구조물공_03-구조물공_03-변경구조물공1_05-구조물공(소3-30)_05-구조물공(중3-2)" xfId="11470"/>
    <cellStyle name="_우수관공_4.구조물공_3.구조물공_03-구조물공_05-구조물공(중3-2)" xfId="11471"/>
    <cellStyle name="_우수관공_4.구조물공_3.구조물공_05-구조물공(소3-30)" xfId="11472"/>
    <cellStyle name="_우수관공_4.구조물공_3.구조물공_05-구조물공(소3-30)_05-구조물공(중3-2)" xfId="11473"/>
    <cellStyle name="_우수관공_부대공" xfId="11474"/>
    <cellStyle name="_우수관공_부대공_03-변경구조물공1" xfId="11475"/>
    <cellStyle name="_우수관공_부대공_03-변경구조물공1_05-구조물공(소3-30)" xfId="11476"/>
    <cellStyle name="_우수관공_부대공_03-변경구조물공1_05-구조물공(소3-30)_05-구조물공(중3-2)" xfId="11477"/>
    <cellStyle name="_우수관공_부대공_04.구조물공" xfId="11478"/>
    <cellStyle name="_우수관공_부대공_04.구조물공_03-구조물공" xfId="11479"/>
    <cellStyle name="_우수관공_부대공_04.구조물공_03-구조물공_03-변경구조물공1" xfId="11480"/>
    <cellStyle name="_우수관공_부대공_04.구조물공_03-구조물공_03-변경구조물공1_05-구조물공(소3-30)" xfId="11481"/>
    <cellStyle name="_우수관공_부대공_04.구조물공_03-구조물공_03-변경구조물공1_05-구조물공(소3-30)_05-구조물공(중3-2)" xfId="11482"/>
    <cellStyle name="_우수관공_부대공_04.구조물공_03-구조물공_05-구조물공(중3-2)" xfId="11483"/>
    <cellStyle name="_우수관공_부대공_04.구조물공_05-구조물공(소3-30)" xfId="11484"/>
    <cellStyle name="_우수관공_부대공_04.구조물공_05-구조물공(소3-30)_05-구조물공(중3-2)" xfId="11485"/>
    <cellStyle name="_우수관공_부대공_05-구조물공(중3-2)" xfId="11486"/>
    <cellStyle name="_우수관공_부대공_2.구조물공" xfId="11487"/>
    <cellStyle name="_우수관공_부대공_2.구조물공_03-구조물공" xfId="11488"/>
    <cellStyle name="_우수관공_부대공_2.구조물공_03-구조물공_03-변경구조물공1" xfId="11489"/>
    <cellStyle name="_우수관공_부대공_2.구조물공_03-구조물공_03-변경구조물공1_05-구조물공(소3-30)" xfId="11490"/>
    <cellStyle name="_우수관공_부대공_2.구조물공_03-구조물공_03-변경구조물공1_05-구조물공(소3-30)_05-구조물공(중3-2)" xfId="11491"/>
    <cellStyle name="_우수관공_부대공_2.구조물공_03-구조물공_05-구조물공(중3-2)" xfId="11492"/>
    <cellStyle name="_우수관공_부대공_2.구조물공_05-구조물공(소3-30)" xfId="11493"/>
    <cellStyle name="_우수관공_부대공_2.구조물공_05-구조물공(소3-30)_05-구조물공(중3-2)" xfId="11494"/>
    <cellStyle name="_우수관공_부대공_3.구조물공" xfId="11495"/>
    <cellStyle name="_우수관공_부대공_3.구조물공_03-구조물공" xfId="11496"/>
    <cellStyle name="_우수관공_부대공_3.구조물공_03-구조물공_03-변경구조물공1" xfId="11497"/>
    <cellStyle name="_우수관공_부대공_3.구조물공_03-구조물공_03-변경구조물공1_05-구조물공(소3-30)" xfId="11498"/>
    <cellStyle name="_우수관공_부대공_3.구조물공_03-구조물공_03-변경구조물공1_05-구조물공(소3-30)_05-구조물공(중3-2)" xfId="11499"/>
    <cellStyle name="_우수관공_부대공_3.구조물공_03-구조물공_05-구조물공(중3-2)" xfId="11500"/>
    <cellStyle name="_우수관공_부대공_3.구조물공_05-구조물공(소3-30)" xfId="11501"/>
    <cellStyle name="_우수관공_부대공_3.구조물공_05-구조물공(소3-30)_05-구조물공(중3-2)" xfId="11502"/>
    <cellStyle name="_우수관공_우수관공" xfId="11503"/>
    <cellStyle name="_우수관공_우수관공_03-구조물공" xfId="11504"/>
    <cellStyle name="_우수관공_우수관공_03-구조물공_03-변경구조물공1" xfId="11505"/>
    <cellStyle name="_우수관공_우수관공_03-구조물공_03-변경구조물공1_05-구조물공(소3-30)" xfId="11506"/>
    <cellStyle name="_우수관공_우수관공_03-구조물공_03-변경구조물공1_05-구조물공(소3-30)_05-구조물공(중3-2)" xfId="11507"/>
    <cellStyle name="_우수관공_우수관공_03-구조물공_05-구조물공(중3-2)" xfId="11508"/>
    <cellStyle name="_우수관공_우수관공_04.구조물공" xfId="11509"/>
    <cellStyle name="_우수관공_우수관공_04.구조물공_03-변경구조물공1" xfId="11510"/>
    <cellStyle name="_우수관공_우수관공_04.구조물공_03-변경구조물공1_05-구조물공(소3-30)" xfId="11511"/>
    <cellStyle name="_우수관공_우수관공_04.구조물공_03-변경구조물공1_05-구조물공(소3-30)_05-구조물공(중3-2)" xfId="11512"/>
    <cellStyle name="_우수관공_우수관공_04.구조물공_04.구조물공" xfId="11513"/>
    <cellStyle name="_우수관공_우수관공_04.구조물공_04.구조물공_03-구조물공" xfId="11514"/>
    <cellStyle name="_우수관공_우수관공_04.구조물공_04.구조물공_03-구조물공_03-변경구조물공1" xfId="11515"/>
    <cellStyle name="_우수관공_우수관공_04.구조물공_04.구조물공_03-구조물공_03-변경구조물공1_05-구조물공(소3-30)" xfId="11516"/>
    <cellStyle name="_우수관공_우수관공_04.구조물공_04.구조물공_03-구조물공_03-변경구조물공1_05-구조물공(소3-30)_05-구조물공(중3-2)" xfId="11517"/>
    <cellStyle name="_우수관공_우수관공_04.구조물공_04.구조물공_03-구조물공_05-구조물공(중3-2)" xfId="11518"/>
    <cellStyle name="_우수관공_우수관공_04.구조물공_04.구조물공_05-구조물공(소3-30)" xfId="11519"/>
    <cellStyle name="_우수관공_우수관공_04.구조물공_04.구조물공_05-구조물공(소3-30)_05-구조물공(중3-2)" xfId="11520"/>
    <cellStyle name="_우수관공_우수관공_04.구조물공_05-구조물공(중3-2)" xfId="11521"/>
    <cellStyle name="_우수관공_우수관공_04.구조물공_2.구조물공" xfId="11522"/>
    <cellStyle name="_우수관공_우수관공_04.구조물공_2.구조물공_03-구조물공" xfId="11523"/>
    <cellStyle name="_우수관공_우수관공_04.구조물공_2.구조물공_03-구조물공_03-변경구조물공1" xfId="11524"/>
    <cellStyle name="_우수관공_우수관공_04.구조물공_2.구조물공_03-구조물공_03-변경구조물공1_05-구조물공(소3-30)" xfId="11525"/>
    <cellStyle name="_우수관공_우수관공_04.구조물공_2.구조물공_03-구조물공_03-변경구조물공1_05-구조물공(소3-30)_05-구조물공(중3-2)" xfId="11526"/>
    <cellStyle name="_우수관공_우수관공_04.구조물공_2.구조물공_03-구조물공_05-구조물공(중3-2)" xfId="11527"/>
    <cellStyle name="_우수관공_우수관공_04.구조물공_2.구조물공_05-구조물공(소3-30)" xfId="11528"/>
    <cellStyle name="_우수관공_우수관공_04.구조물공_2.구조물공_05-구조물공(소3-30)_05-구조물공(중3-2)" xfId="11529"/>
    <cellStyle name="_우수관공_우수관공_04.구조물공_3.구조물공" xfId="11530"/>
    <cellStyle name="_우수관공_우수관공_04.구조물공_3.구조물공_03-구조물공" xfId="11531"/>
    <cellStyle name="_우수관공_우수관공_04.구조물공_3.구조물공_03-구조물공_03-변경구조물공1" xfId="11532"/>
    <cellStyle name="_우수관공_우수관공_04.구조물공_3.구조물공_03-구조물공_03-변경구조물공1_05-구조물공(소3-30)" xfId="11533"/>
    <cellStyle name="_우수관공_우수관공_04.구조물공_3.구조물공_03-구조물공_03-변경구조물공1_05-구조물공(소3-30)_05-구조물공(중3-2)" xfId="11534"/>
    <cellStyle name="_우수관공_우수관공_04.구조물공_3.구조물공_03-구조물공_05-구조물공(중3-2)" xfId="11535"/>
    <cellStyle name="_우수관공_우수관공_04.구조물공_3.구조물공_05-구조물공(소3-30)" xfId="11536"/>
    <cellStyle name="_우수관공_우수관공_04.구조물공_3.구조물공_05-구조물공(소3-30)_05-구조물공(중3-2)" xfId="11537"/>
    <cellStyle name="_우수관공_우수관공_05-구조물공(소3-30)" xfId="11538"/>
    <cellStyle name="_우수관공_우수관공_05-구조물공(소3-30)_05-구조물공(중3-2)" xfId="11539"/>
    <cellStyle name="_우수관공_우수관공_4.구조물공" xfId="11540"/>
    <cellStyle name="_우수관공_우수관공_4.구조물공_03-변경구조물공1" xfId="11541"/>
    <cellStyle name="_우수관공_우수관공_4.구조물공_03-변경구조물공1_05-구조물공(소3-30)" xfId="11542"/>
    <cellStyle name="_우수관공_우수관공_4.구조물공_03-변경구조물공1_05-구조물공(소3-30)_05-구조물공(중3-2)" xfId="11543"/>
    <cellStyle name="_우수관공_우수관공_4.구조물공_04.구조물공" xfId="11544"/>
    <cellStyle name="_우수관공_우수관공_4.구조물공_04.구조물공_03-구조물공" xfId="11545"/>
    <cellStyle name="_우수관공_우수관공_4.구조물공_04.구조물공_03-구조물공_03-변경구조물공1" xfId="11546"/>
    <cellStyle name="_우수관공_우수관공_4.구조물공_04.구조물공_03-구조물공_03-변경구조물공1_05-구조물공(소3-30)" xfId="11547"/>
    <cellStyle name="_우수관공_우수관공_4.구조물공_04.구조물공_03-구조물공_03-변경구조물공1_05-구조물공(소3-30)_05-구조물공(중3-2)" xfId="11548"/>
    <cellStyle name="_우수관공_우수관공_4.구조물공_04.구조물공_03-구조물공_05-구조물공(중3-2)" xfId="11549"/>
    <cellStyle name="_우수관공_우수관공_4.구조물공_04.구조물공_05-구조물공(소3-30)" xfId="11550"/>
    <cellStyle name="_우수관공_우수관공_4.구조물공_04.구조물공_05-구조물공(소3-30)_05-구조물공(중3-2)" xfId="11551"/>
    <cellStyle name="_우수관공_우수관공_4.구조물공_05-구조물공(중3-2)" xfId="11552"/>
    <cellStyle name="_우수관공_우수관공_4.구조물공_2.구조물공" xfId="11553"/>
    <cellStyle name="_우수관공_우수관공_4.구조물공_2.구조물공_03-구조물공" xfId="11554"/>
    <cellStyle name="_우수관공_우수관공_4.구조물공_2.구조물공_03-구조물공_03-변경구조물공1" xfId="11555"/>
    <cellStyle name="_우수관공_우수관공_4.구조물공_2.구조물공_03-구조물공_03-변경구조물공1_05-구조물공(소3-30)" xfId="11556"/>
    <cellStyle name="_우수관공_우수관공_4.구조물공_2.구조물공_03-구조물공_03-변경구조물공1_05-구조물공(소3-30)_05-구조물공(중3-2)" xfId="11557"/>
    <cellStyle name="_우수관공_우수관공_4.구조물공_2.구조물공_03-구조물공_05-구조물공(중3-2)" xfId="11558"/>
    <cellStyle name="_우수관공_우수관공_4.구조물공_2.구조물공_05-구조물공(소3-30)" xfId="11559"/>
    <cellStyle name="_우수관공_우수관공_4.구조물공_2.구조물공_05-구조물공(소3-30)_05-구조물공(중3-2)" xfId="11560"/>
    <cellStyle name="_우수관공_우수관공_4.구조물공_3.구조물공" xfId="11561"/>
    <cellStyle name="_우수관공_우수관공_4.구조물공_3.구조물공_03-구조물공" xfId="11562"/>
    <cellStyle name="_우수관공_우수관공_4.구조물공_3.구조물공_03-구조물공_03-변경구조물공1" xfId="11563"/>
    <cellStyle name="_우수관공_우수관공_4.구조물공_3.구조물공_03-구조물공_03-변경구조물공1_05-구조물공(소3-30)" xfId="11564"/>
    <cellStyle name="_우수관공_우수관공_4.구조물공_3.구조물공_03-구조물공_03-변경구조물공1_05-구조물공(소3-30)_05-구조물공(중3-2)" xfId="11565"/>
    <cellStyle name="_우수관공_우수관공_4.구조물공_3.구조물공_03-구조물공_05-구조물공(중3-2)" xfId="11566"/>
    <cellStyle name="_우수관공_우수관공_4.구조물공_3.구조물공_05-구조물공(소3-30)" xfId="11567"/>
    <cellStyle name="_우수관공_우수관공_4.구조물공_3.구조물공_05-구조물공(소3-30)_05-구조물공(중3-2)" xfId="11568"/>
    <cellStyle name="_우수관공_우수관공_부대공" xfId="11569"/>
    <cellStyle name="_우수관공_우수관공_부대공_03-변경구조물공1" xfId="11570"/>
    <cellStyle name="_우수관공_우수관공_부대공_03-변경구조물공1_05-구조물공(소3-30)" xfId="11571"/>
    <cellStyle name="_우수관공_우수관공_부대공_03-변경구조물공1_05-구조물공(소3-30)_05-구조물공(중3-2)" xfId="11572"/>
    <cellStyle name="_우수관공_우수관공_부대공_04.구조물공" xfId="11573"/>
    <cellStyle name="_우수관공_우수관공_부대공_04.구조물공_03-구조물공" xfId="11574"/>
    <cellStyle name="_우수관공_우수관공_부대공_04.구조물공_03-구조물공_03-변경구조물공1" xfId="11575"/>
    <cellStyle name="_우수관공_우수관공_부대공_04.구조물공_03-구조물공_03-변경구조물공1_05-구조물공(소3-30)" xfId="11576"/>
    <cellStyle name="_우수관공_우수관공_부대공_04.구조물공_03-구조물공_03-변경구조물공1_05-구조물공(소3-30)_05-구조물공(중3-2)" xfId="11577"/>
    <cellStyle name="_우수관공_우수관공_부대공_04.구조물공_03-구조물공_05-구조물공(중3-2)" xfId="11578"/>
    <cellStyle name="_우수관공_우수관공_부대공_04.구조물공_05-구조물공(소3-30)" xfId="11579"/>
    <cellStyle name="_우수관공_우수관공_부대공_04.구조물공_05-구조물공(소3-30)_05-구조물공(중3-2)" xfId="11580"/>
    <cellStyle name="_우수관공_우수관공_부대공_05-구조물공(중3-2)" xfId="11581"/>
    <cellStyle name="_우수관공_우수관공_부대공_2.구조물공" xfId="11582"/>
    <cellStyle name="_우수관공_우수관공_부대공_2.구조물공_03-구조물공" xfId="11583"/>
    <cellStyle name="_우수관공_우수관공_부대공_2.구조물공_03-구조물공_03-변경구조물공1" xfId="11584"/>
    <cellStyle name="_우수관공_우수관공_부대공_2.구조물공_03-구조물공_03-변경구조물공1_05-구조물공(소3-30)" xfId="11585"/>
    <cellStyle name="_우수관공_우수관공_부대공_2.구조물공_03-구조물공_03-변경구조물공1_05-구조물공(소3-30)_05-구조물공(중3-2)" xfId="11586"/>
    <cellStyle name="_우수관공_우수관공_부대공_2.구조물공_03-구조물공_05-구조물공(중3-2)" xfId="11587"/>
    <cellStyle name="_우수관공_우수관공_부대공_2.구조물공_05-구조물공(소3-30)" xfId="11588"/>
    <cellStyle name="_우수관공_우수관공_부대공_2.구조물공_05-구조물공(소3-30)_05-구조물공(중3-2)" xfId="11589"/>
    <cellStyle name="_우수관공_우수관공_부대공_3.구조물공" xfId="11590"/>
    <cellStyle name="_우수관공_우수관공_부대공_3.구조물공_03-구조물공" xfId="11591"/>
    <cellStyle name="_우수관공_우수관공_부대공_3.구조물공_03-구조물공_03-변경구조물공1" xfId="11592"/>
    <cellStyle name="_우수관공_우수관공_부대공_3.구조물공_03-구조물공_03-변경구조물공1_05-구조물공(소3-30)" xfId="11593"/>
    <cellStyle name="_우수관공_우수관공_부대공_3.구조물공_03-구조물공_03-변경구조물공1_05-구조물공(소3-30)_05-구조물공(중3-2)" xfId="11594"/>
    <cellStyle name="_우수관공_우수관공_부대공_3.구조물공_03-구조물공_05-구조물공(중3-2)" xfId="11595"/>
    <cellStyle name="_우수관공_우수관공_부대공_3.구조물공_05-구조물공(소3-30)" xfId="11596"/>
    <cellStyle name="_우수관공_우수관공_부대공_3.구조물공_05-구조물공(소3-30)_05-구조물공(중3-2)" xfId="11597"/>
    <cellStyle name="_우수관공_우수관공1" xfId="11598"/>
    <cellStyle name="_우수관공_우수관공1_03-구조물공" xfId="11599"/>
    <cellStyle name="_우수관공_우수관공1_03-구조물공_03-변경구조물공1" xfId="11600"/>
    <cellStyle name="_우수관공_우수관공1_03-구조물공_03-변경구조물공1_05-구조물공(소3-30)" xfId="11601"/>
    <cellStyle name="_우수관공_우수관공1_03-구조물공_03-변경구조물공1_05-구조물공(소3-30)_05-구조물공(중3-2)" xfId="11602"/>
    <cellStyle name="_우수관공_우수관공1_03-구조물공_05-구조물공(중3-2)" xfId="11603"/>
    <cellStyle name="_우수관공_우수관공1_04.구조물공" xfId="11604"/>
    <cellStyle name="_우수관공_우수관공1_04.구조물공_03-변경구조물공1" xfId="11605"/>
    <cellStyle name="_우수관공_우수관공1_04.구조물공_03-변경구조물공1_05-구조물공(소3-30)" xfId="11606"/>
    <cellStyle name="_우수관공_우수관공1_04.구조물공_03-변경구조물공1_05-구조물공(소3-30)_05-구조물공(중3-2)" xfId="11607"/>
    <cellStyle name="_우수관공_우수관공1_04.구조물공_04.구조물공" xfId="11608"/>
    <cellStyle name="_우수관공_우수관공1_04.구조물공_04.구조물공_03-구조물공" xfId="11609"/>
    <cellStyle name="_우수관공_우수관공1_04.구조물공_04.구조물공_03-구조물공_03-변경구조물공1" xfId="11610"/>
    <cellStyle name="_우수관공_우수관공1_04.구조물공_04.구조물공_03-구조물공_03-변경구조물공1_05-구조물공(소3-30)" xfId="11611"/>
    <cellStyle name="_우수관공_우수관공1_04.구조물공_04.구조물공_03-구조물공_03-변경구조물공1_05-구조물공(소3-30)_05-구조물공(중3-2)" xfId="11612"/>
    <cellStyle name="_우수관공_우수관공1_04.구조물공_04.구조물공_03-구조물공_05-구조물공(중3-2)" xfId="11613"/>
    <cellStyle name="_우수관공_우수관공1_04.구조물공_04.구조물공_05-구조물공(소3-30)" xfId="11614"/>
    <cellStyle name="_우수관공_우수관공1_04.구조물공_04.구조물공_05-구조물공(소3-30)_05-구조물공(중3-2)" xfId="11615"/>
    <cellStyle name="_우수관공_우수관공1_04.구조물공_05-구조물공(중3-2)" xfId="11616"/>
    <cellStyle name="_우수관공_우수관공1_04.구조물공_2.구조물공" xfId="11617"/>
    <cellStyle name="_우수관공_우수관공1_04.구조물공_2.구조물공_03-구조물공" xfId="11618"/>
    <cellStyle name="_우수관공_우수관공1_04.구조물공_2.구조물공_03-구조물공_03-변경구조물공1" xfId="11619"/>
    <cellStyle name="_우수관공_우수관공1_04.구조물공_2.구조물공_03-구조물공_03-변경구조물공1_05-구조물공(소3-30)" xfId="11620"/>
    <cellStyle name="_우수관공_우수관공1_04.구조물공_2.구조물공_03-구조물공_03-변경구조물공1_05-구조물공(소3-30)_05-구조물공(중3-2)" xfId="11621"/>
    <cellStyle name="_우수관공_우수관공1_04.구조물공_2.구조물공_03-구조물공_05-구조물공(중3-2)" xfId="11622"/>
    <cellStyle name="_우수관공_우수관공1_04.구조물공_2.구조물공_05-구조물공(소3-30)" xfId="11623"/>
    <cellStyle name="_우수관공_우수관공1_04.구조물공_2.구조물공_05-구조물공(소3-30)_05-구조물공(중3-2)" xfId="11624"/>
    <cellStyle name="_우수관공_우수관공1_04.구조물공_3.구조물공" xfId="11625"/>
    <cellStyle name="_우수관공_우수관공1_04.구조물공_3.구조물공_03-구조물공" xfId="11626"/>
    <cellStyle name="_우수관공_우수관공1_04.구조물공_3.구조물공_03-구조물공_03-변경구조물공1" xfId="11627"/>
    <cellStyle name="_우수관공_우수관공1_04.구조물공_3.구조물공_03-구조물공_03-변경구조물공1_05-구조물공(소3-30)" xfId="11628"/>
    <cellStyle name="_우수관공_우수관공1_04.구조물공_3.구조물공_03-구조물공_03-변경구조물공1_05-구조물공(소3-30)_05-구조물공(중3-2)" xfId="11629"/>
    <cellStyle name="_우수관공_우수관공1_04.구조물공_3.구조물공_03-구조물공_05-구조물공(중3-2)" xfId="11630"/>
    <cellStyle name="_우수관공_우수관공1_04.구조물공_3.구조물공_05-구조물공(소3-30)" xfId="11631"/>
    <cellStyle name="_우수관공_우수관공1_04.구조물공_3.구조물공_05-구조물공(소3-30)_05-구조물공(중3-2)" xfId="11632"/>
    <cellStyle name="_우수관공_우수관공1_05-구조물공(소3-30)" xfId="11633"/>
    <cellStyle name="_우수관공_우수관공1_05-구조물공(소3-30)_05-구조물공(중3-2)" xfId="11634"/>
    <cellStyle name="_우수관공_우수관공1_4.구조물공" xfId="11635"/>
    <cellStyle name="_우수관공_우수관공1_4.구조물공_03-변경구조물공1" xfId="11636"/>
    <cellStyle name="_우수관공_우수관공1_4.구조물공_03-변경구조물공1_05-구조물공(소3-30)" xfId="11637"/>
    <cellStyle name="_우수관공_우수관공1_4.구조물공_03-변경구조물공1_05-구조물공(소3-30)_05-구조물공(중3-2)" xfId="11638"/>
    <cellStyle name="_우수관공_우수관공1_4.구조물공_04.구조물공" xfId="11639"/>
    <cellStyle name="_우수관공_우수관공1_4.구조물공_04.구조물공_03-구조물공" xfId="11640"/>
    <cellStyle name="_우수관공_우수관공1_4.구조물공_04.구조물공_03-구조물공_03-변경구조물공1" xfId="11641"/>
    <cellStyle name="_우수관공_우수관공1_4.구조물공_04.구조물공_03-구조물공_03-변경구조물공1_05-구조물공(소3-30)" xfId="11642"/>
    <cellStyle name="_우수관공_우수관공1_4.구조물공_04.구조물공_03-구조물공_03-변경구조물공1_05-구조물공(소3-30)_05-구조물공(중3-2)" xfId="11643"/>
    <cellStyle name="_우수관공_우수관공1_4.구조물공_04.구조물공_03-구조물공_05-구조물공(중3-2)" xfId="11644"/>
    <cellStyle name="_우수관공_우수관공1_4.구조물공_04.구조물공_05-구조물공(소3-30)" xfId="11645"/>
    <cellStyle name="_우수관공_우수관공1_4.구조물공_04.구조물공_05-구조물공(소3-30)_05-구조물공(중3-2)" xfId="11646"/>
    <cellStyle name="_우수관공_우수관공1_4.구조물공_05-구조물공(중3-2)" xfId="11647"/>
    <cellStyle name="_우수관공_우수관공1_4.구조물공_2.구조물공" xfId="11648"/>
    <cellStyle name="_우수관공_우수관공1_4.구조물공_2.구조물공_03-구조물공" xfId="11649"/>
    <cellStyle name="_우수관공_우수관공1_4.구조물공_2.구조물공_03-구조물공_03-변경구조물공1" xfId="11650"/>
    <cellStyle name="_우수관공_우수관공1_4.구조물공_2.구조물공_03-구조물공_03-변경구조물공1_05-구조물공(소3-30)" xfId="11651"/>
    <cellStyle name="_우수관공_우수관공1_4.구조물공_2.구조물공_03-구조물공_03-변경구조물공1_05-구조물공(소3-30)_05-구조물공(중3-2)" xfId="11652"/>
    <cellStyle name="_우수관공_우수관공1_4.구조물공_2.구조물공_03-구조물공_05-구조물공(중3-2)" xfId="11653"/>
    <cellStyle name="_우수관공_우수관공1_4.구조물공_2.구조물공_05-구조물공(소3-30)" xfId="11654"/>
    <cellStyle name="_우수관공_우수관공1_4.구조물공_2.구조물공_05-구조물공(소3-30)_05-구조물공(중3-2)" xfId="11655"/>
    <cellStyle name="_우수관공_우수관공1_4.구조물공_3.구조물공" xfId="11656"/>
    <cellStyle name="_우수관공_우수관공1_4.구조물공_3.구조물공_03-구조물공" xfId="11657"/>
    <cellStyle name="_우수관공_우수관공1_4.구조물공_3.구조물공_03-구조물공_03-변경구조물공1" xfId="11658"/>
    <cellStyle name="_우수관공_우수관공1_4.구조물공_3.구조물공_03-구조물공_03-변경구조물공1_05-구조물공(소3-30)" xfId="11659"/>
    <cellStyle name="_우수관공_우수관공1_4.구조물공_3.구조물공_03-구조물공_03-변경구조물공1_05-구조물공(소3-30)_05-구조물공(중3-2)" xfId="11660"/>
    <cellStyle name="_우수관공_우수관공1_4.구조물공_3.구조물공_03-구조물공_05-구조물공(중3-2)" xfId="11661"/>
    <cellStyle name="_우수관공_우수관공1_4.구조물공_3.구조물공_05-구조물공(소3-30)" xfId="11662"/>
    <cellStyle name="_우수관공_우수관공1_4.구조물공_3.구조물공_05-구조물공(소3-30)_05-구조물공(중3-2)" xfId="11663"/>
    <cellStyle name="_우수관공_우수관공1_부대공" xfId="11664"/>
    <cellStyle name="_우수관공_우수관공1_부대공_03-변경구조물공1" xfId="11665"/>
    <cellStyle name="_우수관공_우수관공1_부대공_03-변경구조물공1_05-구조물공(소3-30)" xfId="11666"/>
    <cellStyle name="_우수관공_우수관공1_부대공_03-변경구조물공1_05-구조물공(소3-30)_05-구조물공(중3-2)" xfId="11667"/>
    <cellStyle name="_우수관공_우수관공1_부대공_04.구조물공" xfId="11668"/>
    <cellStyle name="_우수관공_우수관공1_부대공_04.구조물공_03-구조물공" xfId="11669"/>
    <cellStyle name="_우수관공_우수관공1_부대공_04.구조물공_03-구조물공_03-변경구조물공1" xfId="11670"/>
    <cellStyle name="_우수관공_우수관공1_부대공_04.구조물공_03-구조물공_03-변경구조물공1_05-구조물공(소3-30)" xfId="11671"/>
    <cellStyle name="_우수관공_우수관공1_부대공_04.구조물공_03-구조물공_03-변경구조물공1_05-구조물공(소3-30)_05-구조물공(중3-2)" xfId="11672"/>
    <cellStyle name="_우수관공_우수관공1_부대공_04.구조물공_03-구조물공_05-구조물공(중3-2)" xfId="11673"/>
    <cellStyle name="_우수관공_우수관공1_부대공_04.구조물공_05-구조물공(소3-30)" xfId="11674"/>
    <cellStyle name="_우수관공_우수관공1_부대공_04.구조물공_05-구조물공(소3-30)_05-구조물공(중3-2)" xfId="11675"/>
    <cellStyle name="_우수관공_우수관공1_부대공_05-구조물공(중3-2)" xfId="11676"/>
    <cellStyle name="_우수관공_우수관공1_부대공_2.구조물공" xfId="11677"/>
    <cellStyle name="_우수관공_우수관공1_부대공_2.구조물공_03-구조물공" xfId="11678"/>
    <cellStyle name="_우수관공_우수관공1_부대공_2.구조물공_03-구조물공_03-변경구조물공1" xfId="11679"/>
    <cellStyle name="_우수관공_우수관공1_부대공_2.구조물공_03-구조물공_03-변경구조물공1_05-구조물공(소3-30)" xfId="11680"/>
    <cellStyle name="_우수관공_우수관공1_부대공_2.구조물공_03-구조물공_03-변경구조물공1_05-구조물공(소3-30)_05-구조물공(중3-2)" xfId="11681"/>
    <cellStyle name="_우수관공_우수관공1_부대공_2.구조물공_03-구조물공_05-구조물공(중3-2)" xfId="11682"/>
    <cellStyle name="_우수관공_우수관공1_부대공_2.구조물공_05-구조물공(소3-30)" xfId="11683"/>
    <cellStyle name="_우수관공_우수관공1_부대공_2.구조물공_05-구조물공(소3-30)_05-구조물공(중3-2)" xfId="11684"/>
    <cellStyle name="_우수관공_우수관공1_부대공_3.구조물공" xfId="11685"/>
    <cellStyle name="_우수관공_우수관공1_부대공_3.구조물공_03-구조물공" xfId="11686"/>
    <cellStyle name="_우수관공_우수관공1_부대공_3.구조물공_03-구조물공_03-변경구조물공1" xfId="11687"/>
    <cellStyle name="_우수관공_우수관공1_부대공_3.구조물공_03-구조물공_03-변경구조물공1_05-구조물공(소3-30)" xfId="11688"/>
    <cellStyle name="_우수관공_우수관공1_부대공_3.구조물공_03-구조물공_03-변경구조물공1_05-구조물공(소3-30)_05-구조물공(중3-2)" xfId="11689"/>
    <cellStyle name="_우수관공_우수관공1_부대공_3.구조물공_03-구조물공_05-구조물공(중3-2)" xfId="11690"/>
    <cellStyle name="_우수관공_우수관공1_부대공_3.구조물공_05-구조물공(소3-30)" xfId="11691"/>
    <cellStyle name="_우수관공_우수관공1_부대공_3.구조물공_05-구조물공(소3-30)_05-구조물공(중3-2)" xfId="11692"/>
    <cellStyle name="_우수관공1" xfId="11693"/>
    <cellStyle name="_우수관공1_03-구조물공" xfId="11694"/>
    <cellStyle name="_우수관공1_03-구조물공_03-변경구조물공1" xfId="11695"/>
    <cellStyle name="_우수관공1_03-구조물공_03-변경구조물공1_05-구조물공(소3-30)" xfId="11696"/>
    <cellStyle name="_우수관공1_03-구조물공_03-변경구조물공1_05-구조물공(소3-30)_05-구조물공(중3-2)" xfId="11697"/>
    <cellStyle name="_우수관공1_03-구조물공_05-구조물공(중3-2)" xfId="11698"/>
    <cellStyle name="_우수관공1_04.구조물공" xfId="11699"/>
    <cellStyle name="_우수관공1_04.구조물공_03-변경구조물공1" xfId="11700"/>
    <cellStyle name="_우수관공1_04.구조물공_03-변경구조물공1_05-구조물공(소3-30)" xfId="11701"/>
    <cellStyle name="_우수관공1_04.구조물공_03-변경구조물공1_05-구조물공(소3-30)_05-구조물공(중3-2)" xfId="11702"/>
    <cellStyle name="_우수관공1_04.구조물공_04.구조물공" xfId="11703"/>
    <cellStyle name="_우수관공1_04.구조물공_04.구조물공_03-구조물공" xfId="11704"/>
    <cellStyle name="_우수관공1_04.구조물공_04.구조물공_03-구조물공_03-변경구조물공1" xfId="11705"/>
    <cellStyle name="_우수관공1_04.구조물공_04.구조물공_03-구조물공_03-변경구조물공1_05-구조물공(소3-30)" xfId="11706"/>
    <cellStyle name="_우수관공1_04.구조물공_04.구조물공_03-구조물공_03-변경구조물공1_05-구조물공(소3-30)_05-구조물공(중3-2)" xfId="11707"/>
    <cellStyle name="_우수관공1_04.구조물공_04.구조물공_03-구조물공_05-구조물공(중3-2)" xfId="11708"/>
    <cellStyle name="_우수관공1_04.구조물공_04.구조물공_05-구조물공(소3-30)" xfId="11709"/>
    <cellStyle name="_우수관공1_04.구조물공_04.구조물공_05-구조물공(소3-30)_05-구조물공(중3-2)" xfId="11710"/>
    <cellStyle name="_우수관공1_04.구조물공_05-구조물공(중3-2)" xfId="11711"/>
    <cellStyle name="_우수관공1_04.구조물공_2.구조물공" xfId="11712"/>
    <cellStyle name="_우수관공1_04.구조물공_2.구조물공_03-구조물공" xfId="11713"/>
    <cellStyle name="_우수관공1_04.구조물공_2.구조물공_03-구조물공_03-변경구조물공1" xfId="11714"/>
    <cellStyle name="_우수관공1_04.구조물공_2.구조물공_03-구조물공_03-변경구조물공1_05-구조물공(소3-30)" xfId="11715"/>
    <cellStyle name="_우수관공1_04.구조물공_2.구조물공_03-구조물공_03-변경구조물공1_05-구조물공(소3-30)_05-구조물공(중3-2)" xfId="11716"/>
    <cellStyle name="_우수관공1_04.구조물공_2.구조물공_03-구조물공_05-구조물공(중3-2)" xfId="11717"/>
    <cellStyle name="_우수관공1_04.구조물공_2.구조물공_05-구조물공(소3-30)" xfId="11718"/>
    <cellStyle name="_우수관공1_04.구조물공_2.구조물공_05-구조물공(소3-30)_05-구조물공(중3-2)" xfId="11719"/>
    <cellStyle name="_우수관공1_04.구조물공_3.구조물공" xfId="11720"/>
    <cellStyle name="_우수관공1_04.구조물공_3.구조물공_03-구조물공" xfId="11721"/>
    <cellStyle name="_우수관공1_04.구조물공_3.구조물공_03-구조물공_03-변경구조물공1" xfId="11722"/>
    <cellStyle name="_우수관공1_04.구조물공_3.구조물공_03-구조물공_03-변경구조물공1_05-구조물공(소3-30)" xfId="11723"/>
    <cellStyle name="_우수관공1_04.구조물공_3.구조물공_03-구조물공_03-변경구조물공1_05-구조물공(소3-30)_05-구조물공(중3-2)" xfId="11724"/>
    <cellStyle name="_우수관공1_04.구조물공_3.구조물공_03-구조물공_05-구조물공(중3-2)" xfId="11725"/>
    <cellStyle name="_우수관공1_04.구조물공_3.구조물공_05-구조물공(소3-30)" xfId="11726"/>
    <cellStyle name="_우수관공1_04.구조물공_3.구조물공_05-구조물공(소3-30)_05-구조물공(중3-2)" xfId="11727"/>
    <cellStyle name="_우수관공1_05-구조물공(소3-30)" xfId="11728"/>
    <cellStyle name="_우수관공1_05-구조물공(소3-30)_05-구조물공(중3-2)" xfId="11729"/>
    <cellStyle name="_우수관공1_4.구조물공" xfId="11730"/>
    <cellStyle name="_우수관공1_4.구조물공_03-변경구조물공1" xfId="11731"/>
    <cellStyle name="_우수관공1_4.구조물공_03-변경구조물공1_05-구조물공(소3-30)" xfId="11732"/>
    <cellStyle name="_우수관공1_4.구조물공_03-변경구조물공1_05-구조물공(소3-30)_05-구조물공(중3-2)" xfId="11733"/>
    <cellStyle name="_우수관공1_4.구조물공_04.구조물공" xfId="11734"/>
    <cellStyle name="_우수관공1_4.구조물공_04.구조물공_03-구조물공" xfId="11735"/>
    <cellStyle name="_우수관공1_4.구조물공_04.구조물공_03-구조물공_03-변경구조물공1" xfId="11736"/>
    <cellStyle name="_우수관공1_4.구조물공_04.구조물공_03-구조물공_03-변경구조물공1_05-구조물공(소3-30)" xfId="11737"/>
    <cellStyle name="_우수관공1_4.구조물공_04.구조물공_03-구조물공_03-변경구조물공1_05-구조물공(소3-30)_05-구조물공(중3-2)" xfId="11738"/>
    <cellStyle name="_우수관공1_4.구조물공_04.구조물공_03-구조물공_05-구조물공(중3-2)" xfId="11739"/>
    <cellStyle name="_우수관공1_4.구조물공_04.구조물공_05-구조물공(소3-30)" xfId="11740"/>
    <cellStyle name="_우수관공1_4.구조물공_04.구조물공_05-구조물공(소3-30)_05-구조물공(중3-2)" xfId="11741"/>
    <cellStyle name="_우수관공1_4.구조물공_05-구조물공(중3-2)" xfId="11742"/>
    <cellStyle name="_우수관공1_4.구조물공_2.구조물공" xfId="11743"/>
    <cellStyle name="_우수관공1_4.구조물공_2.구조물공_03-구조물공" xfId="11744"/>
    <cellStyle name="_우수관공1_4.구조물공_2.구조물공_03-구조물공_03-변경구조물공1" xfId="11745"/>
    <cellStyle name="_우수관공1_4.구조물공_2.구조물공_03-구조물공_03-변경구조물공1_05-구조물공(소3-30)" xfId="11746"/>
    <cellStyle name="_우수관공1_4.구조물공_2.구조물공_03-구조물공_03-변경구조물공1_05-구조물공(소3-30)_05-구조물공(중3-2)" xfId="11747"/>
    <cellStyle name="_우수관공1_4.구조물공_2.구조물공_03-구조물공_05-구조물공(중3-2)" xfId="11748"/>
    <cellStyle name="_우수관공1_4.구조물공_2.구조물공_05-구조물공(소3-30)" xfId="11749"/>
    <cellStyle name="_우수관공1_4.구조물공_2.구조물공_05-구조물공(소3-30)_05-구조물공(중3-2)" xfId="11750"/>
    <cellStyle name="_우수관공1_4.구조물공_3.구조물공" xfId="11751"/>
    <cellStyle name="_우수관공1_4.구조물공_3.구조물공_03-구조물공" xfId="11752"/>
    <cellStyle name="_우수관공1_4.구조물공_3.구조물공_03-구조물공_03-변경구조물공1" xfId="11753"/>
    <cellStyle name="_우수관공1_4.구조물공_3.구조물공_03-구조물공_03-변경구조물공1_05-구조물공(소3-30)" xfId="11754"/>
    <cellStyle name="_우수관공1_4.구조물공_3.구조물공_03-구조물공_03-변경구조물공1_05-구조물공(소3-30)_05-구조물공(중3-2)" xfId="11755"/>
    <cellStyle name="_우수관공1_4.구조물공_3.구조물공_03-구조물공_05-구조물공(중3-2)" xfId="11756"/>
    <cellStyle name="_우수관공1_4.구조물공_3.구조물공_05-구조물공(소3-30)" xfId="11757"/>
    <cellStyle name="_우수관공1_4.구조물공_3.구조물공_05-구조물공(소3-30)_05-구조물공(중3-2)" xfId="11758"/>
    <cellStyle name="_우수관공1_부대공" xfId="11759"/>
    <cellStyle name="_우수관공1_부대공_03-변경구조물공1" xfId="11760"/>
    <cellStyle name="_우수관공1_부대공_03-변경구조물공1_05-구조물공(소3-30)" xfId="11761"/>
    <cellStyle name="_우수관공1_부대공_03-변경구조물공1_05-구조물공(소3-30)_05-구조물공(중3-2)" xfId="11762"/>
    <cellStyle name="_우수관공1_부대공_04.구조물공" xfId="11763"/>
    <cellStyle name="_우수관공1_부대공_04.구조물공_03-구조물공" xfId="11764"/>
    <cellStyle name="_우수관공1_부대공_04.구조물공_03-구조물공_03-변경구조물공1" xfId="11765"/>
    <cellStyle name="_우수관공1_부대공_04.구조물공_03-구조물공_03-변경구조물공1_05-구조물공(소3-30)" xfId="11766"/>
    <cellStyle name="_우수관공1_부대공_04.구조물공_03-구조물공_03-변경구조물공1_05-구조물공(소3-30)_05-구조물공(중3-2)" xfId="11767"/>
    <cellStyle name="_우수관공1_부대공_04.구조물공_03-구조물공_05-구조물공(중3-2)" xfId="11768"/>
    <cellStyle name="_우수관공1_부대공_04.구조물공_05-구조물공(소3-30)" xfId="11769"/>
    <cellStyle name="_우수관공1_부대공_04.구조물공_05-구조물공(소3-30)_05-구조물공(중3-2)" xfId="11770"/>
    <cellStyle name="_우수관공1_부대공_05-구조물공(중3-2)" xfId="11771"/>
    <cellStyle name="_우수관공1_부대공_2.구조물공" xfId="11772"/>
    <cellStyle name="_우수관공1_부대공_2.구조물공_03-구조물공" xfId="11773"/>
    <cellStyle name="_우수관공1_부대공_2.구조물공_03-구조물공_03-변경구조물공1" xfId="11774"/>
    <cellStyle name="_우수관공1_부대공_2.구조물공_03-구조물공_03-변경구조물공1_05-구조물공(소3-30)" xfId="11775"/>
    <cellStyle name="_우수관공1_부대공_2.구조물공_03-구조물공_03-변경구조물공1_05-구조물공(소3-30)_05-구조물공(중3-2)" xfId="11776"/>
    <cellStyle name="_우수관공1_부대공_2.구조물공_03-구조물공_05-구조물공(중3-2)" xfId="11777"/>
    <cellStyle name="_우수관공1_부대공_2.구조물공_05-구조물공(소3-30)" xfId="11778"/>
    <cellStyle name="_우수관공1_부대공_2.구조물공_05-구조물공(소3-30)_05-구조물공(중3-2)" xfId="11779"/>
    <cellStyle name="_우수관공1_부대공_3.구조물공" xfId="11780"/>
    <cellStyle name="_우수관공1_부대공_3.구조물공_03-구조물공" xfId="11781"/>
    <cellStyle name="_우수관공1_부대공_3.구조물공_03-구조물공_03-변경구조물공1" xfId="11782"/>
    <cellStyle name="_우수관공1_부대공_3.구조물공_03-구조물공_03-변경구조물공1_05-구조물공(소3-30)" xfId="11783"/>
    <cellStyle name="_우수관공1_부대공_3.구조물공_03-구조물공_03-변경구조물공1_05-구조물공(소3-30)_05-구조물공(중3-2)" xfId="11784"/>
    <cellStyle name="_우수관공1_부대공_3.구조물공_03-구조물공_05-구조물공(중3-2)" xfId="11785"/>
    <cellStyle name="_우수관공1_부대공_3.구조물공_05-구조물공(소3-30)" xfId="11786"/>
    <cellStyle name="_우수관공1_부대공_3.구조물공_05-구조물공(소3-30)_05-구조물공(중3-2)" xfId="11787"/>
    <cellStyle name="_우수받이" xfId="11788"/>
    <cellStyle name="_우수받이_03-구조물공" xfId="11789"/>
    <cellStyle name="_우수받이_03-구조물공_03-변경구조물공1" xfId="11790"/>
    <cellStyle name="_우수받이_03-구조물공_03-변경구조물공1_05-구조물공(소3-30)" xfId="11791"/>
    <cellStyle name="_우수받이_03-구조물공_03-변경구조물공1_05-구조물공(소3-30)_05-구조물공(중3-2)" xfId="11792"/>
    <cellStyle name="_우수받이_03-구조물공_05-구조물공(중3-2)" xfId="11793"/>
    <cellStyle name="_우수받이_04.구조물공" xfId="11794"/>
    <cellStyle name="_우수받이_04.구조물공_03-변경구조물공1" xfId="11795"/>
    <cellStyle name="_우수받이_04.구조물공_03-변경구조물공1_05-구조물공(소3-30)" xfId="11796"/>
    <cellStyle name="_우수받이_04.구조물공_03-변경구조물공1_05-구조물공(소3-30)_05-구조물공(중3-2)" xfId="11797"/>
    <cellStyle name="_우수받이_04.구조물공_04.구조물공" xfId="11798"/>
    <cellStyle name="_우수받이_04.구조물공_04.구조물공_03-구조물공" xfId="11799"/>
    <cellStyle name="_우수받이_04.구조물공_04.구조물공_03-구조물공_03-변경구조물공1" xfId="11800"/>
    <cellStyle name="_우수받이_04.구조물공_04.구조물공_03-구조물공_03-변경구조물공1_05-구조물공(소3-30)" xfId="11801"/>
    <cellStyle name="_우수받이_04.구조물공_04.구조물공_03-구조물공_03-변경구조물공1_05-구조물공(소3-30)_05-구조물공(중3-2)" xfId="11802"/>
    <cellStyle name="_우수받이_04.구조물공_04.구조물공_03-구조물공_05-구조물공(중3-2)" xfId="11803"/>
    <cellStyle name="_우수받이_04.구조물공_04.구조물공_05-구조물공(소3-30)" xfId="11804"/>
    <cellStyle name="_우수받이_04.구조물공_04.구조물공_05-구조물공(소3-30)_05-구조물공(중3-2)" xfId="11805"/>
    <cellStyle name="_우수받이_04.구조물공_05-구조물공(중3-2)" xfId="11806"/>
    <cellStyle name="_우수받이_04.구조물공_2.구조물공" xfId="11807"/>
    <cellStyle name="_우수받이_04.구조물공_2.구조물공_03-구조물공" xfId="11808"/>
    <cellStyle name="_우수받이_04.구조물공_2.구조물공_03-구조물공_03-변경구조물공1" xfId="11809"/>
    <cellStyle name="_우수받이_04.구조물공_2.구조물공_03-구조물공_03-변경구조물공1_05-구조물공(소3-30)" xfId="11810"/>
    <cellStyle name="_우수받이_04.구조물공_2.구조물공_03-구조물공_03-변경구조물공1_05-구조물공(소3-30)_05-구조물공(중3-2)" xfId="11811"/>
    <cellStyle name="_우수받이_04.구조물공_2.구조물공_03-구조물공_05-구조물공(중3-2)" xfId="11812"/>
    <cellStyle name="_우수받이_04.구조물공_2.구조물공_05-구조물공(소3-30)" xfId="11813"/>
    <cellStyle name="_우수받이_04.구조물공_2.구조물공_05-구조물공(소3-30)_05-구조물공(중3-2)" xfId="11814"/>
    <cellStyle name="_우수받이_04.구조물공_3.구조물공" xfId="11815"/>
    <cellStyle name="_우수받이_04.구조물공_3.구조물공_03-구조물공" xfId="11816"/>
    <cellStyle name="_우수받이_04.구조물공_3.구조물공_03-구조물공_03-변경구조물공1" xfId="11817"/>
    <cellStyle name="_우수받이_04.구조물공_3.구조물공_03-구조물공_03-변경구조물공1_05-구조물공(소3-30)" xfId="11818"/>
    <cellStyle name="_우수받이_04.구조물공_3.구조물공_03-구조물공_03-변경구조물공1_05-구조물공(소3-30)_05-구조물공(중3-2)" xfId="11819"/>
    <cellStyle name="_우수받이_04.구조물공_3.구조물공_03-구조물공_05-구조물공(중3-2)" xfId="11820"/>
    <cellStyle name="_우수받이_04.구조물공_3.구조물공_05-구조물공(소3-30)" xfId="11821"/>
    <cellStyle name="_우수받이_04.구조물공_3.구조물공_05-구조물공(소3-30)_05-구조물공(중3-2)" xfId="11822"/>
    <cellStyle name="_우수받이_05-구조물공(소3-30)" xfId="11823"/>
    <cellStyle name="_우수받이_05-구조물공(소3-30)_05-구조물공(중3-2)" xfId="11824"/>
    <cellStyle name="_우수받이_4.구조물공" xfId="11825"/>
    <cellStyle name="_우수받이_4.구조물공_03-변경구조물공1" xfId="11826"/>
    <cellStyle name="_우수받이_4.구조물공_03-변경구조물공1_05-구조물공(소3-30)" xfId="11827"/>
    <cellStyle name="_우수받이_4.구조물공_03-변경구조물공1_05-구조물공(소3-30)_05-구조물공(중3-2)" xfId="11828"/>
    <cellStyle name="_우수받이_4.구조물공_04.구조물공" xfId="11829"/>
    <cellStyle name="_우수받이_4.구조물공_04.구조물공_03-구조물공" xfId="11830"/>
    <cellStyle name="_우수받이_4.구조물공_04.구조물공_03-구조물공_03-변경구조물공1" xfId="11831"/>
    <cellStyle name="_우수받이_4.구조물공_04.구조물공_03-구조물공_03-변경구조물공1_05-구조물공(소3-30)" xfId="11832"/>
    <cellStyle name="_우수받이_4.구조물공_04.구조물공_03-구조물공_03-변경구조물공1_05-구조물공(소3-30)_05-구조물공(중3-2)" xfId="11833"/>
    <cellStyle name="_우수받이_4.구조물공_04.구조물공_03-구조물공_05-구조물공(중3-2)" xfId="11834"/>
    <cellStyle name="_우수받이_4.구조물공_04.구조물공_05-구조물공(소3-30)" xfId="11835"/>
    <cellStyle name="_우수받이_4.구조물공_04.구조물공_05-구조물공(소3-30)_05-구조물공(중3-2)" xfId="11836"/>
    <cellStyle name="_우수받이_4.구조물공_05-구조물공(중3-2)" xfId="11837"/>
    <cellStyle name="_우수받이_4.구조물공_2.구조물공" xfId="11838"/>
    <cellStyle name="_우수받이_4.구조물공_2.구조물공_03-구조물공" xfId="11839"/>
    <cellStyle name="_우수받이_4.구조물공_2.구조물공_03-구조물공_03-변경구조물공1" xfId="11840"/>
    <cellStyle name="_우수받이_4.구조물공_2.구조물공_03-구조물공_03-변경구조물공1_05-구조물공(소3-30)" xfId="11841"/>
    <cellStyle name="_우수받이_4.구조물공_2.구조물공_03-구조물공_03-변경구조물공1_05-구조물공(소3-30)_05-구조물공(중3-2)" xfId="11842"/>
    <cellStyle name="_우수받이_4.구조물공_2.구조물공_03-구조물공_05-구조물공(중3-2)" xfId="11843"/>
    <cellStyle name="_우수받이_4.구조물공_2.구조물공_05-구조물공(소3-30)" xfId="11844"/>
    <cellStyle name="_우수받이_4.구조물공_2.구조물공_05-구조물공(소3-30)_05-구조물공(중3-2)" xfId="11845"/>
    <cellStyle name="_우수받이_4.구조물공_3.구조물공" xfId="11846"/>
    <cellStyle name="_우수받이_4.구조물공_3.구조물공_03-구조물공" xfId="11847"/>
    <cellStyle name="_우수받이_4.구조물공_3.구조물공_03-구조물공_03-변경구조물공1" xfId="11848"/>
    <cellStyle name="_우수받이_4.구조물공_3.구조물공_03-구조물공_03-변경구조물공1_05-구조물공(소3-30)" xfId="11849"/>
    <cellStyle name="_우수받이_4.구조물공_3.구조물공_03-구조물공_03-변경구조물공1_05-구조물공(소3-30)_05-구조물공(중3-2)" xfId="11850"/>
    <cellStyle name="_우수받이_4.구조물공_3.구조물공_03-구조물공_05-구조물공(중3-2)" xfId="11851"/>
    <cellStyle name="_우수받이_4.구조물공_3.구조물공_05-구조물공(소3-30)" xfId="11852"/>
    <cellStyle name="_우수받이_4.구조물공_3.구조물공_05-구조물공(소3-30)_05-구조물공(중3-2)" xfId="11853"/>
    <cellStyle name="_우수받이_부대공" xfId="11854"/>
    <cellStyle name="_우수받이_부대공_03-변경구조물공1" xfId="11855"/>
    <cellStyle name="_우수받이_부대공_03-변경구조물공1_05-구조물공(소3-30)" xfId="11856"/>
    <cellStyle name="_우수받이_부대공_03-변경구조물공1_05-구조물공(소3-30)_05-구조물공(중3-2)" xfId="11857"/>
    <cellStyle name="_우수받이_부대공_04.구조물공" xfId="11858"/>
    <cellStyle name="_우수받이_부대공_04.구조물공_03-구조물공" xfId="11859"/>
    <cellStyle name="_우수받이_부대공_04.구조물공_03-구조물공_03-변경구조물공1" xfId="11860"/>
    <cellStyle name="_우수받이_부대공_04.구조물공_03-구조물공_03-변경구조물공1_05-구조물공(소3-30)" xfId="11861"/>
    <cellStyle name="_우수받이_부대공_04.구조물공_03-구조물공_03-변경구조물공1_05-구조물공(소3-30)_05-구조물공(중3-2)" xfId="11862"/>
    <cellStyle name="_우수받이_부대공_04.구조물공_03-구조물공_05-구조물공(중3-2)" xfId="11863"/>
    <cellStyle name="_우수받이_부대공_04.구조물공_05-구조물공(소3-30)" xfId="11864"/>
    <cellStyle name="_우수받이_부대공_04.구조물공_05-구조물공(소3-30)_05-구조물공(중3-2)" xfId="11865"/>
    <cellStyle name="_우수받이_부대공_05-구조물공(중3-2)" xfId="11866"/>
    <cellStyle name="_우수받이_부대공_2.구조물공" xfId="11867"/>
    <cellStyle name="_우수받이_부대공_2.구조물공_03-구조물공" xfId="11868"/>
    <cellStyle name="_우수받이_부대공_2.구조물공_03-구조물공_03-변경구조물공1" xfId="11869"/>
    <cellStyle name="_우수받이_부대공_2.구조물공_03-구조물공_03-변경구조물공1_05-구조물공(소3-30)" xfId="11870"/>
    <cellStyle name="_우수받이_부대공_2.구조물공_03-구조물공_03-변경구조물공1_05-구조물공(소3-30)_05-구조물공(중3-2)" xfId="11871"/>
    <cellStyle name="_우수받이_부대공_2.구조물공_03-구조물공_05-구조물공(중3-2)" xfId="11872"/>
    <cellStyle name="_우수받이_부대공_2.구조물공_05-구조물공(소3-30)" xfId="11873"/>
    <cellStyle name="_우수받이_부대공_2.구조물공_05-구조물공(소3-30)_05-구조물공(중3-2)" xfId="11874"/>
    <cellStyle name="_우수받이_부대공_3.구조물공" xfId="11875"/>
    <cellStyle name="_우수받이_부대공_3.구조물공_03-구조물공" xfId="11876"/>
    <cellStyle name="_우수받이_부대공_3.구조물공_03-구조물공_03-변경구조물공1" xfId="11877"/>
    <cellStyle name="_우수받이_부대공_3.구조물공_03-구조물공_03-변경구조물공1_05-구조물공(소3-30)" xfId="11878"/>
    <cellStyle name="_우수받이_부대공_3.구조물공_03-구조물공_03-변경구조물공1_05-구조물공(소3-30)_05-구조물공(중3-2)" xfId="11879"/>
    <cellStyle name="_우수받이_부대공_3.구조물공_03-구조물공_05-구조물공(중3-2)" xfId="11880"/>
    <cellStyle name="_우수받이_부대공_3.구조물공_05-구조물공(소3-30)" xfId="11881"/>
    <cellStyle name="_우수받이_부대공_3.구조물공_05-구조물공(소3-30)_05-구조물공(중3-2)" xfId="11882"/>
    <cellStyle name="_우수받이_우수관공" xfId="11883"/>
    <cellStyle name="_우수받이_우수관공_03-구조물공" xfId="11884"/>
    <cellStyle name="_우수받이_우수관공_03-구조물공_03-변경구조물공1" xfId="11885"/>
    <cellStyle name="_우수받이_우수관공_03-구조물공_03-변경구조물공1_05-구조물공(소3-30)" xfId="11886"/>
    <cellStyle name="_우수받이_우수관공_03-구조물공_03-변경구조물공1_05-구조물공(소3-30)_05-구조물공(중3-2)" xfId="11887"/>
    <cellStyle name="_우수받이_우수관공_03-구조물공_05-구조물공(중3-2)" xfId="11888"/>
    <cellStyle name="_우수받이_우수관공_04.구조물공" xfId="11889"/>
    <cellStyle name="_우수받이_우수관공_04.구조물공_03-변경구조물공1" xfId="11890"/>
    <cellStyle name="_우수받이_우수관공_04.구조물공_03-변경구조물공1_05-구조물공(소3-30)" xfId="11891"/>
    <cellStyle name="_우수받이_우수관공_04.구조물공_03-변경구조물공1_05-구조물공(소3-30)_05-구조물공(중3-2)" xfId="11892"/>
    <cellStyle name="_우수받이_우수관공_04.구조물공_04.구조물공" xfId="11893"/>
    <cellStyle name="_우수받이_우수관공_04.구조물공_04.구조물공_03-구조물공" xfId="11894"/>
    <cellStyle name="_우수받이_우수관공_04.구조물공_04.구조물공_03-구조물공_03-변경구조물공1" xfId="11895"/>
    <cellStyle name="_우수받이_우수관공_04.구조물공_04.구조물공_03-구조물공_03-변경구조물공1_05-구조물공(소3-30)" xfId="11896"/>
    <cellStyle name="_우수받이_우수관공_04.구조물공_04.구조물공_03-구조물공_03-변경구조물공1_05-구조물공(소3-30)_05-구조물공(중3-2)" xfId="11897"/>
    <cellStyle name="_우수받이_우수관공_04.구조물공_04.구조물공_03-구조물공_05-구조물공(중3-2)" xfId="11898"/>
    <cellStyle name="_우수받이_우수관공_04.구조물공_04.구조물공_05-구조물공(소3-30)" xfId="11899"/>
    <cellStyle name="_우수받이_우수관공_04.구조물공_04.구조물공_05-구조물공(소3-30)_05-구조물공(중3-2)" xfId="11900"/>
    <cellStyle name="_우수받이_우수관공_04.구조물공_05-구조물공(중3-2)" xfId="11901"/>
    <cellStyle name="_우수받이_우수관공_04.구조물공_2.구조물공" xfId="11902"/>
    <cellStyle name="_우수받이_우수관공_04.구조물공_2.구조물공_03-구조물공" xfId="11903"/>
    <cellStyle name="_우수받이_우수관공_04.구조물공_2.구조물공_03-구조물공_03-변경구조물공1" xfId="11904"/>
    <cellStyle name="_우수받이_우수관공_04.구조물공_2.구조물공_03-구조물공_03-변경구조물공1_05-구조물공(소3-30)" xfId="11905"/>
    <cellStyle name="_우수받이_우수관공_04.구조물공_2.구조물공_03-구조물공_03-변경구조물공1_05-구조물공(소3-30)_05-구조물공(중3-2)" xfId="11906"/>
    <cellStyle name="_우수받이_우수관공_04.구조물공_2.구조물공_03-구조물공_05-구조물공(중3-2)" xfId="11907"/>
    <cellStyle name="_우수받이_우수관공_04.구조물공_2.구조물공_05-구조물공(소3-30)" xfId="11908"/>
    <cellStyle name="_우수받이_우수관공_04.구조물공_2.구조물공_05-구조물공(소3-30)_05-구조물공(중3-2)" xfId="11909"/>
    <cellStyle name="_우수받이_우수관공_04.구조물공_3.구조물공" xfId="11910"/>
    <cellStyle name="_우수받이_우수관공_04.구조물공_3.구조물공_03-구조물공" xfId="11911"/>
    <cellStyle name="_우수받이_우수관공_04.구조물공_3.구조물공_03-구조물공_03-변경구조물공1" xfId="11912"/>
    <cellStyle name="_우수받이_우수관공_04.구조물공_3.구조물공_03-구조물공_03-변경구조물공1_05-구조물공(소3-30)" xfId="11913"/>
    <cellStyle name="_우수받이_우수관공_04.구조물공_3.구조물공_03-구조물공_03-변경구조물공1_05-구조물공(소3-30)_05-구조물공(중3-2)" xfId="11914"/>
    <cellStyle name="_우수받이_우수관공_04.구조물공_3.구조물공_03-구조물공_05-구조물공(중3-2)" xfId="11915"/>
    <cellStyle name="_우수받이_우수관공_04.구조물공_3.구조물공_05-구조물공(소3-30)" xfId="11916"/>
    <cellStyle name="_우수받이_우수관공_04.구조물공_3.구조물공_05-구조물공(소3-30)_05-구조물공(중3-2)" xfId="11917"/>
    <cellStyle name="_우수받이_우수관공_05-구조물공(소3-30)" xfId="11918"/>
    <cellStyle name="_우수받이_우수관공_05-구조물공(소3-30)_05-구조물공(중3-2)" xfId="11919"/>
    <cellStyle name="_우수받이_우수관공_4.구조물공" xfId="11920"/>
    <cellStyle name="_우수받이_우수관공_4.구조물공_03-변경구조물공1" xfId="11921"/>
    <cellStyle name="_우수받이_우수관공_4.구조물공_03-변경구조물공1_05-구조물공(소3-30)" xfId="11922"/>
    <cellStyle name="_우수받이_우수관공_4.구조물공_03-변경구조물공1_05-구조물공(소3-30)_05-구조물공(중3-2)" xfId="11923"/>
    <cellStyle name="_우수받이_우수관공_4.구조물공_04.구조물공" xfId="11924"/>
    <cellStyle name="_우수받이_우수관공_4.구조물공_04.구조물공_03-구조물공" xfId="11925"/>
    <cellStyle name="_우수받이_우수관공_4.구조물공_04.구조물공_03-구조물공_03-변경구조물공1" xfId="11926"/>
    <cellStyle name="_우수받이_우수관공_4.구조물공_04.구조물공_03-구조물공_03-변경구조물공1_05-구조물공(소3-30)" xfId="11927"/>
    <cellStyle name="_우수받이_우수관공_4.구조물공_04.구조물공_03-구조물공_03-변경구조물공1_05-구조물공(소3-30)_05-구조물공(중3-2)" xfId="11928"/>
    <cellStyle name="_우수받이_우수관공_4.구조물공_04.구조물공_03-구조물공_05-구조물공(중3-2)" xfId="11929"/>
    <cellStyle name="_우수받이_우수관공_4.구조물공_04.구조물공_05-구조물공(소3-30)" xfId="11930"/>
    <cellStyle name="_우수받이_우수관공_4.구조물공_04.구조물공_05-구조물공(소3-30)_05-구조물공(중3-2)" xfId="11931"/>
    <cellStyle name="_우수받이_우수관공_4.구조물공_05-구조물공(중3-2)" xfId="11932"/>
    <cellStyle name="_우수받이_우수관공_4.구조물공_2.구조물공" xfId="11933"/>
    <cellStyle name="_우수받이_우수관공_4.구조물공_2.구조물공_03-구조물공" xfId="11934"/>
    <cellStyle name="_우수받이_우수관공_4.구조물공_2.구조물공_03-구조물공_03-변경구조물공1" xfId="11935"/>
    <cellStyle name="_우수받이_우수관공_4.구조물공_2.구조물공_03-구조물공_03-변경구조물공1_05-구조물공(소3-30)" xfId="11936"/>
    <cellStyle name="_우수받이_우수관공_4.구조물공_2.구조물공_03-구조물공_03-변경구조물공1_05-구조물공(소3-30)_05-구조물공(중3-2)" xfId="11937"/>
    <cellStyle name="_우수받이_우수관공_4.구조물공_2.구조물공_03-구조물공_05-구조물공(중3-2)" xfId="11938"/>
    <cellStyle name="_우수받이_우수관공_4.구조물공_2.구조물공_05-구조물공(소3-30)" xfId="11939"/>
    <cellStyle name="_우수받이_우수관공_4.구조물공_2.구조물공_05-구조물공(소3-30)_05-구조물공(중3-2)" xfId="11940"/>
    <cellStyle name="_우수받이_우수관공_4.구조물공_3.구조물공" xfId="11941"/>
    <cellStyle name="_우수받이_우수관공_4.구조물공_3.구조물공_03-구조물공" xfId="11942"/>
    <cellStyle name="_우수받이_우수관공_4.구조물공_3.구조물공_03-구조물공_03-변경구조물공1" xfId="11943"/>
    <cellStyle name="_우수받이_우수관공_4.구조물공_3.구조물공_03-구조물공_03-변경구조물공1_05-구조물공(소3-30)" xfId="11944"/>
    <cellStyle name="_우수받이_우수관공_4.구조물공_3.구조물공_03-구조물공_03-변경구조물공1_05-구조물공(소3-30)_05-구조물공(중3-2)" xfId="11945"/>
    <cellStyle name="_우수받이_우수관공_4.구조물공_3.구조물공_03-구조물공_05-구조물공(중3-2)" xfId="11946"/>
    <cellStyle name="_우수받이_우수관공_4.구조물공_3.구조물공_05-구조물공(소3-30)" xfId="11947"/>
    <cellStyle name="_우수받이_우수관공_4.구조물공_3.구조물공_05-구조물공(소3-30)_05-구조물공(중3-2)" xfId="11948"/>
    <cellStyle name="_우수받이_우수관공_부대공" xfId="11949"/>
    <cellStyle name="_우수받이_우수관공_부대공_03-변경구조물공1" xfId="11950"/>
    <cellStyle name="_우수받이_우수관공_부대공_03-변경구조물공1_05-구조물공(소3-30)" xfId="11951"/>
    <cellStyle name="_우수받이_우수관공_부대공_03-변경구조물공1_05-구조물공(소3-30)_05-구조물공(중3-2)" xfId="11952"/>
    <cellStyle name="_우수받이_우수관공_부대공_04.구조물공" xfId="11953"/>
    <cellStyle name="_우수받이_우수관공_부대공_04.구조물공_03-구조물공" xfId="11954"/>
    <cellStyle name="_우수받이_우수관공_부대공_04.구조물공_03-구조물공_03-변경구조물공1" xfId="11955"/>
    <cellStyle name="_우수받이_우수관공_부대공_04.구조물공_03-구조물공_03-변경구조물공1_05-구조물공(소3-30)" xfId="11956"/>
    <cellStyle name="_우수받이_우수관공_부대공_04.구조물공_03-구조물공_03-변경구조물공1_05-구조물공(소3-30)_05-구조물공(중3-2)" xfId="11957"/>
    <cellStyle name="_우수받이_우수관공_부대공_04.구조물공_03-구조물공_05-구조물공(중3-2)" xfId="11958"/>
    <cellStyle name="_우수받이_우수관공_부대공_04.구조물공_05-구조물공(소3-30)" xfId="11959"/>
    <cellStyle name="_우수받이_우수관공_부대공_04.구조물공_05-구조물공(소3-30)_05-구조물공(중3-2)" xfId="11960"/>
    <cellStyle name="_우수받이_우수관공_부대공_05-구조물공(중3-2)" xfId="11961"/>
    <cellStyle name="_우수받이_우수관공_부대공_2.구조물공" xfId="11962"/>
    <cellStyle name="_우수받이_우수관공_부대공_2.구조물공_03-구조물공" xfId="11963"/>
    <cellStyle name="_우수받이_우수관공_부대공_2.구조물공_03-구조물공_03-변경구조물공1" xfId="11964"/>
    <cellStyle name="_우수받이_우수관공_부대공_2.구조물공_03-구조물공_03-변경구조물공1_05-구조물공(소3-30)" xfId="11965"/>
    <cellStyle name="_우수받이_우수관공_부대공_2.구조물공_03-구조물공_03-변경구조물공1_05-구조물공(소3-30)_05-구조물공(중3-2)" xfId="11966"/>
    <cellStyle name="_우수받이_우수관공_부대공_2.구조물공_03-구조물공_05-구조물공(중3-2)" xfId="11967"/>
    <cellStyle name="_우수받이_우수관공_부대공_2.구조물공_05-구조물공(소3-30)" xfId="11968"/>
    <cellStyle name="_우수받이_우수관공_부대공_2.구조물공_05-구조물공(소3-30)_05-구조물공(중3-2)" xfId="11969"/>
    <cellStyle name="_우수받이_우수관공_부대공_3.구조물공" xfId="11970"/>
    <cellStyle name="_우수받이_우수관공_부대공_3.구조물공_03-구조물공" xfId="11971"/>
    <cellStyle name="_우수받이_우수관공_부대공_3.구조물공_03-구조물공_03-변경구조물공1" xfId="11972"/>
    <cellStyle name="_우수받이_우수관공_부대공_3.구조물공_03-구조물공_03-변경구조물공1_05-구조물공(소3-30)" xfId="11973"/>
    <cellStyle name="_우수받이_우수관공_부대공_3.구조물공_03-구조물공_03-변경구조물공1_05-구조물공(소3-30)_05-구조물공(중3-2)" xfId="11974"/>
    <cellStyle name="_우수받이_우수관공_부대공_3.구조물공_03-구조물공_05-구조물공(중3-2)" xfId="11975"/>
    <cellStyle name="_우수받이_우수관공_부대공_3.구조물공_05-구조물공(소3-30)" xfId="11976"/>
    <cellStyle name="_우수받이_우수관공_부대공_3.구조물공_05-구조물공(소3-30)_05-구조물공(중3-2)" xfId="11977"/>
    <cellStyle name="_우수받이_우수관공1" xfId="11978"/>
    <cellStyle name="_우수받이_우수관공1_03-구조물공" xfId="11979"/>
    <cellStyle name="_우수받이_우수관공1_03-구조물공_03-변경구조물공1" xfId="11980"/>
    <cellStyle name="_우수받이_우수관공1_03-구조물공_03-변경구조물공1_05-구조물공(소3-30)" xfId="11981"/>
    <cellStyle name="_우수받이_우수관공1_03-구조물공_03-변경구조물공1_05-구조물공(소3-30)_05-구조물공(중3-2)" xfId="11982"/>
    <cellStyle name="_우수받이_우수관공1_03-구조물공_05-구조물공(중3-2)" xfId="11983"/>
    <cellStyle name="_우수받이_우수관공1_04.구조물공" xfId="11984"/>
    <cellStyle name="_우수받이_우수관공1_04.구조물공_03-변경구조물공1" xfId="11985"/>
    <cellStyle name="_우수받이_우수관공1_04.구조물공_03-변경구조물공1_05-구조물공(소3-30)" xfId="11986"/>
    <cellStyle name="_우수받이_우수관공1_04.구조물공_03-변경구조물공1_05-구조물공(소3-30)_05-구조물공(중3-2)" xfId="11987"/>
    <cellStyle name="_우수받이_우수관공1_04.구조물공_04.구조물공" xfId="11988"/>
    <cellStyle name="_우수받이_우수관공1_04.구조물공_04.구조물공_03-구조물공" xfId="11989"/>
    <cellStyle name="_우수받이_우수관공1_04.구조물공_04.구조물공_03-구조물공_03-변경구조물공1" xfId="11990"/>
    <cellStyle name="_우수받이_우수관공1_04.구조물공_04.구조물공_03-구조물공_03-변경구조물공1_05-구조물공(소3-30)" xfId="11991"/>
    <cellStyle name="_우수받이_우수관공1_04.구조물공_04.구조물공_03-구조물공_03-변경구조물공1_05-구조물공(소3-30)_05-구조물공(중3-2)" xfId="11992"/>
    <cellStyle name="_우수받이_우수관공1_04.구조물공_04.구조물공_03-구조물공_05-구조물공(중3-2)" xfId="11993"/>
    <cellStyle name="_우수받이_우수관공1_04.구조물공_04.구조물공_05-구조물공(소3-30)" xfId="11994"/>
    <cellStyle name="_우수받이_우수관공1_04.구조물공_04.구조물공_05-구조물공(소3-30)_05-구조물공(중3-2)" xfId="11995"/>
    <cellStyle name="_우수받이_우수관공1_04.구조물공_05-구조물공(중3-2)" xfId="11996"/>
    <cellStyle name="_우수받이_우수관공1_04.구조물공_2.구조물공" xfId="11997"/>
    <cellStyle name="_우수받이_우수관공1_04.구조물공_2.구조물공_03-구조물공" xfId="11998"/>
    <cellStyle name="_우수받이_우수관공1_04.구조물공_2.구조물공_03-구조물공_03-변경구조물공1" xfId="11999"/>
    <cellStyle name="_우수받이_우수관공1_04.구조물공_2.구조물공_03-구조물공_03-변경구조물공1_05-구조물공(소3-30)" xfId="12000"/>
    <cellStyle name="_우수받이_우수관공1_04.구조물공_2.구조물공_03-구조물공_03-변경구조물공1_05-구조물공(소3-30)_05-구조물공(중3-2)" xfId="12001"/>
    <cellStyle name="_우수받이_우수관공1_04.구조물공_2.구조물공_03-구조물공_05-구조물공(중3-2)" xfId="12002"/>
    <cellStyle name="_우수받이_우수관공1_04.구조물공_2.구조물공_05-구조물공(소3-30)" xfId="12003"/>
    <cellStyle name="_우수받이_우수관공1_04.구조물공_2.구조물공_05-구조물공(소3-30)_05-구조물공(중3-2)" xfId="12004"/>
    <cellStyle name="_우수받이_우수관공1_04.구조물공_3.구조물공" xfId="12005"/>
    <cellStyle name="_우수받이_우수관공1_04.구조물공_3.구조물공_03-구조물공" xfId="12006"/>
    <cellStyle name="_우수받이_우수관공1_04.구조물공_3.구조물공_03-구조물공_03-변경구조물공1" xfId="12007"/>
    <cellStyle name="_우수받이_우수관공1_04.구조물공_3.구조물공_03-구조물공_03-변경구조물공1_05-구조물공(소3-30)" xfId="12008"/>
    <cellStyle name="_우수받이_우수관공1_04.구조물공_3.구조물공_03-구조물공_03-변경구조물공1_05-구조물공(소3-30)_05-구조물공(중3-2)" xfId="12009"/>
    <cellStyle name="_우수받이_우수관공1_04.구조물공_3.구조물공_03-구조물공_05-구조물공(중3-2)" xfId="12010"/>
    <cellStyle name="_우수받이_우수관공1_04.구조물공_3.구조물공_05-구조물공(소3-30)" xfId="12011"/>
    <cellStyle name="_우수받이_우수관공1_04.구조물공_3.구조물공_05-구조물공(소3-30)_05-구조물공(중3-2)" xfId="12012"/>
    <cellStyle name="_우수받이_우수관공1_05-구조물공(소3-30)" xfId="12013"/>
    <cellStyle name="_우수받이_우수관공1_05-구조물공(소3-30)_05-구조물공(중3-2)" xfId="12014"/>
    <cellStyle name="_우수받이_우수관공1_4.구조물공" xfId="12015"/>
    <cellStyle name="_우수받이_우수관공1_4.구조물공_03-변경구조물공1" xfId="12016"/>
    <cellStyle name="_우수받이_우수관공1_4.구조물공_03-변경구조물공1_05-구조물공(소3-30)" xfId="12017"/>
    <cellStyle name="_우수받이_우수관공1_4.구조물공_03-변경구조물공1_05-구조물공(소3-30)_05-구조물공(중3-2)" xfId="12018"/>
    <cellStyle name="_우수받이_우수관공1_4.구조물공_04.구조물공" xfId="12019"/>
    <cellStyle name="_우수받이_우수관공1_4.구조물공_04.구조물공_03-구조물공" xfId="12020"/>
    <cellStyle name="_우수받이_우수관공1_4.구조물공_04.구조물공_03-구조물공_03-변경구조물공1" xfId="12021"/>
    <cellStyle name="_우수받이_우수관공1_4.구조물공_04.구조물공_03-구조물공_03-변경구조물공1_05-구조물공(소3-30)" xfId="12022"/>
    <cellStyle name="_우수받이_우수관공1_4.구조물공_04.구조물공_03-구조물공_03-변경구조물공1_05-구조물공(소3-30)_05-구조물공(중3-2)" xfId="12023"/>
    <cellStyle name="_우수받이_우수관공1_4.구조물공_04.구조물공_03-구조물공_05-구조물공(중3-2)" xfId="12024"/>
    <cellStyle name="_우수받이_우수관공1_4.구조물공_04.구조물공_05-구조물공(소3-30)" xfId="12025"/>
    <cellStyle name="_우수받이_우수관공1_4.구조물공_04.구조물공_05-구조물공(소3-30)_05-구조물공(중3-2)" xfId="12026"/>
    <cellStyle name="_우수받이_우수관공1_4.구조물공_05-구조물공(중3-2)" xfId="12027"/>
    <cellStyle name="_우수받이_우수관공1_4.구조물공_2.구조물공" xfId="12028"/>
    <cellStyle name="_우수받이_우수관공1_4.구조물공_2.구조물공_03-구조물공" xfId="12029"/>
    <cellStyle name="_우수받이_우수관공1_4.구조물공_2.구조물공_03-구조물공_03-변경구조물공1" xfId="12030"/>
    <cellStyle name="_우수받이_우수관공1_4.구조물공_2.구조물공_03-구조물공_03-변경구조물공1_05-구조물공(소3-30)" xfId="12031"/>
    <cellStyle name="_우수받이_우수관공1_4.구조물공_2.구조물공_03-구조물공_03-변경구조물공1_05-구조물공(소3-30)_05-구조물공(중3-2)" xfId="12032"/>
    <cellStyle name="_우수받이_우수관공1_4.구조물공_2.구조물공_03-구조물공_05-구조물공(중3-2)" xfId="12033"/>
    <cellStyle name="_우수받이_우수관공1_4.구조물공_2.구조물공_05-구조물공(소3-30)" xfId="12034"/>
    <cellStyle name="_우수받이_우수관공1_4.구조물공_2.구조물공_05-구조물공(소3-30)_05-구조물공(중3-2)" xfId="12035"/>
    <cellStyle name="_우수받이_우수관공1_4.구조물공_3.구조물공" xfId="12036"/>
    <cellStyle name="_우수받이_우수관공1_4.구조물공_3.구조물공_03-구조물공" xfId="12037"/>
    <cellStyle name="_우수받이_우수관공1_4.구조물공_3.구조물공_03-구조물공_03-변경구조물공1" xfId="12038"/>
    <cellStyle name="_우수받이_우수관공1_4.구조물공_3.구조물공_03-구조물공_03-변경구조물공1_05-구조물공(소3-30)" xfId="12039"/>
    <cellStyle name="_우수받이_우수관공1_4.구조물공_3.구조물공_03-구조물공_03-변경구조물공1_05-구조물공(소3-30)_05-구조물공(중3-2)" xfId="12040"/>
    <cellStyle name="_우수받이_우수관공1_4.구조물공_3.구조물공_03-구조물공_05-구조물공(중3-2)" xfId="12041"/>
    <cellStyle name="_우수받이_우수관공1_4.구조물공_3.구조물공_05-구조물공(소3-30)" xfId="12042"/>
    <cellStyle name="_우수받이_우수관공1_4.구조물공_3.구조물공_05-구조물공(소3-30)_05-구조물공(중3-2)" xfId="12043"/>
    <cellStyle name="_우수받이_우수관공1_부대공" xfId="12044"/>
    <cellStyle name="_우수받이_우수관공1_부대공_03-변경구조물공1" xfId="12045"/>
    <cellStyle name="_우수받이_우수관공1_부대공_03-변경구조물공1_05-구조물공(소3-30)" xfId="12046"/>
    <cellStyle name="_우수받이_우수관공1_부대공_03-변경구조물공1_05-구조물공(소3-30)_05-구조물공(중3-2)" xfId="12047"/>
    <cellStyle name="_우수받이_우수관공1_부대공_04.구조물공" xfId="12048"/>
    <cellStyle name="_우수받이_우수관공1_부대공_04.구조물공_03-구조물공" xfId="12049"/>
    <cellStyle name="_우수받이_우수관공1_부대공_04.구조물공_03-구조물공_03-변경구조물공1" xfId="12050"/>
    <cellStyle name="_우수받이_우수관공1_부대공_04.구조물공_03-구조물공_03-변경구조물공1_05-구조물공(소3-30)" xfId="12051"/>
    <cellStyle name="_우수받이_우수관공1_부대공_04.구조물공_03-구조물공_03-변경구조물공1_05-구조물공(소3-30)_05-구조물공(중3-2)" xfId="12052"/>
    <cellStyle name="_우수받이_우수관공1_부대공_04.구조물공_03-구조물공_05-구조물공(중3-2)" xfId="12053"/>
    <cellStyle name="_우수받이_우수관공1_부대공_04.구조물공_05-구조물공(소3-30)" xfId="12054"/>
    <cellStyle name="_우수받이_우수관공1_부대공_04.구조물공_05-구조물공(소3-30)_05-구조물공(중3-2)" xfId="12055"/>
    <cellStyle name="_우수받이_우수관공1_부대공_05-구조물공(중3-2)" xfId="12056"/>
    <cellStyle name="_우수받이_우수관공1_부대공_2.구조물공" xfId="12057"/>
    <cellStyle name="_우수받이_우수관공1_부대공_2.구조물공_03-구조물공" xfId="12058"/>
    <cellStyle name="_우수받이_우수관공1_부대공_2.구조물공_03-구조물공_03-변경구조물공1" xfId="12059"/>
    <cellStyle name="_우수받이_우수관공1_부대공_2.구조물공_03-구조물공_03-변경구조물공1_05-구조물공(소3-30)" xfId="12060"/>
    <cellStyle name="_우수받이_우수관공1_부대공_2.구조물공_03-구조물공_03-변경구조물공1_05-구조물공(소3-30)_05-구조물공(중3-2)" xfId="12061"/>
    <cellStyle name="_우수받이_우수관공1_부대공_2.구조물공_03-구조물공_05-구조물공(중3-2)" xfId="12062"/>
    <cellStyle name="_우수받이_우수관공1_부대공_2.구조물공_05-구조물공(소3-30)" xfId="12063"/>
    <cellStyle name="_우수받이_우수관공1_부대공_2.구조물공_05-구조물공(소3-30)_05-구조물공(중3-2)" xfId="12064"/>
    <cellStyle name="_우수받이_우수관공1_부대공_3.구조물공" xfId="12065"/>
    <cellStyle name="_우수받이_우수관공1_부대공_3.구조물공_03-구조물공" xfId="12066"/>
    <cellStyle name="_우수받이_우수관공1_부대공_3.구조물공_03-구조물공_03-변경구조물공1" xfId="12067"/>
    <cellStyle name="_우수받이_우수관공1_부대공_3.구조물공_03-구조물공_03-변경구조물공1_05-구조물공(소3-30)" xfId="12068"/>
    <cellStyle name="_우수받이_우수관공1_부대공_3.구조물공_03-구조물공_03-변경구조물공1_05-구조물공(소3-30)_05-구조물공(중3-2)" xfId="12069"/>
    <cellStyle name="_우수받이_우수관공1_부대공_3.구조물공_03-구조물공_05-구조물공(중3-2)" xfId="12070"/>
    <cellStyle name="_우수받이_우수관공1_부대공_3.구조물공_05-구조물공(소3-30)" xfId="12071"/>
    <cellStyle name="_우수받이_우수관공1_부대공_3.구조물공_05-구조물공(소3-30)_05-구조물공(중3-2)" xfId="12072"/>
    <cellStyle name="_우신건설 해운대주상복합2" xfId="12073"/>
    <cellStyle name="_우신건설 해운대주상복합2_2007현황보고양식" xfId="12074"/>
    <cellStyle name="_우주센" xfId="12075"/>
    <cellStyle name="_우주센_광주평동투찰" xfId="12076"/>
    <cellStyle name="_우주센_광주평동품의1" xfId="12077"/>
    <cellStyle name="_우주센_송학하수품의(설계넣고)" xfId="12078"/>
    <cellStyle name="_우주센_우주센터투찰" xfId="12079"/>
    <cellStyle name="_우주센_우주센터투찰_광주평동투찰" xfId="12080"/>
    <cellStyle name="_우주센_우주센터투찰_광주평동품의1" xfId="12081"/>
    <cellStyle name="_우주센_우주센터투찰_송학하수품의(설계넣고)" xfId="12082"/>
    <cellStyle name="_우주체험관계약내역(1차분)" xfId="12083"/>
    <cellStyle name="_우편물자동파속기 3호(최종)" xfId="12084"/>
    <cellStyle name="_운남~송정2교 2차설변" xfId="12085"/>
    <cellStyle name="_운반비" xfId="211"/>
    <cellStyle name="_운영비산정모델_전북대_Ver4.0" xfId="12086"/>
    <cellStyle name="_울산강동교차로계산서(최종)06.07(wp)" xfId="12087"/>
    <cellStyle name="_울산강동터널계산서(수정본2)" xfId="12088"/>
    <cellStyle name="_울산강동터널계산서(최종)REV2" xfId="12089"/>
    <cellStyle name="_울산실시설계내역서(하이테콤)-B" xfId="212"/>
    <cellStyle name="_울산지방경찰청(토목조경완료林)" xfId="12090"/>
    <cellStyle name="_원가계산" xfId="213"/>
    <cellStyle name="_원가계산서" xfId="12091"/>
    <cellStyle name="_원가계산서-12공구(전기)" xfId="214"/>
    <cellStyle name="_원가분석(1217)" xfId="215"/>
    <cellStyle name="_원가분석(아이0208)" xfId="216"/>
    <cellStyle name="_원격유지관리시스템(2004)" xfId="12092"/>
    <cellStyle name="_원당 1차 실행001(030329)" xfId="12093"/>
    <cellStyle name="_원당실행내역" xfId="12094"/>
    <cellStyle name="_원미고등학교2007.2.15" xfId="12095"/>
    <cellStyle name="_월예정공정표" xfId="12096"/>
    <cellStyle name="_웹및디비" xfId="12097"/>
    <cellStyle name="_유기전기1(동영ENG내역)" xfId="12098"/>
    <cellStyle name="_유니와이드_보안솔루션" xfId="12099"/>
    <cellStyle name="_유선설비(051216)" xfId="12100"/>
    <cellStyle name="_유아 - 수정철골내역(실행)대림" xfId="12101"/>
    <cellStyle name="_유첨3(서식)" xfId="12102"/>
    <cellStyle name="_유첨3(서식)_1" xfId="12103"/>
    <cellStyle name="_유치투찰" xfId="12104"/>
    <cellStyle name="_유치투찰_왜관-태평건설" xfId="12105"/>
    <cellStyle name="_유치투찰_왜관-태평건설_원가계산(한화제약)-- 제출 " xfId="12106"/>
    <cellStyle name="_유치투찰_원가계산(한화제약)-- 제출 " xfId="12107"/>
    <cellStyle name="_은평공원테니스장정비공사" xfId="12108"/>
    <cellStyle name="_음식물수거차(1)-한국경제조사연구원" xfId="12109"/>
    <cellStyle name="_응급ES" xfId="12110"/>
    <cellStyle name="_응급RE" xfId="12111"/>
    <cellStyle name="_이양능주(2공구)bid전기" xfId="12112"/>
    <cellStyle name="_이양능주1공구-견적대비" xfId="12113"/>
    <cellStyle name="_인수인계" xfId="12114"/>
    <cellStyle name="_인수인계_2007현황보고양식" xfId="12115"/>
    <cellStyle name="_인수인계서(서정리)" xfId="217"/>
    <cellStyle name="_인원계획표 " xfId="218"/>
    <cellStyle name="_인원계획표  2" xfId="12116"/>
    <cellStyle name="_인원계획표 _04028적산수량집계" xfId="12117"/>
    <cellStyle name="_인원계획표 _04-가실행(작업중)" xfId="12118"/>
    <cellStyle name="_인원계획표 _04-가실행(작업중1)" xfId="12119"/>
    <cellStyle name="_인원계획표 _1.방수공사" xfId="12120"/>
    <cellStyle name="_인원계획표 _1.방수공사_1.흙막이공사 - 견적대비조서(입찰)" xfId="12121"/>
    <cellStyle name="_인원계획표 _1.흙막이공사 - 견적대비조서(입찰)" xfId="12122"/>
    <cellStyle name="_인원계획표 _2007현황보고양식" xfId="12123"/>
    <cellStyle name="_인원계획표 _2차1회설계변경" xfId="12124"/>
    <cellStyle name="_인원계획표 _B-2-b(1).부대입찰 공내역" xfId="12125"/>
    <cellStyle name="_인원계획표 _Book1" xfId="12126"/>
    <cellStyle name="_인원계획표 _Book1_강변북로-견적대비" xfId="12127"/>
    <cellStyle name="_인원계획표 _Book1_강변북로-견적대비_산청-수동간견적의뢰(계측및보링)" xfId="12128"/>
    <cellStyle name="_인원계획표 _Book1_내역서(최초)" xfId="12129"/>
    <cellStyle name="_인원계획표 _Book1_무안광주2공구-견적대비" xfId="12130"/>
    <cellStyle name="_인원계획표 _Book1_무안광주2공구-견적대비_산청-수동간견적의뢰(계측및보링)" xfId="12131"/>
    <cellStyle name="_인원계획표 _Book1_산청-수동간견적의뢰(계측및보링)" xfId="12132"/>
    <cellStyle name="_인원계획표 _Book1_설계내역서" xfId="12133"/>
    <cellStyle name="_인원계획표 _Book1_설계내역서(2차)" xfId="12134"/>
    <cellStyle name="_인원계획표 _Book1_이양능주1공구-견적대비" xfId="12135"/>
    <cellStyle name="_인원계획표 _Book1_이양능주1공구-견적대비_산청-수동간견적의뢰(계측및보링)" xfId="12136"/>
    <cellStyle name="_인원계획표 _BOOK2" xfId="12137"/>
    <cellStyle name="_인원계획표 _BOOK2_강변북로-견적대비" xfId="12138"/>
    <cellStyle name="_인원계획표 _BOOK2_강변북로-견적대비_산청-수동간견적의뢰(계측및보링)" xfId="12139"/>
    <cellStyle name="_인원계획표 _BOOK2_무안광주2공구-견적대비" xfId="12140"/>
    <cellStyle name="_인원계획표 _BOOK2_무안광주2공구-견적대비_산청-수동간견적의뢰(계측및보링)" xfId="12141"/>
    <cellStyle name="_인원계획표 _BOOK2_산청-수동간견적의뢰(계측및보링)" xfId="12142"/>
    <cellStyle name="_인원계획표 _BOOK2_이양능주1공구-견적대비" xfId="12143"/>
    <cellStyle name="_인원계획표 _BOOK2_이양능주1공구-견적대비_산청-수동간견적의뢰(계측및보링)" xfId="12144"/>
    <cellStyle name="_인원계획표 _FCR20(매설접지)060902" xfId="219"/>
    <cellStyle name="_인원계획표 _KJH-007 서울민자역사" xfId="12145"/>
    <cellStyle name="_인원계획표 _KJH-007 서울민자역사_서울역사전기내역서" xfId="12146"/>
    <cellStyle name="_인원계획표 _KJH-007 서울민자역사_전기 도급 변경내역서(2004(1).01.26)" xfId="12147"/>
    <cellStyle name="_인원계획표 _KT견적요청" xfId="12148"/>
    <cellStyle name="_인원계획표 _P-(현리-신팔)" xfId="12149"/>
    <cellStyle name="_인원계획표 _P-(현리-신팔)_내역서(최초)" xfId="12150"/>
    <cellStyle name="_인원계획표 _P-(현리-신팔)_설계내역서" xfId="12151"/>
    <cellStyle name="_인원계획표 _P-(현리-신팔)_설계내역서(2차)" xfId="12152"/>
    <cellStyle name="_인원계획표 _p-하남강일1" xfId="12153"/>
    <cellStyle name="_인원계획표 _p-하남강일1_내역서(최초)" xfId="12154"/>
    <cellStyle name="_인원계획표 _p-하남강일1_설계내역서" xfId="12155"/>
    <cellStyle name="_인원계획표 _p-하남강일1_설계내역서(2차)" xfId="12156"/>
    <cellStyle name="_인원계획표 _ycw-002 월곶아파트" xfId="12157"/>
    <cellStyle name="_인원계획표 _ycw-002 월곶아파트_KJH-007 서울민자역사" xfId="12158"/>
    <cellStyle name="_인원계획표 _ycw-002 월곶아파트_KJH-007 서울민자역사_서울역사전기내역서" xfId="12159"/>
    <cellStyle name="_인원계획표 _ycw-002 월곶아파트_KJH-007 서울민자역사_전기 도급 변경내역서(2004(1).01.26)" xfId="12160"/>
    <cellStyle name="_인원계획표 _ycw-002 월곶아파트_서울역사전기내역서" xfId="12161"/>
    <cellStyle name="_인원계획표 _ycw-002 월곶아파트_전기 도급 변경내역서(2004(1).01.26)" xfId="12162"/>
    <cellStyle name="_인원계획표 _가구공사" xfId="12163"/>
    <cellStyle name="_인원계획표 _가구공사_2007현황보고양식" xfId="12164"/>
    <cellStyle name="_인원계획표 _가구공사_두산산업개발 입찰견적" xfId="12165"/>
    <cellStyle name="_인원계획표 _가구공사_두산중공업 입찰견적" xfId="12166"/>
    <cellStyle name="_인원계획표 _가구공사_추가일위대가표 총괄" xfId="12167"/>
    <cellStyle name="_인원계획표 _가구공사_현대건설 대구대천" xfId="12168"/>
    <cellStyle name="_인원계획표 _가실행" xfId="12169"/>
    <cellStyle name="_인원계획표 _강변북로-견적대비" xfId="12170"/>
    <cellStyle name="_인원계획표 _강변북로-견적대비_산청-수동간견적의뢰(계측및보링)" xfId="12171"/>
    <cellStyle name="_인원계획표 _거제U-2(3차)_거제U-2(3차)_서후-평은(투찰)_진해(속천)항 물양장 축조공사 입찰내역서_계단관련(최종) " xfId="12172"/>
    <cellStyle name="_인원계획표 _거제U-2(3차)_거제U-2(3차)_서후-평은(투찰)_진해(속천)항 물양장 축조공사 입찰내역서_계단관련(최종)  2" xfId="12173"/>
    <cellStyle name="_인원계획표 _거제U-2(3차)_거제U-2(3차)_진해(속천)항 물양장 축조공사 입찰내역서_계단관련(최종) " xfId="12174"/>
    <cellStyle name="_인원계획표 _거제U-2(3차)_거제U-2(3차)_진해(속천)항 물양장 축조공사 입찰내역서_계단관련(최종)  2" xfId="12175"/>
    <cellStyle name="_인원계획표 _거제U-2(3차)_서후-평은(투찰)_진해(속천)항 물양장 축조공사 입찰내역서_계단관련(최종) " xfId="12176"/>
    <cellStyle name="_인원계획표 _거제U-2(3차)_서후-평은(투찰)_진해(속천)항 물양장 축조공사 입찰내역서_계단관련(최종)  2" xfId="12177"/>
    <cellStyle name="_인원계획표 _거제U-2(3차)_진해(속천)항 물양장 축조공사 입찰내역서_계단관련(최종) " xfId="12178"/>
    <cellStyle name="_인원계획표 _거제U-2(3차)_진해(속천)항 물양장 축조공사 입찰내역서_계단관련(최종)  2" xfId="12179"/>
    <cellStyle name="_인원계획표 _검암2차사전공사(본사검토) " xfId="12180"/>
    <cellStyle name="_인원계획표 _공내역서" xfId="12181"/>
    <cellStyle name="_인원계획표 _공내역서_사본 - ☆태평동  도급내역" xfId="12182"/>
    <cellStyle name="_인원계획표 _공내역서_성남태평동설비공사" xfId="12183"/>
    <cellStyle name="_인원계획표 _공내역서_수원율전 실행내역" xfId="12184"/>
    <cellStyle name="_인원계획표 _공내역서_수원율전 실행내역 검토안" xfId="12185"/>
    <cellStyle name="_인원계획표 _공내역서_수원율전 실행내역 검토안_사본 - ☆태평동  도급내역" xfId="12186"/>
    <cellStyle name="_인원계획표 _공내역서_수원율전 실행내역 검토안_성남태평동설비공사" xfId="12187"/>
    <cellStyle name="_인원계획표 _공내역서_수원율전 실행내역 검토안_수원율전 실행내역" xfId="12188"/>
    <cellStyle name="_인원계획표 _공내역서_수원율전 실행내역 검토안_수원율전 실행내역 검토안" xfId="12189"/>
    <cellStyle name="_인원계획표 _공내역서_수원율전 실행내역 검토안_수원율전 실행내역 검토안_사본 - ☆태평동  도급내역" xfId="12190"/>
    <cellStyle name="_인원계획표 _공내역서_수원율전 실행내역 검토안_수원율전 실행내역 검토안_성남태평동설비공사" xfId="12191"/>
    <cellStyle name="_인원계획표 _공내역서_수원율전 실행내역 검토안_수원율전 실행내역 검토안_수정구 태평동 주상복합 실행내역 검토안" xfId="12192"/>
    <cellStyle name="_인원계획표 _공내역서_수원율전 실행내역 검토안_수원율전 실행내역 검토안_태평동 실행내역서" xfId="12193"/>
    <cellStyle name="_인원계획표 _공내역서_수원율전 실행내역 검토안_수원율전 실행내역 검토안_태평동도급내역(Rev.2)-12.26" xfId="12194"/>
    <cellStyle name="_인원계획표 _공내역서_수원율전 실행내역 검토안_수정구 태평동 주상복합 실행내역 검토안" xfId="12195"/>
    <cellStyle name="_인원계획표 _공내역서_수원율전 실행내역 검토안_태평동 실행내역서" xfId="12196"/>
    <cellStyle name="_인원계획표 _공내역서_수원율전 실행내역 검토안_태평동도급내역(Rev.2)-12.26" xfId="12197"/>
    <cellStyle name="_인원계획표 _공내역서_수원율전조합" xfId="12198"/>
    <cellStyle name="_인원계획표 _공내역서_수원율전조합_사본 - ☆태평동  도급내역" xfId="12199"/>
    <cellStyle name="_인원계획표 _공내역서_수원율전조합_성남태평동설비공사" xfId="12200"/>
    <cellStyle name="_인원계획표 _공내역서_수원율전조합_수원율전 실행내역" xfId="12201"/>
    <cellStyle name="_인원계획표 _공내역서_수원율전조합_수원율전 실행내역 검토안" xfId="12202"/>
    <cellStyle name="_인원계획표 _공내역서_수원율전조합_수원율전 실행내역 검토안_사본 - ☆태평동  도급내역" xfId="12203"/>
    <cellStyle name="_인원계획표 _공내역서_수원율전조합_수원율전 실행내역 검토안_성남태평동설비공사" xfId="12204"/>
    <cellStyle name="_인원계획표 _공내역서_수원율전조합_수원율전 실행내역 검토안_수정구 태평동 주상복합 실행내역 검토안" xfId="12205"/>
    <cellStyle name="_인원계획표 _공내역서_수원율전조합_수원율전 실행내역 검토안_태평동 실행내역서" xfId="12206"/>
    <cellStyle name="_인원계획표 _공내역서_수원율전조합_수원율전 실행내역 검토안_태평동도급내역(Rev.2)-12.26" xfId="12207"/>
    <cellStyle name="_인원계획표 _공내역서_수원율전조합_수정구 태평동 주상복합 실행내역 검토안" xfId="12208"/>
    <cellStyle name="_인원계획표 _공내역서_수원율전조합_태평동 실행내역서" xfId="12209"/>
    <cellStyle name="_인원계획표 _공내역서_수원율전조합_태평동도급내역(Rev.2)-12.26" xfId="12210"/>
    <cellStyle name="_인원계획표 _공내역서_수정구 태평동 주상복합 실행내역 검토안" xfId="12211"/>
    <cellStyle name="_인원계획표 _공내역서_태평동 실행내역서" xfId="12212"/>
    <cellStyle name="_인원계획표 _공내역서_태평동도급내역(Rev.2)-12.26" xfId="12213"/>
    <cellStyle name="_인원계획표 _공내역서-창호" xfId="12214"/>
    <cellStyle name="_인원계획표 _공내역서-창호_사본 - ☆태평동  도급내역" xfId="12215"/>
    <cellStyle name="_인원계획표 _공내역서-창호_성남태평동설비공사" xfId="12216"/>
    <cellStyle name="_인원계획표 _공내역서-창호_수원율전 실행내역" xfId="12217"/>
    <cellStyle name="_인원계획표 _공내역서-창호_수원율전 실행내역 검토안" xfId="12218"/>
    <cellStyle name="_인원계획표 _공내역서-창호_수원율전 실행내역 검토안_사본 - ☆태평동  도급내역" xfId="12219"/>
    <cellStyle name="_인원계획표 _공내역서-창호_수원율전 실행내역 검토안_성남태평동설비공사" xfId="12220"/>
    <cellStyle name="_인원계획표 _공내역서-창호_수원율전 실행내역 검토안_수원율전 실행내역" xfId="12221"/>
    <cellStyle name="_인원계획표 _공내역서-창호_수원율전 실행내역 검토안_수원율전 실행내역 검토안" xfId="12222"/>
    <cellStyle name="_인원계획표 _공내역서-창호_수원율전 실행내역 검토안_수원율전 실행내역 검토안_사본 - ☆태평동  도급내역" xfId="12223"/>
    <cellStyle name="_인원계획표 _공내역서-창호_수원율전 실행내역 검토안_수원율전 실행내역 검토안_성남태평동설비공사" xfId="12224"/>
    <cellStyle name="_인원계획표 _공내역서-창호_수원율전 실행내역 검토안_수원율전 실행내역 검토안_수정구 태평동 주상복합 실행내역 검토안" xfId="12225"/>
    <cellStyle name="_인원계획표 _공내역서-창호_수원율전 실행내역 검토안_수원율전 실행내역 검토안_태평동 실행내역서" xfId="12226"/>
    <cellStyle name="_인원계획표 _공내역서-창호_수원율전 실행내역 검토안_수원율전 실행내역 검토안_태평동도급내역(Rev.2)-12.26" xfId="12227"/>
    <cellStyle name="_인원계획표 _공내역서-창호_수원율전 실행내역 검토안_수정구 태평동 주상복합 실행내역 검토안" xfId="12228"/>
    <cellStyle name="_인원계획표 _공내역서-창호_수원율전 실행내역 검토안_태평동 실행내역서" xfId="12229"/>
    <cellStyle name="_인원계획표 _공내역서-창호_수원율전 실행내역 검토안_태평동도급내역(Rev.2)-12.26" xfId="12230"/>
    <cellStyle name="_인원계획표 _공내역서-창호_수원율전조합" xfId="12231"/>
    <cellStyle name="_인원계획표 _공내역서-창호_수원율전조합_사본 - ☆태평동  도급내역" xfId="12232"/>
    <cellStyle name="_인원계획표 _공내역서-창호_수원율전조합_성남태평동설비공사" xfId="12233"/>
    <cellStyle name="_인원계획표 _공내역서-창호_수원율전조합_수원율전 실행내역" xfId="12234"/>
    <cellStyle name="_인원계획표 _공내역서-창호_수원율전조합_수원율전 실행내역 검토안" xfId="12235"/>
    <cellStyle name="_인원계획표 _공내역서-창호_수원율전조합_수원율전 실행내역 검토안_사본 - ☆태평동  도급내역" xfId="12236"/>
    <cellStyle name="_인원계획표 _공내역서-창호_수원율전조합_수원율전 실행내역 검토안_성남태평동설비공사" xfId="12237"/>
    <cellStyle name="_인원계획표 _공내역서-창호_수원율전조합_수원율전 실행내역 검토안_수정구 태평동 주상복합 실행내역 검토안" xfId="12238"/>
    <cellStyle name="_인원계획표 _공내역서-창호_수원율전조합_수원율전 실행내역 검토안_태평동 실행내역서" xfId="12239"/>
    <cellStyle name="_인원계획표 _공내역서-창호_수원율전조합_수원율전 실행내역 검토안_태평동도급내역(Rev.2)-12.26" xfId="12240"/>
    <cellStyle name="_인원계획표 _공내역서-창호_수원율전조합_수정구 태평동 주상복합 실행내역 검토안" xfId="12241"/>
    <cellStyle name="_인원계획표 _공내역서-창호_수원율전조합_태평동 실행내역서" xfId="12242"/>
    <cellStyle name="_인원계획표 _공내역서-창호_수원율전조합_태평동도급내역(Rev.2)-12.26" xfId="12243"/>
    <cellStyle name="_인원계획표 _공내역서-창호_수정구 태평동 주상복합 실행내역 검토안" xfId="12244"/>
    <cellStyle name="_인원계획표 _공내역서-창호_태평동 실행내역서" xfId="12245"/>
    <cellStyle name="_인원계획표 _공내역서-창호_태평동도급내역(Rev.2)-12.26" xfId="12246"/>
    <cellStyle name="_인원계획표 _공내역서-창호분개" xfId="12247"/>
    <cellStyle name="_인원계획표 _공내역서-창호분개_사본 - ☆태평동  도급내역" xfId="12248"/>
    <cellStyle name="_인원계획표 _공내역서-창호분개_성남태평동설비공사" xfId="12249"/>
    <cellStyle name="_인원계획표 _공내역서-창호분개_수원율전 실행내역" xfId="12250"/>
    <cellStyle name="_인원계획표 _공내역서-창호분개_수원율전 실행내역 검토안" xfId="12251"/>
    <cellStyle name="_인원계획표 _공내역서-창호분개_수원율전 실행내역 검토안_사본 - ☆태평동  도급내역" xfId="12252"/>
    <cellStyle name="_인원계획표 _공내역서-창호분개_수원율전 실행내역 검토안_성남태평동설비공사" xfId="12253"/>
    <cellStyle name="_인원계획표 _공내역서-창호분개_수원율전 실행내역 검토안_수원율전 실행내역" xfId="12254"/>
    <cellStyle name="_인원계획표 _공내역서-창호분개_수원율전 실행내역 검토안_수원율전 실행내역 검토안" xfId="12255"/>
    <cellStyle name="_인원계획표 _공내역서-창호분개_수원율전 실행내역 검토안_수원율전 실행내역 검토안_사본 - ☆태평동  도급내역" xfId="12256"/>
    <cellStyle name="_인원계획표 _공내역서-창호분개_수원율전 실행내역 검토안_수원율전 실행내역 검토안_성남태평동설비공사" xfId="12257"/>
    <cellStyle name="_인원계획표 _공내역서-창호분개_수원율전 실행내역 검토안_수원율전 실행내역 검토안_수정구 태평동 주상복합 실행내역 검토안" xfId="12258"/>
    <cellStyle name="_인원계획표 _공내역서-창호분개_수원율전 실행내역 검토안_수원율전 실행내역 검토안_태평동 실행내역서" xfId="12259"/>
    <cellStyle name="_인원계획표 _공내역서-창호분개_수원율전 실행내역 검토안_수원율전 실행내역 검토안_태평동도급내역(Rev.2)-12.26" xfId="12260"/>
    <cellStyle name="_인원계획표 _공내역서-창호분개_수원율전 실행내역 검토안_수정구 태평동 주상복합 실행내역 검토안" xfId="12261"/>
    <cellStyle name="_인원계획표 _공내역서-창호분개_수원율전 실행내역 검토안_태평동 실행내역서" xfId="12262"/>
    <cellStyle name="_인원계획표 _공내역서-창호분개_수원율전 실행내역 검토안_태평동도급내역(Rev.2)-12.26" xfId="12263"/>
    <cellStyle name="_인원계획표 _공내역서-창호분개_수원율전조합" xfId="12264"/>
    <cellStyle name="_인원계획표 _공내역서-창호분개_수원율전조합_사본 - ☆태평동  도급내역" xfId="12265"/>
    <cellStyle name="_인원계획표 _공내역서-창호분개_수원율전조합_성남태평동설비공사" xfId="12266"/>
    <cellStyle name="_인원계획표 _공내역서-창호분개_수원율전조합_수원율전 실행내역" xfId="12267"/>
    <cellStyle name="_인원계획표 _공내역서-창호분개_수원율전조합_수원율전 실행내역 검토안" xfId="12268"/>
    <cellStyle name="_인원계획표 _공내역서-창호분개_수원율전조합_수원율전 실행내역 검토안_사본 - ☆태평동  도급내역" xfId="12269"/>
    <cellStyle name="_인원계획표 _공내역서-창호분개_수원율전조합_수원율전 실행내역 검토안_성남태평동설비공사" xfId="12270"/>
    <cellStyle name="_인원계획표 _공내역서-창호분개_수원율전조합_수원율전 실행내역 검토안_수정구 태평동 주상복합 실행내역 검토안" xfId="12271"/>
    <cellStyle name="_인원계획표 _공내역서-창호분개_수원율전조합_수원율전 실행내역 검토안_태평동 실행내역서" xfId="12272"/>
    <cellStyle name="_인원계획표 _공내역서-창호분개_수원율전조합_수원율전 실행내역 검토안_태평동도급내역(Rev.2)-12.26" xfId="12273"/>
    <cellStyle name="_인원계획표 _공내역서-창호분개_수원율전조합_수정구 태평동 주상복합 실행내역 검토안" xfId="12274"/>
    <cellStyle name="_인원계획표 _공내역서-창호분개_수원율전조합_태평동 실행내역서" xfId="12275"/>
    <cellStyle name="_인원계획표 _공내역서-창호분개_수원율전조합_태평동도급내역(Rev.2)-12.26" xfId="12276"/>
    <cellStyle name="_인원계획표 _공내역서-창호분개_수정구 태평동 주상복합 실행내역 검토안" xfId="12277"/>
    <cellStyle name="_인원계획표 _공내역서-창호분개_태평동 실행내역서" xfId="12278"/>
    <cellStyle name="_인원계획표 _공내역서-창호분개_태평동도급내역(Rev.2)-12.26" xfId="12279"/>
    <cellStyle name="_인원계획표 _광주평동투찰" xfId="12280"/>
    <cellStyle name="_인원계획표 _광주평동품의1" xfId="12281"/>
    <cellStyle name="_인원계획표 _구마고속도로 금호~서대구간 확장공사" xfId="12282"/>
    <cellStyle name="_인원계획표 _구마고속도로 금호~서대구간 확장공사_강변북로-견적대비" xfId="12283"/>
    <cellStyle name="_인원계획표 _구마고속도로 금호~서대구간 확장공사_강변북로-견적대비_산청-수동간견적의뢰(계측및보링)" xfId="12284"/>
    <cellStyle name="_인원계획표 _구마고속도로 금호~서대구간 확장공사_무안광주2공구-견적대비" xfId="12285"/>
    <cellStyle name="_인원계획표 _구마고속도로 금호~서대구간 확장공사_무안광주2공구-견적대비_산청-수동간견적의뢰(계측및보링)" xfId="12286"/>
    <cellStyle name="_인원계획표 _구마고속도로 금호~서대구간 확장공사_산청-수동간견적의뢰(계측및보링)" xfId="12287"/>
    <cellStyle name="_인원계획표 _구마고속도로 금호~서대구간 확장공사_이양능주1공구-견적대비" xfId="12288"/>
    <cellStyle name="_인원계획표 _구마고속도로 금호~서대구간 확장공사_이양능주1공구-견적대비_산청-수동간견적의뢰(계측및보링)" xfId="12289"/>
    <cellStyle name="_인원계획표 _귀래우회도로" xfId="12290"/>
    <cellStyle name="_인원계획표 _귀래우회도로_강변북로-견적대비" xfId="12291"/>
    <cellStyle name="_인원계획표 _귀래우회도로_강변북로-견적대비_산청-수동간견적의뢰(계측및보링)" xfId="12292"/>
    <cellStyle name="_인원계획표 _귀래우회도로_무안광주2공구-견적대비" xfId="12293"/>
    <cellStyle name="_인원계획표 _귀래우회도로_무안광주2공구-견적대비_산청-수동간견적의뢰(계측및보링)" xfId="12294"/>
    <cellStyle name="_인원계획표 _귀래우회도로_산청-수동간견적의뢰(계측및보링)" xfId="12295"/>
    <cellStyle name="_인원계획표 _귀래우회도로_이양능주1공구-견적대비" xfId="12296"/>
    <cellStyle name="_인원계획표 _귀래우회도로_이양능주1공구-견적대비_산청-수동간견적의뢰(계측및보링)" xfId="12297"/>
    <cellStyle name="_인원계획표 _김포우회도로" xfId="12298"/>
    <cellStyle name="_인원계획표 _김포우회도로_강변북로-견적대비" xfId="12299"/>
    <cellStyle name="_인원계획표 _김포우회도로_강변북로-견적대비_산청-수동간견적의뢰(계측및보링)" xfId="12300"/>
    <cellStyle name="_인원계획표 _김포우회도로_무안광주2공구-견적대비" xfId="12301"/>
    <cellStyle name="_인원계획표 _김포우회도로_무안광주2공구-견적대비_산청-수동간견적의뢰(계측및보링)" xfId="12302"/>
    <cellStyle name="_인원계획표 _김포우회도로_산청-수동간견적의뢰(계측및보링)" xfId="12303"/>
    <cellStyle name="_인원계획표 _김포우회도로_이양능주1공구-견적대비" xfId="12304"/>
    <cellStyle name="_인원계획표 _김포우회도로_이양능주1공구-견적대비_산청-수동간견적의뢰(계측및보링)" xfId="12305"/>
    <cellStyle name="_인원계획표 _남해고속" xfId="12306"/>
    <cellStyle name="_인원계획표 _남해고속_강변북로-견적대비" xfId="12307"/>
    <cellStyle name="_인원계획표 _남해고속_강변북로-견적대비_산청-수동간견적의뢰(계측및보링)" xfId="12308"/>
    <cellStyle name="_인원계획표 _남해고속_무안광주2공구-견적대비" xfId="12309"/>
    <cellStyle name="_인원계획표 _남해고속_무안광주2공구-견적대비_산청-수동간견적의뢰(계측및보링)" xfId="12310"/>
    <cellStyle name="_인원계획표 _남해고속_산청-수동간견적의뢰(계측및보링)" xfId="12311"/>
    <cellStyle name="_인원계획표 _남해고속_이양능주1공구-견적대비" xfId="12312"/>
    <cellStyle name="_인원계획표 _남해고속_이양능주1공구-견적대비_산청-수동간견적의뢰(계측및보링)" xfId="12313"/>
    <cellStyle name="_인원계획표 _내역서(최초)" xfId="12314"/>
    <cellStyle name="_인원계획표 _다원샘플" xfId="12315"/>
    <cellStyle name="_인원계획표 _다원샘플 2" xfId="12316"/>
    <cellStyle name="_인원계획표 _다원샘플_2002(1월)" xfId="12317"/>
    <cellStyle name="_인원계획표 _다원샘플_2002(1월) 2" xfId="12318"/>
    <cellStyle name="_인원계획표 _대전도시철도" xfId="12319"/>
    <cellStyle name="_인원계획표 _대전도시철도_강변북로-견적대비" xfId="12320"/>
    <cellStyle name="_인원계획표 _대전도시철도_강변북로-견적대비_산청-수동간견적의뢰(계측및보링)" xfId="12321"/>
    <cellStyle name="_인원계획표 _대전도시철도_무안광주2공구-견적대비" xfId="12322"/>
    <cellStyle name="_인원계획표 _대전도시철도_무안광주2공구-견적대비_산청-수동간견적의뢰(계측및보링)" xfId="12323"/>
    <cellStyle name="_인원계획표 _대전도시철도_산청-수동간견적의뢰(계측및보링)" xfId="12324"/>
    <cellStyle name="_인원계획표 _대전도시철도_이양능주1공구-견적대비" xfId="12325"/>
    <cellStyle name="_인원계획표 _대전도시철도_이양능주1공구-견적대비_산청-수동간견적의뢰(계측및보링)" xfId="12326"/>
    <cellStyle name="_인원계획표 _도급내역(ES적용산출)김정화" xfId="220"/>
    <cellStyle name="_인원계획표 _도급내역(ES적용산출)김정화_FCR20(매설접지)060902" xfId="221"/>
    <cellStyle name="_인원계획표 _도급내역(ES적용산출)김정화_자단" xfId="222"/>
    <cellStyle name="_인원계획표 _도급내역(ES적용산출)김정화_조달청-주광전기-청량리덕소도(2차)" xfId="223"/>
    <cellStyle name="_인원계획표 _도급내역(ES적용산출)김정화_조달청-주광전기-청량리덕소도(2차)_FCR20(매설접지)060902" xfId="224"/>
    <cellStyle name="_인원계획표 _도급내역(ES적용산출)김정화_조달청-주광전기-청량리덕소도(2차)_자단" xfId="225"/>
    <cellStyle name="_인원계획표 _도급내역(ES적용산출)김정화_조달청-주광전기-청량리덕소도(2차)_조달청-주광전기-청량리덕소도(2차)" xfId="226"/>
    <cellStyle name="_인원계획표 _도급내역(ES적용산출)김정화_조달청-주광전기-청량리덕소도(2차)_조달청-주광전기-청량리덕소도(2차)_FCR20(매설접지)060902" xfId="227"/>
    <cellStyle name="_인원계획표 _도급내역(ES적용산출)김정화_조달청-주광전기-청량리덕소도(2차)_조달청-주광전기-청량리덕소도(2차)_자단" xfId="228"/>
    <cellStyle name="_인원계획표 _도급내역(부대입찰)" xfId="229"/>
    <cellStyle name="_인원계획표 _도급내역(부대입찰)_FCR20(매설접지)060902" xfId="230"/>
    <cellStyle name="_인원계획표 _도급내역(부대입찰)_자단" xfId="231"/>
    <cellStyle name="_인원계획표 _도급내역(부대입찰)_조달청-주광전기-청량리덕소도(2차)" xfId="232"/>
    <cellStyle name="_인원계획표 _도급내역(부대입찰)_조달청-주광전기-청량리덕소도(2차)_FCR20(매설접지)060902" xfId="233"/>
    <cellStyle name="_인원계획표 _도급내역(부대입찰)_조달청-주광전기-청량리덕소도(2차)_자단" xfId="234"/>
    <cellStyle name="_인원계획표 _도급내역(부대입찰)_조달청-주광전기-청량리덕소도(2차)_조달청-주광전기-청량리덕소도(2차)" xfId="235"/>
    <cellStyle name="_인원계획표 _도급내역(부대입찰)_조달청-주광전기-청량리덕소도(2차)_조달청-주광전기-청량리덕소도(2차)_FCR20(매설접지)060902" xfId="236"/>
    <cellStyle name="_인원계획표 _도급내역(부대입찰)_조달청-주광전기-청량리덕소도(2차)_조달청-주광전기-청량리덕소도(2차)_자단" xfId="237"/>
    <cellStyle name="_인원계획표 _도급내역(비목별)" xfId="238"/>
    <cellStyle name="_인원계획표 _도급내역(비목별)_FCR20(매설접지)060902" xfId="239"/>
    <cellStyle name="_인원계획표 _도급내역(비목별)_자단" xfId="240"/>
    <cellStyle name="_인원계획표 _도급내역(비목별)_조달청-주광전기-청량리덕소도(2차)" xfId="241"/>
    <cellStyle name="_인원계획표 _도급내역(비목별)_조달청-주광전기-청량리덕소도(2차)_FCR20(매설접지)060902" xfId="242"/>
    <cellStyle name="_인원계획표 _도급내역(비목별)_조달청-주광전기-청량리덕소도(2차)_자단" xfId="243"/>
    <cellStyle name="_인원계획표 _도급내역(비목별)_조달청-주광전기-청량리덕소도(2차)_조달청-주광전기-청량리덕소도(2차)" xfId="244"/>
    <cellStyle name="_인원계획표 _도급내역(비목별)_조달청-주광전기-청량리덕소도(2차)_조달청-주광전기-청량리덕소도(2차)_FCR20(매설접지)060902" xfId="245"/>
    <cellStyle name="_인원계획표 _도급내역(비목별)_조달청-주광전기-청량리덕소도(2차)_조달청-주광전기-청량리덕소도(2차)_자단" xfId="246"/>
    <cellStyle name="_인원계획표 _도급내역(총액)" xfId="247"/>
    <cellStyle name="_인원계획표 _도급내역(총액)_FCR20(매설접지)060902" xfId="248"/>
    <cellStyle name="_인원계획표 _도급내역(총액)_자단" xfId="249"/>
    <cellStyle name="_인원계획표 _도급내역(총액)_조달청-주광전기-청량리덕소도(2차)" xfId="250"/>
    <cellStyle name="_인원계획표 _도급내역(총액)_조달청-주광전기-청량리덕소도(2차)_FCR20(매설접지)060902" xfId="251"/>
    <cellStyle name="_인원계획표 _도급내역(총액)_조달청-주광전기-청량리덕소도(2차)_자단" xfId="252"/>
    <cellStyle name="_인원계획표 _도급내역(총액)_조달청-주광전기-청량리덕소도(2차)_조달청-주광전기-청량리덕소도(2차)" xfId="253"/>
    <cellStyle name="_인원계획표 _도급내역(총액)_조달청-주광전기-청량리덕소도(2차)_조달청-주광전기-청량리덕소도(2차)_FCR20(매설접지)060902" xfId="254"/>
    <cellStyle name="_인원계획표 _도급내역(총액)_조달청-주광전기-청량리덕소도(2차)_조달청-주광전기-청량리덕소도(2차)_자단" xfId="255"/>
    <cellStyle name="_인원계획표 _도급내역서(01년1월)" xfId="12327"/>
    <cellStyle name="_인원계획표 _도급내역서(최종)" xfId="12328"/>
    <cellStyle name="_인원계획표 _동해고속 1공구" xfId="12329"/>
    <cellStyle name="_인원계획표 _동해고속 1공구_강변북로-견적대비" xfId="12330"/>
    <cellStyle name="_인원계획표 _동해고속 1공구_강변북로-견적대비_산청-수동간견적의뢰(계측및보링)" xfId="12331"/>
    <cellStyle name="_인원계획표 _동해고속 1공구_무안광주2공구-견적대비" xfId="12332"/>
    <cellStyle name="_인원계획표 _동해고속 1공구_무안광주2공구-견적대비_산청-수동간견적의뢰(계측및보링)" xfId="12333"/>
    <cellStyle name="_인원계획표 _동해고속 1공구_산청-수동간견적의뢰(계측및보링)" xfId="12334"/>
    <cellStyle name="_인원계획표 _동해고속 1공구_이양능주1공구-견적대비" xfId="12335"/>
    <cellStyle name="_인원계획표 _동해고속 1공구_이양능주1공구-견적대비_산청-수동간견적의뢰(계측및보링)" xfId="12336"/>
    <cellStyle name="_인원계획표 _동해고속 3공구" xfId="12337"/>
    <cellStyle name="_인원계획표 _동해고속 3공구_강변북로-견적대비" xfId="12338"/>
    <cellStyle name="_인원계획표 _동해고속 3공구_강변북로-견적대비_산청-수동간견적의뢰(계측및보링)" xfId="12339"/>
    <cellStyle name="_인원계획표 _동해고속 3공구_무안광주2공구-견적대비" xfId="12340"/>
    <cellStyle name="_인원계획표 _동해고속 3공구_무안광주2공구-견적대비_산청-수동간견적의뢰(계측및보링)" xfId="12341"/>
    <cellStyle name="_인원계획표 _동해고속 3공구_산청-수동간견적의뢰(계측및보링)" xfId="12342"/>
    <cellStyle name="_인원계획표 _동해고속 3공구_이양능주1공구-견적대비" xfId="12343"/>
    <cellStyle name="_인원계획표 _동해고속 3공구_이양능주1공구-견적대비_산청-수동간견적의뢰(계측및보링)" xfId="12344"/>
    <cellStyle name="_인원계획표 _두산산업개발 입찰견적" xfId="12345"/>
    <cellStyle name="_인원계획표 _두산중공업 입찰견적" xfId="12346"/>
    <cellStyle name="_인원계획표 _무안광주2공구-견적대비" xfId="12347"/>
    <cellStyle name="_인원계획표 _무안광주2공구-견적대비_산청-수동간견적의뢰(계측및보링)" xfId="12348"/>
    <cellStyle name="_인원계획표 _미로삼척" xfId="12349"/>
    <cellStyle name="_인원계획표 _미로삼척_강변북로-견적대비" xfId="12350"/>
    <cellStyle name="_인원계획표 _미로삼척_강변북로-견적대비_산청-수동간견적의뢰(계측및보링)" xfId="12351"/>
    <cellStyle name="_인원계획표 _미로삼척_무안광주2공구-견적대비" xfId="12352"/>
    <cellStyle name="_인원계획표 _미로삼척_무안광주2공구-견적대비_산청-수동간견적의뢰(계측및보링)" xfId="12353"/>
    <cellStyle name="_인원계획표 _미로삼척_산청-수동간견적의뢰(계측및보링)" xfId="12354"/>
    <cellStyle name="_인원계획표 _미로삼척_이양능주1공구-견적대비" xfId="12355"/>
    <cellStyle name="_인원계획표 _미로삼척_이양능주1공구-견적대비_산청-수동간견적의뢰(계측및보링)" xfId="12356"/>
    <cellStyle name="_인원계획표 _미로삼척-BID" xfId="12357"/>
    <cellStyle name="_인원계획표 _미로삼척-BID_강변북로-견적대비" xfId="12358"/>
    <cellStyle name="_인원계획표 _미로삼척-BID_강변북로-견적대비_산청-수동간견적의뢰(계측및보링)" xfId="12359"/>
    <cellStyle name="_인원계획표 _미로삼척-BID_무안광주2공구-견적대비" xfId="12360"/>
    <cellStyle name="_인원계획표 _미로삼척-BID_무안광주2공구-견적대비_산청-수동간견적의뢰(계측및보링)" xfId="12361"/>
    <cellStyle name="_인원계획표 _미로삼척-BID_산청-수동간견적의뢰(계측및보링)" xfId="12362"/>
    <cellStyle name="_인원계획표 _미로삼척-BID_이양능주1공구-견적대비" xfId="12363"/>
    <cellStyle name="_인원계획표 _미로삼척-BID_이양능주1공구-견적대비_산청-수동간견적의뢰(계측및보링)" xfId="12364"/>
    <cellStyle name="_인원계획표 _보고자료" xfId="12365"/>
    <cellStyle name="_인원계획표 _보고자료_산청-수동간견적의뢰(계측및보링)" xfId="12366"/>
    <cellStyle name="_인원계획표 _부대결과" xfId="12367"/>
    <cellStyle name="_인원계획표 _부대결과_Book1" xfId="12368"/>
    <cellStyle name="_인원계획표 _부대결과_Book1_내역서(최초)" xfId="12369"/>
    <cellStyle name="_인원계획표 _부대결과_Book1_설계내역서" xfId="12370"/>
    <cellStyle name="_인원계획표 _부대결과_Book1_설계내역서(2차)" xfId="12371"/>
    <cellStyle name="_인원계획표 _부대결과_P-(현리-신팔)" xfId="12372"/>
    <cellStyle name="_인원계획표 _부대결과_P-(현리-신팔)_내역서(최초)" xfId="12373"/>
    <cellStyle name="_인원계획표 _부대결과_P-(현리-신팔)_설계내역서" xfId="12374"/>
    <cellStyle name="_인원계획표 _부대결과_P-(현리-신팔)_설계내역서(2차)" xfId="12375"/>
    <cellStyle name="_인원계획표 _부대결과_내역서(최초)" xfId="12376"/>
    <cellStyle name="_인원계획표 _부대결과_설계내역서" xfId="12377"/>
    <cellStyle name="_인원계획표 _부대결과_설계내역서(2차)" xfId="12378"/>
    <cellStyle name="_인원계획표 _부대결과_현리-신팔도로설계" xfId="12379"/>
    <cellStyle name="_인원계획표 _부대결과_현리-신팔도로설계_내역서(최초)" xfId="12380"/>
    <cellStyle name="_인원계획표 _부대결과_현리-신팔도로설계_설계내역서" xfId="12381"/>
    <cellStyle name="_인원계획표 _부대결과_현리-신팔도로설계_설계내역서(2차)" xfId="12382"/>
    <cellStyle name="_인원계획표 _부대입찰특별조건및내역송부(최저가)" xfId="12383"/>
    <cellStyle name="_인원계획표 _부대입찰특별조건및내역송부(최저가)_Book1" xfId="12384"/>
    <cellStyle name="_인원계획표 _부대입찰특별조건및내역송부(최저가)_Book1_내역서(최초)" xfId="12385"/>
    <cellStyle name="_인원계획표 _부대입찰특별조건및내역송부(최저가)_Book1_설계내역서" xfId="12386"/>
    <cellStyle name="_인원계획표 _부대입찰특별조건및내역송부(최저가)_Book1_설계내역서(2차)" xfId="12387"/>
    <cellStyle name="_인원계획표 _부대입찰특별조건및내역송부(최저가)_P-(현리-신팔)" xfId="12388"/>
    <cellStyle name="_인원계획표 _부대입찰특별조건및내역송부(최저가)_P-(현리-신팔)_내역서(최초)" xfId="12389"/>
    <cellStyle name="_인원계획표 _부대입찰특별조건및내역송부(최저가)_P-(현리-신팔)_설계내역서" xfId="12390"/>
    <cellStyle name="_인원계획표 _부대입찰특별조건및내역송부(최저가)_P-(현리-신팔)_설계내역서(2차)" xfId="12391"/>
    <cellStyle name="_인원계획표 _부대입찰특별조건및내역송부(최저가)_내역서(최초)" xfId="12392"/>
    <cellStyle name="_인원계획표 _부대입찰특별조건및내역송부(최저가)_부대결과" xfId="12393"/>
    <cellStyle name="_인원계획표 _부대입찰특별조건및내역송부(최저가)_부대결과_Book1" xfId="12394"/>
    <cellStyle name="_인원계획표 _부대입찰특별조건및내역송부(최저가)_부대결과_Book1_내역서(최초)" xfId="12395"/>
    <cellStyle name="_인원계획표 _부대입찰특별조건및내역송부(최저가)_부대결과_Book1_설계내역서" xfId="12396"/>
    <cellStyle name="_인원계획표 _부대입찰특별조건및내역송부(최저가)_부대결과_Book1_설계내역서(2차)" xfId="12397"/>
    <cellStyle name="_인원계획표 _부대입찰특별조건및내역송부(최저가)_부대결과_P-(현리-신팔)" xfId="12398"/>
    <cellStyle name="_인원계획표 _부대입찰특별조건및내역송부(최저가)_부대결과_P-(현리-신팔)_내역서(최초)" xfId="12399"/>
    <cellStyle name="_인원계획표 _부대입찰특별조건및내역송부(최저가)_부대결과_P-(현리-신팔)_설계내역서" xfId="12400"/>
    <cellStyle name="_인원계획표 _부대입찰특별조건및내역송부(최저가)_부대결과_P-(현리-신팔)_설계내역서(2차)" xfId="12401"/>
    <cellStyle name="_인원계획표 _부대입찰특별조건및내역송부(최저가)_부대결과_내역서(최초)" xfId="12402"/>
    <cellStyle name="_인원계획표 _부대입찰특별조건및내역송부(최저가)_부대결과_설계내역서" xfId="12403"/>
    <cellStyle name="_인원계획표 _부대입찰특별조건및내역송부(최저가)_부대결과_설계내역서(2차)" xfId="12404"/>
    <cellStyle name="_인원계획표 _부대입찰특별조건및내역송부(최저가)_부대결과_현리-신팔도로설계" xfId="12405"/>
    <cellStyle name="_인원계획표 _부대입찰특별조건및내역송부(최저가)_부대결과_현리-신팔도로설계_내역서(최초)" xfId="12406"/>
    <cellStyle name="_인원계획표 _부대입찰특별조건및내역송부(최저가)_부대결과_현리-신팔도로설계_설계내역서" xfId="12407"/>
    <cellStyle name="_인원계획표 _부대입찰특별조건및내역송부(최저가)_부대결과_현리-신팔도로설계_설계내역서(2차)" xfId="12408"/>
    <cellStyle name="_인원계획표 _부대입찰특별조건및내역송부(최저가)_설계내역서" xfId="12409"/>
    <cellStyle name="_인원계획표 _부대입찰특별조건및내역송부(최저가)_설계내역서(2차)" xfId="12410"/>
    <cellStyle name="_인원계획표 _부대입찰특별조건및내역송부(최저가)_현리-신팔도로설계" xfId="12411"/>
    <cellStyle name="_인원계획표 _부대입찰특별조건및내역송부(최저가)_현리-신팔도로설계_내역서(최초)" xfId="12412"/>
    <cellStyle name="_인원계획표 _부대입찰특별조건및내역송부(최저가)_현리-신팔도로설계_설계내역서" xfId="12413"/>
    <cellStyle name="_인원계획표 _부대입찰특별조건및내역송부(최저가)_현리-신팔도로설계_설계내역서(2차)" xfId="12414"/>
    <cellStyle name="_인원계획표 _불티교" xfId="12415"/>
    <cellStyle name="_인원계획표 _불티교_강변북로-견적대비" xfId="12416"/>
    <cellStyle name="_인원계획표 _불티교_강변북로-견적대비_산청-수동간견적의뢰(계측및보링)" xfId="12417"/>
    <cellStyle name="_인원계획표 _불티교_무안광주2공구-견적대비" xfId="12418"/>
    <cellStyle name="_인원계획표 _불티교_무안광주2공구-견적대비_산청-수동간견적의뢰(계측및보링)" xfId="12419"/>
    <cellStyle name="_인원계획표 _불티교_산청-수동간견적의뢰(계측및보링)" xfId="12420"/>
    <cellStyle name="_인원계획표 _불티교_이양능주1공구-견적대비" xfId="12421"/>
    <cellStyle name="_인원계획표 _불티교_이양능주1공구-견적대비_산청-수동간견적의뢰(계측및보링)" xfId="12422"/>
    <cellStyle name="_인원계획표 _사본 - ☆태평동  도급내역" xfId="12423"/>
    <cellStyle name="_인원계획표 _사전공사(토목본사검토) " xfId="12424"/>
    <cellStyle name="_인원계획표 _사전공사(토목본사검토) _2007현황보고양식" xfId="12425"/>
    <cellStyle name="_인원계획표 _사전공사(토목본사검토) _가구공사" xfId="12426"/>
    <cellStyle name="_인원계획표 _사전공사(토목본사검토) _가구공사_2007현황보고양식" xfId="12427"/>
    <cellStyle name="_인원계획표 _사전공사(토목본사검토) _가구공사_두산산업개발 입찰견적" xfId="12428"/>
    <cellStyle name="_인원계획표 _사전공사(토목본사검토) _가구공사_두산중공업 입찰견적" xfId="12429"/>
    <cellStyle name="_인원계획표 _사전공사(토목본사검토) _가구공사_추가일위대가표 총괄" xfId="12430"/>
    <cellStyle name="_인원계획표 _사전공사(토목본사검토) _가구공사_현대건설 대구대천" xfId="12431"/>
    <cellStyle name="_인원계획표 _사전공사(토목본사검토) _두산산업개발 입찰견적" xfId="12432"/>
    <cellStyle name="_인원계획표 _사전공사(토목본사검토) _두산중공업 입찰견적" xfId="12433"/>
    <cellStyle name="_인원계획표 _사전공사(토목본사검토) _추가일위대가표 총괄" xfId="12434"/>
    <cellStyle name="_인원계획표 _사전공사(토목본사검토) _현대건설 대구대천" xfId="12435"/>
    <cellStyle name="_인원계획표 _산청-수동간견적의뢰(계측및보링)" xfId="12436"/>
    <cellStyle name="_인원계획표 _서울역사전기내역서" xfId="12437"/>
    <cellStyle name="_인원계획표 _서후-평은(투찰)_진해(속천)항 물양장 축조공사 입찰내역서_계단관련(최종) " xfId="12438"/>
    <cellStyle name="_인원계획표 _서후-평은(투찰)_진해(속천)항 물양장 축조공사 입찰내역서_계단관련(최종)  2" xfId="12439"/>
    <cellStyle name="_인원계획표 _설계내역서" xfId="12440"/>
    <cellStyle name="_인원계획표 _설계내역서(2차)" xfId="12441"/>
    <cellStyle name="_인원계획표 _성남태평동설비공사" xfId="12442"/>
    <cellStyle name="_인원계획표 _성훈빌딩 신축전기공사" xfId="12443"/>
    <cellStyle name="_인원계획표 _성훈빌딩 신축전기공사 2" xfId="12444"/>
    <cellStyle name="_인원계획표 _송학하수품의(설계넣고)" xfId="12445"/>
    <cellStyle name="_인원계획표 _수원-가실행" xfId="12446"/>
    <cellStyle name="_인원계획표 _수원율전 실행내역" xfId="12447"/>
    <cellStyle name="_인원계획표 _수원율전 실행내역 검토안" xfId="12448"/>
    <cellStyle name="_인원계획표 _수원율전 실행내역 검토안_사본 - ☆태평동  도급내역" xfId="12449"/>
    <cellStyle name="_인원계획표 _수원율전 실행내역 검토안_성남태평동설비공사" xfId="12450"/>
    <cellStyle name="_인원계획표 _수원율전 실행내역 검토안_수원율전 실행내역" xfId="12451"/>
    <cellStyle name="_인원계획표 _수원율전 실행내역 검토안_수원율전 실행내역 검토안" xfId="12452"/>
    <cellStyle name="_인원계획표 _수원율전 실행내역 검토안_수원율전 실행내역 검토안_사본 - ☆태평동  도급내역" xfId="12453"/>
    <cellStyle name="_인원계획표 _수원율전 실행내역 검토안_수원율전 실행내역 검토안_성남태평동설비공사" xfId="12454"/>
    <cellStyle name="_인원계획표 _수원율전 실행내역 검토안_수원율전 실행내역 검토안_수정구 태평동 주상복합 실행내역 검토안" xfId="12455"/>
    <cellStyle name="_인원계획표 _수원율전 실행내역 검토안_수원율전 실행내역 검토안_태평동 실행내역서" xfId="12456"/>
    <cellStyle name="_인원계획표 _수원율전 실행내역 검토안_수원율전 실행내역 검토안_태평동도급내역(Rev.2)-12.26" xfId="12457"/>
    <cellStyle name="_인원계획표 _수원율전 실행내역 검토안_수정구 태평동 주상복합 실행내역 검토안" xfId="12458"/>
    <cellStyle name="_인원계획표 _수원율전 실행내역 검토안_태평동 실행내역서" xfId="12459"/>
    <cellStyle name="_인원계획표 _수원율전 실행내역 검토안_태평동도급내역(Rev.2)-12.26" xfId="12460"/>
    <cellStyle name="_인원계획표 _수원율전조합" xfId="12461"/>
    <cellStyle name="_인원계획표 _수원율전조합_사본 - ☆태평동  도급내역" xfId="12462"/>
    <cellStyle name="_인원계획표 _수원율전조합_성남태평동설비공사" xfId="12463"/>
    <cellStyle name="_인원계획표 _수원율전조합_수원율전 실행내역" xfId="12464"/>
    <cellStyle name="_인원계획표 _수원율전조합_수원율전 실행내역 검토안" xfId="12465"/>
    <cellStyle name="_인원계획표 _수원율전조합_수원율전 실행내역 검토안_사본 - ☆태평동  도급내역" xfId="12466"/>
    <cellStyle name="_인원계획표 _수원율전조합_수원율전 실행내역 검토안_성남태평동설비공사" xfId="12467"/>
    <cellStyle name="_인원계획표 _수원율전조합_수원율전 실행내역 검토안_수정구 태평동 주상복합 실행내역 검토안" xfId="12468"/>
    <cellStyle name="_인원계획표 _수원율전조합_수원율전 실행내역 검토안_태평동 실행내역서" xfId="12469"/>
    <cellStyle name="_인원계획표 _수원율전조합_수원율전 실행내역 검토안_태평동도급내역(Rev.2)-12.26" xfId="12470"/>
    <cellStyle name="_인원계획표 _수원율전조합_수정구 태평동 주상복합 실행내역 검토안" xfId="12471"/>
    <cellStyle name="_인원계획표 _수원율전조합_태평동 실행내역서" xfId="12472"/>
    <cellStyle name="_인원계획표 _수원율전조합_태평동도급내역(Rev.2)-12.26" xfId="12473"/>
    <cellStyle name="_인원계획표 _수정구 태평동 주상복합 실행내역 검토안" xfId="12474"/>
    <cellStyle name="_인원계획표 _순천덕월" xfId="12475"/>
    <cellStyle name="_인원계획표 _순천덕월_강변북로-견적대비" xfId="12476"/>
    <cellStyle name="_인원계획표 _순천덕월_강변북로-견적대비_산청-수동간견적의뢰(계측및보링)" xfId="12477"/>
    <cellStyle name="_인원계획표 _순천덕월_무안광주2공구-견적대비" xfId="12478"/>
    <cellStyle name="_인원계획표 _순천덕월_무안광주2공구-견적대비_산청-수동간견적의뢰(계측및보링)" xfId="12479"/>
    <cellStyle name="_인원계획표 _순천덕월_산청-수동간견적의뢰(계측및보링)" xfId="12480"/>
    <cellStyle name="_인원계획표 _순천덕월_이양능주1공구-견적대비" xfId="12481"/>
    <cellStyle name="_인원계획표 _순천덕월_이양능주1공구-견적대비_산청-수동간견적의뢰(계측및보링)" xfId="12482"/>
    <cellStyle name="_인원계획표 _신규집행" xfId="12483"/>
    <cellStyle name="_인원계획표 _신규집행_산청-수동간견적의뢰(계측및보링)" xfId="12484"/>
    <cellStyle name="_인원계획표 _신령영천1_입찰" xfId="12485"/>
    <cellStyle name="_인원계획표 _월곳집행(본사)" xfId="12486"/>
    <cellStyle name="_인원계획표 _월곳집행(본사)_KJH-007 서울민자역사" xfId="12487"/>
    <cellStyle name="_인원계획표 _월곳집행(본사)_KJH-007 서울민자역사_서울역사전기내역서" xfId="12488"/>
    <cellStyle name="_인원계획표 _월곳집행(본사)_KJH-007 서울민자역사_전기 도급 변경내역서(2004(1).01.26)" xfId="12489"/>
    <cellStyle name="_인원계획표 _월곳집행(본사)_공내역서(소방)" xfId="12490"/>
    <cellStyle name="_인원계획표 _월곳집행(본사)_공내역서(소방)_KJH-007 서울민자역사" xfId="12491"/>
    <cellStyle name="_인원계획표 _월곳집행(본사)_공내역서(소방)_KJH-007 서울민자역사_서울역사전기내역서" xfId="12492"/>
    <cellStyle name="_인원계획표 _월곳집행(본사)_공내역서(소방)_KJH-007 서울민자역사_전기 도급 변경내역서(2004(1).01.26)" xfId="12493"/>
    <cellStyle name="_인원계획표 _월곳집행(본사)_공내역서(소방)_ycw-002 월곶아파트" xfId="12494"/>
    <cellStyle name="_인원계획표 _월곳집행(본사)_공내역서(소방)_ycw-002 월곶아파트_KJH-007 서울민자역사" xfId="12495"/>
    <cellStyle name="_인원계획표 _월곳집행(본사)_공내역서(소방)_ycw-002 월곶아파트_KJH-007 서울민자역사_서울역사전기내역서" xfId="12496"/>
    <cellStyle name="_인원계획표 _월곳집행(본사)_공내역서(소방)_ycw-002 월곶아파트_KJH-007 서울민자역사_전기 도급 변경내역서(2004(1).01.26)" xfId="12497"/>
    <cellStyle name="_인원계획표 _월곳집행(본사)_공내역서(소방)_ycw-002 월곶아파트_서울역사전기내역서" xfId="12498"/>
    <cellStyle name="_인원계획표 _월곳집행(본사)_공내역서(소방)_ycw-002 월곶아파트_전기 도급 변경내역서(2004(1).01.26)" xfId="12499"/>
    <cellStyle name="_인원계획표 _월곳집행(본사)_공내역서(소방)_서울역사전기내역서" xfId="12500"/>
    <cellStyle name="_인원계획표 _월곳집행(본사)_공내역서(소방)_전기 도급 변경내역서(2004(1).01.26)" xfId="12501"/>
    <cellStyle name="_인원계획표 _월곳집행(본사)_공내역서(소방final)" xfId="12502"/>
    <cellStyle name="_인원계획표 _월곳집행(본사)_공내역서(소방final)_KJH-007 서울민자역사" xfId="12503"/>
    <cellStyle name="_인원계획표 _월곳집행(본사)_공내역서(소방final)_KJH-007 서울민자역사_서울역사전기내역서" xfId="12504"/>
    <cellStyle name="_인원계획표 _월곳집행(본사)_공내역서(소방final)_KJH-007 서울민자역사_전기 도급 변경내역서(2004(1).01.26)" xfId="12505"/>
    <cellStyle name="_인원계획표 _월곳집행(본사)_공내역서(소방final)_ycw-002 월곶아파트" xfId="12506"/>
    <cellStyle name="_인원계획표 _월곳집행(본사)_공내역서(소방final)_ycw-002 월곶아파트_KJH-007 서울민자역사" xfId="12507"/>
    <cellStyle name="_인원계획표 _월곳집행(본사)_공내역서(소방final)_ycw-002 월곶아파트_KJH-007 서울민자역사_서울역사전기내역서" xfId="12508"/>
    <cellStyle name="_인원계획표 _월곳집행(본사)_공내역서(소방final)_ycw-002 월곶아파트_KJH-007 서울민자역사_전기 도급 변경내역서(2004(1).01.26)" xfId="12509"/>
    <cellStyle name="_인원계획표 _월곳집행(본사)_공내역서(소방final)_ycw-002 월곶아파트_서울역사전기내역서" xfId="12510"/>
    <cellStyle name="_인원계획표 _월곳집행(본사)_공내역서(소방final)_ycw-002 월곶아파트_전기 도급 변경내역서(2004(1).01.26)" xfId="12511"/>
    <cellStyle name="_인원계획표 _월곳집행(본사)_공내역서(소방final)_서울역사전기내역서" xfId="12512"/>
    <cellStyle name="_인원계획표 _월곳집행(본사)_공내역서(소방final)_전기 도급 변경내역서(2004(1).01.26)" xfId="12513"/>
    <cellStyle name="_인원계획표 _월곳집행(본사)_서울역사전기내역서" xfId="12514"/>
    <cellStyle name="_인원계획표 _월곳집행(본사)_전기 도급 변경내역서(2004(1).01.26)" xfId="12515"/>
    <cellStyle name="_인원계획표 _이양능주1공구-견적대비" xfId="12516"/>
    <cellStyle name="_인원계획표 _이양능주1공구-견적대비_산청-수동간견적의뢰(계측및보링)" xfId="12517"/>
    <cellStyle name="_인원계획표 _자단" xfId="256"/>
    <cellStyle name="_인원계획표 _자은상리" xfId="12518"/>
    <cellStyle name="_인원계획표 _자은상리_강변북로-견적대비" xfId="12519"/>
    <cellStyle name="_인원계획표 _자은상리_강변북로-견적대비_산청-수동간견적의뢰(계측및보링)" xfId="12520"/>
    <cellStyle name="_인원계획표 _자은상리_무안광주2공구-견적대비" xfId="12521"/>
    <cellStyle name="_인원계획표 _자은상리_무안광주2공구-견적대비_산청-수동간견적의뢰(계측및보링)" xfId="12522"/>
    <cellStyle name="_인원계획표 _자은상리_산청-수동간견적의뢰(계측및보링)" xfId="12523"/>
    <cellStyle name="_인원계획표 _자은상리_이양능주1공구-견적대비" xfId="12524"/>
    <cellStyle name="_인원계획표 _자은상리_이양능주1공구-견적대비_산청-수동간견적의뢰(계측및보링)" xfId="12525"/>
    <cellStyle name="_인원계획표 _적격 " xfId="257"/>
    <cellStyle name="_인원계획표 _적격  2" xfId="12526"/>
    <cellStyle name="_인원계획표 _적격 _04028적산수량집계" xfId="12527"/>
    <cellStyle name="_인원계획표 _적격 _04-가실행(작업중)" xfId="12528"/>
    <cellStyle name="_인원계획표 _적격 _04-가실행(작업중1)" xfId="12529"/>
    <cellStyle name="_인원계획표 _적격 _1.방수공사" xfId="12530"/>
    <cellStyle name="_인원계획표 _적격 _1.방수공사_1.흙막이공사 - 견적대비조서(입찰)" xfId="12531"/>
    <cellStyle name="_인원계획표 _적격 _1.흙막이공사 - 견적대비조서(입찰)" xfId="12532"/>
    <cellStyle name="_인원계획표 _적격 _2차1회설계변경" xfId="12533"/>
    <cellStyle name="_인원계획표 _적격 _B-2-b(1).부대입찰 공내역" xfId="12534"/>
    <cellStyle name="_인원계획표 _적격 _Book1" xfId="12535"/>
    <cellStyle name="_인원계획표 _적격 _Book1_내역서(최초)" xfId="12536"/>
    <cellStyle name="_인원계획표 _적격 _Book1_설계내역서" xfId="12537"/>
    <cellStyle name="_인원계획표 _적격 _Book1_설계내역서(2차)" xfId="12538"/>
    <cellStyle name="_인원계획표 _적격 _FCR20(매설접지)060902" xfId="258"/>
    <cellStyle name="_인원계획표 _적격 _KJH-007 서울민자역사" xfId="12539"/>
    <cellStyle name="_인원계획표 _적격 _KJH-007 서울민자역사_서울역사전기내역서" xfId="12540"/>
    <cellStyle name="_인원계획표 _적격 _KJH-007 서울민자역사_전기 도급 변경내역서(2004(1).01.26)" xfId="12541"/>
    <cellStyle name="_인원계획표 _적격 _KT견적요청" xfId="12542"/>
    <cellStyle name="_인원계획표 _적격 _P-(현리-신팔)" xfId="12543"/>
    <cellStyle name="_인원계획표 _적격 _P-(현리-신팔)_내역서(최초)" xfId="12544"/>
    <cellStyle name="_인원계획표 _적격 _P-(현리-신팔)_설계내역서" xfId="12545"/>
    <cellStyle name="_인원계획표 _적격 _P-(현리-신팔)_설계내역서(2차)" xfId="12546"/>
    <cellStyle name="_인원계획표 _적격 _p-하남강일1" xfId="12547"/>
    <cellStyle name="_인원계획표 _적격 _p-하남강일1_내역서(최초)" xfId="12548"/>
    <cellStyle name="_인원계획표 _적격 _p-하남강일1_설계내역서" xfId="12549"/>
    <cellStyle name="_인원계획표 _적격 _p-하남강일1_설계내역서(2차)" xfId="12550"/>
    <cellStyle name="_인원계획표 _적격 _ycw-002 월곶아파트" xfId="12551"/>
    <cellStyle name="_인원계획표 _적격 _ycw-002 월곶아파트_KJH-007 서울민자역사" xfId="12552"/>
    <cellStyle name="_인원계획표 _적격 _ycw-002 월곶아파트_KJH-007 서울민자역사_서울역사전기내역서" xfId="12553"/>
    <cellStyle name="_인원계획표 _적격 _ycw-002 월곶아파트_KJH-007 서울민자역사_전기 도급 변경내역서(2004(1).01.26)" xfId="12554"/>
    <cellStyle name="_인원계획표 _적격 _ycw-002 월곶아파트_서울역사전기내역서" xfId="12555"/>
    <cellStyle name="_인원계획표 _적격 _ycw-002 월곶아파트_전기 도급 변경내역서(2004(1).01.26)" xfId="12556"/>
    <cellStyle name="_인원계획표 _적격 _가실행" xfId="12557"/>
    <cellStyle name="_인원계획표 _적격 _강변북로-견적대비" xfId="12558"/>
    <cellStyle name="_인원계획표 _적격 _강변북로-견적대비_산청-수동간견적의뢰(계측및보링)" xfId="12559"/>
    <cellStyle name="_인원계획표 _적격 _공내역서" xfId="12560"/>
    <cellStyle name="_인원계획표 _적격 _공내역서_사본 - ☆태평동  도급내역" xfId="12561"/>
    <cellStyle name="_인원계획표 _적격 _공내역서_성남태평동설비공사" xfId="12562"/>
    <cellStyle name="_인원계획표 _적격 _공내역서_수원율전 실행내역" xfId="12563"/>
    <cellStyle name="_인원계획표 _적격 _공내역서_수원율전 실행내역 검토안" xfId="12564"/>
    <cellStyle name="_인원계획표 _적격 _공내역서_수원율전 실행내역 검토안_사본 - ☆태평동  도급내역" xfId="12565"/>
    <cellStyle name="_인원계획표 _적격 _공내역서_수원율전 실행내역 검토안_성남태평동설비공사" xfId="12566"/>
    <cellStyle name="_인원계획표 _적격 _공내역서_수원율전 실행내역 검토안_수원율전 실행내역" xfId="12567"/>
    <cellStyle name="_인원계획표 _적격 _공내역서_수원율전 실행내역 검토안_수원율전 실행내역 검토안" xfId="12568"/>
    <cellStyle name="_인원계획표 _적격 _공내역서_수원율전 실행내역 검토안_수원율전 실행내역 검토안_사본 - ☆태평동  도급내역" xfId="12569"/>
    <cellStyle name="_인원계획표 _적격 _공내역서_수원율전 실행내역 검토안_수원율전 실행내역 검토안_성남태평동설비공사" xfId="12570"/>
    <cellStyle name="_인원계획표 _적격 _공내역서_수원율전 실행내역 검토안_수원율전 실행내역 검토안_수정구 태평동 주상복합 실행내역 검토안" xfId="12571"/>
    <cellStyle name="_인원계획표 _적격 _공내역서_수원율전 실행내역 검토안_수원율전 실행내역 검토안_태평동 실행내역서" xfId="12572"/>
    <cellStyle name="_인원계획표 _적격 _공내역서_수원율전 실행내역 검토안_수원율전 실행내역 검토안_태평동도급내역(Rev.2)-12.26" xfId="12573"/>
    <cellStyle name="_인원계획표 _적격 _공내역서_수원율전 실행내역 검토안_수정구 태평동 주상복합 실행내역 검토안" xfId="12574"/>
    <cellStyle name="_인원계획표 _적격 _공내역서_수원율전 실행내역 검토안_태평동 실행내역서" xfId="12575"/>
    <cellStyle name="_인원계획표 _적격 _공내역서_수원율전 실행내역 검토안_태평동도급내역(Rev.2)-12.26" xfId="12576"/>
    <cellStyle name="_인원계획표 _적격 _공내역서_수원율전조합" xfId="12577"/>
    <cellStyle name="_인원계획표 _적격 _공내역서_수원율전조합_사본 - ☆태평동  도급내역" xfId="12578"/>
    <cellStyle name="_인원계획표 _적격 _공내역서_수원율전조합_성남태평동설비공사" xfId="12579"/>
    <cellStyle name="_인원계획표 _적격 _공내역서_수원율전조합_수원율전 실행내역" xfId="12580"/>
    <cellStyle name="_인원계획표 _적격 _공내역서_수원율전조합_수원율전 실행내역 검토안" xfId="12581"/>
    <cellStyle name="_인원계획표 _적격 _공내역서_수원율전조합_수원율전 실행내역 검토안_사본 - ☆태평동  도급내역" xfId="12582"/>
    <cellStyle name="_인원계획표 _적격 _공내역서_수원율전조합_수원율전 실행내역 검토안_성남태평동설비공사" xfId="12583"/>
    <cellStyle name="_인원계획표 _적격 _공내역서_수원율전조합_수원율전 실행내역 검토안_수정구 태평동 주상복합 실행내역 검토안" xfId="12584"/>
    <cellStyle name="_인원계획표 _적격 _공내역서_수원율전조합_수원율전 실행내역 검토안_태평동 실행내역서" xfId="12585"/>
    <cellStyle name="_인원계획표 _적격 _공내역서_수원율전조합_수원율전 실행내역 검토안_태평동도급내역(Rev.2)-12.26" xfId="12586"/>
    <cellStyle name="_인원계획표 _적격 _공내역서_수원율전조합_수정구 태평동 주상복합 실행내역 검토안" xfId="12587"/>
    <cellStyle name="_인원계획표 _적격 _공내역서_수원율전조합_태평동 실행내역서" xfId="12588"/>
    <cellStyle name="_인원계획표 _적격 _공내역서_수원율전조합_태평동도급내역(Rev.2)-12.26" xfId="12589"/>
    <cellStyle name="_인원계획표 _적격 _공내역서_수정구 태평동 주상복합 실행내역 검토안" xfId="12590"/>
    <cellStyle name="_인원계획표 _적격 _공내역서_태평동 실행내역서" xfId="12591"/>
    <cellStyle name="_인원계획표 _적격 _공내역서_태평동도급내역(Rev.2)-12.26" xfId="12592"/>
    <cellStyle name="_인원계획표 _적격 _공내역서-창호" xfId="12593"/>
    <cellStyle name="_인원계획표 _적격 _공내역서-창호_사본 - ☆태평동  도급내역" xfId="12594"/>
    <cellStyle name="_인원계획표 _적격 _공내역서-창호_성남태평동설비공사" xfId="12595"/>
    <cellStyle name="_인원계획표 _적격 _공내역서-창호_수원율전 실행내역" xfId="12596"/>
    <cellStyle name="_인원계획표 _적격 _공내역서-창호_수원율전 실행내역 검토안" xfId="12597"/>
    <cellStyle name="_인원계획표 _적격 _공내역서-창호_수원율전 실행내역 검토안_사본 - ☆태평동  도급내역" xfId="12598"/>
    <cellStyle name="_인원계획표 _적격 _공내역서-창호_수원율전 실행내역 검토안_성남태평동설비공사" xfId="12599"/>
    <cellStyle name="_인원계획표 _적격 _공내역서-창호_수원율전 실행내역 검토안_수원율전 실행내역" xfId="12600"/>
    <cellStyle name="_인원계획표 _적격 _공내역서-창호_수원율전 실행내역 검토안_수원율전 실행내역 검토안" xfId="12601"/>
    <cellStyle name="_인원계획표 _적격 _공내역서-창호_수원율전 실행내역 검토안_수원율전 실행내역 검토안_사본 - ☆태평동  도급내역" xfId="12602"/>
    <cellStyle name="_인원계획표 _적격 _공내역서-창호_수원율전 실행내역 검토안_수원율전 실행내역 검토안_성남태평동설비공사" xfId="12603"/>
    <cellStyle name="_인원계획표 _적격 _공내역서-창호_수원율전 실행내역 검토안_수원율전 실행내역 검토안_수정구 태평동 주상복합 실행내역 검토안" xfId="12604"/>
    <cellStyle name="_인원계획표 _적격 _공내역서-창호_수원율전 실행내역 검토안_수원율전 실행내역 검토안_태평동 실행내역서" xfId="12605"/>
    <cellStyle name="_인원계획표 _적격 _공내역서-창호_수원율전 실행내역 검토안_수원율전 실행내역 검토안_태평동도급내역(Rev.2)-12.26" xfId="12606"/>
    <cellStyle name="_인원계획표 _적격 _공내역서-창호_수원율전 실행내역 검토안_수정구 태평동 주상복합 실행내역 검토안" xfId="12607"/>
    <cellStyle name="_인원계획표 _적격 _공내역서-창호_수원율전 실행내역 검토안_태평동 실행내역서" xfId="12608"/>
    <cellStyle name="_인원계획표 _적격 _공내역서-창호_수원율전 실행내역 검토안_태평동도급내역(Rev.2)-12.26" xfId="12609"/>
    <cellStyle name="_인원계획표 _적격 _공내역서-창호_수원율전조합" xfId="12610"/>
    <cellStyle name="_인원계획표 _적격 _공내역서-창호_수원율전조합_사본 - ☆태평동  도급내역" xfId="12611"/>
    <cellStyle name="_인원계획표 _적격 _공내역서-창호_수원율전조합_성남태평동설비공사" xfId="12612"/>
    <cellStyle name="_인원계획표 _적격 _공내역서-창호_수원율전조합_수원율전 실행내역" xfId="12613"/>
    <cellStyle name="_인원계획표 _적격 _공내역서-창호_수원율전조합_수원율전 실행내역 검토안" xfId="12614"/>
    <cellStyle name="_인원계획표 _적격 _공내역서-창호_수원율전조합_수원율전 실행내역 검토안_사본 - ☆태평동  도급내역" xfId="12615"/>
    <cellStyle name="_인원계획표 _적격 _공내역서-창호_수원율전조합_수원율전 실행내역 검토안_성남태평동설비공사" xfId="12616"/>
    <cellStyle name="_인원계획표 _적격 _공내역서-창호_수원율전조합_수원율전 실행내역 검토안_수정구 태평동 주상복합 실행내역 검토안" xfId="12617"/>
    <cellStyle name="_인원계획표 _적격 _공내역서-창호_수원율전조합_수원율전 실행내역 검토안_태평동 실행내역서" xfId="12618"/>
    <cellStyle name="_인원계획표 _적격 _공내역서-창호_수원율전조합_수원율전 실행내역 검토안_태평동도급내역(Rev.2)-12.26" xfId="12619"/>
    <cellStyle name="_인원계획표 _적격 _공내역서-창호_수원율전조합_수정구 태평동 주상복합 실행내역 검토안" xfId="12620"/>
    <cellStyle name="_인원계획표 _적격 _공내역서-창호_수원율전조합_태평동 실행내역서" xfId="12621"/>
    <cellStyle name="_인원계획표 _적격 _공내역서-창호_수원율전조합_태평동도급내역(Rev.2)-12.26" xfId="12622"/>
    <cellStyle name="_인원계획표 _적격 _공내역서-창호_수정구 태평동 주상복합 실행내역 검토안" xfId="12623"/>
    <cellStyle name="_인원계획표 _적격 _공내역서-창호_태평동 실행내역서" xfId="12624"/>
    <cellStyle name="_인원계획표 _적격 _공내역서-창호_태평동도급내역(Rev.2)-12.26" xfId="12625"/>
    <cellStyle name="_인원계획표 _적격 _공내역서-창호분개" xfId="12626"/>
    <cellStyle name="_인원계획표 _적격 _공내역서-창호분개_사본 - ☆태평동  도급내역" xfId="12627"/>
    <cellStyle name="_인원계획표 _적격 _공내역서-창호분개_성남태평동설비공사" xfId="12628"/>
    <cellStyle name="_인원계획표 _적격 _공내역서-창호분개_수원율전 실행내역" xfId="12629"/>
    <cellStyle name="_인원계획표 _적격 _공내역서-창호분개_수원율전 실행내역 검토안" xfId="12630"/>
    <cellStyle name="_인원계획표 _적격 _공내역서-창호분개_수원율전 실행내역 검토안_사본 - ☆태평동  도급내역" xfId="12631"/>
    <cellStyle name="_인원계획표 _적격 _공내역서-창호분개_수원율전 실행내역 검토안_성남태평동설비공사" xfId="12632"/>
    <cellStyle name="_인원계획표 _적격 _공내역서-창호분개_수원율전 실행내역 검토안_수원율전 실행내역" xfId="12633"/>
    <cellStyle name="_인원계획표 _적격 _공내역서-창호분개_수원율전 실행내역 검토안_수원율전 실행내역 검토안" xfId="12634"/>
    <cellStyle name="_인원계획표 _적격 _공내역서-창호분개_수원율전 실행내역 검토안_수원율전 실행내역 검토안_사본 - ☆태평동  도급내역" xfId="12635"/>
    <cellStyle name="_인원계획표 _적격 _공내역서-창호분개_수원율전 실행내역 검토안_수원율전 실행내역 검토안_성남태평동설비공사" xfId="12636"/>
    <cellStyle name="_인원계획표 _적격 _공내역서-창호분개_수원율전 실행내역 검토안_수원율전 실행내역 검토안_수정구 태평동 주상복합 실행내역 검토안" xfId="12637"/>
    <cellStyle name="_인원계획표 _적격 _공내역서-창호분개_수원율전 실행내역 검토안_수원율전 실행내역 검토안_태평동 실행내역서" xfId="12638"/>
    <cellStyle name="_인원계획표 _적격 _공내역서-창호분개_수원율전 실행내역 검토안_수원율전 실행내역 검토안_태평동도급내역(Rev.2)-12.26" xfId="12639"/>
    <cellStyle name="_인원계획표 _적격 _공내역서-창호분개_수원율전 실행내역 검토안_수정구 태평동 주상복합 실행내역 검토안" xfId="12640"/>
    <cellStyle name="_인원계획표 _적격 _공내역서-창호분개_수원율전 실행내역 검토안_태평동 실행내역서" xfId="12641"/>
    <cellStyle name="_인원계획표 _적격 _공내역서-창호분개_수원율전 실행내역 검토안_태평동도급내역(Rev.2)-12.26" xfId="12642"/>
    <cellStyle name="_인원계획표 _적격 _공내역서-창호분개_수원율전조합" xfId="12643"/>
    <cellStyle name="_인원계획표 _적격 _공내역서-창호분개_수원율전조합_사본 - ☆태평동  도급내역" xfId="12644"/>
    <cellStyle name="_인원계획표 _적격 _공내역서-창호분개_수원율전조합_성남태평동설비공사" xfId="12645"/>
    <cellStyle name="_인원계획표 _적격 _공내역서-창호분개_수원율전조합_수원율전 실행내역" xfId="12646"/>
    <cellStyle name="_인원계획표 _적격 _공내역서-창호분개_수원율전조합_수원율전 실행내역 검토안" xfId="12647"/>
    <cellStyle name="_인원계획표 _적격 _공내역서-창호분개_수원율전조합_수원율전 실행내역 검토안_사본 - ☆태평동  도급내역" xfId="12648"/>
    <cellStyle name="_인원계획표 _적격 _공내역서-창호분개_수원율전조합_수원율전 실행내역 검토안_성남태평동설비공사" xfId="12649"/>
    <cellStyle name="_인원계획표 _적격 _공내역서-창호분개_수원율전조합_수원율전 실행내역 검토안_수정구 태평동 주상복합 실행내역 검토안" xfId="12650"/>
    <cellStyle name="_인원계획표 _적격 _공내역서-창호분개_수원율전조합_수원율전 실행내역 검토안_태평동 실행내역서" xfId="12651"/>
    <cellStyle name="_인원계획표 _적격 _공내역서-창호분개_수원율전조합_수원율전 실행내역 검토안_태평동도급내역(Rev.2)-12.26" xfId="12652"/>
    <cellStyle name="_인원계획표 _적격 _공내역서-창호분개_수원율전조합_수정구 태평동 주상복합 실행내역 검토안" xfId="12653"/>
    <cellStyle name="_인원계획표 _적격 _공내역서-창호분개_수원율전조합_태평동 실행내역서" xfId="12654"/>
    <cellStyle name="_인원계획표 _적격 _공내역서-창호분개_수원율전조합_태평동도급내역(Rev.2)-12.26" xfId="12655"/>
    <cellStyle name="_인원계획표 _적격 _공내역서-창호분개_수정구 태평동 주상복합 실행내역 검토안" xfId="12656"/>
    <cellStyle name="_인원계획표 _적격 _공내역서-창호분개_태평동 실행내역서" xfId="12657"/>
    <cellStyle name="_인원계획표 _적격 _공내역서-창호분개_태평동도급내역(Rev.2)-12.26" xfId="12658"/>
    <cellStyle name="_인원계획표 _적격 _광주평동투찰" xfId="12659"/>
    <cellStyle name="_인원계획표 _적격 _광주평동품의1" xfId="12660"/>
    <cellStyle name="_인원계획표 _적격 _내역서(최초)" xfId="12661"/>
    <cellStyle name="_인원계획표 _적격 _다원샘플" xfId="12662"/>
    <cellStyle name="_인원계획표 _적격 _다원샘플 2" xfId="12663"/>
    <cellStyle name="_인원계획표 _적격 _다원샘플_2002(1월)" xfId="12664"/>
    <cellStyle name="_인원계획표 _적격 _다원샘플_2002(1월) 2" xfId="12665"/>
    <cellStyle name="_인원계획표 _적격 _도급내역(ES적용산출)김정화" xfId="259"/>
    <cellStyle name="_인원계획표 _적격 _도급내역(ES적용산출)김정화_FCR20(매설접지)060902" xfId="260"/>
    <cellStyle name="_인원계획표 _적격 _도급내역(ES적용산출)김정화_자단" xfId="261"/>
    <cellStyle name="_인원계획표 _적격 _도급내역(ES적용산출)김정화_조달청-주광전기-청량리덕소도(2차)" xfId="262"/>
    <cellStyle name="_인원계획표 _적격 _도급내역(ES적용산출)김정화_조달청-주광전기-청량리덕소도(2차)_FCR20(매설접지)060902" xfId="263"/>
    <cellStyle name="_인원계획표 _적격 _도급내역(ES적용산출)김정화_조달청-주광전기-청량리덕소도(2차)_자단" xfId="264"/>
    <cellStyle name="_인원계획표 _적격 _도급내역(ES적용산출)김정화_조달청-주광전기-청량리덕소도(2차)_조달청-주광전기-청량리덕소도(2차)" xfId="265"/>
    <cellStyle name="_인원계획표 _적격 _도급내역(ES적용산출)김정화_조달청-주광전기-청량리덕소도(2차)_조달청-주광전기-청량리덕소도(2차)_FCR20(매설접지)060902" xfId="266"/>
    <cellStyle name="_인원계획표 _적격 _도급내역(ES적용산출)김정화_조달청-주광전기-청량리덕소도(2차)_조달청-주광전기-청량리덕소도(2차)_자단" xfId="267"/>
    <cellStyle name="_인원계획표 _적격 _도급내역(부대입찰)" xfId="268"/>
    <cellStyle name="_인원계획표 _적격 _도급내역(부대입찰)_FCR20(매설접지)060902" xfId="269"/>
    <cellStyle name="_인원계획표 _적격 _도급내역(부대입찰)_자단" xfId="270"/>
    <cellStyle name="_인원계획표 _적격 _도급내역(부대입찰)_조달청-주광전기-청량리덕소도(2차)" xfId="271"/>
    <cellStyle name="_인원계획표 _적격 _도급내역(부대입찰)_조달청-주광전기-청량리덕소도(2차)_FCR20(매설접지)060902" xfId="272"/>
    <cellStyle name="_인원계획표 _적격 _도급내역(부대입찰)_조달청-주광전기-청량리덕소도(2차)_자단" xfId="273"/>
    <cellStyle name="_인원계획표 _적격 _도급내역(부대입찰)_조달청-주광전기-청량리덕소도(2차)_조달청-주광전기-청량리덕소도(2차)" xfId="274"/>
    <cellStyle name="_인원계획표 _적격 _도급내역(부대입찰)_조달청-주광전기-청량리덕소도(2차)_조달청-주광전기-청량리덕소도(2차)_FCR20(매설접지)060902" xfId="275"/>
    <cellStyle name="_인원계획표 _적격 _도급내역(부대입찰)_조달청-주광전기-청량리덕소도(2차)_조달청-주광전기-청량리덕소도(2차)_자단" xfId="276"/>
    <cellStyle name="_인원계획표 _적격 _도급내역(비목별)" xfId="277"/>
    <cellStyle name="_인원계획표 _적격 _도급내역(비목별)_FCR20(매설접지)060902" xfId="278"/>
    <cellStyle name="_인원계획표 _적격 _도급내역(비목별)_자단" xfId="279"/>
    <cellStyle name="_인원계획표 _적격 _도급내역(비목별)_조달청-주광전기-청량리덕소도(2차)" xfId="280"/>
    <cellStyle name="_인원계획표 _적격 _도급내역(비목별)_조달청-주광전기-청량리덕소도(2차)_FCR20(매설접지)060902" xfId="281"/>
    <cellStyle name="_인원계획표 _적격 _도급내역(비목별)_조달청-주광전기-청량리덕소도(2차)_자단" xfId="282"/>
    <cellStyle name="_인원계획표 _적격 _도급내역(비목별)_조달청-주광전기-청량리덕소도(2차)_조달청-주광전기-청량리덕소도(2차)" xfId="283"/>
    <cellStyle name="_인원계획표 _적격 _도급내역(비목별)_조달청-주광전기-청량리덕소도(2차)_조달청-주광전기-청량리덕소도(2차)_FCR20(매설접지)060902" xfId="284"/>
    <cellStyle name="_인원계획표 _적격 _도급내역(비목별)_조달청-주광전기-청량리덕소도(2차)_조달청-주광전기-청량리덕소도(2차)_자단" xfId="285"/>
    <cellStyle name="_인원계획표 _적격 _도급내역(총액)" xfId="286"/>
    <cellStyle name="_인원계획표 _적격 _도급내역(총액)_FCR20(매설접지)060902" xfId="287"/>
    <cellStyle name="_인원계획표 _적격 _도급내역(총액)_자단" xfId="288"/>
    <cellStyle name="_인원계획표 _적격 _도급내역(총액)_조달청-주광전기-청량리덕소도(2차)" xfId="289"/>
    <cellStyle name="_인원계획표 _적격 _도급내역(총액)_조달청-주광전기-청량리덕소도(2차)_FCR20(매설접지)060902" xfId="290"/>
    <cellStyle name="_인원계획표 _적격 _도급내역(총액)_조달청-주광전기-청량리덕소도(2차)_자단" xfId="291"/>
    <cellStyle name="_인원계획표 _적격 _도급내역(총액)_조달청-주광전기-청량리덕소도(2차)_조달청-주광전기-청량리덕소도(2차)" xfId="292"/>
    <cellStyle name="_인원계획표 _적격 _도급내역(총액)_조달청-주광전기-청량리덕소도(2차)_조달청-주광전기-청량리덕소도(2차)_FCR20(매설접지)060902" xfId="293"/>
    <cellStyle name="_인원계획표 _적격 _도급내역(총액)_조달청-주광전기-청량리덕소도(2차)_조달청-주광전기-청량리덕소도(2차)_자단" xfId="294"/>
    <cellStyle name="_인원계획표 _적격 _무안광주2공구-견적대비" xfId="12666"/>
    <cellStyle name="_인원계획표 _적격 _무안광주2공구-견적대비_산청-수동간견적의뢰(계측및보링)" xfId="12667"/>
    <cellStyle name="_인원계획표 _적격 _부대결과" xfId="12668"/>
    <cellStyle name="_인원계획표 _적격 _부대결과_Book1" xfId="12669"/>
    <cellStyle name="_인원계획표 _적격 _부대결과_Book1_내역서(최초)" xfId="12670"/>
    <cellStyle name="_인원계획표 _적격 _부대결과_Book1_설계내역서" xfId="12671"/>
    <cellStyle name="_인원계획표 _적격 _부대결과_Book1_설계내역서(2차)" xfId="12672"/>
    <cellStyle name="_인원계획표 _적격 _부대결과_P-(현리-신팔)" xfId="12673"/>
    <cellStyle name="_인원계획표 _적격 _부대결과_P-(현리-신팔)_내역서(최초)" xfId="12674"/>
    <cellStyle name="_인원계획표 _적격 _부대결과_P-(현리-신팔)_설계내역서" xfId="12675"/>
    <cellStyle name="_인원계획표 _적격 _부대결과_P-(현리-신팔)_설계내역서(2차)" xfId="12676"/>
    <cellStyle name="_인원계획표 _적격 _부대결과_내역서(최초)" xfId="12677"/>
    <cellStyle name="_인원계획표 _적격 _부대결과_설계내역서" xfId="12678"/>
    <cellStyle name="_인원계획표 _적격 _부대결과_설계내역서(2차)" xfId="12679"/>
    <cellStyle name="_인원계획표 _적격 _부대결과_현리-신팔도로설계" xfId="12680"/>
    <cellStyle name="_인원계획표 _적격 _부대결과_현리-신팔도로설계_내역서(최초)" xfId="12681"/>
    <cellStyle name="_인원계획표 _적격 _부대결과_현리-신팔도로설계_설계내역서" xfId="12682"/>
    <cellStyle name="_인원계획표 _적격 _부대결과_현리-신팔도로설계_설계내역서(2차)" xfId="12683"/>
    <cellStyle name="_인원계획표 _적격 _부대입찰특별조건및내역송부(최저가)" xfId="12684"/>
    <cellStyle name="_인원계획표 _적격 _부대입찰특별조건및내역송부(최저가)_Book1" xfId="12685"/>
    <cellStyle name="_인원계획표 _적격 _부대입찰특별조건및내역송부(최저가)_Book1_내역서(최초)" xfId="12686"/>
    <cellStyle name="_인원계획표 _적격 _부대입찰특별조건및내역송부(최저가)_Book1_설계내역서" xfId="12687"/>
    <cellStyle name="_인원계획표 _적격 _부대입찰특별조건및내역송부(최저가)_Book1_설계내역서(2차)" xfId="12688"/>
    <cellStyle name="_인원계획표 _적격 _부대입찰특별조건및내역송부(최저가)_P-(현리-신팔)" xfId="12689"/>
    <cellStyle name="_인원계획표 _적격 _부대입찰특별조건및내역송부(최저가)_P-(현리-신팔)_내역서(최초)" xfId="12690"/>
    <cellStyle name="_인원계획표 _적격 _부대입찰특별조건및내역송부(최저가)_P-(현리-신팔)_설계내역서" xfId="12691"/>
    <cellStyle name="_인원계획표 _적격 _부대입찰특별조건및내역송부(최저가)_P-(현리-신팔)_설계내역서(2차)" xfId="12692"/>
    <cellStyle name="_인원계획표 _적격 _부대입찰특별조건및내역송부(최저가)_내역서(최초)" xfId="12693"/>
    <cellStyle name="_인원계획표 _적격 _부대입찰특별조건및내역송부(최저가)_부대결과" xfId="12694"/>
    <cellStyle name="_인원계획표 _적격 _부대입찰특별조건및내역송부(최저가)_부대결과_Book1" xfId="12695"/>
    <cellStyle name="_인원계획표 _적격 _부대입찰특별조건및내역송부(최저가)_부대결과_Book1_내역서(최초)" xfId="12696"/>
    <cellStyle name="_인원계획표 _적격 _부대입찰특별조건및내역송부(최저가)_부대결과_Book1_설계내역서" xfId="12697"/>
    <cellStyle name="_인원계획표 _적격 _부대입찰특별조건및내역송부(최저가)_부대결과_Book1_설계내역서(2차)" xfId="12698"/>
    <cellStyle name="_인원계획표 _적격 _부대입찰특별조건및내역송부(최저가)_부대결과_P-(현리-신팔)" xfId="12699"/>
    <cellStyle name="_인원계획표 _적격 _부대입찰특별조건및내역송부(최저가)_부대결과_P-(현리-신팔)_내역서(최초)" xfId="12700"/>
    <cellStyle name="_인원계획표 _적격 _부대입찰특별조건및내역송부(최저가)_부대결과_P-(현리-신팔)_설계내역서" xfId="12701"/>
    <cellStyle name="_인원계획표 _적격 _부대입찰특별조건및내역송부(최저가)_부대결과_P-(현리-신팔)_설계내역서(2차)" xfId="12702"/>
    <cellStyle name="_인원계획표 _적격 _부대입찰특별조건및내역송부(최저가)_부대결과_내역서(최초)" xfId="12703"/>
    <cellStyle name="_인원계획표 _적격 _부대입찰특별조건및내역송부(최저가)_부대결과_설계내역서" xfId="12704"/>
    <cellStyle name="_인원계획표 _적격 _부대입찰특별조건및내역송부(최저가)_부대결과_설계내역서(2차)" xfId="12705"/>
    <cellStyle name="_인원계획표 _적격 _부대입찰특별조건및내역송부(최저가)_부대결과_현리-신팔도로설계" xfId="12706"/>
    <cellStyle name="_인원계획표 _적격 _부대입찰특별조건및내역송부(최저가)_부대결과_현리-신팔도로설계_내역서(최초)" xfId="12707"/>
    <cellStyle name="_인원계획표 _적격 _부대입찰특별조건및내역송부(최저가)_부대결과_현리-신팔도로설계_설계내역서" xfId="12708"/>
    <cellStyle name="_인원계획표 _적격 _부대입찰특별조건및내역송부(최저가)_부대결과_현리-신팔도로설계_설계내역서(2차)" xfId="12709"/>
    <cellStyle name="_인원계획표 _적격 _부대입찰특별조건및내역송부(최저가)_설계내역서" xfId="12710"/>
    <cellStyle name="_인원계획표 _적격 _부대입찰특별조건및내역송부(최저가)_설계내역서(2차)" xfId="12711"/>
    <cellStyle name="_인원계획표 _적격 _부대입찰특별조건및내역송부(최저가)_현리-신팔도로설계" xfId="12712"/>
    <cellStyle name="_인원계획표 _적격 _부대입찰특별조건및내역송부(최저가)_현리-신팔도로설계_내역서(최초)" xfId="12713"/>
    <cellStyle name="_인원계획표 _적격 _부대입찰특별조건및내역송부(최저가)_현리-신팔도로설계_설계내역서" xfId="12714"/>
    <cellStyle name="_인원계획표 _적격 _부대입찰특별조건및내역송부(최저가)_현리-신팔도로설계_설계내역서(2차)" xfId="12715"/>
    <cellStyle name="_인원계획표 _적격 _사본 - ☆태평동  도급내역" xfId="12716"/>
    <cellStyle name="_인원계획표 _적격 _산청-수동간견적의뢰(계측및보링)" xfId="12717"/>
    <cellStyle name="_인원계획표 _적격 _서울역사전기내역서" xfId="12718"/>
    <cellStyle name="_인원계획표 _적격 _설계내역서" xfId="12719"/>
    <cellStyle name="_인원계획표 _적격 _설계내역서(2차)" xfId="12720"/>
    <cellStyle name="_인원계획표 _적격 _성남태평동설비공사" xfId="12721"/>
    <cellStyle name="_인원계획표 _적격 _송학하수품의(설계넣고)" xfId="12722"/>
    <cellStyle name="_인원계획표 _적격 _수원-가실행" xfId="12723"/>
    <cellStyle name="_인원계획표 _적격 _수원율전 실행내역" xfId="12724"/>
    <cellStyle name="_인원계획표 _적격 _수원율전 실행내역 검토안" xfId="12725"/>
    <cellStyle name="_인원계획표 _적격 _수원율전 실행내역 검토안_사본 - ☆태평동  도급내역" xfId="12726"/>
    <cellStyle name="_인원계획표 _적격 _수원율전 실행내역 검토안_성남태평동설비공사" xfId="12727"/>
    <cellStyle name="_인원계획표 _적격 _수원율전 실행내역 검토안_수원율전 실행내역" xfId="12728"/>
    <cellStyle name="_인원계획표 _적격 _수원율전 실행내역 검토안_수원율전 실행내역 검토안" xfId="12729"/>
    <cellStyle name="_인원계획표 _적격 _수원율전 실행내역 검토안_수원율전 실행내역 검토안_사본 - ☆태평동  도급내역" xfId="12730"/>
    <cellStyle name="_인원계획표 _적격 _수원율전 실행내역 검토안_수원율전 실행내역 검토안_성남태평동설비공사" xfId="12731"/>
    <cellStyle name="_인원계획표 _적격 _수원율전 실행내역 검토안_수원율전 실행내역 검토안_수정구 태평동 주상복합 실행내역 검토안" xfId="12732"/>
    <cellStyle name="_인원계획표 _적격 _수원율전 실행내역 검토안_수원율전 실행내역 검토안_태평동 실행내역서" xfId="12733"/>
    <cellStyle name="_인원계획표 _적격 _수원율전 실행내역 검토안_수원율전 실행내역 검토안_태평동도급내역(Rev.2)-12.26" xfId="12734"/>
    <cellStyle name="_인원계획표 _적격 _수원율전 실행내역 검토안_수정구 태평동 주상복합 실행내역 검토안" xfId="12735"/>
    <cellStyle name="_인원계획표 _적격 _수원율전 실행내역 검토안_태평동 실행내역서" xfId="12736"/>
    <cellStyle name="_인원계획표 _적격 _수원율전 실행내역 검토안_태평동도급내역(Rev.2)-12.26" xfId="12737"/>
    <cellStyle name="_인원계획표 _적격 _수원율전조합" xfId="12738"/>
    <cellStyle name="_인원계획표 _적격 _수원율전조합_사본 - ☆태평동  도급내역" xfId="12739"/>
    <cellStyle name="_인원계획표 _적격 _수원율전조합_성남태평동설비공사" xfId="12740"/>
    <cellStyle name="_인원계획표 _적격 _수원율전조합_수원율전 실행내역" xfId="12741"/>
    <cellStyle name="_인원계획표 _적격 _수원율전조합_수원율전 실행내역 검토안" xfId="12742"/>
    <cellStyle name="_인원계획표 _적격 _수원율전조합_수원율전 실행내역 검토안_사본 - ☆태평동  도급내역" xfId="12743"/>
    <cellStyle name="_인원계획표 _적격 _수원율전조합_수원율전 실행내역 검토안_성남태평동설비공사" xfId="12744"/>
    <cellStyle name="_인원계획표 _적격 _수원율전조합_수원율전 실행내역 검토안_수정구 태평동 주상복합 실행내역 검토안" xfId="12745"/>
    <cellStyle name="_인원계획표 _적격 _수원율전조합_수원율전 실행내역 검토안_태평동 실행내역서" xfId="12746"/>
    <cellStyle name="_인원계획표 _적격 _수원율전조합_수원율전 실행내역 검토안_태평동도급내역(Rev.2)-12.26" xfId="12747"/>
    <cellStyle name="_인원계획표 _적격 _수원율전조합_수정구 태평동 주상복합 실행내역 검토안" xfId="12748"/>
    <cellStyle name="_인원계획표 _적격 _수원율전조합_태평동 실행내역서" xfId="12749"/>
    <cellStyle name="_인원계획표 _적격 _수원율전조합_태평동도급내역(Rev.2)-12.26" xfId="12750"/>
    <cellStyle name="_인원계획표 _적격 _수정구 태평동 주상복합 실행내역 검토안" xfId="12751"/>
    <cellStyle name="_인원계획표 _적격 _월곳집행(본사)" xfId="12752"/>
    <cellStyle name="_인원계획표 _적격 _월곳집행(본사)_KJH-007 서울민자역사" xfId="12753"/>
    <cellStyle name="_인원계획표 _적격 _월곳집행(본사)_KJH-007 서울민자역사_서울역사전기내역서" xfId="12754"/>
    <cellStyle name="_인원계획표 _적격 _월곳집행(본사)_KJH-007 서울민자역사_전기 도급 변경내역서(2004(1).01.26)" xfId="12755"/>
    <cellStyle name="_인원계획표 _적격 _월곳집행(본사)_공내역서(소방)" xfId="12756"/>
    <cellStyle name="_인원계획표 _적격 _월곳집행(본사)_공내역서(소방)_KJH-007 서울민자역사" xfId="12757"/>
    <cellStyle name="_인원계획표 _적격 _월곳집행(본사)_공내역서(소방)_KJH-007 서울민자역사_서울역사전기내역서" xfId="12758"/>
    <cellStyle name="_인원계획표 _적격 _월곳집행(본사)_공내역서(소방)_KJH-007 서울민자역사_전기 도급 변경내역서(2004(1).01.26)" xfId="12759"/>
    <cellStyle name="_인원계획표 _적격 _월곳집행(본사)_공내역서(소방)_ycw-002 월곶아파트" xfId="12760"/>
    <cellStyle name="_인원계획표 _적격 _월곳집행(본사)_공내역서(소방)_ycw-002 월곶아파트_KJH-007 서울민자역사" xfId="12761"/>
    <cellStyle name="_인원계획표 _적격 _월곳집행(본사)_공내역서(소방)_ycw-002 월곶아파트_KJH-007 서울민자역사_서울역사전기내역서" xfId="12762"/>
    <cellStyle name="_인원계획표 _적격 _월곳집행(본사)_공내역서(소방)_ycw-002 월곶아파트_KJH-007 서울민자역사_전기 도급 변경내역서(2004(1).01.26)" xfId="12763"/>
    <cellStyle name="_인원계획표 _적격 _월곳집행(본사)_공내역서(소방)_ycw-002 월곶아파트_서울역사전기내역서" xfId="12764"/>
    <cellStyle name="_인원계획표 _적격 _월곳집행(본사)_공내역서(소방)_ycw-002 월곶아파트_전기 도급 변경내역서(2004(1).01.26)" xfId="12765"/>
    <cellStyle name="_인원계획표 _적격 _월곳집행(본사)_공내역서(소방)_서울역사전기내역서" xfId="12766"/>
    <cellStyle name="_인원계획표 _적격 _월곳집행(본사)_공내역서(소방)_전기 도급 변경내역서(2004(1).01.26)" xfId="12767"/>
    <cellStyle name="_인원계획표 _적격 _월곳집행(본사)_공내역서(소방final)" xfId="12768"/>
    <cellStyle name="_인원계획표 _적격 _월곳집행(본사)_공내역서(소방final)_KJH-007 서울민자역사" xfId="12769"/>
    <cellStyle name="_인원계획표 _적격 _월곳집행(본사)_공내역서(소방final)_KJH-007 서울민자역사_서울역사전기내역서" xfId="12770"/>
    <cellStyle name="_인원계획표 _적격 _월곳집행(본사)_공내역서(소방final)_KJH-007 서울민자역사_전기 도급 변경내역서(2004(1).01.26)" xfId="12771"/>
    <cellStyle name="_인원계획표 _적격 _월곳집행(본사)_공내역서(소방final)_ycw-002 월곶아파트" xfId="12772"/>
    <cellStyle name="_인원계획표 _적격 _월곳집행(본사)_공내역서(소방final)_ycw-002 월곶아파트_KJH-007 서울민자역사" xfId="12773"/>
    <cellStyle name="_인원계획표 _적격 _월곳집행(본사)_공내역서(소방final)_ycw-002 월곶아파트_KJH-007 서울민자역사_서울역사전기내역서" xfId="12774"/>
    <cellStyle name="_인원계획표 _적격 _월곳집행(본사)_공내역서(소방final)_ycw-002 월곶아파트_KJH-007 서울민자역사_전기 도급 변경내역서(2004(1).01.26)" xfId="12775"/>
    <cellStyle name="_인원계획표 _적격 _월곳집행(본사)_공내역서(소방final)_ycw-002 월곶아파트_서울역사전기내역서" xfId="12776"/>
    <cellStyle name="_인원계획표 _적격 _월곳집행(본사)_공내역서(소방final)_ycw-002 월곶아파트_전기 도급 변경내역서(2004(1).01.26)" xfId="12777"/>
    <cellStyle name="_인원계획표 _적격 _월곳집행(본사)_공내역서(소방final)_서울역사전기내역서" xfId="12778"/>
    <cellStyle name="_인원계획표 _적격 _월곳집행(본사)_공내역서(소방final)_전기 도급 변경내역서(2004(1).01.26)" xfId="12779"/>
    <cellStyle name="_인원계획표 _적격 _월곳집행(본사)_서울역사전기내역서" xfId="12780"/>
    <cellStyle name="_인원계획표 _적격 _월곳집행(본사)_전기 도급 변경내역서(2004(1).01.26)" xfId="12781"/>
    <cellStyle name="_인원계획표 _적격 _이양능주1공구-견적대비" xfId="12782"/>
    <cellStyle name="_인원계획표 _적격 _이양능주1공구-견적대비_산청-수동간견적의뢰(계측및보링)" xfId="12783"/>
    <cellStyle name="_인원계획표 _적격 _자단" xfId="295"/>
    <cellStyle name="_인원계획표 _적격 _전기 도급 변경내역서(2004(1).01.26)" xfId="12784"/>
    <cellStyle name="_인원계획표 _적격 _조달청-주광전기-청량리덕소도(2차)" xfId="296"/>
    <cellStyle name="_인원계획표 _적격 _조달청-주광전기-청량리덕소도(2차)_FCR20(매설접지)060902" xfId="297"/>
    <cellStyle name="_인원계획표 _적격 _조달청-주광전기-청량리덕소도(2차)_자단" xfId="298"/>
    <cellStyle name="_인원계획표 _적격 _조달청-주광전기-청량리덕소도(2차)_조달청-주광전기-청량리덕소도(2차)" xfId="299"/>
    <cellStyle name="_인원계획표 _적격 _조달청-주광전기-청량리덕소도(2차)_조달청-주광전기-청량리덕소도(2차)_FCR20(매설접지)060902" xfId="300"/>
    <cellStyle name="_인원계획표 _적격 _조달청-주광전기-청량리덕소도(2차)_조달청-주광전기-청량리덕소도(2차)_자단" xfId="301"/>
    <cellStyle name="_인원계획표 _적격 _지붕공사" xfId="12785"/>
    <cellStyle name="_인원계획표 _적격 _지붕공사_1.흙막이공사 - 견적대비조서(입찰)" xfId="12786"/>
    <cellStyle name="_인원계획표 _적격 _지붕공사_사본 - ☆태평동  도급내역" xfId="12787"/>
    <cellStyle name="_인원계획표 _적격 _지붕공사_성남태평동설비공사" xfId="12788"/>
    <cellStyle name="_인원계획표 _적격 _지붕공사_수원율전 실행내역" xfId="12789"/>
    <cellStyle name="_인원계획표 _적격 _지붕공사_수원율전 실행내역 검토안" xfId="12790"/>
    <cellStyle name="_인원계획표 _적격 _지붕공사_수원율전 실행내역 검토안_사본 - ☆태평동  도급내역" xfId="12791"/>
    <cellStyle name="_인원계획표 _적격 _지붕공사_수원율전 실행내역 검토안_성남태평동설비공사" xfId="12792"/>
    <cellStyle name="_인원계획표 _적격 _지붕공사_수원율전 실행내역 검토안_수원율전 실행내역" xfId="12793"/>
    <cellStyle name="_인원계획표 _적격 _지붕공사_수원율전 실행내역 검토안_수원율전 실행내역 검토안" xfId="12794"/>
    <cellStyle name="_인원계획표 _적격 _지붕공사_수원율전 실행내역 검토안_수원율전 실행내역 검토안_사본 - ☆태평동  도급내역" xfId="12795"/>
    <cellStyle name="_인원계획표 _적격 _지붕공사_수원율전 실행내역 검토안_수원율전 실행내역 검토안_성남태평동설비공사" xfId="12796"/>
    <cellStyle name="_인원계획표 _적격 _지붕공사_수원율전 실행내역 검토안_수원율전 실행내역 검토안_수정구 태평동 주상복합 실행내역 검토안" xfId="12797"/>
    <cellStyle name="_인원계획표 _적격 _지붕공사_수원율전 실행내역 검토안_수원율전 실행내역 검토안_태평동 실행내역서" xfId="12798"/>
    <cellStyle name="_인원계획표 _적격 _지붕공사_수원율전 실행내역 검토안_수원율전 실행내역 검토안_태평동도급내역(Rev.2)-12.26" xfId="12799"/>
    <cellStyle name="_인원계획표 _적격 _지붕공사_수원율전 실행내역 검토안_수정구 태평동 주상복합 실행내역 검토안" xfId="12800"/>
    <cellStyle name="_인원계획표 _적격 _지붕공사_수원율전 실행내역 검토안_태평동 실행내역서" xfId="12801"/>
    <cellStyle name="_인원계획표 _적격 _지붕공사_수원율전 실행내역 검토안_태평동도급내역(Rev.2)-12.26" xfId="12802"/>
    <cellStyle name="_인원계획표 _적격 _지붕공사_수원율전조합" xfId="12803"/>
    <cellStyle name="_인원계획표 _적격 _지붕공사_수원율전조합_사본 - ☆태평동  도급내역" xfId="12804"/>
    <cellStyle name="_인원계획표 _적격 _지붕공사_수원율전조합_성남태평동설비공사" xfId="12805"/>
    <cellStyle name="_인원계획표 _적격 _지붕공사_수원율전조합_수원율전 실행내역" xfId="12806"/>
    <cellStyle name="_인원계획표 _적격 _지붕공사_수원율전조합_수원율전 실행내역 검토안" xfId="12807"/>
    <cellStyle name="_인원계획표 _적격 _지붕공사_수원율전조합_수원율전 실행내역 검토안_사본 - ☆태평동  도급내역" xfId="12808"/>
    <cellStyle name="_인원계획표 _적격 _지붕공사_수원율전조합_수원율전 실행내역 검토안_성남태평동설비공사" xfId="12809"/>
    <cellStyle name="_인원계획표 _적격 _지붕공사_수원율전조합_수원율전 실행내역 검토안_수정구 태평동 주상복합 실행내역 검토안" xfId="12810"/>
    <cellStyle name="_인원계획표 _적격 _지붕공사_수원율전조합_수원율전 실행내역 검토안_태평동 실행내역서" xfId="12811"/>
    <cellStyle name="_인원계획표 _적격 _지붕공사_수원율전조합_수원율전 실행내역 검토안_태평동도급내역(Rev.2)-12.26" xfId="12812"/>
    <cellStyle name="_인원계획표 _적격 _지붕공사_수원율전조합_수정구 태평동 주상복합 실행내역 검토안" xfId="12813"/>
    <cellStyle name="_인원계획표 _적격 _지붕공사_수원율전조합_태평동 실행내역서" xfId="12814"/>
    <cellStyle name="_인원계획표 _적격 _지붕공사_수원율전조합_태평동도급내역(Rev.2)-12.26" xfId="12815"/>
    <cellStyle name="_인원계획표 _적격 _지붕공사_수정구 태평동 주상복합 실행내역 검토안" xfId="12816"/>
    <cellStyle name="_인원계획표 _적격 _지붕공사_태평동 실행내역서" xfId="12817"/>
    <cellStyle name="_인원계획표 _적격 _지붕공사_태평동도급내역(Rev.2)-12.26" xfId="12818"/>
    <cellStyle name="_인원계획표 _적격 _집행단가블랙다운1" xfId="12819"/>
    <cellStyle name="_인원계획표 _적격 _집행단가블랙다운1_산청-수동간견적의뢰(계측및보링)" xfId="12820"/>
    <cellStyle name="_인원계획표 _적격 _집행단가블랙다운1_집행단가블랙다운1" xfId="12821"/>
    <cellStyle name="_인원계획표 _적격 _집행단가블랙다운1_집행단가블랙다운1_산청-수동간견적의뢰(계측및보링)" xfId="12822"/>
    <cellStyle name="_인원계획표 _적격 _태평동 실행내역서" xfId="12823"/>
    <cellStyle name="_인원계획표 _적격 _태평동도급내역(Rev.2)-12.26" xfId="12824"/>
    <cellStyle name="_인원계획표 _적격 _투찰" xfId="12825"/>
    <cellStyle name="_인원계획표 _적격 _투찰_Book1" xfId="12826"/>
    <cellStyle name="_인원계획표 _적격 _투찰_Book1_내역서(최초)" xfId="12827"/>
    <cellStyle name="_인원계획표 _적격 _투찰_Book1_설계내역서" xfId="12828"/>
    <cellStyle name="_인원계획표 _적격 _투찰_Book1_설계내역서(2차)" xfId="12829"/>
    <cellStyle name="_인원계획표 _적격 _투찰_P-(현리-신팔)" xfId="12830"/>
    <cellStyle name="_인원계획표 _적격 _투찰_P-(현리-신팔)_내역서(최초)" xfId="12831"/>
    <cellStyle name="_인원계획표 _적격 _투찰_P-(현리-신팔)_설계내역서" xfId="12832"/>
    <cellStyle name="_인원계획표 _적격 _투찰_P-(현리-신팔)_설계내역서(2차)" xfId="12833"/>
    <cellStyle name="_인원계획표 _적격 _투찰_내역서(최초)" xfId="12834"/>
    <cellStyle name="_인원계획표 _적격 _투찰_부대결과" xfId="12835"/>
    <cellStyle name="_인원계획표 _적격 _투찰_부대결과_Book1" xfId="12836"/>
    <cellStyle name="_인원계획표 _적격 _투찰_부대결과_Book1_내역서(최초)" xfId="12837"/>
    <cellStyle name="_인원계획표 _적격 _투찰_부대결과_Book1_설계내역서" xfId="12838"/>
    <cellStyle name="_인원계획표 _적격 _투찰_부대결과_Book1_설계내역서(2차)" xfId="12839"/>
    <cellStyle name="_인원계획표 _적격 _투찰_부대결과_P-(현리-신팔)" xfId="12840"/>
    <cellStyle name="_인원계획표 _적격 _투찰_부대결과_P-(현리-신팔)_내역서(최초)" xfId="12841"/>
    <cellStyle name="_인원계획표 _적격 _투찰_부대결과_P-(현리-신팔)_설계내역서" xfId="12842"/>
    <cellStyle name="_인원계획표 _적격 _투찰_부대결과_P-(현리-신팔)_설계내역서(2차)" xfId="12843"/>
    <cellStyle name="_인원계획표 _적격 _투찰_부대결과_내역서(최초)" xfId="12844"/>
    <cellStyle name="_인원계획표 _적격 _투찰_부대결과_설계내역서" xfId="12845"/>
    <cellStyle name="_인원계획표 _적격 _투찰_부대결과_설계내역서(2차)" xfId="12846"/>
    <cellStyle name="_인원계획표 _적격 _투찰_부대결과_현리-신팔도로설계" xfId="12847"/>
    <cellStyle name="_인원계획표 _적격 _투찰_부대결과_현리-신팔도로설계_내역서(최초)" xfId="12848"/>
    <cellStyle name="_인원계획표 _적격 _투찰_부대결과_현리-신팔도로설계_설계내역서" xfId="12849"/>
    <cellStyle name="_인원계획표 _적격 _투찰_부대결과_현리-신팔도로설계_설계내역서(2차)" xfId="12850"/>
    <cellStyle name="_인원계획표 _적격 _투찰_설계내역서" xfId="12851"/>
    <cellStyle name="_인원계획표 _적격 _투찰_설계내역서(2차)" xfId="12852"/>
    <cellStyle name="_인원계획표 _적격 _투찰_현리-신팔도로설계" xfId="12853"/>
    <cellStyle name="_인원계획표 _적격 _투찰_현리-신팔도로설계_내역서(최초)" xfId="12854"/>
    <cellStyle name="_인원계획표 _적격 _투찰_현리-신팔도로설계_설계내역서" xfId="12855"/>
    <cellStyle name="_인원계획표 _적격 _투찰_현리-신팔도로설계_설계내역서(2차)" xfId="12856"/>
    <cellStyle name="_인원계획표 _적격 _현리-신팔도로설계" xfId="12857"/>
    <cellStyle name="_인원계획표 _적격 _현리-신팔도로설계_내역서(최초)" xfId="12858"/>
    <cellStyle name="_인원계획표 _적격 _현리-신팔도로설계_설계내역서" xfId="12859"/>
    <cellStyle name="_인원계획표 _적격 _현리-신팔도로설계_설계내역서(2차)" xfId="12860"/>
    <cellStyle name="_인원계획표 _전기 도급 변경내역서(2004(1).01.26)" xfId="12861"/>
    <cellStyle name="_인원계획표 _제2경인" xfId="12862"/>
    <cellStyle name="_인원계획표 _제2경인_강변북로-견적대비" xfId="12863"/>
    <cellStyle name="_인원계획표 _제2경인_강변북로-견적대비_산청-수동간견적의뢰(계측및보링)" xfId="12864"/>
    <cellStyle name="_인원계획표 _제2경인_무안광주2공구-견적대비" xfId="12865"/>
    <cellStyle name="_인원계획표 _제2경인_무안광주2공구-견적대비_산청-수동간견적의뢰(계측및보링)" xfId="12866"/>
    <cellStyle name="_인원계획표 _제2경인_산청-수동간견적의뢰(계측및보링)" xfId="12867"/>
    <cellStyle name="_인원계획표 _제2경인_이양능주1공구-견적대비" xfId="12868"/>
    <cellStyle name="_인원계획표 _제2경인_이양능주1공구-견적대비_산청-수동간견적의뢰(계측및보링)" xfId="12869"/>
    <cellStyle name="_인원계획표 _조달청-주광전기-청량리덕소도(2차)" xfId="302"/>
    <cellStyle name="_인원계획표 _조달청-주광전기-청량리덕소도(2차)_FCR20(매설접지)060902" xfId="303"/>
    <cellStyle name="_인원계획표 _조달청-주광전기-청량리덕소도(2차)_자단" xfId="304"/>
    <cellStyle name="_인원계획표 _조달청-주광전기-청량리덕소도(2차)_조달청-주광전기-청량리덕소도(2차)" xfId="305"/>
    <cellStyle name="_인원계획표 _조달청-주광전기-청량리덕소도(2차)_조달청-주광전기-청량리덕소도(2차)_FCR20(매설접지)060902" xfId="306"/>
    <cellStyle name="_인원계획표 _조달청-주광전기-청량리덕소도(2차)_조달청-주광전기-청량리덕소도(2차)_자단" xfId="307"/>
    <cellStyle name="_인원계획표 _중부내륙" xfId="12870"/>
    <cellStyle name="_인원계획표 _중부내륙_강변북로-견적대비" xfId="12871"/>
    <cellStyle name="_인원계획표 _중부내륙_강변북로-견적대비_산청-수동간견적의뢰(계측및보링)" xfId="12872"/>
    <cellStyle name="_인원계획표 _중부내륙_무안광주2공구-견적대비" xfId="12873"/>
    <cellStyle name="_인원계획표 _중부내륙_무안광주2공구-견적대비_산청-수동간견적의뢰(계측및보링)" xfId="12874"/>
    <cellStyle name="_인원계획표 _중부내륙_산청-수동간견적의뢰(계측및보링)" xfId="12875"/>
    <cellStyle name="_인원계획표 _중부내륙_이양능주1공구-견적대비" xfId="12876"/>
    <cellStyle name="_인원계획표 _중부내륙_이양능주1공구-견적대비_산청-수동간견적의뢰(계측및보링)" xfId="12877"/>
    <cellStyle name="_인원계획표 _중부내륙-최종검토판" xfId="12878"/>
    <cellStyle name="_인원계획표 _중부내륙-최종검토판_강변북로-견적대비" xfId="12879"/>
    <cellStyle name="_인원계획표 _중부내륙-최종검토판_강변북로-견적대비_산청-수동간견적의뢰(계측및보링)" xfId="12880"/>
    <cellStyle name="_인원계획표 _중부내륙-최종검토판_무안광주2공구-견적대비" xfId="12881"/>
    <cellStyle name="_인원계획표 _중부내륙-최종검토판_무안광주2공구-견적대비_산청-수동간견적의뢰(계측및보링)" xfId="12882"/>
    <cellStyle name="_인원계획표 _중부내륙-최종검토판_산청-수동간견적의뢰(계측및보링)" xfId="12883"/>
    <cellStyle name="_인원계획표 _중부내륙-최종검토판_이양능주1공구-견적대비" xfId="12884"/>
    <cellStyle name="_인원계획표 _중부내륙-최종검토판_이양능주1공구-견적대비_산청-수동간견적의뢰(계측및보링)" xfId="12885"/>
    <cellStyle name="_인원계획표 _중부내륙-최종판" xfId="12886"/>
    <cellStyle name="_인원계획표 _중부내륙-최종판_강변북로-견적대비" xfId="12887"/>
    <cellStyle name="_인원계획표 _중부내륙-최종판_강변북로-견적대비_산청-수동간견적의뢰(계측및보링)" xfId="12888"/>
    <cellStyle name="_인원계획표 _중부내륙-최종판_무안광주2공구-견적대비" xfId="12889"/>
    <cellStyle name="_인원계획표 _중부내륙-최종판_무안광주2공구-견적대비_산청-수동간견적의뢰(계측및보링)" xfId="12890"/>
    <cellStyle name="_인원계획표 _중부내륙-최종판_산청-수동간견적의뢰(계측및보링)" xfId="12891"/>
    <cellStyle name="_인원계획표 _중부내륙-최종판_이양능주1공구-견적대비" xfId="12892"/>
    <cellStyle name="_인원계획표 _중부내륙-최종판_이양능주1공구-견적대비_산청-수동간견적의뢰(계측및보링)" xfId="12893"/>
    <cellStyle name="_인원계획표 _지붕공사" xfId="12894"/>
    <cellStyle name="_인원계획표 _지붕공사_1.흙막이공사 - 견적대비조서(입찰)" xfId="12895"/>
    <cellStyle name="_인원계획표 _지붕공사_사본 - ☆태평동  도급내역" xfId="12896"/>
    <cellStyle name="_인원계획표 _지붕공사_성남태평동설비공사" xfId="12897"/>
    <cellStyle name="_인원계획표 _지붕공사_수원율전 실행내역" xfId="12898"/>
    <cellStyle name="_인원계획표 _지붕공사_수원율전 실행내역 검토안" xfId="12899"/>
    <cellStyle name="_인원계획표 _지붕공사_수원율전 실행내역 검토안_사본 - ☆태평동  도급내역" xfId="12900"/>
    <cellStyle name="_인원계획표 _지붕공사_수원율전 실행내역 검토안_성남태평동설비공사" xfId="12901"/>
    <cellStyle name="_인원계획표 _지붕공사_수원율전 실행내역 검토안_수원율전 실행내역" xfId="12902"/>
    <cellStyle name="_인원계획표 _지붕공사_수원율전 실행내역 검토안_수원율전 실행내역 검토안" xfId="12903"/>
    <cellStyle name="_인원계획표 _지붕공사_수원율전 실행내역 검토안_수원율전 실행내역 검토안_사본 - ☆태평동  도급내역" xfId="12904"/>
    <cellStyle name="_인원계획표 _지붕공사_수원율전 실행내역 검토안_수원율전 실행내역 검토안_성남태평동설비공사" xfId="12905"/>
    <cellStyle name="_인원계획표 _지붕공사_수원율전 실행내역 검토안_수원율전 실행내역 검토안_수정구 태평동 주상복합 실행내역 검토안" xfId="12906"/>
    <cellStyle name="_인원계획표 _지붕공사_수원율전 실행내역 검토안_수원율전 실행내역 검토안_태평동 실행내역서" xfId="12907"/>
    <cellStyle name="_인원계획표 _지붕공사_수원율전 실행내역 검토안_수원율전 실행내역 검토안_태평동도급내역(Rev.2)-12.26" xfId="12908"/>
    <cellStyle name="_인원계획표 _지붕공사_수원율전 실행내역 검토안_수정구 태평동 주상복합 실행내역 검토안" xfId="12909"/>
    <cellStyle name="_인원계획표 _지붕공사_수원율전 실행내역 검토안_태평동 실행내역서" xfId="12910"/>
    <cellStyle name="_인원계획표 _지붕공사_수원율전 실행내역 검토안_태평동도급내역(Rev.2)-12.26" xfId="12911"/>
    <cellStyle name="_인원계획표 _지붕공사_수원율전조합" xfId="12912"/>
    <cellStyle name="_인원계획표 _지붕공사_수원율전조합_사본 - ☆태평동  도급내역" xfId="12913"/>
    <cellStyle name="_인원계획표 _지붕공사_수원율전조합_성남태평동설비공사" xfId="12914"/>
    <cellStyle name="_인원계획표 _지붕공사_수원율전조합_수원율전 실행내역" xfId="12915"/>
    <cellStyle name="_인원계획표 _지붕공사_수원율전조합_수원율전 실행내역 검토안" xfId="12916"/>
    <cellStyle name="_인원계획표 _지붕공사_수원율전조합_수원율전 실행내역 검토안_사본 - ☆태평동  도급내역" xfId="12917"/>
    <cellStyle name="_인원계획표 _지붕공사_수원율전조합_수원율전 실행내역 검토안_성남태평동설비공사" xfId="12918"/>
    <cellStyle name="_인원계획표 _지붕공사_수원율전조합_수원율전 실행내역 검토안_수정구 태평동 주상복합 실행내역 검토안" xfId="12919"/>
    <cellStyle name="_인원계획표 _지붕공사_수원율전조합_수원율전 실행내역 검토안_태평동 실행내역서" xfId="12920"/>
    <cellStyle name="_인원계획표 _지붕공사_수원율전조합_수원율전 실행내역 검토안_태평동도급내역(Rev.2)-12.26" xfId="12921"/>
    <cellStyle name="_인원계획표 _지붕공사_수원율전조합_수정구 태평동 주상복합 실행내역 검토안" xfId="12922"/>
    <cellStyle name="_인원계획표 _지붕공사_수원율전조합_태평동 실행내역서" xfId="12923"/>
    <cellStyle name="_인원계획표 _지붕공사_수원율전조합_태평동도급내역(Rev.2)-12.26" xfId="12924"/>
    <cellStyle name="_인원계획표 _지붕공사_수정구 태평동 주상복합 실행내역 검토안" xfId="12925"/>
    <cellStyle name="_인원계획표 _지붕공사_태평동 실행내역서" xfId="12926"/>
    <cellStyle name="_인원계획표 _지붕공사_태평동도급내역(Rev.2)-12.26" xfId="12927"/>
    <cellStyle name="_인원계획표 _진월 공내역서_서후-평은(투찰)_진해(속천)항 물양장 축조공사 입찰내역서_계단관련(최종) " xfId="12928"/>
    <cellStyle name="_인원계획표 _진월 공내역서_서후-평은(투찰)_진해(속천)항 물양장 축조공사 입찰내역서_계단관련(최종)  2" xfId="12929"/>
    <cellStyle name="_인원계획표 _진월 공내역서_진해(속천)항 물양장 축조공사 입찰내역서_계단관련(최종) " xfId="12930"/>
    <cellStyle name="_인원계획표 _진월 공내역서_진해(속천)항 물양장 축조공사 입찰내역서_계단관련(최종)  2" xfId="12931"/>
    <cellStyle name="_인원계획표 _진해(속천)항 물양장 축조공사 입찰내역서_계단관련(최종) " xfId="12932"/>
    <cellStyle name="_인원계획표 _진해(속천)항 물양장 축조공사 입찰내역서_계단관련(최종)  2" xfId="12933"/>
    <cellStyle name="_인원계획표 _집행단가블랙다운1" xfId="12934"/>
    <cellStyle name="_인원계획표 _집행단가블랙다운1_산청-수동간견적의뢰(계측및보링)" xfId="12935"/>
    <cellStyle name="_인원계획표 _집행단가블랙다운1_집행단가블랙다운1" xfId="12936"/>
    <cellStyle name="_인원계획표 _집행단가블랙다운1_집행단가블랙다운1_산청-수동간견적의뢰(계측및보링)" xfId="12937"/>
    <cellStyle name="_인원계획표 _청양우회" xfId="12938"/>
    <cellStyle name="_인원계획표 _청양우회_강변북로-견적대비" xfId="12939"/>
    <cellStyle name="_인원계획표 _청양우회_강변북로-견적대비_산청-수동간견적의뢰(계측및보링)" xfId="12940"/>
    <cellStyle name="_인원계획표 _청양우회_무안광주2공구-견적대비" xfId="12941"/>
    <cellStyle name="_인원계획표 _청양우회_무안광주2공구-견적대비_산청-수동간견적의뢰(계측및보링)" xfId="12942"/>
    <cellStyle name="_인원계획표 _청양우회_산청-수동간견적의뢰(계측및보링)" xfId="12943"/>
    <cellStyle name="_인원계획표 _청양우회_이양능주1공구-견적대비" xfId="12944"/>
    <cellStyle name="_인원계획표 _청양우회_이양능주1공구-견적대비_산청-수동간견적의뢰(계측및보링)" xfId="12945"/>
    <cellStyle name="_인원계획표 _추가일위대가표 총괄" xfId="12946"/>
    <cellStyle name="_인원계획표 _탐진댐" xfId="12947"/>
    <cellStyle name="_인원계획표 _탐진댐_강변북로-견적대비" xfId="12948"/>
    <cellStyle name="_인원계획표 _탐진댐_강변북로-견적대비_산청-수동간견적의뢰(계측및보링)" xfId="12949"/>
    <cellStyle name="_인원계획표 _탐진댐_무안광주2공구-견적대비" xfId="12950"/>
    <cellStyle name="_인원계획표 _탐진댐_무안광주2공구-견적대비_산청-수동간견적의뢰(계측및보링)" xfId="12951"/>
    <cellStyle name="_인원계획표 _탐진댐_산청-수동간견적의뢰(계측및보링)" xfId="12952"/>
    <cellStyle name="_인원계획표 _탐진댐_이양능주1공구-견적대비" xfId="12953"/>
    <cellStyle name="_인원계획표 _탐진댐_이양능주1공구-견적대비_산청-수동간견적의뢰(계측및보링)" xfId="12954"/>
    <cellStyle name="_인원계획표 _태평동 실행내역서" xfId="12955"/>
    <cellStyle name="_인원계획표 _태평동도급내역(Rev.2)-12.26" xfId="12956"/>
    <cellStyle name="_인원계획표 _투찰" xfId="12957"/>
    <cellStyle name="_인원계획표 _투찰(안덕대정)" xfId="12958"/>
    <cellStyle name="_인원계획표 _투찰(안덕대정)_투찰_대둔산" xfId="12959"/>
    <cellStyle name="_인원계획표 _투찰(안덕대정)1" xfId="12960"/>
    <cellStyle name="_인원계획표 _투찰(안덕대정)1_투찰_대둔산" xfId="12961"/>
    <cellStyle name="_인원계획표 _투찰_Book1" xfId="12962"/>
    <cellStyle name="_인원계획표 _투찰_Book1_내역서(최초)" xfId="12963"/>
    <cellStyle name="_인원계획표 _투찰_Book1_설계내역서" xfId="12964"/>
    <cellStyle name="_인원계획표 _투찰_Book1_설계내역서(2차)" xfId="12965"/>
    <cellStyle name="_인원계획표 _투찰_P-(현리-신팔)" xfId="12966"/>
    <cellStyle name="_인원계획표 _투찰_P-(현리-신팔)_내역서(최초)" xfId="12967"/>
    <cellStyle name="_인원계획표 _투찰_P-(현리-신팔)_설계내역서" xfId="12968"/>
    <cellStyle name="_인원계획표 _투찰_P-(현리-신팔)_설계내역서(2차)" xfId="12969"/>
    <cellStyle name="_인원계획표 _투찰_내역서(최초)" xfId="12970"/>
    <cellStyle name="_인원계획표 _투찰_대둔산" xfId="12971"/>
    <cellStyle name="_인원계획표 _투찰_부대결과" xfId="12972"/>
    <cellStyle name="_인원계획표 _투찰_부대결과_Book1" xfId="12973"/>
    <cellStyle name="_인원계획표 _투찰_부대결과_Book1_내역서(최초)" xfId="12974"/>
    <cellStyle name="_인원계획표 _투찰_부대결과_Book1_설계내역서" xfId="12975"/>
    <cellStyle name="_인원계획표 _투찰_부대결과_Book1_설계내역서(2차)" xfId="12976"/>
    <cellStyle name="_인원계획표 _투찰_부대결과_P-(현리-신팔)" xfId="12977"/>
    <cellStyle name="_인원계획표 _투찰_부대결과_P-(현리-신팔)_내역서(최초)" xfId="12978"/>
    <cellStyle name="_인원계획표 _투찰_부대결과_P-(현리-신팔)_설계내역서" xfId="12979"/>
    <cellStyle name="_인원계획표 _투찰_부대결과_P-(현리-신팔)_설계내역서(2차)" xfId="12980"/>
    <cellStyle name="_인원계획표 _투찰_부대결과_내역서(최초)" xfId="12981"/>
    <cellStyle name="_인원계획표 _투찰_부대결과_설계내역서" xfId="12982"/>
    <cellStyle name="_인원계획표 _투찰_부대결과_설계내역서(2차)" xfId="12983"/>
    <cellStyle name="_인원계획표 _투찰_부대결과_현리-신팔도로설계" xfId="12984"/>
    <cellStyle name="_인원계획표 _투찰_부대결과_현리-신팔도로설계_내역서(최초)" xfId="12985"/>
    <cellStyle name="_인원계획표 _투찰_부대결과_현리-신팔도로설계_설계내역서" xfId="12986"/>
    <cellStyle name="_인원계획표 _투찰_부대결과_현리-신팔도로설계_설계내역서(2차)" xfId="12987"/>
    <cellStyle name="_인원계획표 _투찰_설계내역서" xfId="12988"/>
    <cellStyle name="_인원계획표 _투찰_설계내역서(2차)" xfId="12989"/>
    <cellStyle name="_인원계획표 _투찰_현리-신팔도로설계" xfId="12990"/>
    <cellStyle name="_인원계획표 _투찰_현리-신팔도로설계_내역서(최초)" xfId="12991"/>
    <cellStyle name="_인원계획표 _투찰_현리-신팔도로설계_설계내역서" xfId="12992"/>
    <cellStyle name="_인원계획표 _투찰_현리-신팔도로설계_설계내역서(2차)" xfId="12993"/>
    <cellStyle name="_인원계획표 _투찰내역" xfId="12994"/>
    <cellStyle name="_인원계획표 _현곡어연" xfId="12995"/>
    <cellStyle name="_인원계획표 _현곡어연_강변북로-견적대비" xfId="12996"/>
    <cellStyle name="_인원계획표 _현곡어연_강변북로-견적대비_산청-수동간견적의뢰(계측및보링)" xfId="12997"/>
    <cellStyle name="_인원계획표 _현곡어연_무안광주2공구-견적대비" xfId="12998"/>
    <cellStyle name="_인원계획표 _현곡어연_무안광주2공구-견적대비_산청-수동간견적의뢰(계측및보링)" xfId="12999"/>
    <cellStyle name="_인원계획표 _현곡어연_산청-수동간견적의뢰(계측및보링)" xfId="13000"/>
    <cellStyle name="_인원계획표 _현곡어연_이양능주1공구-견적대비" xfId="13001"/>
    <cellStyle name="_인원계획표 _현곡어연_이양능주1공구-견적대비_산청-수동간견적의뢰(계측및보링)" xfId="13002"/>
    <cellStyle name="_인원계획표 _현대건설 대구대천" xfId="13003"/>
    <cellStyle name="_인원계획표 _현리-신팔도로설계" xfId="13004"/>
    <cellStyle name="_인원계획표 _현리-신팔도로설계_내역서(최초)" xfId="13005"/>
    <cellStyle name="_인원계획표 _현리-신팔도로설계_설계내역서" xfId="13006"/>
    <cellStyle name="_인원계획표 _현리-신팔도로설계_설계내역서(2차)" xfId="13007"/>
    <cellStyle name="_인원계획표 _호남권투찰1" xfId="13008"/>
    <cellStyle name="_인원계획표 _화산관창" xfId="13009"/>
    <cellStyle name="_인원계획표 _화산관창_강변북로-견적대비" xfId="13010"/>
    <cellStyle name="_인원계획표 _화산관창_강변북로-견적대비_산청-수동간견적의뢰(계측및보링)" xfId="13011"/>
    <cellStyle name="_인원계획표 _화산관창_무안광주2공구-견적대비" xfId="13012"/>
    <cellStyle name="_인원계획표 _화산관창_무안광주2공구-견적대비_산청-수동간견적의뢰(계측및보링)" xfId="13013"/>
    <cellStyle name="_인원계획표 _화산관창_산청-수동간견적의뢰(계측및보링)" xfId="13014"/>
    <cellStyle name="_인원계획표 _화산관창_이양능주1공구-견적대비" xfId="13015"/>
    <cellStyle name="_인원계획표 _화산관창_이양능주1공구-견적대비_산청-수동간견적의뢰(계측및보링)" xfId="13016"/>
    <cellStyle name="_인정전 내역서--" xfId="13017"/>
    <cellStyle name="_인천간석동 모델하우스(삼성)" xfId="13018"/>
    <cellStyle name="_인천복합화력" xfId="13019"/>
    <cellStyle name="_인천서구(노무비법)040505" xfId="13020"/>
    <cellStyle name="_일위" xfId="308"/>
    <cellStyle name="_일위(김천)" xfId="13021"/>
    <cellStyle name="_일위(포천)" xfId="13022"/>
    <cellStyle name="_일위대가" xfId="13023"/>
    <cellStyle name="_일위대가 2" xfId="13024"/>
    <cellStyle name="_일위대가(2005년12월)" xfId="13025"/>
    <cellStyle name="_일위대가(회기외3역)정리" xfId="309"/>
    <cellStyle name="_일위대가_1" xfId="13026"/>
    <cellStyle name="_일위대가_2" xfId="13027"/>
    <cellStyle name="_일위대가목록" xfId="13028"/>
    <cellStyle name="_일일대가표" xfId="310"/>
    <cellStyle name="_임금(진흥콘크리트)" xfId="13029"/>
    <cellStyle name="_입찰갑지" xfId="13030"/>
    <cellStyle name="_입찰표지 " xfId="311"/>
    <cellStyle name="_입찰표지  2" xfId="13031"/>
    <cellStyle name="_입찰표지 _04028적산수량집계" xfId="13032"/>
    <cellStyle name="_입찰표지 _04-가실행(작업중)" xfId="13033"/>
    <cellStyle name="_입찰표지 _04-가실행(작업중1)" xfId="13034"/>
    <cellStyle name="_입찰표지 _1.방수공사" xfId="13035"/>
    <cellStyle name="_입찰표지 _1.방수공사_1.흙막이공사 - 견적대비조서(입찰)" xfId="13036"/>
    <cellStyle name="_입찰표지 _1.흙막이공사 - 견적대비조서(입찰)" xfId="13037"/>
    <cellStyle name="_입찰표지 _2007현황보고양식" xfId="13038"/>
    <cellStyle name="_입찰표지 _2차1회설계변경" xfId="13039"/>
    <cellStyle name="_입찰표지 _B-2-b(1).부대입찰 공내역" xfId="13040"/>
    <cellStyle name="_입찰표지 _Book1" xfId="13041"/>
    <cellStyle name="_입찰표지 _Book1_내역서(최초)" xfId="13042"/>
    <cellStyle name="_입찰표지 _Book1_설계내역서" xfId="13043"/>
    <cellStyle name="_입찰표지 _Book1_설계내역서(2차)" xfId="13044"/>
    <cellStyle name="_입찰표지 _FCR20(매설접지)060902" xfId="312"/>
    <cellStyle name="_입찰표지 _KJH-007 서울민자역사" xfId="13045"/>
    <cellStyle name="_입찰표지 _KJH-007 서울민자역사_서울역사전기내역서" xfId="13046"/>
    <cellStyle name="_입찰표지 _KJH-007 서울민자역사_전기 도급 변경내역서(2004(1).01.26)" xfId="13047"/>
    <cellStyle name="_입찰표지 _KT견적요청" xfId="13048"/>
    <cellStyle name="_입찰표지 _P-(현리-신팔)" xfId="13049"/>
    <cellStyle name="_입찰표지 _P-(현리-신팔)_내역서(최초)" xfId="13050"/>
    <cellStyle name="_입찰표지 _P-(현리-신팔)_설계내역서" xfId="13051"/>
    <cellStyle name="_입찰표지 _P-(현리-신팔)_설계내역서(2차)" xfId="13052"/>
    <cellStyle name="_입찰표지 _p-하남강일1" xfId="13053"/>
    <cellStyle name="_입찰표지 _p-하남강일1_내역서(최초)" xfId="13054"/>
    <cellStyle name="_입찰표지 _p-하남강일1_설계내역서" xfId="13055"/>
    <cellStyle name="_입찰표지 _p-하남강일1_설계내역서(2차)" xfId="13056"/>
    <cellStyle name="_입찰표지 _ycw-002 월곶아파트" xfId="13057"/>
    <cellStyle name="_입찰표지 _ycw-002 월곶아파트_KJH-007 서울민자역사" xfId="13058"/>
    <cellStyle name="_입찰표지 _ycw-002 월곶아파트_KJH-007 서울민자역사_서울역사전기내역서" xfId="13059"/>
    <cellStyle name="_입찰표지 _ycw-002 월곶아파트_KJH-007 서울민자역사_전기 도급 변경내역서(2004(1).01.26)" xfId="13060"/>
    <cellStyle name="_입찰표지 _ycw-002 월곶아파트_서울역사전기내역서" xfId="13061"/>
    <cellStyle name="_입찰표지 _ycw-002 월곶아파트_전기 도급 변경내역서(2004(1).01.26)" xfId="13062"/>
    <cellStyle name="_입찰표지 _가구공사" xfId="13063"/>
    <cellStyle name="_입찰표지 _가구공사_2007현황보고양식" xfId="13064"/>
    <cellStyle name="_입찰표지 _가구공사_두산산업개발 입찰견적" xfId="13065"/>
    <cellStyle name="_입찰표지 _가구공사_두산중공업 입찰견적" xfId="13066"/>
    <cellStyle name="_입찰표지 _가구공사_추가일위대가표 총괄" xfId="13067"/>
    <cellStyle name="_입찰표지 _가구공사_현대건설 대구대천" xfId="13068"/>
    <cellStyle name="_입찰표지 _가실행" xfId="13069"/>
    <cellStyle name="_입찰표지 _강변북로-견적대비" xfId="13070"/>
    <cellStyle name="_입찰표지 _강변북로-견적대비_산청-수동간견적의뢰(계측및보링)" xfId="13071"/>
    <cellStyle name="_입찰표지 _거제U-2(3차)_거제U-2(3차)_서후-평은(투찰)_진해(속천)항 물양장 축조공사 입찰내역서_계단관련(최종) " xfId="13072"/>
    <cellStyle name="_입찰표지 _거제U-2(3차)_거제U-2(3차)_서후-평은(투찰)_진해(속천)항 물양장 축조공사 입찰내역서_계단관련(최종)  2" xfId="13073"/>
    <cellStyle name="_입찰표지 _거제U-2(3차)_거제U-2(3차)_진해(속천)항 물양장 축조공사 입찰내역서_계단관련(최종) " xfId="13074"/>
    <cellStyle name="_입찰표지 _거제U-2(3차)_거제U-2(3차)_진해(속천)항 물양장 축조공사 입찰내역서_계단관련(최종)  2" xfId="13075"/>
    <cellStyle name="_입찰표지 _거제U-2(3차)_서후-평은(투찰)_진해(속천)항 물양장 축조공사 입찰내역서_계단관련(최종) " xfId="13076"/>
    <cellStyle name="_입찰표지 _거제U-2(3차)_서후-평은(투찰)_진해(속천)항 물양장 축조공사 입찰내역서_계단관련(최종)  2" xfId="13077"/>
    <cellStyle name="_입찰표지 _거제U-2(3차)_진해(속천)항 물양장 축조공사 입찰내역서_계단관련(최종) " xfId="13078"/>
    <cellStyle name="_입찰표지 _거제U-2(3차)_진해(속천)항 물양장 축조공사 입찰내역서_계단관련(최종)  2" xfId="13079"/>
    <cellStyle name="_입찰표지 _검암2차사전공사(본사검토) " xfId="13080"/>
    <cellStyle name="_입찰표지 _공내역서" xfId="13081"/>
    <cellStyle name="_입찰표지 _공내역서_사본 - ☆태평동  도급내역" xfId="13082"/>
    <cellStyle name="_입찰표지 _공내역서_성남태평동설비공사" xfId="13083"/>
    <cellStyle name="_입찰표지 _공내역서_수원율전 실행내역" xfId="13084"/>
    <cellStyle name="_입찰표지 _공내역서_수원율전 실행내역 검토안" xfId="13085"/>
    <cellStyle name="_입찰표지 _공내역서_수원율전 실행내역 검토안_사본 - ☆태평동  도급내역" xfId="13086"/>
    <cellStyle name="_입찰표지 _공내역서_수원율전 실행내역 검토안_성남태평동설비공사" xfId="13087"/>
    <cellStyle name="_입찰표지 _공내역서_수원율전 실행내역 검토안_수원율전 실행내역" xfId="13088"/>
    <cellStyle name="_입찰표지 _공내역서_수원율전 실행내역 검토안_수원율전 실행내역 검토안" xfId="13089"/>
    <cellStyle name="_입찰표지 _공내역서_수원율전 실행내역 검토안_수원율전 실행내역 검토안_사본 - ☆태평동  도급내역" xfId="13090"/>
    <cellStyle name="_입찰표지 _공내역서_수원율전 실행내역 검토안_수원율전 실행내역 검토안_성남태평동설비공사" xfId="13091"/>
    <cellStyle name="_입찰표지 _공내역서_수원율전 실행내역 검토안_수원율전 실행내역 검토안_수정구 태평동 주상복합 실행내역 검토안" xfId="13092"/>
    <cellStyle name="_입찰표지 _공내역서_수원율전 실행내역 검토안_수원율전 실행내역 검토안_태평동 실행내역서" xfId="13093"/>
    <cellStyle name="_입찰표지 _공내역서_수원율전 실행내역 검토안_수원율전 실행내역 검토안_태평동도급내역(Rev.2)-12.26" xfId="13094"/>
    <cellStyle name="_입찰표지 _공내역서_수원율전 실행내역 검토안_수정구 태평동 주상복합 실행내역 검토안" xfId="13095"/>
    <cellStyle name="_입찰표지 _공내역서_수원율전 실행내역 검토안_태평동 실행내역서" xfId="13096"/>
    <cellStyle name="_입찰표지 _공내역서_수원율전 실행내역 검토안_태평동도급내역(Rev.2)-12.26" xfId="13097"/>
    <cellStyle name="_입찰표지 _공내역서_수원율전조합" xfId="13098"/>
    <cellStyle name="_입찰표지 _공내역서_수원율전조합_사본 - ☆태평동  도급내역" xfId="13099"/>
    <cellStyle name="_입찰표지 _공내역서_수원율전조합_성남태평동설비공사" xfId="13100"/>
    <cellStyle name="_입찰표지 _공내역서_수원율전조합_수원율전 실행내역" xfId="13101"/>
    <cellStyle name="_입찰표지 _공내역서_수원율전조합_수원율전 실행내역 검토안" xfId="13102"/>
    <cellStyle name="_입찰표지 _공내역서_수원율전조합_수원율전 실행내역 검토안_사본 - ☆태평동  도급내역" xfId="13103"/>
    <cellStyle name="_입찰표지 _공내역서_수원율전조합_수원율전 실행내역 검토안_성남태평동설비공사" xfId="13104"/>
    <cellStyle name="_입찰표지 _공내역서_수원율전조합_수원율전 실행내역 검토안_수정구 태평동 주상복합 실행내역 검토안" xfId="13105"/>
    <cellStyle name="_입찰표지 _공내역서_수원율전조합_수원율전 실행내역 검토안_태평동 실행내역서" xfId="13106"/>
    <cellStyle name="_입찰표지 _공내역서_수원율전조합_수원율전 실행내역 검토안_태평동도급내역(Rev.2)-12.26" xfId="13107"/>
    <cellStyle name="_입찰표지 _공내역서_수원율전조합_수정구 태평동 주상복합 실행내역 검토안" xfId="13108"/>
    <cellStyle name="_입찰표지 _공내역서_수원율전조합_태평동 실행내역서" xfId="13109"/>
    <cellStyle name="_입찰표지 _공내역서_수원율전조합_태평동도급내역(Rev.2)-12.26" xfId="13110"/>
    <cellStyle name="_입찰표지 _공내역서_수정구 태평동 주상복합 실행내역 검토안" xfId="13111"/>
    <cellStyle name="_입찰표지 _공내역서_태평동 실행내역서" xfId="13112"/>
    <cellStyle name="_입찰표지 _공내역서_태평동도급내역(Rev.2)-12.26" xfId="13113"/>
    <cellStyle name="_입찰표지 _공내역서-창호" xfId="13114"/>
    <cellStyle name="_입찰표지 _공내역서-창호_사본 - ☆태평동  도급내역" xfId="13115"/>
    <cellStyle name="_입찰표지 _공내역서-창호_성남태평동설비공사" xfId="13116"/>
    <cellStyle name="_입찰표지 _공내역서-창호_수원율전 실행내역" xfId="13117"/>
    <cellStyle name="_입찰표지 _공내역서-창호_수원율전 실행내역 검토안" xfId="13118"/>
    <cellStyle name="_입찰표지 _공내역서-창호_수원율전 실행내역 검토안_사본 - ☆태평동  도급내역" xfId="13119"/>
    <cellStyle name="_입찰표지 _공내역서-창호_수원율전 실행내역 검토안_성남태평동설비공사" xfId="13120"/>
    <cellStyle name="_입찰표지 _공내역서-창호_수원율전 실행내역 검토안_수원율전 실행내역" xfId="13121"/>
    <cellStyle name="_입찰표지 _공내역서-창호_수원율전 실행내역 검토안_수원율전 실행내역 검토안" xfId="13122"/>
    <cellStyle name="_입찰표지 _공내역서-창호_수원율전 실행내역 검토안_수원율전 실행내역 검토안_사본 - ☆태평동  도급내역" xfId="13123"/>
    <cellStyle name="_입찰표지 _공내역서-창호_수원율전 실행내역 검토안_수원율전 실행내역 검토안_성남태평동설비공사" xfId="13124"/>
    <cellStyle name="_입찰표지 _공내역서-창호_수원율전 실행내역 검토안_수원율전 실행내역 검토안_수정구 태평동 주상복합 실행내역 검토안" xfId="13125"/>
    <cellStyle name="_입찰표지 _공내역서-창호_수원율전 실행내역 검토안_수원율전 실행내역 검토안_태평동 실행내역서" xfId="13126"/>
    <cellStyle name="_입찰표지 _공내역서-창호_수원율전 실행내역 검토안_수원율전 실행내역 검토안_태평동도급내역(Rev.2)-12.26" xfId="13127"/>
    <cellStyle name="_입찰표지 _공내역서-창호_수원율전 실행내역 검토안_수정구 태평동 주상복합 실행내역 검토안" xfId="13128"/>
    <cellStyle name="_입찰표지 _공내역서-창호_수원율전 실행내역 검토안_태평동 실행내역서" xfId="13129"/>
    <cellStyle name="_입찰표지 _공내역서-창호_수원율전 실행내역 검토안_태평동도급내역(Rev.2)-12.26" xfId="13130"/>
    <cellStyle name="_입찰표지 _공내역서-창호_수원율전조합" xfId="13131"/>
    <cellStyle name="_입찰표지 _공내역서-창호_수원율전조합_사본 - ☆태평동  도급내역" xfId="13132"/>
    <cellStyle name="_입찰표지 _공내역서-창호_수원율전조합_성남태평동설비공사" xfId="13133"/>
    <cellStyle name="_입찰표지 _공내역서-창호_수원율전조합_수원율전 실행내역" xfId="13134"/>
    <cellStyle name="_입찰표지 _공내역서-창호_수원율전조합_수원율전 실행내역 검토안" xfId="13135"/>
    <cellStyle name="_입찰표지 _공내역서-창호_수원율전조합_수원율전 실행내역 검토안_사본 - ☆태평동  도급내역" xfId="13136"/>
    <cellStyle name="_입찰표지 _공내역서-창호_수원율전조합_수원율전 실행내역 검토안_성남태평동설비공사" xfId="13137"/>
    <cellStyle name="_입찰표지 _공내역서-창호_수원율전조합_수원율전 실행내역 검토안_수정구 태평동 주상복합 실행내역 검토안" xfId="13138"/>
    <cellStyle name="_입찰표지 _공내역서-창호_수원율전조합_수원율전 실행내역 검토안_태평동 실행내역서" xfId="13139"/>
    <cellStyle name="_입찰표지 _공내역서-창호_수원율전조합_수원율전 실행내역 검토안_태평동도급내역(Rev.2)-12.26" xfId="13140"/>
    <cellStyle name="_입찰표지 _공내역서-창호_수원율전조합_수정구 태평동 주상복합 실행내역 검토안" xfId="13141"/>
    <cellStyle name="_입찰표지 _공내역서-창호_수원율전조합_태평동 실행내역서" xfId="13142"/>
    <cellStyle name="_입찰표지 _공내역서-창호_수원율전조합_태평동도급내역(Rev.2)-12.26" xfId="13143"/>
    <cellStyle name="_입찰표지 _공내역서-창호_수정구 태평동 주상복합 실행내역 검토안" xfId="13144"/>
    <cellStyle name="_입찰표지 _공내역서-창호_태평동 실행내역서" xfId="13145"/>
    <cellStyle name="_입찰표지 _공내역서-창호_태평동도급내역(Rev.2)-12.26" xfId="13146"/>
    <cellStyle name="_입찰표지 _공내역서-창호분개" xfId="13147"/>
    <cellStyle name="_입찰표지 _공내역서-창호분개_사본 - ☆태평동  도급내역" xfId="13148"/>
    <cellStyle name="_입찰표지 _공내역서-창호분개_성남태평동설비공사" xfId="13149"/>
    <cellStyle name="_입찰표지 _공내역서-창호분개_수원율전 실행내역" xfId="13150"/>
    <cellStyle name="_입찰표지 _공내역서-창호분개_수원율전 실행내역 검토안" xfId="13151"/>
    <cellStyle name="_입찰표지 _공내역서-창호분개_수원율전 실행내역 검토안_사본 - ☆태평동  도급내역" xfId="13152"/>
    <cellStyle name="_입찰표지 _공내역서-창호분개_수원율전 실행내역 검토안_성남태평동설비공사" xfId="13153"/>
    <cellStyle name="_입찰표지 _공내역서-창호분개_수원율전 실행내역 검토안_수원율전 실행내역" xfId="13154"/>
    <cellStyle name="_입찰표지 _공내역서-창호분개_수원율전 실행내역 검토안_수원율전 실행내역 검토안" xfId="13155"/>
    <cellStyle name="_입찰표지 _공내역서-창호분개_수원율전 실행내역 검토안_수원율전 실행내역 검토안_사본 - ☆태평동  도급내역" xfId="13156"/>
    <cellStyle name="_입찰표지 _공내역서-창호분개_수원율전 실행내역 검토안_수원율전 실행내역 검토안_성남태평동설비공사" xfId="13157"/>
    <cellStyle name="_입찰표지 _공내역서-창호분개_수원율전 실행내역 검토안_수원율전 실행내역 검토안_수정구 태평동 주상복합 실행내역 검토안" xfId="13158"/>
    <cellStyle name="_입찰표지 _공내역서-창호분개_수원율전 실행내역 검토안_수원율전 실행내역 검토안_태평동 실행내역서" xfId="13159"/>
    <cellStyle name="_입찰표지 _공내역서-창호분개_수원율전 실행내역 검토안_수원율전 실행내역 검토안_태평동도급내역(Rev.2)-12.26" xfId="13160"/>
    <cellStyle name="_입찰표지 _공내역서-창호분개_수원율전 실행내역 검토안_수정구 태평동 주상복합 실행내역 검토안" xfId="13161"/>
    <cellStyle name="_입찰표지 _공내역서-창호분개_수원율전 실행내역 검토안_태평동 실행내역서" xfId="13162"/>
    <cellStyle name="_입찰표지 _공내역서-창호분개_수원율전 실행내역 검토안_태평동도급내역(Rev.2)-12.26" xfId="13163"/>
    <cellStyle name="_입찰표지 _공내역서-창호분개_수원율전조합" xfId="13164"/>
    <cellStyle name="_입찰표지 _공내역서-창호분개_수원율전조합_사본 - ☆태평동  도급내역" xfId="13165"/>
    <cellStyle name="_입찰표지 _공내역서-창호분개_수원율전조합_성남태평동설비공사" xfId="13166"/>
    <cellStyle name="_입찰표지 _공내역서-창호분개_수원율전조합_수원율전 실행내역" xfId="13167"/>
    <cellStyle name="_입찰표지 _공내역서-창호분개_수원율전조합_수원율전 실행내역 검토안" xfId="13168"/>
    <cellStyle name="_입찰표지 _공내역서-창호분개_수원율전조합_수원율전 실행내역 검토안_사본 - ☆태평동  도급내역" xfId="13169"/>
    <cellStyle name="_입찰표지 _공내역서-창호분개_수원율전조합_수원율전 실행내역 검토안_성남태평동설비공사" xfId="13170"/>
    <cellStyle name="_입찰표지 _공내역서-창호분개_수원율전조합_수원율전 실행내역 검토안_수정구 태평동 주상복합 실행내역 검토안" xfId="13171"/>
    <cellStyle name="_입찰표지 _공내역서-창호분개_수원율전조합_수원율전 실행내역 검토안_태평동 실행내역서" xfId="13172"/>
    <cellStyle name="_입찰표지 _공내역서-창호분개_수원율전조합_수원율전 실행내역 검토안_태평동도급내역(Rev.2)-12.26" xfId="13173"/>
    <cellStyle name="_입찰표지 _공내역서-창호분개_수원율전조합_수정구 태평동 주상복합 실행내역 검토안" xfId="13174"/>
    <cellStyle name="_입찰표지 _공내역서-창호분개_수원율전조합_태평동 실행내역서" xfId="13175"/>
    <cellStyle name="_입찰표지 _공내역서-창호분개_수원율전조합_태평동도급내역(Rev.2)-12.26" xfId="13176"/>
    <cellStyle name="_입찰표지 _공내역서-창호분개_수정구 태평동 주상복합 실행내역 검토안" xfId="13177"/>
    <cellStyle name="_입찰표지 _공내역서-창호분개_태평동 실행내역서" xfId="13178"/>
    <cellStyle name="_입찰표지 _공내역서-창호분개_태평동도급내역(Rev.2)-12.26" xfId="13179"/>
    <cellStyle name="_입찰표지 _광주평동투찰" xfId="13180"/>
    <cellStyle name="_입찰표지 _광주평동품의1" xfId="13181"/>
    <cellStyle name="_입찰표지 _내역서(최초)" xfId="13182"/>
    <cellStyle name="_입찰표지 _다원샘플" xfId="13183"/>
    <cellStyle name="_입찰표지 _다원샘플 2" xfId="13184"/>
    <cellStyle name="_입찰표지 _다원샘플_2002(1월)" xfId="13185"/>
    <cellStyle name="_입찰표지 _다원샘플_2002(1월) 2" xfId="13186"/>
    <cellStyle name="_입찰표지 _도급내역(ES적용산출)김정화" xfId="313"/>
    <cellStyle name="_입찰표지 _도급내역(ES적용산출)김정화_FCR20(매설접지)060902" xfId="314"/>
    <cellStyle name="_입찰표지 _도급내역(ES적용산출)김정화_자단" xfId="315"/>
    <cellStyle name="_입찰표지 _도급내역(ES적용산출)김정화_조달청-주광전기-청량리덕소도(2차)" xfId="316"/>
    <cellStyle name="_입찰표지 _도급내역(ES적용산출)김정화_조달청-주광전기-청량리덕소도(2차)_FCR20(매설접지)060902" xfId="317"/>
    <cellStyle name="_입찰표지 _도급내역(ES적용산출)김정화_조달청-주광전기-청량리덕소도(2차)_자단" xfId="318"/>
    <cellStyle name="_입찰표지 _도급내역(ES적용산출)김정화_조달청-주광전기-청량리덕소도(2차)_조달청-주광전기-청량리덕소도(2차)" xfId="319"/>
    <cellStyle name="_입찰표지 _도급내역(ES적용산출)김정화_조달청-주광전기-청량리덕소도(2차)_조달청-주광전기-청량리덕소도(2차)_FCR20(매설접지)060902" xfId="320"/>
    <cellStyle name="_입찰표지 _도급내역(ES적용산출)김정화_조달청-주광전기-청량리덕소도(2차)_조달청-주광전기-청량리덕소도(2차)_자단" xfId="321"/>
    <cellStyle name="_입찰표지 _도급내역(부대입찰)" xfId="322"/>
    <cellStyle name="_입찰표지 _도급내역(부대입찰)_FCR20(매설접지)060902" xfId="323"/>
    <cellStyle name="_입찰표지 _도급내역(부대입찰)_자단" xfId="324"/>
    <cellStyle name="_입찰표지 _도급내역(부대입찰)_조달청-주광전기-청량리덕소도(2차)" xfId="325"/>
    <cellStyle name="_입찰표지 _도급내역(부대입찰)_조달청-주광전기-청량리덕소도(2차)_FCR20(매설접지)060902" xfId="326"/>
    <cellStyle name="_입찰표지 _도급내역(부대입찰)_조달청-주광전기-청량리덕소도(2차)_자단" xfId="327"/>
    <cellStyle name="_입찰표지 _도급내역(부대입찰)_조달청-주광전기-청량리덕소도(2차)_조달청-주광전기-청량리덕소도(2차)" xfId="328"/>
    <cellStyle name="_입찰표지 _도급내역(부대입찰)_조달청-주광전기-청량리덕소도(2차)_조달청-주광전기-청량리덕소도(2차)_FCR20(매설접지)060902" xfId="329"/>
    <cellStyle name="_입찰표지 _도급내역(부대입찰)_조달청-주광전기-청량리덕소도(2차)_조달청-주광전기-청량리덕소도(2차)_자단" xfId="330"/>
    <cellStyle name="_입찰표지 _도급내역(비목별)" xfId="331"/>
    <cellStyle name="_입찰표지 _도급내역(비목별)_FCR20(매설접지)060902" xfId="332"/>
    <cellStyle name="_입찰표지 _도급내역(비목별)_자단" xfId="333"/>
    <cellStyle name="_입찰표지 _도급내역(비목별)_조달청-주광전기-청량리덕소도(2차)" xfId="334"/>
    <cellStyle name="_입찰표지 _도급내역(비목별)_조달청-주광전기-청량리덕소도(2차)_FCR20(매설접지)060902" xfId="335"/>
    <cellStyle name="_입찰표지 _도급내역(비목별)_조달청-주광전기-청량리덕소도(2차)_자단" xfId="336"/>
    <cellStyle name="_입찰표지 _도급내역(비목별)_조달청-주광전기-청량리덕소도(2차)_조달청-주광전기-청량리덕소도(2차)" xfId="337"/>
    <cellStyle name="_입찰표지 _도급내역(비목별)_조달청-주광전기-청량리덕소도(2차)_조달청-주광전기-청량리덕소도(2차)_FCR20(매설접지)060902" xfId="338"/>
    <cellStyle name="_입찰표지 _도급내역(비목별)_조달청-주광전기-청량리덕소도(2차)_조달청-주광전기-청량리덕소도(2차)_자단" xfId="339"/>
    <cellStyle name="_입찰표지 _도급내역(총액)" xfId="340"/>
    <cellStyle name="_입찰표지 _도급내역(총액)_FCR20(매설접지)060902" xfId="341"/>
    <cellStyle name="_입찰표지 _도급내역(총액)_자단" xfId="342"/>
    <cellStyle name="_입찰표지 _도급내역(총액)_조달청-주광전기-청량리덕소도(2차)" xfId="343"/>
    <cellStyle name="_입찰표지 _도급내역(총액)_조달청-주광전기-청량리덕소도(2차)_FCR20(매설접지)060902" xfId="344"/>
    <cellStyle name="_입찰표지 _도급내역(총액)_조달청-주광전기-청량리덕소도(2차)_자단" xfId="345"/>
    <cellStyle name="_입찰표지 _도급내역(총액)_조달청-주광전기-청량리덕소도(2차)_조달청-주광전기-청량리덕소도(2차)" xfId="346"/>
    <cellStyle name="_입찰표지 _도급내역(총액)_조달청-주광전기-청량리덕소도(2차)_조달청-주광전기-청량리덕소도(2차)_FCR20(매설접지)060902" xfId="347"/>
    <cellStyle name="_입찰표지 _도급내역(총액)_조달청-주광전기-청량리덕소도(2차)_조달청-주광전기-청량리덕소도(2차)_자단" xfId="348"/>
    <cellStyle name="_입찰표지 _도급내역서(01년1월)" xfId="13187"/>
    <cellStyle name="_입찰표지 _도급내역서(최종)" xfId="13188"/>
    <cellStyle name="_입찰표지 _두산산업개발 입찰견적" xfId="13189"/>
    <cellStyle name="_입찰표지 _두산중공업 입찰견적" xfId="13190"/>
    <cellStyle name="_입찰표지 _무안광주2공구-견적대비" xfId="13191"/>
    <cellStyle name="_입찰표지 _무안광주2공구-견적대비_산청-수동간견적의뢰(계측및보링)" xfId="13192"/>
    <cellStyle name="_입찰표지 _보고자료" xfId="13193"/>
    <cellStyle name="_입찰표지 _보고자료_산청-수동간견적의뢰(계측및보링)" xfId="13194"/>
    <cellStyle name="_입찰표지 _부대결과" xfId="13195"/>
    <cellStyle name="_입찰표지 _부대결과_Book1" xfId="13196"/>
    <cellStyle name="_입찰표지 _부대결과_Book1_내역서(최초)" xfId="13197"/>
    <cellStyle name="_입찰표지 _부대결과_Book1_설계내역서" xfId="13198"/>
    <cellStyle name="_입찰표지 _부대결과_Book1_설계내역서(2차)" xfId="13199"/>
    <cellStyle name="_입찰표지 _부대결과_P-(현리-신팔)" xfId="13200"/>
    <cellStyle name="_입찰표지 _부대결과_P-(현리-신팔)_내역서(최초)" xfId="13201"/>
    <cellStyle name="_입찰표지 _부대결과_P-(현리-신팔)_설계내역서" xfId="13202"/>
    <cellStyle name="_입찰표지 _부대결과_P-(현리-신팔)_설계내역서(2차)" xfId="13203"/>
    <cellStyle name="_입찰표지 _부대결과_내역서(최초)" xfId="13204"/>
    <cellStyle name="_입찰표지 _부대결과_설계내역서" xfId="13205"/>
    <cellStyle name="_입찰표지 _부대결과_설계내역서(2차)" xfId="13206"/>
    <cellStyle name="_입찰표지 _부대결과_현리-신팔도로설계" xfId="13207"/>
    <cellStyle name="_입찰표지 _부대결과_현리-신팔도로설계_내역서(최초)" xfId="13208"/>
    <cellStyle name="_입찰표지 _부대결과_현리-신팔도로설계_설계내역서" xfId="13209"/>
    <cellStyle name="_입찰표지 _부대결과_현리-신팔도로설계_설계내역서(2차)" xfId="13210"/>
    <cellStyle name="_입찰표지 _부대입찰특별조건및내역송부(최저가)" xfId="13211"/>
    <cellStyle name="_입찰표지 _부대입찰특별조건및내역송부(최저가)_Book1" xfId="13212"/>
    <cellStyle name="_입찰표지 _부대입찰특별조건및내역송부(최저가)_Book1_내역서(최초)" xfId="13213"/>
    <cellStyle name="_입찰표지 _부대입찰특별조건및내역송부(최저가)_Book1_설계내역서" xfId="13214"/>
    <cellStyle name="_입찰표지 _부대입찰특별조건및내역송부(최저가)_Book1_설계내역서(2차)" xfId="13215"/>
    <cellStyle name="_입찰표지 _부대입찰특별조건및내역송부(최저가)_P-(현리-신팔)" xfId="13216"/>
    <cellStyle name="_입찰표지 _부대입찰특별조건및내역송부(최저가)_P-(현리-신팔)_내역서(최초)" xfId="13217"/>
    <cellStyle name="_입찰표지 _부대입찰특별조건및내역송부(최저가)_P-(현리-신팔)_설계내역서" xfId="13218"/>
    <cellStyle name="_입찰표지 _부대입찰특별조건및내역송부(최저가)_P-(현리-신팔)_설계내역서(2차)" xfId="13219"/>
    <cellStyle name="_입찰표지 _부대입찰특별조건및내역송부(최저가)_내역서(최초)" xfId="13220"/>
    <cellStyle name="_입찰표지 _부대입찰특별조건및내역송부(최저가)_부대결과" xfId="13221"/>
    <cellStyle name="_입찰표지 _부대입찰특별조건및내역송부(최저가)_부대결과_Book1" xfId="13222"/>
    <cellStyle name="_입찰표지 _부대입찰특별조건및내역송부(최저가)_부대결과_Book1_내역서(최초)" xfId="13223"/>
    <cellStyle name="_입찰표지 _부대입찰특별조건및내역송부(최저가)_부대결과_Book1_설계내역서" xfId="13224"/>
    <cellStyle name="_입찰표지 _부대입찰특별조건및내역송부(최저가)_부대결과_Book1_설계내역서(2차)" xfId="13225"/>
    <cellStyle name="_입찰표지 _부대입찰특별조건및내역송부(최저가)_부대결과_P-(현리-신팔)" xfId="13226"/>
    <cellStyle name="_입찰표지 _부대입찰특별조건및내역송부(최저가)_부대결과_P-(현리-신팔)_내역서(최초)" xfId="13227"/>
    <cellStyle name="_입찰표지 _부대입찰특별조건및내역송부(최저가)_부대결과_P-(현리-신팔)_설계내역서" xfId="13228"/>
    <cellStyle name="_입찰표지 _부대입찰특별조건및내역송부(최저가)_부대결과_P-(현리-신팔)_설계내역서(2차)" xfId="13229"/>
    <cellStyle name="_입찰표지 _부대입찰특별조건및내역송부(최저가)_부대결과_내역서(최초)" xfId="13230"/>
    <cellStyle name="_입찰표지 _부대입찰특별조건및내역송부(최저가)_부대결과_설계내역서" xfId="13231"/>
    <cellStyle name="_입찰표지 _부대입찰특별조건및내역송부(최저가)_부대결과_설계내역서(2차)" xfId="13232"/>
    <cellStyle name="_입찰표지 _부대입찰특별조건및내역송부(최저가)_부대결과_현리-신팔도로설계" xfId="13233"/>
    <cellStyle name="_입찰표지 _부대입찰특별조건및내역송부(최저가)_부대결과_현리-신팔도로설계_내역서(최초)" xfId="13234"/>
    <cellStyle name="_입찰표지 _부대입찰특별조건및내역송부(최저가)_부대결과_현리-신팔도로설계_설계내역서" xfId="13235"/>
    <cellStyle name="_입찰표지 _부대입찰특별조건및내역송부(최저가)_부대결과_현리-신팔도로설계_설계내역서(2차)" xfId="13236"/>
    <cellStyle name="_입찰표지 _부대입찰특별조건및내역송부(최저가)_설계내역서" xfId="13237"/>
    <cellStyle name="_입찰표지 _부대입찰특별조건및내역송부(최저가)_설계내역서(2차)" xfId="13238"/>
    <cellStyle name="_입찰표지 _부대입찰특별조건및내역송부(최저가)_현리-신팔도로설계" xfId="13239"/>
    <cellStyle name="_입찰표지 _부대입찰특별조건및내역송부(최저가)_현리-신팔도로설계_내역서(최초)" xfId="13240"/>
    <cellStyle name="_입찰표지 _부대입찰특별조건및내역송부(최저가)_현리-신팔도로설계_설계내역서" xfId="13241"/>
    <cellStyle name="_입찰표지 _부대입찰특별조건및내역송부(최저가)_현리-신팔도로설계_설계내역서(2차)" xfId="13242"/>
    <cellStyle name="_입찰표지 _사본 - ☆태평동  도급내역" xfId="13243"/>
    <cellStyle name="_입찰표지 _사전공사(토목본사검토) " xfId="13244"/>
    <cellStyle name="_입찰표지 _사전공사(토목본사검토) _2007현황보고양식" xfId="13245"/>
    <cellStyle name="_입찰표지 _사전공사(토목본사검토) _가구공사" xfId="13246"/>
    <cellStyle name="_입찰표지 _사전공사(토목본사검토) _가구공사_2007현황보고양식" xfId="13247"/>
    <cellStyle name="_입찰표지 _사전공사(토목본사검토) _가구공사_두산산업개발 입찰견적" xfId="13248"/>
    <cellStyle name="_입찰표지 _사전공사(토목본사검토) _가구공사_두산중공업 입찰견적" xfId="13249"/>
    <cellStyle name="_입찰표지 _사전공사(토목본사검토) _가구공사_추가일위대가표 총괄" xfId="13250"/>
    <cellStyle name="_입찰표지 _사전공사(토목본사검토) _가구공사_현대건설 대구대천" xfId="13251"/>
    <cellStyle name="_입찰표지 _사전공사(토목본사검토) _두산산업개발 입찰견적" xfId="13252"/>
    <cellStyle name="_입찰표지 _사전공사(토목본사검토) _두산중공업 입찰견적" xfId="13253"/>
    <cellStyle name="_입찰표지 _사전공사(토목본사검토) _추가일위대가표 총괄" xfId="13254"/>
    <cellStyle name="_입찰표지 _사전공사(토목본사검토) _현대건설 대구대천" xfId="13255"/>
    <cellStyle name="_입찰표지 _산청-수동간견적의뢰(계측및보링)" xfId="13256"/>
    <cellStyle name="_입찰표지 _서울역사전기내역서" xfId="13257"/>
    <cellStyle name="_입찰표지 _서후-평은(투찰)_진해(속천)항 물양장 축조공사 입찰내역서_계단관련(최종) " xfId="13258"/>
    <cellStyle name="_입찰표지 _서후-평은(투찰)_진해(속천)항 물양장 축조공사 입찰내역서_계단관련(최종)  2" xfId="13259"/>
    <cellStyle name="_입찰표지 _설계내역서" xfId="13260"/>
    <cellStyle name="_입찰표지 _설계내역서(2차)" xfId="13261"/>
    <cellStyle name="_입찰표지 _성남태평동설비공사" xfId="13262"/>
    <cellStyle name="_입찰표지 _성훈빌딩 신축전기공사" xfId="13263"/>
    <cellStyle name="_입찰표지 _성훈빌딩 신축전기공사 2" xfId="13264"/>
    <cellStyle name="_입찰표지 _송학하수품의(설계넣고)" xfId="13265"/>
    <cellStyle name="_입찰표지 _수원-가실행" xfId="13266"/>
    <cellStyle name="_입찰표지 _수원율전 실행내역" xfId="13267"/>
    <cellStyle name="_입찰표지 _수원율전 실행내역 검토안" xfId="13268"/>
    <cellStyle name="_입찰표지 _수원율전 실행내역 검토안_사본 - ☆태평동  도급내역" xfId="13269"/>
    <cellStyle name="_입찰표지 _수원율전 실행내역 검토안_성남태평동설비공사" xfId="13270"/>
    <cellStyle name="_입찰표지 _수원율전 실행내역 검토안_수원율전 실행내역" xfId="13271"/>
    <cellStyle name="_입찰표지 _수원율전 실행내역 검토안_수원율전 실행내역 검토안" xfId="13272"/>
    <cellStyle name="_입찰표지 _수원율전 실행내역 검토안_수원율전 실행내역 검토안_사본 - ☆태평동  도급내역" xfId="13273"/>
    <cellStyle name="_입찰표지 _수원율전 실행내역 검토안_수원율전 실행내역 검토안_성남태평동설비공사" xfId="13274"/>
    <cellStyle name="_입찰표지 _수원율전 실행내역 검토안_수원율전 실행내역 검토안_수정구 태평동 주상복합 실행내역 검토안" xfId="13275"/>
    <cellStyle name="_입찰표지 _수원율전 실행내역 검토안_수원율전 실행내역 검토안_태평동 실행내역서" xfId="13276"/>
    <cellStyle name="_입찰표지 _수원율전 실행내역 검토안_수원율전 실행내역 검토안_태평동도급내역(Rev.2)-12.26" xfId="13277"/>
    <cellStyle name="_입찰표지 _수원율전 실행내역 검토안_수정구 태평동 주상복합 실행내역 검토안" xfId="13278"/>
    <cellStyle name="_입찰표지 _수원율전 실행내역 검토안_태평동 실행내역서" xfId="13279"/>
    <cellStyle name="_입찰표지 _수원율전 실행내역 검토안_태평동도급내역(Rev.2)-12.26" xfId="13280"/>
    <cellStyle name="_입찰표지 _수원율전조합" xfId="13281"/>
    <cellStyle name="_입찰표지 _수원율전조합_사본 - ☆태평동  도급내역" xfId="13282"/>
    <cellStyle name="_입찰표지 _수원율전조합_성남태평동설비공사" xfId="13283"/>
    <cellStyle name="_입찰표지 _수원율전조합_수원율전 실행내역" xfId="13284"/>
    <cellStyle name="_입찰표지 _수원율전조합_수원율전 실행내역 검토안" xfId="13285"/>
    <cellStyle name="_입찰표지 _수원율전조합_수원율전 실행내역 검토안_사본 - ☆태평동  도급내역" xfId="13286"/>
    <cellStyle name="_입찰표지 _수원율전조합_수원율전 실행내역 검토안_성남태평동설비공사" xfId="13287"/>
    <cellStyle name="_입찰표지 _수원율전조합_수원율전 실행내역 검토안_수정구 태평동 주상복합 실행내역 검토안" xfId="13288"/>
    <cellStyle name="_입찰표지 _수원율전조합_수원율전 실행내역 검토안_태평동 실행내역서" xfId="13289"/>
    <cellStyle name="_입찰표지 _수원율전조합_수원율전 실행내역 검토안_태평동도급내역(Rev.2)-12.26" xfId="13290"/>
    <cellStyle name="_입찰표지 _수원율전조합_수정구 태평동 주상복합 실행내역 검토안" xfId="13291"/>
    <cellStyle name="_입찰표지 _수원율전조합_태평동 실행내역서" xfId="13292"/>
    <cellStyle name="_입찰표지 _수원율전조합_태평동도급내역(Rev.2)-12.26" xfId="13293"/>
    <cellStyle name="_입찰표지 _수정구 태평동 주상복합 실행내역 검토안" xfId="13294"/>
    <cellStyle name="_입찰표지 _신규집행" xfId="13295"/>
    <cellStyle name="_입찰표지 _신규집행_산청-수동간견적의뢰(계측및보링)" xfId="13296"/>
    <cellStyle name="_입찰표지 _신령영천1_입찰" xfId="13297"/>
    <cellStyle name="_입찰표지 _월곳집행(본사)" xfId="13298"/>
    <cellStyle name="_입찰표지 _월곳집행(본사)_KJH-007 서울민자역사" xfId="13299"/>
    <cellStyle name="_입찰표지 _월곳집행(본사)_KJH-007 서울민자역사_서울역사전기내역서" xfId="13300"/>
    <cellStyle name="_입찰표지 _월곳집행(본사)_KJH-007 서울민자역사_전기 도급 변경내역서(2004(1).01.26)" xfId="13301"/>
    <cellStyle name="_입찰표지 _월곳집행(본사)_공내역서(소방)" xfId="13302"/>
    <cellStyle name="_입찰표지 _월곳집행(본사)_공내역서(소방)_KJH-007 서울민자역사" xfId="13303"/>
    <cellStyle name="_입찰표지 _월곳집행(본사)_공내역서(소방)_KJH-007 서울민자역사_서울역사전기내역서" xfId="13304"/>
    <cellStyle name="_입찰표지 _월곳집행(본사)_공내역서(소방)_KJH-007 서울민자역사_전기 도급 변경내역서(2004(1).01.26)" xfId="13305"/>
    <cellStyle name="_입찰표지 _월곳집행(본사)_공내역서(소방)_ycw-002 월곶아파트" xfId="13306"/>
    <cellStyle name="_입찰표지 _월곳집행(본사)_공내역서(소방)_ycw-002 월곶아파트_KJH-007 서울민자역사" xfId="13307"/>
    <cellStyle name="_입찰표지 _월곳집행(본사)_공내역서(소방)_ycw-002 월곶아파트_KJH-007 서울민자역사_서울역사전기내역서" xfId="13308"/>
    <cellStyle name="_입찰표지 _월곳집행(본사)_공내역서(소방)_ycw-002 월곶아파트_KJH-007 서울민자역사_전기 도급 변경내역서(2004(1).01.26)" xfId="13309"/>
    <cellStyle name="_입찰표지 _월곳집행(본사)_공내역서(소방)_ycw-002 월곶아파트_서울역사전기내역서" xfId="13310"/>
    <cellStyle name="_입찰표지 _월곳집행(본사)_공내역서(소방)_ycw-002 월곶아파트_전기 도급 변경내역서(2004(1).01.26)" xfId="13311"/>
    <cellStyle name="_입찰표지 _월곳집행(본사)_공내역서(소방)_서울역사전기내역서" xfId="13312"/>
    <cellStyle name="_입찰표지 _월곳집행(본사)_공내역서(소방)_전기 도급 변경내역서(2004(1).01.26)" xfId="13313"/>
    <cellStyle name="_입찰표지 _월곳집행(본사)_공내역서(소방final)" xfId="13314"/>
    <cellStyle name="_입찰표지 _월곳집행(본사)_공내역서(소방final)_KJH-007 서울민자역사" xfId="13315"/>
    <cellStyle name="_입찰표지 _월곳집행(본사)_공내역서(소방final)_KJH-007 서울민자역사_서울역사전기내역서" xfId="13316"/>
    <cellStyle name="_입찰표지 _월곳집행(본사)_공내역서(소방final)_KJH-007 서울민자역사_전기 도급 변경내역서(2004(1).01.26)" xfId="13317"/>
    <cellStyle name="_입찰표지 _월곳집행(본사)_공내역서(소방final)_ycw-002 월곶아파트" xfId="13318"/>
    <cellStyle name="_입찰표지 _월곳집행(본사)_공내역서(소방final)_ycw-002 월곶아파트_KJH-007 서울민자역사" xfId="13319"/>
    <cellStyle name="_입찰표지 _월곳집행(본사)_공내역서(소방final)_ycw-002 월곶아파트_KJH-007 서울민자역사_서울역사전기내역서" xfId="13320"/>
    <cellStyle name="_입찰표지 _월곳집행(본사)_공내역서(소방final)_ycw-002 월곶아파트_KJH-007 서울민자역사_전기 도급 변경내역서(2004(1).01.26)" xfId="13321"/>
    <cellStyle name="_입찰표지 _월곳집행(본사)_공내역서(소방final)_ycw-002 월곶아파트_서울역사전기내역서" xfId="13322"/>
    <cellStyle name="_입찰표지 _월곳집행(본사)_공내역서(소방final)_ycw-002 월곶아파트_전기 도급 변경내역서(2004(1).01.26)" xfId="13323"/>
    <cellStyle name="_입찰표지 _월곳집행(본사)_공내역서(소방final)_서울역사전기내역서" xfId="13324"/>
    <cellStyle name="_입찰표지 _월곳집행(본사)_공내역서(소방final)_전기 도급 변경내역서(2004(1).01.26)" xfId="13325"/>
    <cellStyle name="_입찰표지 _월곳집행(본사)_서울역사전기내역서" xfId="13326"/>
    <cellStyle name="_입찰표지 _월곳집행(본사)_전기 도급 변경내역서(2004(1).01.26)" xfId="13327"/>
    <cellStyle name="_입찰표지 _이양능주1공구-견적대비" xfId="13328"/>
    <cellStyle name="_입찰표지 _이양능주1공구-견적대비_산청-수동간견적의뢰(계측및보링)" xfId="13329"/>
    <cellStyle name="_입찰표지 _자단" xfId="349"/>
    <cellStyle name="_입찰표지 _전기 도급 변경내역서(2004(1).01.26)" xfId="13330"/>
    <cellStyle name="_입찰표지 _조달청-주광전기-청량리덕소도(2차)" xfId="350"/>
    <cellStyle name="_입찰표지 _조달청-주광전기-청량리덕소도(2차)_FCR20(매설접지)060902" xfId="351"/>
    <cellStyle name="_입찰표지 _조달청-주광전기-청량리덕소도(2차)_자단" xfId="352"/>
    <cellStyle name="_입찰표지 _조달청-주광전기-청량리덕소도(2차)_조달청-주광전기-청량리덕소도(2차)" xfId="353"/>
    <cellStyle name="_입찰표지 _조달청-주광전기-청량리덕소도(2차)_조달청-주광전기-청량리덕소도(2차)_FCR20(매설접지)060902" xfId="354"/>
    <cellStyle name="_입찰표지 _조달청-주광전기-청량리덕소도(2차)_조달청-주광전기-청량리덕소도(2차)_자단" xfId="355"/>
    <cellStyle name="_입찰표지 _지붕공사" xfId="13331"/>
    <cellStyle name="_입찰표지 _지붕공사_1.흙막이공사 - 견적대비조서(입찰)" xfId="13332"/>
    <cellStyle name="_입찰표지 _지붕공사_사본 - ☆태평동  도급내역" xfId="13333"/>
    <cellStyle name="_입찰표지 _지붕공사_성남태평동설비공사" xfId="13334"/>
    <cellStyle name="_입찰표지 _지붕공사_수원율전 실행내역" xfId="13335"/>
    <cellStyle name="_입찰표지 _지붕공사_수원율전 실행내역 검토안" xfId="13336"/>
    <cellStyle name="_입찰표지 _지붕공사_수원율전 실행내역 검토안_사본 - ☆태평동  도급내역" xfId="13337"/>
    <cellStyle name="_입찰표지 _지붕공사_수원율전 실행내역 검토안_성남태평동설비공사" xfId="13338"/>
    <cellStyle name="_입찰표지 _지붕공사_수원율전 실행내역 검토안_수원율전 실행내역" xfId="13339"/>
    <cellStyle name="_입찰표지 _지붕공사_수원율전 실행내역 검토안_수원율전 실행내역 검토안" xfId="13340"/>
    <cellStyle name="_입찰표지 _지붕공사_수원율전 실행내역 검토안_수원율전 실행내역 검토안_사본 - ☆태평동  도급내역" xfId="13341"/>
    <cellStyle name="_입찰표지 _지붕공사_수원율전 실행내역 검토안_수원율전 실행내역 검토안_성남태평동설비공사" xfId="13342"/>
    <cellStyle name="_입찰표지 _지붕공사_수원율전 실행내역 검토안_수원율전 실행내역 검토안_수정구 태평동 주상복합 실행내역 검토안" xfId="13343"/>
    <cellStyle name="_입찰표지 _지붕공사_수원율전 실행내역 검토안_수원율전 실행내역 검토안_태평동 실행내역서" xfId="13344"/>
    <cellStyle name="_입찰표지 _지붕공사_수원율전 실행내역 검토안_수원율전 실행내역 검토안_태평동도급내역(Rev.2)-12.26" xfId="13345"/>
    <cellStyle name="_입찰표지 _지붕공사_수원율전 실행내역 검토안_수정구 태평동 주상복합 실행내역 검토안" xfId="13346"/>
    <cellStyle name="_입찰표지 _지붕공사_수원율전 실행내역 검토안_태평동 실행내역서" xfId="13347"/>
    <cellStyle name="_입찰표지 _지붕공사_수원율전 실행내역 검토안_태평동도급내역(Rev.2)-12.26" xfId="13348"/>
    <cellStyle name="_입찰표지 _지붕공사_수원율전조합" xfId="13349"/>
    <cellStyle name="_입찰표지 _지붕공사_수원율전조합_사본 - ☆태평동  도급내역" xfId="13350"/>
    <cellStyle name="_입찰표지 _지붕공사_수원율전조합_성남태평동설비공사" xfId="13351"/>
    <cellStyle name="_입찰표지 _지붕공사_수원율전조합_수원율전 실행내역" xfId="13352"/>
    <cellStyle name="_입찰표지 _지붕공사_수원율전조합_수원율전 실행내역 검토안" xfId="13353"/>
    <cellStyle name="_입찰표지 _지붕공사_수원율전조합_수원율전 실행내역 검토안_사본 - ☆태평동  도급내역" xfId="13354"/>
    <cellStyle name="_입찰표지 _지붕공사_수원율전조합_수원율전 실행내역 검토안_성남태평동설비공사" xfId="13355"/>
    <cellStyle name="_입찰표지 _지붕공사_수원율전조합_수원율전 실행내역 검토안_수정구 태평동 주상복합 실행내역 검토안" xfId="13356"/>
    <cellStyle name="_입찰표지 _지붕공사_수원율전조합_수원율전 실행내역 검토안_태평동 실행내역서" xfId="13357"/>
    <cellStyle name="_입찰표지 _지붕공사_수원율전조합_수원율전 실행내역 검토안_태평동도급내역(Rev.2)-12.26" xfId="13358"/>
    <cellStyle name="_입찰표지 _지붕공사_수원율전조합_수정구 태평동 주상복합 실행내역 검토안" xfId="13359"/>
    <cellStyle name="_입찰표지 _지붕공사_수원율전조합_태평동 실행내역서" xfId="13360"/>
    <cellStyle name="_입찰표지 _지붕공사_수원율전조합_태평동도급내역(Rev.2)-12.26" xfId="13361"/>
    <cellStyle name="_입찰표지 _지붕공사_수정구 태평동 주상복합 실행내역 검토안" xfId="13362"/>
    <cellStyle name="_입찰표지 _지붕공사_태평동 실행내역서" xfId="13363"/>
    <cellStyle name="_입찰표지 _지붕공사_태평동도급내역(Rev.2)-12.26" xfId="13364"/>
    <cellStyle name="_입찰표지 _진월 공내역서_서후-평은(투찰)_진해(속천)항 물양장 축조공사 입찰내역서_계단관련(최종) " xfId="13365"/>
    <cellStyle name="_입찰표지 _진월 공내역서_서후-평은(투찰)_진해(속천)항 물양장 축조공사 입찰내역서_계단관련(최종)  2" xfId="13366"/>
    <cellStyle name="_입찰표지 _진월 공내역서_진해(속천)항 물양장 축조공사 입찰내역서_계단관련(최종) " xfId="13367"/>
    <cellStyle name="_입찰표지 _진월 공내역서_진해(속천)항 물양장 축조공사 입찰내역서_계단관련(최종)  2" xfId="13368"/>
    <cellStyle name="_입찰표지 _진해(속천)항 물양장 축조공사 입찰내역서_계단관련(최종) " xfId="13369"/>
    <cellStyle name="_입찰표지 _진해(속천)항 물양장 축조공사 입찰내역서_계단관련(최종)  2" xfId="13370"/>
    <cellStyle name="_입찰표지 _집행단가블랙다운1" xfId="13371"/>
    <cellStyle name="_입찰표지 _집행단가블랙다운1_산청-수동간견적의뢰(계측및보링)" xfId="13372"/>
    <cellStyle name="_입찰표지 _집행단가블랙다운1_집행단가블랙다운1" xfId="13373"/>
    <cellStyle name="_입찰표지 _집행단가블랙다운1_집행단가블랙다운1_산청-수동간견적의뢰(계측및보링)" xfId="13374"/>
    <cellStyle name="_입찰표지 _추가일위대가표 총괄" xfId="13375"/>
    <cellStyle name="_입찰표지 _태평동 실행내역서" xfId="13376"/>
    <cellStyle name="_입찰표지 _태평동도급내역(Rev.2)-12.26" xfId="13377"/>
    <cellStyle name="_입찰표지 _투찰" xfId="13378"/>
    <cellStyle name="_입찰표지 _투찰(안덕대정)" xfId="13379"/>
    <cellStyle name="_입찰표지 _투찰(안덕대정)_투찰_대둔산" xfId="13380"/>
    <cellStyle name="_입찰표지 _투찰(안덕대정)1" xfId="13381"/>
    <cellStyle name="_입찰표지 _투찰(안덕대정)1_투찰_대둔산" xfId="13382"/>
    <cellStyle name="_입찰표지 _투찰_Book1" xfId="13383"/>
    <cellStyle name="_입찰표지 _투찰_Book1_내역서(최초)" xfId="13384"/>
    <cellStyle name="_입찰표지 _투찰_Book1_설계내역서" xfId="13385"/>
    <cellStyle name="_입찰표지 _투찰_Book1_설계내역서(2차)" xfId="13386"/>
    <cellStyle name="_입찰표지 _투찰_P-(현리-신팔)" xfId="13387"/>
    <cellStyle name="_입찰표지 _투찰_P-(현리-신팔)_내역서(최초)" xfId="13388"/>
    <cellStyle name="_입찰표지 _투찰_P-(현리-신팔)_설계내역서" xfId="13389"/>
    <cellStyle name="_입찰표지 _투찰_P-(현리-신팔)_설계내역서(2차)" xfId="13390"/>
    <cellStyle name="_입찰표지 _투찰_내역서(최초)" xfId="13391"/>
    <cellStyle name="_입찰표지 _투찰_대둔산" xfId="13392"/>
    <cellStyle name="_입찰표지 _투찰_부대결과" xfId="13393"/>
    <cellStyle name="_입찰표지 _투찰_부대결과_Book1" xfId="13394"/>
    <cellStyle name="_입찰표지 _투찰_부대결과_Book1_내역서(최초)" xfId="13395"/>
    <cellStyle name="_입찰표지 _투찰_부대결과_Book1_설계내역서" xfId="13396"/>
    <cellStyle name="_입찰표지 _투찰_부대결과_Book1_설계내역서(2차)" xfId="13397"/>
    <cellStyle name="_입찰표지 _투찰_부대결과_P-(현리-신팔)" xfId="13398"/>
    <cellStyle name="_입찰표지 _투찰_부대결과_P-(현리-신팔)_내역서(최초)" xfId="13399"/>
    <cellStyle name="_입찰표지 _투찰_부대결과_P-(현리-신팔)_설계내역서" xfId="13400"/>
    <cellStyle name="_입찰표지 _투찰_부대결과_P-(현리-신팔)_설계내역서(2차)" xfId="13401"/>
    <cellStyle name="_입찰표지 _투찰_부대결과_내역서(최초)" xfId="13402"/>
    <cellStyle name="_입찰표지 _투찰_부대결과_설계내역서" xfId="13403"/>
    <cellStyle name="_입찰표지 _투찰_부대결과_설계내역서(2차)" xfId="13404"/>
    <cellStyle name="_입찰표지 _투찰_부대결과_현리-신팔도로설계" xfId="13405"/>
    <cellStyle name="_입찰표지 _투찰_부대결과_현리-신팔도로설계_내역서(최초)" xfId="13406"/>
    <cellStyle name="_입찰표지 _투찰_부대결과_현리-신팔도로설계_설계내역서" xfId="13407"/>
    <cellStyle name="_입찰표지 _투찰_부대결과_현리-신팔도로설계_설계내역서(2차)" xfId="13408"/>
    <cellStyle name="_입찰표지 _투찰_설계내역서" xfId="13409"/>
    <cellStyle name="_입찰표지 _투찰_설계내역서(2차)" xfId="13410"/>
    <cellStyle name="_입찰표지 _투찰_현리-신팔도로설계" xfId="13411"/>
    <cellStyle name="_입찰표지 _투찰_현리-신팔도로설계_내역서(최초)" xfId="13412"/>
    <cellStyle name="_입찰표지 _투찰_현리-신팔도로설계_설계내역서" xfId="13413"/>
    <cellStyle name="_입찰표지 _투찰_현리-신팔도로설계_설계내역서(2차)" xfId="13414"/>
    <cellStyle name="_입찰표지 _투찰내역" xfId="13415"/>
    <cellStyle name="_입찰표지 _현대건설 대구대천" xfId="13416"/>
    <cellStyle name="_입찰표지 _현리-신팔도로설계" xfId="13417"/>
    <cellStyle name="_입찰표지 _현리-신팔도로설계_내역서(최초)" xfId="13418"/>
    <cellStyle name="_입찰표지 _현리-신팔도로설계_설계내역서" xfId="13419"/>
    <cellStyle name="_입찰표지 _현리-신팔도로설계_설계내역서(2차)" xfId="13420"/>
    <cellStyle name="_입찰표지 _호남권투찰1" xfId="13421"/>
    <cellStyle name="_자금집행 및 출납부" xfId="13422"/>
    <cellStyle name="_자동산출-합성수지창호산출(070901)" xfId="13423"/>
    <cellStyle name="_자동선별기보고서" xfId="13424"/>
    <cellStyle name="_자동제어" xfId="13425"/>
    <cellStyle name="_자료01-공통가설" xfId="13426"/>
    <cellStyle name="_자료03-대안수량조정실행대비표" xfId="13427"/>
    <cellStyle name="_자료06-토목공사" xfId="13428"/>
    <cellStyle name="_자산홍,영산홍,백철쭉일위대가" xfId="13429"/>
    <cellStyle name="_자재단가의뢰양식" xfId="13430"/>
    <cellStyle name="_자재단가의뢰양식_산청-수동간견적의뢰(계측및보링)" xfId="13431"/>
    <cellStyle name="_자재비교표" xfId="13432"/>
    <cellStyle name="_자재집계표" xfId="13433"/>
    <cellStyle name="_자재집계표(무릉소공원)" xfId="13434"/>
    <cellStyle name="_자재집계표(무릉소공원)_공종별수량산출" xfId="13435"/>
    <cellStyle name="_자재집계표(무릉소공원)_공종별수량산출(게이트볼장주변시민공원)" xfId="13436"/>
    <cellStyle name="_자재집계표(무릉소공원)_공종별수량산출(게이트볼장주변시민공원)_공종별수량산출(경주축구공원-광장)" xfId="13437"/>
    <cellStyle name="_자재집계표(무릉소공원)_공종별수량산출(게이트볼장주변시민공원)_대수촌-공종별수량산출(신라왕경숲)" xfId="13438"/>
    <cellStyle name="_자재집계표(무릉소공원)_공종별수량산출(봉곡도서관)" xfId="13439"/>
    <cellStyle name="_자재집계표(무릉소공원)_공종별수량산출(봉곡도서관)_공종별수량산출(경주축구공원-광장)" xfId="13440"/>
    <cellStyle name="_자재집계표(무릉소공원)_공종별수량산출(봉곡도서관)_공종별수량산출(형곡롤러블레이드장)200602" xfId="13441"/>
    <cellStyle name="_자재집계표(무릉소공원)_공종별수량산출(봉곡도서관)_대수촌-공종별수량산출(신라왕경숲)" xfId="13442"/>
    <cellStyle name="_자재집계표(무릉소공원)_공종별수량산출(봉곡도서관)-2차분" xfId="13443"/>
    <cellStyle name="_자재집계표(무릉소공원)_공종별수량산출(봉곡도서관)-2차분_공종별수량산출(경주축구공원-광장)" xfId="13444"/>
    <cellStyle name="_자재집계표(무릉소공원)_공종별수량산출(봉곡도서관)-2차분_공종별수량산출(형곡롤러블레이드장)200602" xfId="13445"/>
    <cellStyle name="_자재집계표(무릉소공원)_공종별수량산출(봉곡도서관)-2차분_대수촌-공종별수량산출(신라왕경숲)" xfId="13446"/>
    <cellStyle name="_자재집계표(무릉소공원)_공종별수량산출(봉곡도서관)-총괄" xfId="13447"/>
    <cellStyle name="_자재집계표(무릉소공원)_공종별수량산출(봉곡도서관)-총괄_공종별수량산출(경주축구공원-광장)" xfId="13448"/>
    <cellStyle name="_자재집계표(무릉소공원)_공종별수량산출(봉곡도서관)-총괄_공종별수량산출(형곡롤러블레이드장)200602" xfId="13449"/>
    <cellStyle name="_자재집계표(무릉소공원)_공종별수량산출(봉곡도서관)-총괄_대수촌-공종별수량산출(신라왕경숲)" xfId="13450"/>
    <cellStyle name="_자재집계표(무릉소공원)_공종별수량산출(사동게이트볼장)" xfId="13451"/>
    <cellStyle name="_자재집계표(무릉소공원)_공종별수량산출(사동게이트볼장)_공종별수량산출(경주축구공원-광장)" xfId="13452"/>
    <cellStyle name="_자재집계표(무릉소공원)_공종별수량산출(사동게이트볼장)_대수촌-공종별수량산출(신라왕경숲)" xfId="13453"/>
    <cellStyle name="_자재집계표(무릉소공원)_공종별수량산출(신평1)" xfId="13454"/>
    <cellStyle name="_자재집계표(무릉소공원)_공종별수량산출(신평1)_공종별수량산출(경주축구공원-광장)" xfId="13455"/>
    <cellStyle name="_자재집계표(무릉소공원)_공종별수량산출(신평1)_공종별수량산출(상모제8어린이)" xfId="13456"/>
    <cellStyle name="_자재집계표(무릉소공원)_공종별수량산출(신평1)_공종별수량산출(상모제8어린이)_공종별수량산출(경주축구공원-광장)" xfId="13457"/>
    <cellStyle name="_자재집계표(무릉소공원)_공종별수량산출(신평1)_공종별수량산출(상모제8어린이)_공종별수량산출(형곡롤러블레이드장)200602" xfId="13458"/>
    <cellStyle name="_자재집계표(무릉소공원)_공종별수량산출(신평1)_공종별수량산출(상모제8어린이)_대수촌-공종별수량산출(신라왕경숲)" xfId="13459"/>
    <cellStyle name="_자재집계표(무릉소공원)_공종별수량산출(신평1)_공종별수량산출(형곡롤러블레이드장)200602" xfId="13460"/>
    <cellStyle name="_자재집계표(무릉소공원)_공종별수량산출(신평1)_대수촌-공종별수량산출(신라왕경숲)" xfId="13461"/>
    <cellStyle name="_자재집계표(무릉소공원)_공종별수량산출(신평1)_토공집계표" xfId="13462"/>
    <cellStyle name="_자재집계표(무릉소공원)_공종별수량산출(신평1)_토공집계표_공종별수량산출(경주축구공원-광장)" xfId="13463"/>
    <cellStyle name="_자재집계표(무릉소공원)_공종별수량산출(신평1)_토공집계표_공종별수량산출(형곡롤러블레이드장)200602" xfId="13464"/>
    <cellStyle name="_자재집계표(무릉소공원)_공종별수량산출(신평1)_토공집계표_대수촌-공종별수량산출(신라왕경숲)" xfId="13465"/>
    <cellStyle name="_자재집계표(무릉소공원)_공종별수량산출(신평1동주민쉼터)" xfId="13466"/>
    <cellStyle name="_자재집계표(무릉소공원)_공종별수량산출(신평1동주민쉼터)_공종별수량산출(경주축구공원-광장)" xfId="13467"/>
    <cellStyle name="_자재집계표(무릉소공원)_공종별수량산출(신평1동주민쉼터)_공종별수량산출(형곡롤러블레이드장)200602" xfId="13468"/>
    <cellStyle name="_자재집계표(무릉소공원)_공종별수량산출(신평1동주민쉼터)_대수촌-공종별수량산출(신라왕경숲)" xfId="13469"/>
    <cellStyle name="_자재집계표(무릉소공원)_공종별수량산출(어린이공원 리모델링공사)-수정" xfId="13470"/>
    <cellStyle name="_자재집계표(무릉소공원)_공종별수량산출(어린이공원 리모델링공사)-수정_공종별수량산출(경주축구공원-광장)" xfId="13471"/>
    <cellStyle name="_자재집계표(무릉소공원)_공종별수량산출(어린이공원 리모델링공사)-수정_대수촌-공종별수량산출(신라왕경숲)" xfId="13472"/>
    <cellStyle name="_자재집계표(무릉소공원)_공종별수량산출(오태)" xfId="13473"/>
    <cellStyle name="_자재집계표(무릉소공원)_공종별수량산출(오태).xls" xfId="13474"/>
    <cellStyle name="_자재집계표(무릉소공원)_공종별수량산출(오태).xls_공종별수량산출(경주축구공원-광장)" xfId="13475"/>
    <cellStyle name="_자재집계표(무릉소공원)_공종별수량산출(오태).xls_공종별수량산출(상모제8어린이)" xfId="13476"/>
    <cellStyle name="_자재집계표(무릉소공원)_공종별수량산출(오태).xls_공종별수량산출(상모제8어린이)_공종별수량산출(경주축구공원-광장)" xfId="13477"/>
    <cellStyle name="_자재집계표(무릉소공원)_공종별수량산출(오태).xls_공종별수량산출(상모제8어린이)_공종별수량산출(형곡롤러블레이드장)200602" xfId="13478"/>
    <cellStyle name="_자재집계표(무릉소공원)_공종별수량산출(오태).xls_공종별수량산출(상모제8어린이)_대수촌-공종별수량산출(신라왕경숲)" xfId="13479"/>
    <cellStyle name="_자재집계표(무릉소공원)_공종별수량산출(오태).xls_공종별수량산출(형곡롤러블레이드장)200602" xfId="13480"/>
    <cellStyle name="_자재집계표(무릉소공원)_공종별수량산출(오태).xls_대수촌-공종별수량산출(신라왕경숲)" xfId="13481"/>
    <cellStyle name="_자재집계표(무릉소공원)_공종별수량산출(오태).xls_토공집계표" xfId="13482"/>
    <cellStyle name="_자재집계표(무릉소공원)_공종별수량산출(오태).xls_토공집계표_공종별수량산출(경주축구공원-광장)" xfId="13483"/>
    <cellStyle name="_자재집계표(무릉소공원)_공종별수량산출(오태).xls_토공집계표_공종별수량산출(형곡롤러블레이드장)200602" xfId="13484"/>
    <cellStyle name="_자재집계표(무릉소공원)_공종별수량산출(오태).xls_토공집계표_대수촌-공종별수량산출(신라왕경숲)" xfId="13485"/>
    <cellStyle name="_자재집계표(무릉소공원)_공종별수량산출(오태)_공종별수량산출(경주축구공원-광장)" xfId="13486"/>
    <cellStyle name="_자재집계표(무릉소공원)_공종별수량산출(오태)_공종별수량산출(상모제8어린이)" xfId="13487"/>
    <cellStyle name="_자재집계표(무릉소공원)_공종별수량산출(오태)_공종별수량산출(상모제8어린이)_공종별수량산출(경주축구공원-광장)" xfId="13488"/>
    <cellStyle name="_자재집계표(무릉소공원)_공종별수량산출(오태)_공종별수량산출(상모제8어린이)_공종별수량산출(형곡롤러블레이드장)200602" xfId="13489"/>
    <cellStyle name="_자재집계표(무릉소공원)_공종별수량산출(오태)_공종별수량산출(상모제8어린이)_대수촌-공종별수량산출(신라왕경숲)" xfId="13490"/>
    <cellStyle name="_자재집계표(무릉소공원)_공종별수량산출(오태)_공종별수량산출(형곡롤러블레이드장)200602" xfId="13491"/>
    <cellStyle name="_자재집계표(무릉소공원)_공종별수량산출(오태)_대수촌-공종별수량산출(신라왕경숲)" xfId="13492"/>
    <cellStyle name="_자재집계표(무릉소공원)_공종별수량산출(오태)_토공집계표" xfId="13493"/>
    <cellStyle name="_자재집계표(무릉소공원)_공종별수량산출(오태)_토공집계표_공종별수량산출(경주축구공원-광장)" xfId="13494"/>
    <cellStyle name="_자재집계표(무릉소공원)_공종별수량산출(오태)_토공집계표_공종별수량산출(형곡롤러블레이드장)200602" xfId="13495"/>
    <cellStyle name="_자재집계표(무릉소공원)_공종별수량산출(오태)_토공집계표_대수촌-공종별수량산출(신라왕경숲)" xfId="13496"/>
    <cellStyle name="_자재집계표(무릉소공원)_공종별수량산출(오태제1어린이)" xfId="13497"/>
    <cellStyle name="_자재집계표(무릉소공원)_공종별수량산출(오태제1어린이)_공종별수량산출(경주축구공원-광장)" xfId="13498"/>
    <cellStyle name="_자재집계표(무릉소공원)_공종별수량산출(오태제1어린이)_대수촌-공종별수량산출(신라왕경숲)" xfId="13499"/>
    <cellStyle name="_자재집계표(무릉소공원)_공종별수량산출(왕산기념공원)-총괄분" xfId="13500"/>
    <cellStyle name="_자재집계표(무릉소공원)_공종별수량산출(왕산기념공원)-총괄분_공종별수량산출(경주축구공원-광장)" xfId="13501"/>
    <cellStyle name="_자재집계표(무릉소공원)_공종별수량산출(왕산기념공원)-총괄분_공종별수량산출(형곡롤러블레이드장)200602" xfId="13502"/>
    <cellStyle name="_자재집계표(무릉소공원)_공종별수량산출(왕산기념공원)-총괄분_대수촌-공종별수량산출(신라왕경숲)" xfId="13503"/>
    <cellStyle name="_자재집계표(무릉소공원)_공종별수량산출(형곡롤러블레이드장)" xfId="13504"/>
    <cellStyle name="_자재집계표(무릉소공원)_공종별수량산출(형곡롤러블레이드장)-수정" xfId="13505"/>
    <cellStyle name="_자재집계표(무릉소공원)_공종별수량산출(확장공사)" xfId="13506"/>
    <cellStyle name="_자재집계표(무릉소공원)_공종별수량산출(확장공사)_공종별수량산출(경주축구공원-광장)" xfId="13507"/>
    <cellStyle name="_자재집계표(무릉소공원)_공종별수량산출(확장공사)_공종별수량산출(상모제8어린이)" xfId="13508"/>
    <cellStyle name="_자재집계표(무릉소공원)_공종별수량산출(확장공사)_공종별수량산출(상모제8어린이)_공종별수량산출(경주축구공원-광장)" xfId="13509"/>
    <cellStyle name="_자재집계표(무릉소공원)_공종별수량산출(확장공사)_공종별수량산출(상모제8어린이)_공종별수량산출(형곡롤러블레이드장)200602" xfId="13510"/>
    <cellStyle name="_자재집계표(무릉소공원)_공종별수량산출(확장공사)_공종별수량산출(상모제8어린이)_대수촌-공종별수량산출(신라왕경숲)" xfId="13511"/>
    <cellStyle name="_자재집계표(무릉소공원)_공종별수량산출(확장공사)_공종별수량산출(형곡롤러블레이드장)200602" xfId="13512"/>
    <cellStyle name="_자재집계표(무릉소공원)_공종별수량산출(확장공사)_대수촌-공종별수량산출(신라왕경숲)" xfId="13513"/>
    <cellStyle name="_자재집계표(무릉소공원)_공종별수량산출(확장공사)_토공집계표" xfId="13514"/>
    <cellStyle name="_자재집계표(무릉소공원)_공종별수량산출(확장공사)_토공집계표_공종별수량산출(경주축구공원-광장)" xfId="13515"/>
    <cellStyle name="_자재집계표(무릉소공원)_공종별수량산출(확장공사)_토공집계표_공종별수량산출(형곡롤러블레이드장)200602" xfId="13516"/>
    <cellStyle name="_자재집계표(무릉소공원)_공종별수량산출(확장공사)_토공집계표_대수촌-공종별수량산출(신라왕경숲)" xfId="13517"/>
    <cellStyle name="_자재집계표(무릉소공원)_공종별수량산출(확장공사x).xls" xfId="13518"/>
    <cellStyle name="_자재집계표(무릉소공원)_공종별수량산출(확장공사x).xls_공종별수량산출(경주축구공원-광장)" xfId="13519"/>
    <cellStyle name="_자재집계표(무릉소공원)_공종별수량산출(확장공사x).xls_공종별수량산출(상모제8어린이)" xfId="13520"/>
    <cellStyle name="_자재집계표(무릉소공원)_공종별수량산출(확장공사x).xls_공종별수량산출(상모제8어린이)_공종별수량산출(경주축구공원-광장)" xfId="13521"/>
    <cellStyle name="_자재집계표(무릉소공원)_공종별수량산출(확장공사x).xls_공종별수량산출(상모제8어린이)_공종별수량산출(형곡롤러블레이드장)200602" xfId="13522"/>
    <cellStyle name="_자재집계표(무릉소공원)_공종별수량산출(확장공사x).xls_공종별수량산출(상모제8어린이)_대수촌-공종별수량산출(신라왕경숲)" xfId="13523"/>
    <cellStyle name="_자재집계표(무릉소공원)_공종별수량산출(확장공사x).xls_공종별수량산출(형곡롤러블레이드장)200602" xfId="13524"/>
    <cellStyle name="_자재집계표(무릉소공원)_공종별수량산출(확장공사x).xls_대수촌-공종별수량산출(신라왕경숲)" xfId="13525"/>
    <cellStyle name="_자재집계표(무릉소공원)_공종별수량산출(확장공사x).xls_토공집계표" xfId="13526"/>
    <cellStyle name="_자재집계표(무릉소공원)_공종별수량산출(확장공사x).xls_토공집계표_공종별수량산출(경주축구공원-광장)" xfId="13527"/>
    <cellStyle name="_자재집계표(무릉소공원)_공종별수량산출(확장공사x).xls_토공집계표_공종별수량산출(형곡롤러블레이드장)200602" xfId="13528"/>
    <cellStyle name="_자재집계표(무릉소공원)_공종별수량산출(확장공사x).xls_토공집계표_대수촌-공종별수량산출(신라왕경숲)" xfId="13529"/>
    <cellStyle name="_자재집계표(무릉소공원)_공종별수량산출(황금수도시설주변)-2차분" xfId="13530"/>
    <cellStyle name="_자재집계표(무릉소공원)_공종별수량산출(황금수도시설주변)-2차분_공종별수량산출(경주축구공원-광장)" xfId="13531"/>
    <cellStyle name="_자재집계표(무릉소공원)_공종별수량산출(황금수도시설주변)-2차분_공종별수량산출(형곡롤러블레이드장)200602" xfId="13532"/>
    <cellStyle name="_자재집계표(무릉소공원)_공종별수량산출(황금수도시설주변)-2차분_대수촌-공종별수량산출(신라왕경숲)" xfId="13533"/>
    <cellStyle name="_자재집계표(무릉소공원)_공종별수량산출(황금수도시설주변)-총괄분" xfId="13534"/>
    <cellStyle name="_자재집계표(무릉소공원)_공종별수량산출(황금수도시설주변)-총괄분_공종별수량산출(경주축구공원-광장)" xfId="13535"/>
    <cellStyle name="_자재집계표(무릉소공원)_공종별수량산출(황금수도시설주변)-총괄분_공종별수량산출(형곡롤러블레이드장)200602" xfId="13536"/>
    <cellStyle name="_자재집계표(무릉소공원)_공종별수량산출(황금수도시설주변)-총괄분_대수촌-공종별수량산출(신라왕경숲)" xfId="13537"/>
    <cellStyle name="_자재집계표(무릉소공원)_공종별수량산출_공종별수량산출(경주축구공원-광장)" xfId="13538"/>
    <cellStyle name="_자재집계표(무릉소공원)_공종별수량산출_공종별수량산출(상모제8어린이)" xfId="13539"/>
    <cellStyle name="_자재집계표(무릉소공원)_공종별수량산출_공종별수량산출(상모제8어린이)_공종별수량산출(경주축구공원-광장)" xfId="13540"/>
    <cellStyle name="_자재집계표(무릉소공원)_공종별수량산출_공종별수량산출(상모제8어린이)_공종별수량산출(형곡롤러블레이드장)200602" xfId="13541"/>
    <cellStyle name="_자재집계표(무릉소공원)_공종별수량산출_공종별수량산출(상모제8어린이)_대수촌-공종별수량산출(신라왕경숲)" xfId="13542"/>
    <cellStyle name="_자재집계표(무릉소공원)_공종별수량산출_공종별수량산출(형곡롤러블레이드장)200602" xfId="13543"/>
    <cellStyle name="_자재집계표(무릉소공원)_공종별수량산출_대수촌-공종별수량산출(신라왕경숲)" xfId="13544"/>
    <cellStyle name="_자재집계표(무릉소공원)_공종별수량산출_토공집계표" xfId="13545"/>
    <cellStyle name="_자재집계표(무릉소공원)_공종별수량산출_토공집계표_공종별수량산출(경주축구공원-광장)" xfId="13546"/>
    <cellStyle name="_자재집계표(무릉소공원)_공종별수량산출_토공집계표_공종별수량산출(형곡롤러블레이드장)200602" xfId="13547"/>
    <cellStyle name="_자재집계표(무릉소공원)_공종별수량산출_토공집계표_대수촌-공종별수량산출(신라왕경숲)" xfId="13548"/>
    <cellStyle name="_자재집계표(무릉소공원)_수량산출및자재집계" xfId="13549"/>
    <cellStyle name="_자재집계표(무릉소공원)_수량산출및자재집계_공종별수량산출(경주축구공원-광장)" xfId="13550"/>
    <cellStyle name="_자재집계표(무릉소공원)_수량산출및자재집계_공종별수량산출(상모제8어린이)" xfId="13551"/>
    <cellStyle name="_자재집계표(무릉소공원)_수량산출및자재집계_공종별수량산출(상모제8어린이)_공종별수량산출(경주축구공원-광장)" xfId="13552"/>
    <cellStyle name="_자재집계표(무릉소공원)_수량산출및자재집계_공종별수량산출(상모제8어린이)_공종별수량산출(형곡롤러블레이드장)200602" xfId="13553"/>
    <cellStyle name="_자재집계표(무릉소공원)_수량산출및자재집계_공종별수량산출(상모제8어린이)_대수촌-공종별수량산출(신라왕경숲)" xfId="13554"/>
    <cellStyle name="_자재집계표(무릉소공원)_수량산출및자재집계_공종별수량산출(형곡롤러블레이드장)200602" xfId="13555"/>
    <cellStyle name="_자재집계표(무릉소공원)_수량산출및자재집계_대수촌-공종별수량산출(신라왕경숲)" xfId="13556"/>
    <cellStyle name="_자재집계표(무릉소공원)_수량산출및자재집계_토공집계표" xfId="13557"/>
    <cellStyle name="_자재집계표(무릉소공원)_수량산출및자재집계_토공집계표_공종별수량산출(경주축구공원-광장)" xfId="13558"/>
    <cellStyle name="_자재집계표(무릉소공원)_수량산출및자재집계_토공집계표_공종별수량산출(형곡롤러블레이드장)200602" xfId="13559"/>
    <cellStyle name="_자재집계표(무릉소공원)_수량산출및자재집계_토공집계표_대수촌-공종별수량산출(신라왕경숲)" xfId="13560"/>
    <cellStyle name="_자재집계표(무릉소공원)_자재집계표" xfId="13561"/>
    <cellStyle name="_자재집계표(무릉소공원)_자재집계표(아사어린이공원)" xfId="13562"/>
    <cellStyle name="_자재집계표(무릉소공원)_자재집계표(아사어린이공원)_공종별수량산출(경주축구공원-광장)" xfId="13563"/>
    <cellStyle name="_자재집계표(무릉소공원)_자재집계표(아사어린이공원)_공종별수량산출(상모제8어린이)" xfId="13564"/>
    <cellStyle name="_자재집계표(무릉소공원)_자재집계표(아사어린이공원)_공종별수량산출(상모제8어린이)_공종별수량산출(경주축구공원-광장)" xfId="13565"/>
    <cellStyle name="_자재집계표(무릉소공원)_자재집계표(아사어린이공원)_공종별수량산출(상모제8어린이)_공종별수량산출(형곡롤러블레이드장)200602" xfId="13566"/>
    <cellStyle name="_자재집계표(무릉소공원)_자재집계표(아사어린이공원)_공종별수량산출(상모제8어린이)_대수촌-공종별수량산출(신라왕경숲)" xfId="13567"/>
    <cellStyle name="_자재집계표(무릉소공원)_자재집계표(아사어린이공원)_공종별수량산출(형곡롤러블레이드장)200602" xfId="13568"/>
    <cellStyle name="_자재집계표(무릉소공원)_자재집계표(아사어린이공원)_대수촌-공종별수량산출(신라왕경숲)" xfId="13569"/>
    <cellStyle name="_자재집계표(무릉소공원)_자재집계표(아사어린이공원)_토공집계표" xfId="13570"/>
    <cellStyle name="_자재집계표(무릉소공원)_자재집계표(아사어린이공원)_토공집계표_공종별수량산출(경주축구공원-광장)" xfId="13571"/>
    <cellStyle name="_자재집계표(무릉소공원)_자재집계표(아사어린이공원)_토공집계표_공종별수량산출(형곡롤러블레이드장)200602" xfId="13572"/>
    <cellStyle name="_자재집계표(무릉소공원)_자재집계표(아사어린이공원)_토공집계표_대수촌-공종별수량산출(신라왕경숲)" xfId="13573"/>
    <cellStyle name="_자재집계표(무릉소공원)_자재집계표_공종별수량산출(경주축구공원-광장)" xfId="13574"/>
    <cellStyle name="_자재집계표(무릉소공원)_자재집계표_공종별수량산출(상모제8어린이)" xfId="13575"/>
    <cellStyle name="_자재집계표(무릉소공원)_자재집계표_공종별수량산출(상모제8어린이)_공종별수량산출(경주축구공원-광장)" xfId="13576"/>
    <cellStyle name="_자재집계표(무릉소공원)_자재집계표_공종별수량산출(상모제8어린이)_공종별수량산출(형곡롤러블레이드장)200602" xfId="13577"/>
    <cellStyle name="_자재집계표(무릉소공원)_자재집계표_공종별수량산출(상모제8어린이)_대수촌-공종별수량산출(신라왕경숲)" xfId="13578"/>
    <cellStyle name="_자재집계표(무릉소공원)_자재집계표_공종별수량산출(형곡롤러블레이드장)200602" xfId="13579"/>
    <cellStyle name="_자재집계표(무릉소공원)_자재집계표_대수촌-공종별수량산출(신라왕경숲)" xfId="13580"/>
    <cellStyle name="_자재집계표(무릉소공원)_자재집계표_토공집계표" xfId="13581"/>
    <cellStyle name="_자재집계표(무릉소공원)_자재집계표_토공집계표_공종별수량산출(경주축구공원-광장)" xfId="13582"/>
    <cellStyle name="_자재집계표(무릉소공원)_자재집계표_토공집계표_공종별수량산출(형곡롤러블레이드장)200602" xfId="13583"/>
    <cellStyle name="_자재집계표(무릉소공원)_자재집계표_토공집계표_대수촌-공종별수량산출(신라왕경숲)" xfId="13584"/>
    <cellStyle name="_자재집계표_공종별수량산출" xfId="13585"/>
    <cellStyle name="_자재집계표_공종별수량산출(게이트볼장주변시민공원)" xfId="13586"/>
    <cellStyle name="_자재집계표_공종별수량산출(게이트볼장주변시민공원)_공종별수량산출(경주축구공원-광장)" xfId="13587"/>
    <cellStyle name="_자재집계표_공종별수량산출(게이트볼장주변시민공원)_대수촌-공종별수량산출(신라왕경숲)" xfId="13588"/>
    <cellStyle name="_자재집계표_공종별수량산출(봉곡도서관)" xfId="13589"/>
    <cellStyle name="_자재집계표_공종별수량산출(봉곡도서관)_공종별수량산출(경주축구공원-광장)" xfId="13590"/>
    <cellStyle name="_자재집계표_공종별수량산출(봉곡도서관)_공종별수량산출(형곡롤러블레이드장)200602" xfId="13591"/>
    <cellStyle name="_자재집계표_공종별수량산출(봉곡도서관)_대수촌-공종별수량산출(신라왕경숲)" xfId="13592"/>
    <cellStyle name="_자재집계표_공종별수량산출(봉곡도서관)-2차분" xfId="13593"/>
    <cellStyle name="_자재집계표_공종별수량산출(봉곡도서관)-2차분_공종별수량산출(경주축구공원-광장)" xfId="13594"/>
    <cellStyle name="_자재집계표_공종별수량산출(봉곡도서관)-2차분_공종별수량산출(형곡롤러블레이드장)200602" xfId="13595"/>
    <cellStyle name="_자재집계표_공종별수량산출(봉곡도서관)-2차분_대수촌-공종별수량산출(신라왕경숲)" xfId="13596"/>
    <cellStyle name="_자재집계표_공종별수량산출(봉곡도서관)-총괄" xfId="13597"/>
    <cellStyle name="_자재집계표_공종별수량산출(봉곡도서관)-총괄_공종별수량산출(경주축구공원-광장)" xfId="13598"/>
    <cellStyle name="_자재집계표_공종별수량산출(봉곡도서관)-총괄_공종별수량산출(형곡롤러블레이드장)200602" xfId="13599"/>
    <cellStyle name="_자재집계표_공종별수량산출(봉곡도서관)-총괄_대수촌-공종별수량산출(신라왕경숲)" xfId="13600"/>
    <cellStyle name="_자재집계표_공종별수량산출(사동게이트볼장)" xfId="13601"/>
    <cellStyle name="_자재집계표_공종별수량산출(사동게이트볼장)_공종별수량산출(경주축구공원-광장)" xfId="13602"/>
    <cellStyle name="_자재집계표_공종별수량산출(사동게이트볼장)_대수촌-공종별수량산출(신라왕경숲)" xfId="13603"/>
    <cellStyle name="_자재집계표_공종별수량산출(신평1)" xfId="13604"/>
    <cellStyle name="_자재집계표_공종별수량산출(신평1)_공종별수량산출(경주축구공원-광장)" xfId="13605"/>
    <cellStyle name="_자재집계표_공종별수량산출(신평1)_공종별수량산출(상모제8어린이)" xfId="13606"/>
    <cellStyle name="_자재집계표_공종별수량산출(신평1)_공종별수량산출(상모제8어린이)_공종별수량산출(경주축구공원-광장)" xfId="13607"/>
    <cellStyle name="_자재집계표_공종별수량산출(신평1)_공종별수량산출(상모제8어린이)_공종별수량산출(형곡롤러블레이드장)200602" xfId="13608"/>
    <cellStyle name="_자재집계표_공종별수량산출(신평1)_공종별수량산출(상모제8어린이)_대수촌-공종별수량산출(신라왕경숲)" xfId="13609"/>
    <cellStyle name="_자재집계표_공종별수량산출(신평1)_공종별수량산출(형곡롤러블레이드장)200602" xfId="13610"/>
    <cellStyle name="_자재집계표_공종별수량산출(신평1)_대수촌-공종별수량산출(신라왕경숲)" xfId="13611"/>
    <cellStyle name="_자재집계표_공종별수량산출(신평1)_토공집계표" xfId="13612"/>
    <cellStyle name="_자재집계표_공종별수량산출(신평1)_토공집계표_공종별수량산출(경주축구공원-광장)" xfId="13613"/>
    <cellStyle name="_자재집계표_공종별수량산출(신평1)_토공집계표_공종별수량산출(형곡롤러블레이드장)200602" xfId="13614"/>
    <cellStyle name="_자재집계표_공종별수량산출(신평1)_토공집계표_대수촌-공종별수량산출(신라왕경숲)" xfId="13615"/>
    <cellStyle name="_자재집계표_공종별수량산출(신평1동주민쉼터)" xfId="13616"/>
    <cellStyle name="_자재집계표_공종별수량산출(신평1동주민쉼터)_공종별수량산출(경주축구공원-광장)" xfId="13617"/>
    <cellStyle name="_자재집계표_공종별수량산출(신평1동주민쉼터)_공종별수량산출(형곡롤러블레이드장)200602" xfId="13618"/>
    <cellStyle name="_자재집계표_공종별수량산출(신평1동주민쉼터)_대수촌-공종별수량산출(신라왕경숲)" xfId="13619"/>
    <cellStyle name="_자재집계표_공종별수량산출(어린이공원 리모델링공사)-수정" xfId="13620"/>
    <cellStyle name="_자재집계표_공종별수량산출(어린이공원 리모델링공사)-수정_공종별수량산출(경주축구공원-광장)" xfId="13621"/>
    <cellStyle name="_자재집계표_공종별수량산출(어린이공원 리모델링공사)-수정_대수촌-공종별수량산출(신라왕경숲)" xfId="13622"/>
    <cellStyle name="_자재집계표_공종별수량산출(오태)" xfId="13623"/>
    <cellStyle name="_자재집계표_공종별수량산출(오태).xls" xfId="13624"/>
    <cellStyle name="_자재집계표_공종별수량산출(오태).xls_공종별수량산출(경주축구공원-광장)" xfId="13625"/>
    <cellStyle name="_자재집계표_공종별수량산출(오태).xls_공종별수량산출(상모제8어린이)" xfId="13626"/>
    <cellStyle name="_자재집계표_공종별수량산출(오태).xls_공종별수량산출(상모제8어린이)_공종별수량산출(경주축구공원-광장)" xfId="13627"/>
    <cellStyle name="_자재집계표_공종별수량산출(오태).xls_공종별수량산출(상모제8어린이)_공종별수량산출(형곡롤러블레이드장)200602" xfId="13628"/>
    <cellStyle name="_자재집계표_공종별수량산출(오태).xls_공종별수량산출(상모제8어린이)_대수촌-공종별수량산출(신라왕경숲)" xfId="13629"/>
    <cellStyle name="_자재집계표_공종별수량산출(오태).xls_공종별수량산출(형곡롤러블레이드장)200602" xfId="13630"/>
    <cellStyle name="_자재집계표_공종별수량산출(오태).xls_대수촌-공종별수량산출(신라왕경숲)" xfId="13631"/>
    <cellStyle name="_자재집계표_공종별수량산출(오태).xls_토공집계표" xfId="13632"/>
    <cellStyle name="_자재집계표_공종별수량산출(오태).xls_토공집계표_공종별수량산출(경주축구공원-광장)" xfId="13633"/>
    <cellStyle name="_자재집계표_공종별수량산출(오태).xls_토공집계표_공종별수량산출(형곡롤러블레이드장)200602" xfId="13634"/>
    <cellStyle name="_자재집계표_공종별수량산출(오태).xls_토공집계표_대수촌-공종별수량산출(신라왕경숲)" xfId="13635"/>
    <cellStyle name="_자재집계표_공종별수량산출(오태)_공종별수량산출(경주축구공원-광장)" xfId="13636"/>
    <cellStyle name="_자재집계표_공종별수량산출(오태)_공종별수량산출(상모제8어린이)" xfId="13637"/>
    <cellStyle name="_자재집계표_공종별수량산출(오태)_공종별수량산출(상모제8어린이)_공종별수량산출(경주축구공원-광장)" xfId="13638"/>
    <cellStyle name="_자재집계표_공종별수량산출(오태)_공종별수량산출(상모제8어린이)_공종별수량산출(형곡롤러블레이드장)200602" xfId="13639"/>
    <cellStyle name="_자재집계표_공종별수량산출(오태)_공종별수량산출(상모제8어린이)_대수촌-공종별수량산출(신라왕경숲)" xfId="13640"/>
    <cellStyle name="_자재집계표_공종별수량산출(오태)_공종별수량산출(형곡롤러블레이드장)200602" xfId="13641"/>
    <cellStyle name="_자재집계표_공종별수량산출(오태)_대수촌-공종별수량산출(신라왕경숲)" xfId="13642"/>
    <cellStyle name="_자재집계표_공종별수량산출(오태)_토공집계표" xfId="13643"/>
    <cellStyle name="_자재집계표_공종별수량산출(오태)_토공집계표_공종별수량산출(경주축구공원-광장)" xfId="13644"/>
    <cellStyle name="_자재집계표_공종별수량산출(오태)_토공집계표_공종별수량산출(형곡롤러블레이드장)200602" xfId="13645"/>
    <cellStyle name="_자재집계표_공종별수량산출(오태)_토공집계표_대수촌-공종별수량산출(신라왕경숲)" xfId="13646"/>
    <cellStyle name="_자재집계표_공종별수량산출(오태제1어린이)" xfId="13647"/>
    <cellStyle name="_자재집계표_공종별수량산출(오태제1어린이)_공종별수량산출(경주축구공원-광장)" xfId="13648"/>
    <cellStyle name="_자재집계표_공종별수량산출(오태제1어린이)_대수촌-공종별수량산출(신라왕경숲)" xfId="13649"/>
    <cellStyle name="_자재집계표_공종별수량산출(왕산기념공원)-총괄분" xfId="13650"/>
    <cellStyle name="_자재집계표_공종별수량산출(왕산기념공원)-총괄분_공종별수량산출(경주축구공원-광장)" xfId="13651"/>
    <cellStyle name="_자재집계표_공종별수량산출(왕산기념공원)-총괄분_공종별수량산출(형곡롤러블레이드장)200602" xfId="13652"/>
    <cellStyle name="_자재집계표_공종별수량산출(왕산기념공원)-총괄분_대수촌-공종별수량산출(신라왕경숲)" xfId="13653"/>
    <cellStyle name="_자재집계표_공종별수량산출(형곡롤러블레이드장)" xfId="13654"/>
    <cellStyle name="_자재집계표_공종별수량산출(형곡롤러블레이드장)-수정" xfId="13655"/>
    <cellStyle name="_자재집계표_공종별수량산출(확장공사)" xfId="13656"/>
    <cellStyle name="_자재집계표_공종별수량산출(확장공사)_공종별수량산출(경주축구공원-광장)" xfId="13657"/>
    <cellStyle name="_자재집계표_공종별수량산출(확장공사)_공종별수량산출(상모제8어린이)" xfId="13658"/>
    <cellStyle name="_자재집계표_공종별수량산출(확장공사)_공종별수량산출(상모제8어린이)_공종별수량산출(경주축구공원-광장)" xfId="13659"/>
    <cellStyle name="_자재집계표_공종별수량산출(확장공사)_공종별수량산출(상모제8어린이)_공종별수량산출(형곡롤러블레이드장)200602" xfId="13660"/>
    <cellStyle name="_자재집계표_공종별수량산출(확장공사)_공종별수량산출(상모제8어린이)_대수촌-공종별수량산출(신라왕경숲)" xfId="13661"/>
    <cellStyle name="_자재집계표_공종별수량산출(확장공사)_공종별수량산출(형곡롤러블레이드장)200602" xfId="13662"/>
    <cellStyle name="_자재집계표_공종별수량산출(확장공사)_대수촌-공종별수량산출(신라왕경숲)" xfId="13663"/>
    <cellStyle name="_자재집계표_공종별수량산출(확장공사)_토공집계표" xfId="13664"/>
    <cellStyle name="_자재집계표_공종별수량산출(확장공사)_토공집계표_공종별수량산출(경주축구공원-광장)" xfId="13665"/>
    <cellStyle name="_자재집계표_공종별수량산출(확장공사)_토공집계표_공종별수량산출(형곡롤러블레이드장)200602" xfId="13666"/>
    <cellStyle name="_자재집계표_공종별수량산출(확장공사)_토공집계표_대수촌-공종별수량산출(신라왕경숲)" xfId="13667"/>
    <cellStyle name="_자재집계표_공종별수량산출(확장공사x).xls" xfId="13668"/>
    <cellStyle name="_자재집계표_공종별수량산출(확장공사x).xls_공종별수량산출(경주축구공원-광장)" xfId="13669"/>
    <cellStyle name="_자재집계표_공종별수량산출(확장공사x).xls_공종별수량산출(상모제8어린이)" xfId="13670"/>
    <cellStyle name="_자재집계표_공종별수량산출(확장공사x).xls_공종별수량산출(상모제8어린이)_공종별수량산출(경주축구공원-광장)" xfId="13671"/>
    <cellStyle name="_자재집계표_공종별수량산출(확장공사x).xls_공종별수량산출(상모제8어린이)_공종별수량산출(형곡롤러블레이드장)200602" xfId="13672"/>
    <cellStyle name="_자재집계표_공종별수량산출(확장공사x).xls_공종별수량산출(상모제8어린이)_대수촌-공종별수량산출(신라왕경숲)" xfId="13673"/>
    <cellStyle name="_자재집계표_공종별수량산출(확장공사x).xls_공종별수량산출(형곡롤러블레이드장)200602" xfId="13674"/>
    <cellStyle name="_자재집계표_공종별수량산출(확장공사x).xls_대수촌-공종별수량산출(신라왕경숲)" xfId="13675"/>
    <cellStyle name="_자재집계표_공종별수량산출(확장공사x).xls_토공집계표" xfId="13676"/>
    <cellStyle name="_자재집계표_공종별수량산출(확장공사x).xls_토공집계표_공종별수량산출(경주축구공원-광장)" xfId="13677"/>
    <cellStyle name="_자재집계표_공종별수량산출(확장공사x).xls_토공집계표_공종별수량산출(형곡롤러블레이드장)200602" xfId="13678"/>
    <cellStyle name="_자재집계표_공종별수량산출(확장공사x).xls_토공집계표_대수촌-공종별수량산출(신라왕경숲)" xfId="13679"/>
    <cellStyle name="_자재집계표_공종별수량산출(황금수도시설주변)-2차분" xfId="13680"/>
    <cellStyle name="_자재집계표_공종별수량산출(황금수도시설주변)-2차분_공종별수량산출(경주축구공원-광장)" xfId="13681"/>
    <cellStyle name="_자재집계표_공종별수량산출(황금수도시설주변)-2차분_공종별수량산출(형곡롤러블레이드장)200602" xfId="13682"/>
    <cellStyle name="_자재집계표_공종별수량산출(황금수도시설주변)-2차분_대수촌-공종별수량산출(신라왕경숲)" xfId="13683"/>
    <cellStyle name="_자재집계표_공종별수량산출(황금수도시설주변)-총괄분" xfId="13684"/>
    <cellStyle name="_자재집계표_공종별수량산출(황금수도시설주변)-총괄분_공종별수량산출(경주축구공원-광장)" xfId="13685"/>
    <cellStyle name="_자재집계표_공종별수량산출(황금수도시설주변)-총괄분_공종별수량산출(형곡롤러블레이드장)200602" xfId="13686"/>
    <cellStyle name="_자재집계표_공종별수량산출(황금수도시설주변)-총괄분_대수촌-공종별수량산출(신라왕경숲)" xfId="13687"/>
    <cellStyle name="_자재집계표_공종별수량산출_공종별수량산출(경주축구공원-광장)" xfId="13688"/>
    <cellStyle name="_자재집계표_공종별수량산출_공종별수량산출(상모제8어린이)" xfId="13689"/>
    <cellStyle name="_자재집계표_공종별수량산출_공종별수량산출(상모제8어린이)_공종별수량산출(경주축구공원-광장)" xfId="13690"/>
    <cellStyle name="_자재집계표_공종별수량산출_공종별수량산출(상모제8어린이)_공종별수량산출(형곡롤러블레이드장)200602" xfId="13691"/>
    <cellStyle name="_자재집계표_공종별수량산출_공종별수량산출(상모제8어린이)_대수촌-공종별수량산출(신라왕경숲)" xfId="13692"/>
    <cellStyle name="_자재집계표_공종별수량산출_공종별수량산출(형곡롤러블레이드장)200602" xfId="13693"/>
    <cellStyle name="_자재집계표_공종별수량산출_대수촌-공종별수량산출(신라왕경숲)" xfId="13694"/>
    <cellStyle name="_자재집계표_공종별수량산출_토공집계표" xfId="13695"/>
    <cellStyle name="_자재집계표_공종별수량산출_토공집계표_공종별수량산출(경주축구공원-광장)" xfId="13696"/>
    <cellStyle name="_자재집계표_공종별수량산출_토공집계표_공종별수량산출(형곡롤러블레이드장)200602" xfId="13697"/>
    <cellStyle name="_자재집계표_공종별수량산출_토공집계표_대수촌-공종별수량산출(신라왕경숲)" xfId="13698"/>
    <cellStyle name="_자재집계표_수량산출및자재집계" xfId="13699"/>
    <cellStyle name="_자재집계표_수량산출및자재집계_공종별수량산출(경주축구공원-광장)" xfId="13700"/>
    <cellStyle name="_자재집계표_수량산출및자재집계_공종별수량산출(상모제8어린이)" xfId="13701"/>
    <cellStyle name="_자재집계표_수량산출및자재집계_공종별수량산출(상모제8어린이)_공종별수량산출(경주축구공원-광장)" xfId="13702"/>
    <cellStyle name="_자재집계표_수량산출및자재집계_공종별수량산출(상모제8어린이)_공종별수량산출(형곡롤러블레이드장)200602" xfId="13703"/>
    <cellStyle name="_자재집계표_수량산출및자재집계_공종별수량산출(상모제8어린이)_대수촌-공종별수량산출(신라왕경숲)" xfId="13704"/>
    <cellStyle name="_자재집계표_수량산출및자재집계_공종별수량산출(형곡롤러블레이드장)200602" xfId="13705"/>
    <cellStyle name="_자재집계표_수량산출및자재집계_대수촌-공종별수량산출(신라왕경숲)" xfId="13706"/>
    <cellStyle name="_자재집계표_수량산출및자재집계_토공집계표" xfId="13707"/>
    <cellStyle name="_자재집계표_수량산출및자재집계_토공집계표_공종별수량산출(경주축구공원-광장)" xfId="13708"/>
    <cellStyle name="_자재집계표_수량산출및자재집계_토공집계표_공종별수량산출(형곡롤러블레이드장)200602" xfId="13709"/>
    <cellStyle name="_자재집계표_수량산출및자재집계_토공집계표_대수촌-공종별수량산출(신라왕경숲)" xfId="13710"/>
    <cellStyle name="_자재집계표_자재집계표" xfId="13711"/>
    <cellStyle name="_자재집계표_자재집계표(아사어린이공원)" xfId="13712"/>
    <cellStyle name="_자재집계표_자재집계표(아사어린이공원)_공종별수량산출(경주축구공원-광장)" xfId="13713"/>
    <cellStyle name="_자재집계표_자재집계표(아사어린이공원)_공종별수량산출(상모제8어린이)" xfId="13714"/>
    <cellStyle name="_자재집계표_자재집계표(아사어린이공원)_공종별수량산출(상모제8어린이)_공종별수량산출(경주축구공원-광장)" xfId="13715"/>
    <cellStyle name="_자재집계표_자재집계표(아사어린이공원)_공종별수량산출(상모제8어린이)_공종별수량산출(형곡롤러블레이드장)200602" xfId="13716"/>
    <cellStyle name="_자재집계표_자재집계표(아사어린이공원)_공종별수량산출(상모제8어린이)_대수촌-공종별수량산출(신라왕경숲)" xfId="13717"/>
    <cellStyle name="_자재집계표_자재집계표(아사어린이공원)_공종별수량산출(형곡롤러블레이드장)200602" xfId="13718"/>
    <cellStyle name="_자재집계표_자재집계표(아사어린이공원)_대수촌-공종별수량산출(신라왕경숲)" xfId="13719"/>
    <cellStyle name="_자재집계표_자재집계표(아사어린이공원)_토공집계표" xfId="13720"/>
    <cellStyle name="_자재집계표_자재집계표(아사어린이공원)_토공집계표_공종별수량산출(경주축구공원-광장)" xfId="13721"/>
    <cellStyle name="_자재집계표_자재집계표(아사어린이공원)_토공집계표_공종별수량산출(형곡롤러블레이드장)200602" xfId="13722"/>
    <cellStyle name="_자재집계표_자재집계표(아사어린이공원)_토공집계표_대수촌-공종별수량산출(신라왕경숲)" xfId="13723"/>
    <cellStyle name="_자재집계표_자재집계표_공종별수량산출(경주축구공원-광장)" xfId="13724"/>
    <cellStyle name="_자재집계표_자재집계표_공종별수량산출(상모제8어린이)" xfId="13725"/>
    <cellStyle name="_자재집계표_자재집계표_공종별수량산출(상모제8어린이)_공종별수량산출(경주축구공원-광장)" xfId="13726"/>
    <cellStyle name="_자재집계표_자재집계표_공종별수량산출(상모제8어린이)_공종별수량산출(형곡롤러블레이드장)200602" xfId="13727"/>
    <cellStyle name="_자재집계표_자재집계표_공종별수량산출(상모제8어린이)_대수촌-공종별수량산출(신라왕경숲)" xfId="13728"/>
    <cellStyle name="_자재집계표_자재집계표_공종별수량산출(형곡롤러블레이드장)200602" xfId="13729"/>
    <cellStyle name="_자재집계표_자재집계표_대수촌-공종별수량산출(신라왕경숲)" xfId="13730"/>
    <cellStyle name="_자재집계표_자재집계표_토공집계표" xfId="13731"/>
    <cellStyle name="_자재집계표_자재집계표_토공집계표_공종별수량산출(경주축구공원-광장)" xfId="13732"/>
    <cellStyle name="_자재집계표_자재집계표_토공집계표_공종별수량산출(형곡롤러블레이드장)200602" xfId="13733"/>
    <cellStyle name="_자재집계표_자재집계표_토공집계표_대수촌-공종별수량산출(신라왕경숲)" xfId="13734"/>
    <cellStyle name="_작업01-조경공사0709" xfId="13735"/>
    <cellStyle name="_작업내역(전기,통신)" xfId="13736"/>
    <cellStyle name="_장력조정장치" xfId="13737"/>
    <cellStyle name="_장성(영)외 1개소 비상발전기 단가산출서-최종" xfId="13738"/>
    <cellStyle name="_장성IC투찰" xfId="13739"/>
    <cellStyle name="_장성IC투찰_경찰서-터미널간도로(투찰)②" xfId="13740"/>
    <cellStyle name="_장성IC투찰_경찰서-터미널간도로(투찰)②_마현생창(동양고속)" xfId="13741"/>
    <cellStyle name="_장성IC투찰_경찰서-터미널간도로(투찰)②_마현생창(동양고속)_왜관-태평건설" xfId="13742"/>
    <cellStyle name="_장성IC투찰_경찰서-터미널간도로(투찰)②_마현생창(동양고속)_왜관-태평건설_원가계산(한화제약)-- 제출 " xfId="13743"/>
    <cellStyle name="_장성IC투찰_경찰서-터미널간도로(투찰)②_마현생창(동양고속)_원가계산(한화제약)-- 제출 " xfId="13744"/>
    <cellStyle name="_장성IC투찰_경찰서-터미널간도로(투찰)②_왜관-태평건설" xfId="13745"/>
    <cellStyle name="_장성IC투찰_경찰서-터미널간도로(투찰)②_왜관-태평건설_원가계산(한화제약)-- 제출 " xfId="13746"/>
    <cellStyle name="_장성IC투찰_경찰서-터미널간도로(투찰)②_원가계산(한화제약)-- 제출 " xfId="13747"/>
    <cellStyle name="_장성IC투찰_마현생창(동양고속)" xfId="13748"/>
    <cellStyle name="_장성IC투찰_마현생창(동양고속)_왜관-태평건설" xfId="13749"/>
    <cellStyle name="_장성IC투찰_마현생창(동양고속)_왜관-태평건설_원가계산(한화제약)-- 제출 " xfId="13750"/>
    <cellStyle name="_장성IC투찰_마현생창(동양고속)_원가계산(한화제약)-- 제출 " xfId="13751"/>
    <cellStyle name="_장성IC투찰_봉무지방산업단지도로(투찰)②" xfId="13752"/>
    <cellStyle name="_장성IC투찰_봉무지방산업단지도로(투찰)②_마현생창(동양고속)" xfId="13753"/>
    <cellStyle name="_장성IC투찰_봉무지방산업단지도로(투찰)②_마현생창(동양고속)_왜관-태평건설" xfId="13754"/>
    <cellStyle name="_장성IC투찰_봉무지방산업단지도로(투찰)②_마현생창(동양고속)_왜관-태평건설_원가계산(한화제약)-- 제출 " xfId="13755"/>
    <cellStyle name="_장성IC투찰_봉무지방산업단지도로(투찰)②_마현생창(동양고속)_원가계산(한화제약)-- 제출 " xfId="13756"/>
    <cellStyle name="_장성IC투찰_봉무지방산업단지도로(투찰)②_왜관-태평건설" xfId="13757"/>
    <cellStyle name="_장성IC투찰_봉무지방산업단지도로(투찰)②_왜관-태평건설_원가계산(한화제약)-- 제출 " xfId="13758"/>
    <cellStyle name="_장성IC투찰_봉무지방산업단지도로(투찰)②_원가계산(한화제약)-- 제출 " xfId="13759"/>
    <cellStyle name="_장성IC투찰_봉무지방산업단지도로(투찰)②+0.250%" xfId="13760"/>
    <cellStyle name="_장성IC투찰_봉무지방산업단지도로(투찰)②+0.250%_마현생창(동양고속)" xfId="13761"/>
    <cellStyle name="_장성IC투찰_봉무지방산업단지도로(투찰)②+0.250%_마현생창(동양고속)_왜관-태평건설" xfId="13762"/>
    <cellStyle name="_장성IC투찰_봉무지방산업단지도로(투찰)②+0.250%_마현생창(동양고속)_왜관-태평건설_원가계산(한화제약)-- 제출 " xfId="13763"/>
    <cellStyle name="_장성IC투찰_봉무지방산업단지도로(투찰)②+0.250%_마현생창(동양고속)_원가계산(한화제약)-- 제출 " xfId="13764"/>
    <cellStyle name="_장성IC투찰_봉무지방산업단지도로(투찰)②+0.250%_왜관-태평건설" xfId="13765"/>
    <cellStyle name="_장성IC투찰_봉무지방산업단지도로(투찰)②+0.250%_왜관-태평건설_원가계산(한화제약)-- 제출 " xfId="13766"/>
    <cellStyle name="_장성IC투찰_봉무지방산업단지도로(투찰)②+0.250%_원가계산(한화제약)-- 제출 " xfId="13767"/>
    <cellStyle name="_장성IC투찰_왜관-태평건설" xfId="13768"/>
    <cellStyle name="_장성IC투찰_왜관-태평건설_원가계산(한화제약)-- 제출 " xfId="13769"/>
    <cellStyle name="_장성IC투찰_원가계산(한화제약)-- 제출 " xfId="13770"/>
    <cellStyle name="_장성IC투찰_합덕-신례원(2공구)투찰" xfId="13771"/>
    <cellStyle name="_장성IC투찰_합덕-신례원(2공구)투찰_경찰서-터미널간도로(투찰)②" xfId="13772"/>
    <cellStyle name="_장성IC투찰_합덕-신례원(2공구)투찰_경찰서-터미널간도로(투찰)②_마현생창(동양고속)" xfId="13773"/>
    <cellStyle name="_장성IC투찰_합덕-신례원(2공구)투찰_경찰서-터미널간도로(투찰)②_마현생창(동양고속)_왜관-태평건설" xfId="13774"/>
    <cellStyle name="_장성IC투찰_합덕-신례원(2공구)투찰_경찰서-터미널간도로(투찰)②_마현생창(동양고속)_왜관-태평건설_원가계산(한화제약)-- 제출 " xfId="13775"/>
    <cellStyle name="_장성IC투찰_합덕-신례원(2공구)투찰_경찰서-터미널간도로(투찰)②_마현생창(동양고속)_원가계산(한화제약)-- 제출 " xfId="13776"/>
    <cellStyle name="_장성IC투찰_합덕-신례원(2공구)투찰_경찰서-터미널간도로(투찰)②_왜관-태평건설" xfId="13777"/>
    <cellStyle name="_장성IC투찰_합덕-신례원(2공구)투찰_경찰서-터미널간도로(투찰)②_왜관-태평건설_원가계산(한화제약)-- 제출 " xfId="13778"/>
    <cellStyle name="_장성IC투찰_합덕-신례원(2공구)투찰_경찰서-터미널간도로(투찰)②_원가계산(한화제약)-- 제출 " xfId="13779"/>
    <cellStyle name="_장성IC투찰_합덕-신례원(2공구)투찰_마현생창(동양고속)" xfId="13780"/>
    <cellStyle name="_장성IC투찰_합덕-신례원(2공구)투찰_마현생창(동양고속)_왜관-태평건설" xfId="13781"/>
    <cellStyle name="_장성IC투찰_합덕-신례원(2공구)투찰_마현생창(동양고속)_왜관-태평건설_원가계산(한화제약)-- 제출 " xfId="13782"/>
    <cellStyle name="_장성IC투찰_합덕-신례원(2공구)투찰_마현생창(동양고속)_원가계산(한화제약)-- 제출 " xfId="13783"/>
    <cellStyle name="_장성IC투찰_합덕-신례원(2공구)투찰_봉무지방산업단지도로(투찰)②" xfId="13784"/>
    <cellStyle name="_장성IC투찰_합덕-신례원(2공구)투찰_봉무지방산업단지도로(투찰)②_마현생창(동양고속)" xfId="13785"/>
    <cellStyle name="_장성IC투찰_합덕-신례원(2공구)투찰_봉무지방산업단지도로(투찰)②_마현생창(동양고속)_왜관-태평건설" xfId="13786"/>
    <cellStyle name="_장성IC투찰_합덕-신례원(2공구)투찰_봉무지방산업단지도로(투찰)②_마현생창(동양고속)_왜관-태평건설_원가계산(한화제약)-- 제출 " xfId="13787"/>
    <cellStyle name="_장성IC투찰_합덕-신례원(2공구)투찰_봉무지방산업단지도로(투찰)②_마현생창(동양고속)_원가계산(한화제약)-- 제출 " xfId="13788"/>
    <cellStyle name="_장성IC투찰_합덕-신례원(2공구)투찰_봉무지방산업단지도로(투찰)②_왜관-태평건설" xfId="13789"/>
    <cellStyle name="_장성IC투찰_합덕-신례원(2공구)투찰_봉무지방산업단지도로(투찰)②_왜관-태평건설_원가계산(한화제약)-- 제출 " xfId="13790"/>
    <cellStyle name="_장성IC투찰_합덕-신례원(2공구)투찰_봉무지방산업단지도로(투찰)②_원가계산(한화제약)-- 제출 " xfId="13791"/>
    <cellStyle name="_장성IC투찰_합덕-신례원(2공구)투찰_봉무지방산업단지도로(투찰)②+0.250%" xfId="13792"/>
    <cellStyle name="_장성IC투찰_합덕-신례원(2공구)투찰_봉무지방산업단지도로(투찰)②+0.250%_마현생창(동양고속)" xfId="13793"/>
    <cellStyle name="_장성IC투찰_합덕-신례원(2공구)투찰_봉무지방산업단지도로(투찰)②+0.250%_마현생창(동양고속)_왜관-태평건설" xfId="13794"/>
    <cellStyle name="_장성IC투찰_합덕-신례원(2공구)투찰_봉무지방산업단지도로(투찰)②+0.250%_마현생창(동양고속)_왜관-태평건설_원가계산(한화제약)-- 제출 " xfId="13795"/>
    <cellStyle name="_장성IC투찰_합덕-신례원(2공구)투찰_봉무지방산업단지도로(투찰)②+0.250%_마현생창(동양고속)_원가계산(한화제약)-- 제출 " xfId="13796"/>
    <cellStyle name="_장성IC투찰_합덕-신례원(2공구)투찰_봉무지방산업단지도로(투찰)②+0.250%_왜관-태평건설" xfId="13797"/>
    <cellStyle name="_장성IC투찰_합덕-신례원(2공구)투찰_봉무지방산업단지도로(투찰)②+0.250%_왜관-태평건설_원가계산(한화제약)-- 제출 " xfId="13798"/>
    <cellStyle name="_장성IC투찰_합덕-신례원(2공구)투찰_봉무지방산업단지도로(투찰)②+0.250%_원가계산(한화제약)-- 제출 " xfId="13799"/>
    <cellStyle name="_장성IC투찰_합덕-신례원(2공구)투찰_왜관-태평건설" xfId="13800"/>
    <cellStyle name="_장성IC투찰_합덕-신례원(2공구)투찰_왜관-태평건설_원가계산(한화제약)-- 제출 " xfId="13801"/>
    <cellStyle name="_장성IC투찰_합덕-신례원(2공구)투찰_원가계산(한화제약)-- 제출 " xfId="13802"/>
    <cellStyle name="_장성IC투찰_합덕-신례원(2공구)투찰_합덕-신례원(2공구)투찰" xfId="13803"/>
    <cellStyle name="_장성IC투찰_합덕-신례원(2공구)투찰_합덕-신례원(2공구)투찰_경찰서-터미널간도로(투찰)②" xfId="13804"/>
    <cellStyle name="_장성IC투찰_합덕-신례원(2공구)투찰_합덕-신례원(2공구)투찰_경찰서-터미널간도로(투찰)②_마현생창(동양고속)" xfId="13805"/>
    <cellStyle name="_장성IC투찰_합덕-신례원(2공구)투찰_합덕-신례원(2공구)투찰_경찰서-터미널간도로(투찰)②_마현생창(동양고속)_왜관-태평건설" xfId="13806"/>
    <cellStyle name="_장성IC투찰_합덕-신례원(2공구)투찰_합덕-신례원(2공구)투찰_경찰서-터미널간도로(투찰)②_마현생창(동양고속)_왜관-태평건설_원가계산(한화제약)-- 제출 " xfId="13807"/>
    <cellStyle name="_장성IC투찰_합덕-신례원(2공구)투찰_합덕-신례원(2공구)투찰_경찰서-터미널간도로(투찰)②_마현생창(동양고속)_원가계산(한화제약)-- 제출 " xfId="13808"/>
    <cellStyle name="_장성IC투찰_합덕-신례원(2공구)투찰_합덕-신례원(2공구)투찰_경찰서-터미널간도로(투찰)②_왜관-태평건설" xfId="13809"/>
    <cellStyle name="_장성IC투찰_합덕-신례원(2공구)투찰_합덕-신례원(2공구)투찰_경찰서-터미널간도로(투찰)②_왜관-태평건설_원가계산(한화제약)-- 제출 " xfId="13810"/>
    <cellStyle name="_장성IC투찰_합덕-신례원(2공구)투찰_합덕-신례원(2공구)투찰_경찰서-터미널간도로(투찰)②_원가계산(한화제약)-- 제출 " xfId="13811"/>
    <cellStyle name="_장성IC투찰_합덕-신례원(2공구)투찰_합덕-신례원(2공구)투찰_마현생창(동양고속)" xfId="13812"/>
    <cellStyle name="_장성IC투찰_합덕-신례원(2공구)투찰_합덕-신례원(2공구)투찰_마현생창(동양고속)_왜관-태평건설" xfId="13813"/>
    <cellStyle name="_장성IC투찰_합덕-신례원(2공구)투찰_합덕-신례원(2공구)투찰_마현생창(동양고속)_왜관-태평건설_원가계산(한화제약)-- 제출 " xfId="13814"/>
    <cellStyle name="_장성IC투찰_합덕-신례원(2공구)투찰_합덕-신례원(2공구)투찰_마현생창(동양고속)_원가계산(한화제약)-- 제출 " xfId="13815"/>
    <cellStyle name="_장성IC투찰_합덕-신례원(2공구)투찰_합덕-신례원(2공구)투찰_봉무지방산업단지도로(투찰)②" xfId="13816"/>
    <cellStyle name="_장성IC투찰_합덕-신례원(2공구)투찰_합덕-신례원(2공구)투찰_봉무지방산업단지도로(투찰)②_마현생창(동양고속)" xfId="13817"/>
    <cellStyle name="_장성IC투찰_합덕-신례원(2공구)투찰_합덕-신례원(2공구)투찰_봉무지방산업단지도로(투찰)②_마현생창(동양고속)_왜관-태평건설" xfId="13818"/>
    <cellStyle name="_장성IC투찰_합덕-신례원(2공구)투찰_합덕-신례원(2공구)투찰_봉무지방산업단지도로(투찰)②_마현생창(동양고속)_왜관-태평건설_원가계산(한화제약)-- 제출 " xfId="13819"/>
    <cellStyle name="_장성IC투찰_합덕-신례원(2공구)투찰_합덕-신례원(2공구)투찰_봉무지방산업단지도로(투찰)②_마현생창(동양고속)_원가계산(한화제약)-- 제출 " xfId="13820"/>
    <cellStyle name="_장성IC투찰_합덕-신례원(2공구)투찰_합덕-신례원(2공구)투찰_봉무지방산업단지도로(투찰)②_왜관-태평건설" xfId="13821"/>
    <cellStyle name="_장성IC투찰_합덕-신례원(2공구)투찰_합덕-신례원(2공구)투찰_봉무지방산업단지도로(투찰)②_왜관-태평건설_원가계산(한화제약)-- 제출 " xfId="13822"/>
    <cellStyle name="_장성IC투찰_합덕-신례원(2공구)투찰_합덕-신례원(2공구)투찰_봉무지방산업단지도로(투찰)②_원가계산(한화제약)-- 제출 " xfId="13823"/>
    <cellStyle name="_장성IC투찰_합덕-신례원(2공구)투찰_합덕-신례원(2공구)투찰_봉무지방산업단지도로(투찰)②+0.250%" xfId="13824"/>
    <cellStyle name="_장성IC투찰_합덕-신례원(2공구)투찰_합덕-신례원(2공구)투찰_봉무지방산업단지도로(투찰)②+0.250%_마현생창(동양고속)" xfId="13825"/>
    <cellStyle name="_장성IC투찰_합덕-신례원(2공구)투찰_합덕-신례원(2공구)투찰_봉무지방산업단지도로(투찰)②+0.250%_마현생창(동양고속)_왜관-태평건설" xfId="13826"/>
    <cellStyle name="_장성IC투찰_합덕-신례원(2공구)투찰_합덕-신례원(2공구)투찰_봉무지방산업단지도로(투찰)②+0.250%_마현생창(동양고속)_왜관-태평건설_원가계산(한화제약)-- 제출 " xfId="13827"/>
    <cellStyle name="_장성IC투찰_합덕-신례원(2공구)투찰_합덕-신례원(2공구)투찰_봉무지방산업단지도로(투찰)②+0.250%_마현생창(동양고속)_원가계산(한화제약)-- 제출 " xfId="13828"/>
    <cellStyle name="_장성IC투찰_합덕-신례원(2공구)투찰_합덕-신례원(2공구)투찰_봉무지방산업단지도로(투찰)②+0.250%_왜관-태평건설" xfId="13829"/>
    <cellStyle name="_장성IC투찰_합덕-신례원(2공구)투찰_합덕-신례원(2공구)투찰_봉무지방산업단지도로(투찰)②+0.250%_왜관-태평건설_원가계산(한화제약)-- 제출 " xfId="13830"/>
    <cellStyle name="_장성IC투찰_합덕-신례원(2공구)투찰_합덕-신례원(2공구)투찰_봉무지방산업단지도로(투찰)②+0.250%_원가계산(한화제약)-- 제출 " xfId="13831"/>
    <cellStyle name="_장성IC투찰_합덕-신례원(2공구)투찰_합덕-신례원(2공구)투찰_왜관-태평건설" xfId="13832"/>
    <cellStyle name="_장성IC투찰_합덕-신례원(2공구)투찰_합덕-신례원(2공구)투찰_왜관-태평건설_원가계산(한화제약)-- 제출 " xfId="13833"/>
    <cellStyle name="_장성IC투찰_합덕-신례원(2공구)투찰_합덕-신례원(2공구)투찰_원가계산(한화제약)-- 제출 " xfId="13834"/>
    <cellStyle name="_장안공원단식의자설치수량산출서" xfId="13835"/>
    <cellStyle name="_장애인 실내체육관 신축공사 " xfId="13836"/>
    <cellStyle name="_장지도급(공종분개)-결재용" xfId="13837"/>
    <cellStyle name="_장현중(내역서+개요)" xfId="13838"/>
    <cellStyle name="_재료비" xfId="13839"/>
    <cellStyle name="_적격 " xfId="356"/>
    <cellStyle name="_적격  2" xfId="13840"/>
    <cellStyle name="_적격 _04028적산수량집계" xfId="13841"/>
    <cellStyle name="_적격 _04-가실행(작업중)" xfId="13842"/>
    <cellStyle name="_적격 _04-가실행(작업중1)" xfId="13843"/>
    <cellStyle name="_적격 _1.방수공사" xfId="13844"/>
    <cellStyle name="_적격 _1.방수공사_1.흙막이공사 - 견적대비조서(입찰)" xfId="13845"/>
    <cellStyle name="_적격 _1.흙막이공사 - 견적대비조서(입찰)" xfId="13846"/>
    <cellStyle name="_적격 _2차1회설계변경" xfId="13847"/>
    <cellStyle name="_적격 _B-2-b(1).부대입찰 공내역" xfId="13848"/>
    <cellStyle name="_적격 _Book1" xfId="13849"/>
    <cellStyle name="_적격 _Book1_내역서(최초)" xfId="13850"/>
    <cellStyle name="_적격 _Book1_설계내역서" xfId="13851"/>
    <cellStyle name="_적격 _Book1_설계내역서(2차)" xfId="13852"/>
    <cellStyle name="_적격 _FCR20(매설접지)060902" xfId="357"/>
    <cellStyle name="_적격 _KJH-007 서울민자역사" xfId="13853"/>
    <cellStyle name="_적격 _KJH-007 서울민자역사_서울역사전기내역서" xfId="13854"/>
    <cellStyle name="_적격 _KJH-007 서울민자역사_전기 도급 변경내역서(2004(1).01.26)" xfId="13855"/>
    <cellStyle name="_적격 _KT견적요청" xfId="13856"/>
    <cellStyle name="_적격 _P-(현리-신팔)" xfId="13857"/>
    <cellStyle name="_적격 _P-(현리-신팔)_내역서(최초)" xfId="13858"/>
    <cellStyle name="_적격 _P-(현리-신팔)_설계내역서" xfId="13859"/>
    <cellStyle name="_적격 _P-(현리-신팔)_설계내역서(2차)" xfId="13860"/>
    <cellStyle name="_적격 _p-하남강일1" xfId="13861"/>
    <cellStyle name="_적격 _p-하남강일1_내역서(최초)" xfId="13862"/>
    <cellStyle name="_적격 _p-하남강일1_설계내역서" xfId="13863"/>
    <cellStyle name="_적격 _p-하남강일1_설계내역서(2차)" xfId="13864"/>
    <cellStyle name="_적격 _ycw-002 월곶아파트" xfId="13865"/>
    <cellStyle name="_적격 _ycw-002 월곶아파트_KJH-007 서울민자역사" xfId="13866"/>
    <cellStyle name="_적격 _ycw-002 월곶아파트_KJH-007 서울민자역사_서울역사전기내역서" xfId="13867"/>
    <cellStyle name="_적격 _ycw-002 월곶아파트_KJH-007 서울민자역사_전기 도급 변경내역서(2004(1).01.26)" xfId="13868"/>
    <cellStyle name="_적격 _ycw-002 월곶아파트_서울역사전기내역서" xfId="13869"/>
    <cellStyle name="_적격 _ycw-002 월곶아파트_전기 도급 변경내역서(2004(1).01.26)" xfId="13870"/>
    <cellStyle name="_적격 _가실행" xfId="13871"/>
    <cellStyle name="_적격 _강변북로-견적대비" xfId="13872"/>
    <cellStyle name="_적격 _강변북로-견적대비_산청-수동간견적의뢰(계측및보링)" xfId="13873"/>
    <cellStyle name="_적격 _공내역서" xfId="13874"/>
    <cellStyle name="_적격 _공내역서_사본 - ☆태평동  도급내역" xfId="13875"/>
    <cellStyle name="_적격 _공내역서_성남태평동설비공사" xfId="13876"/>
    <cellStyle name="_적격 _공내역서_수원율전 실행내역" xfId="13877"/>
    <cellStyle name="_적격 _공내역서_수원율전 실행내역 검토안" xfId="13878"/>
    <cellStyle name="_적격 _공내역서_수원율전 실행내역 검토안_사본 - ☆태평동  도급내역" xfId="13879"/>
    <cellStyle name="_적격 _공내역서_수원율전 실행내역 검토안_성남태평동설비공사" xfId="13880"/>
    <cellStyle name="_적격 _공내역서_수원율전 실행내역 검토안_수원율전 실행내역" xfId="13881"/>
    <cellStyle name="_적격 _공내역서_수원율전 실행내역 검토안_수원율전 실행내역 검토안" xfId="13882"/>
    <cellStyle name="_적격 _공내역서_수원율전 실행내역 검토안_수원율전 실행내역 검토안_사본 - ☆태평동  도급내역" xfId="13883"/>
    <cellStyle name="_적격 _공내역서_수원율전 실행내역 검토안_수원율전 실행내역 검토안_성남태평동설비공사" xfId="13884"/>
    <cellStyle name="_적격 _공내역서_수원율전 실행내역 검토안_수원율전 실행내역 검토안_수정구 태평동 주상복합 실행내역 검토안" xfId="13885"/>
    <cellStyle name="_적격 _공내역서_수원율전 실행내역 검토안_수원율전 실행내역 검토안_태평동 실행내역서" xfId="13886"/>
    <cellStyle name="_적격 _공내역서_수원율전 실행내역 검토안_수원율전 실행내역 검토안_태평동도급내역(Rev.2)-12.26" xfId="13887"/>
    <cellStyle name="_적격 _공내역서_수원율전 실행내역 검토안_수정구 태평동 주상복합 실행내역 검토안" xfId="13888"/>
    <cellStyle name="_적격 _공내역서_수원율전 실행내역 검토안_태평동 실행내역서" xfId="13889"/>
    <cellStyle name="_적격 _공내역서_수원율전 실행내역 검토안_태평동도급내역(Rev.2)-12.26" xfId="13890"/>
    <cellStyle name="_적격 _공내역서_수원율전조합" xfId="13891"/>
    <cellStyle name="_적격 _공내역서_수원율전조합_사본 - ☆태평동  도급내역" xfId="13892"/>
    <cellStyle name="_적격 _공내역서_수원율전조합_성남태평동설비공사" xfId="13893"/>
    <cellStyle name="_적격 _공내역서_수원율전조합_수원율전 실행내역" xfId="13894"/>
    <cellStyle name="_적격 _공내역서_수원율전조합_수원율전 실행내역 검토안" xfId="13895"/>
    <cellStyle name="_적격 _공내역서_수원율전조합_수원율전 실행내역 검토안_사본 - ☆태평동  도급내역" xfId="13896"/>
    <cellStyle name="_적격 _공내역서_수원율전조합_수원율전 실행내역 검토안_성남태평동설비공사" xfId="13897"/>
    <cellStyle name="_적격 _공내역서_수원율전조합_수원율전 실행내역 검토안_수정구 태평동 주상복합 실행내역 검토안" xfId="13898"/>
    <cellStyle name="_적격 _공내역서_수원율전조합_수원율전 실행내역 검토안_태평동 실행내역서" xfId="13899"/>
    <cellStyle name="_적격 _공내역서_수원율전조합_수원율전 실행내역 검토안_태평동도급내역(Rev.2)-12.26" xfId="13900"/>
    <cellStyle name="_적격 _공내역서_수원율전조합_수정구 태평동 주상복합 실행내역 검토안" xfId="13901"/>
    <cellStyle name="_적격 _공내역서_수원율전조합_태평동 실행내역서" xfId="13902"/>
    <cellStyle name="_적격 _공내역서_수원율전조합_태평동도급내역(Rev.2)-12.26" xfId="13903"/>
    <cellStyle name="_적격 _공내역서_수정구 태평동 주상복합 실행내역 검토안" xfId="13904"/>
    <cellStyle name="_적격 _공내역서_태평동 실행내역서" xfId="13905"/>
    <cellStyle name="_적격 _공내역서_태평동도급내역(Rev.2)-12.26" xfId="13906"/>
    <cellStyle name="_적격 _공내역서-창호" xfId="13907"/>
    <cellStyle name="_적격 _공내역서-창호_사본 - ☆태평동  도급내역" xfId="13908"/>
    <cellStyle name="_적격 _공내역서-창호_성남태평동설비공사" xfId="13909"/>
    <cellStyle name="_적격 _공내역서-창호_수원율전 실행내역" xfId="13910"/>
    <cellStyle name="_적격 _공내역서-창호_수원율전 실행내역 검토안" xfId="13911"/>
    <cellStyle name="_적격 _공내역서-창호_수원율전 실행내역 검토안_사본 - ☆태평동  도급내역" xfId="13912"/>
    <cellStyle name="_적격 _공내역서-창호_수원율전 실행내역 검토안_성남태평동설비공사" xfId="13913"/>
    <cellStyle name="_적격 _공내역서-창호_수원율전 실행내역 검토안_수원율전 실행내역" xfId="13914"/>
    <cellStyle name="_적격 _공내역서-창호_수원율전 실행내역 검토안_수원율전 실행내역 검토안" xfId="13915"/>
    <cellStyle name="_적격 _공내역서-창호_수원율전 실행내역 검토안_수원율전 실행내역 검토안_사본 - ☆태평동  도급내역" xfId="13916"/>
    <cellStyle name="_적격 _공내역서-창호_수원율전 실행내역 검토안_수원율전 실행내역 검토안_성남태평동설비공사" xfId="13917"/>
    <cellStyle name="_적격 _공내역서-창호_수원율전 실행내역 검토안_수원율전 실행내역 검토안_수정구 태평동 주상복합 실행내역 검토안" xfId="13918"/>
    <cellStyle name="_적격 _공내역서-창호_수원율전 실행내역 검토안_수원율전 실행내역 검토안_태평동 실행내역서" xfId="13919"/>
    <cellStyle name="_적격 _공내역서-창호_수원율전 실행내역 검토안_수원율전 실행내역 검토안_태평동도급내역(Rev.2)-12.26" xfId="13920"/>
    <cellStyle name="_적격 _공내역서-창호_수원율전 실행내역 검토안_수정구 태평동 주상복합 실행내역 검토안" xfId="13921"/>
    <cellStyle name="_적격 _공내역서-창호_수원율전 실행내역 검토안_태평동 실행내역서" xfId="13922"/>
    <cellStyle name="_적격 _공내역서-창호_수원율전 실행내역 검토안_태평동도급내역(Rev.2)-12.26" xfId="13923"/>
    <cellStyle name="_적격 _공내역서-창호_수원율전조합" xfId="13924"/>
    <cellStyle name="_적격 _공내역서-창호_수원율전조합_사본 - ☆태평동  도급내역" xfId="13925"/>
    <cellStyle name="_적격 _공내역서-창호_수원율전조합_성남태평동설비공사" xfId="13926"/>
    <cellStyle name="_적격 _공내역서-창호_수원율전조합_수원율전 실행내역" xfId="13927"/>
    <cellStyle name="_적격 _공내역서-창호_수원율전조합_수원율전 실행내역 검토안" xfId="13928"/>
    <cellStyle name="_적격 _공내역서-창호_수원율전조합_수원율전 실행내역 검토안_사본 - ☆태평동  도급내역" xfId="13929"/>
    <cellStyle name="_적격 _공내역서-창호_수원율전조합_수원율전 실행내역 검토안_성남태평동설비공사" xfId="13930"/>
    <cellStyle name="_적격 _공내역서-창호_수원율전조합_수원율전 실행내역 검토안_수정구 태평동 주상복합 실행내역 검토안" xfId="13931"/>
    <cellStyle name="_적격 _공내역서-창호_수원율전조합_수원율전 실행내역 검토안_태평동 실행내역서" xfId="13932"/>
    <cellStyle name="_적격 _공내역서-창호_수원율전조합_수원율전 실행내역 검토안_태평동도급내역(Rev.2)-12.26" xfId="13933"/>
    <cellStyle name="_적격 _공내역서-창호_수원율전조합_수정구 태평동 주상복합 실행내역 검토안" xfId="13934"/>
    <cellStyle name="_적격 _공내역서-창호_수원율전조합_태평동 실행내역서" xfId="13935"/>
    <cellStyle name="_적격 _공내역서-창호_수원율전조합_태평동도급내역(Rev.2)-12.26" xfId="13936"/>
    <cellStyle name="_적격 _공내역서-창호_수정구 태평동 주상복합 실행내역 검토안" xfId="13937"/>
    <cellStyle name="_적격 _공내역서-창호_태평동 실행내역서" xfId="13938"/>
    <cellStyle name="_적격 _공내역서-창호_태평동도급내역(Rev.2)-12.26" xfId="13939"/>
    <cellStyle name="_적격 _공내역서-창호분개" xfId="13940"/>
    <cellStyle name="_적격 _공내역서-창호분개_사본 - ☆태평동  도급내역" xfId="13941"/>
    <cellStyle name="_적격 _공내역서-창호분개_성남태평동설비공사" xfId="13942"/>
    <cellStyle name="_적격 _공내역서-창호분개_수원율전 실행내역" xfId="13943"/>
    <cellStyle name="_적격 _공내역서-창호분개_수원율전 실행내역 검토안" xfId="13944"/>
    <cellStyle name="_적격 _공내역서-창호분개_수원율전 실행내역 검토안_사본 - ☆태평동  도급내역" xfId="13945"/>
    <cellStyle name="_적격 _공내역서-창호분개_수원율전 실행내역 검토안_성남태평동설비공사" xfId="13946"/>
    <cellStyle name="_적격 _공내역서-창호분개_수원율전 실행내역 검토안_수원율전 실행내역" xfId="13947"/>
    <cellStyle name="_적격 _공내역서-창호분개_수원율전 실행내역 검토안_수원율전 실행내역 검토안" xfId="13948"/>
    <cellStyle name="_적격 _공내역서-창호분개_수원율전 실행내역 검토안_수원율전 실행내역 검토안_사본 - ☆태평동  도급내역" xfId="13949"/>
    <cellStyle name="_적격 _공내역서-창호분개_수원율전 실행내역 검토안_수원율전 실행내역 검토안_성남태평동설비공사" xfId="13950"/>
    <cellStyle name="_적격 _공내역서-창호분개_수원율전 실행내역 검토안_수원율전 실행내역 검토안_수정구 태평동 주상복합 실행내역 검토안" xfId="13951"/>
    <cellStyle name="_적격 _공내역서-창호분개_수원율전 실행내역 검토안_수원율전 실행내역 검토안_태평동 실행내역서" xfId="13952"/>
    <cellStyle name="_적격 _공내역서-창호분개_수원율전 실행내역 검토안_수원율전 실행내역 검토안_태평동도급내역(Rev.2)-12.26" xfId="13953"/>
    <cellStyle name="_적격 _공내역서-창호분개_수원율전 실행내역 검토안_수정구 태평동 주상복합 실행내역 검토안" xfId="13954"/>
    <cellStyle name="_적격 _공내역서-창호분개_수원율전 실행내역 검토안_태평동 실행내역서" xfId="13955"/>
    <cellStyle name="_적격 _공내역서-창호분개_수원율전 실행내역 검토안_태평동도급내역(Rev.2)-12.26" xfId="13956"/>
    <cellStyle name="_적격 _공내역서-창호분개_수원율전조합" xfId="13957"/>
    <cellStyle name="_적격 _공내역서-창호분개_수원율전조합_사본 - ☆태평동  도급내역" xfId="13958"/>
    <cellStyle name="_적격 _공내역서-창호분개_수원율전조합_성남태평동설비공사" xfId="13959"/>
    <cellStyle name="_적격 _공내역서-창호분개_수원율전조합_수원율전 실행내역" xfId="13960"/>
    <cellStyle name="_적격 _공내역서-창호분개_수원율전조합_수원율전 실행내역 검토안" xfId="13961"/>
    <cellStyle name="_적격 _공내역서-창호분개_수원율전조합_수원율전 실행내역 검토안_사본 - ☆태평동  도급내역" xfId="13962"/>
    <cellStyle name="_적격 _공내역서-창호분개_수원율전조합_수원율전 실행내역 검토안_성남태평동설비공사" xfId="13963"/>
    <cellStyle name="_적격 _공내역서-창호분개_수원율전조합_수원율전 실행내역 검토안_수정구 태평동 주상복합 실행내역 검토안" xfId="13964"/>
    <cellStyle name="_적격 _공내역서-창호분개_수원율전조합_수원율전 실행내역 검토안_태평동 실행내역서" xfId="13965"/>
    <cellStyle name="_적격 _공내역서-창호분개_수원율전조합_수원율전 실행내역 검토안_태평동도급내역(Rev.2)-12.26" xfId="13966"/>
    <cellStyle name="_적격 _공내역서-창호분개_수원율전조합_수정구 태평동 주상복합 실행내역 검토안" xfId="13967"/>
    <cellStyle name="_적격 _공내역서-창호분개_수원율전조합_태평동 실행내역서" xfId="13968"/>
    <cellStyle name="_적격 _공내역서-창호분개_수원율전조합_태평동도급내역(Rev.2)-12.26" xfId="13969"/>
    <cellStyle name="_적격 _공내역서-창호분개_수정구 태평동 주상복합 실행내역 검토안" xfId="13970"/>
    <cellStyle name="_적격 _공내역서-창호분개_태평동 실행내역서" xfId="13971"/>
    <cellStyle name="_적격 _공내역서-창호분개_태평동도급내역(Rev.2)-12.26" xfId="13972"/>
    <cellStyle name="_적격 _광주평동투찰" xfId="13973"/>
    <cellStyle name="_적격 _광주평동품의1" xfId="13974"/>
    <cellStyle name="_적격 _내역서(최초)" xfId="13975"/>
    <cellStyle name="_적격 _다원샘플" xfId="13976"/>
    <cellStyle name="_적격 _다원샘플 2" xfId="13977"/>
    <cellStyle name="_적격 _다원샘플_2002(1월)" xfId="13978"/>
    <cellStyle name="_적격 _다원샘플_2002(1월) 2" xfId="13979"/>
    <cellStyle name="_적격 _도급내역(ES적용산출)김정화" xfId="358"/>
    <cellStyle name="_적격 _도급내역(ES적용산출)김정화_FCR20(매설접지)060902" xfId="359"/>
    <cellStyle name="_적격 _도급내역(ES적용산출)김정화_자단" xfId="360"/>
    <cellStyle name="_적격 _도급내역(ES적용산출)김정화_조달청-주광전기-청량리덕소도(2차)" xfId="361"/>
    <cellStyle name="_적격 _도급내역(ES적용산출)김정화_조달청-주광전기-청량리덕소도(2차)_FCR20(매설접지)060902" xfId="362"/>
    <cellStyle name="_적격 _도급내역(ES적용산출)김정화_조달청-주광전기-청량리덕소도(2차)_자단" xfId="363"/>
    <cellStyle name="_적격 _도급내역(ES적용산출)김정화_조달청-주광전기-청량리덕소도(2차)_조달청-주광전기-청량리덕소도(2차)" xfId="364"/>
    <cellStyle name="_적격 _도급내역(ES적용산출)김정화_조달청-주광전기-청량리덕소도(2차)_조달청-주광전기-청량리덕소도(2차)_FCR20(매설접지)060902" xfId="365"/>
    <cellStyle name="_적격 _도급내역(ES적용산출)김정화_조달청-주광전기-청량리덕소도(2차)_조달청-주광전기-청량리덕소도(2차)_자단" xfId="366"/>
    <cellStyle name="_적격 _도급내역(부대입찰)" xfId="367"/>
    <cellStyle name="_적격 _도급내역(부대입찰)_FCR20(매설접지)060902" xfId="368"/>
    <cellStyle name="_적격 _도급내역(부대입찰)_자단" xfId="369"/>
    <cellStyle name="_적격 _도급내역(부대입찰)_조달청-주광전기-청량리덕소도(2차)" xfId="370"/>
    <cellStyle name="_적격 _도급내역(부대입찰)_조달청-주광전기-청량리덕소도(2차)_FCR20(매설접지)060902" xfId="371"/>
    <cellStyle name="_적격 _도급내역(부대입찰)_조달청-주광전기-청량리덕소도(2차)_자단" xfId="372"/>
    <cellStyle name="_적격 _도급내역(부대입찰)_조달청-주광전기-청량리덕소도(2차)_조달청-주광전기-청량리덕소도(2차)" xfId="373"/>
    <cellStyle name="_적격 _도급내역(부대입찰)_조달청-주광전기-청량리덕소도(2차)_조달청-주광전기-청량리덕소도(2차)_FCR20(매설접지)060902" xfId="374"/>
    <cellStyle name="_적격 _도급내역(부대입찰)_조달청-주광전기-청량리덕소도(2차)_조달청-주광전기-청량리덕소도(2차)_자단" xfId="375"/>
    <cellStyle name="_적격 _도급내역(비목별)" xfId="376"/>
    <cellStyle name="_적격 _도급내역(비목별)_FCR20(매설접지)060902" xfId="377"/>
    <cellStyle name="_적격 _도급내역(비목별)_자단" xfId="378"/>
    <cellStyle name="_적격 _도급내역(비목별)_조달청-주광전기-청량리덕소도(2차)" xfId="379"/>
    <cellStyle name="_적격 _도급내역(비목별)_조달청-주광전기-청량리덕소도(2차)_FCR20(매설접지)060902" xfId="380"/>
    <cellStyle name="_적격 _도급내역(비목별)_조달청-주광전기-청량리덕소도(2차)_자단" xfId="381"/>
    <cellStyle name="_적격 _도급내역(비목별)_조달청-주광전기-청량리덕소도(2차)_조달청-주광전기-청량리덕소도(2차)" xfId="382"/>
    <cellStyle name="_적격 _도급내역(비목별)_조달청-주광전기-청량리덕소도(2차)_조달청-주광전기-청량리덕소도(2차)_FCR20(매설접지)060902" xfId="383"/>
    <cellStyle name="_적격 _도급내역(비목별)_조달청-주광전기-청량리덕소도(2차)_조달청-주광전기-청량리덕소도(2차)_자단" xfId="384"/>
    <cellStyle name="_적격 _도급내역(총액)" xfId="385"/>
    <cellStyle name="_적격 _도급내역(총액)_FCR20(매설접지)060902" xfId="386"/>
    <cellStyle name="_적격 _도급내역(총액)_자단" xfId="387"/>
    <cellStyle name="_적격 _도급내역(총액)_조달청-주광전기-청량리덕소도(2차)" xfId="388"/>
    <cellStyle name="_적격 _도급내역(총액)_조달청-주광전기-청량리덕소도(2차)_FCR20(매설접지)060902" xfId="389"/>
    <cellStyle name="_적격 _도급내역(총액)_조달청-주광전기-청량리덕소도(2차)_자단" xfId="390"/>
    <cellStyle name="_적격 _도급내역(총액)_조달청-주광전기-청량리덕소도(2차)_조달청-주광전기-청량리덕소도(2차)" xfId="391"/>
    <cellStyle name="_적격 _도급내역(총액)_조달청-주광전기-청량리덕소도(2차)_조달청-주광전기-청량리덕소도(2차)_FCR20(매설접지)060902" xfId="392"/>
    <cellStyle name="_적격 _도급내역(총액)_조달청-주광전기-청량리덕소도(2차)_조달청-주광전기-청량리덕소도(2차)_자단" xfId="393"/>
    <cellStyle name="_적격 _무안광주2공구-견적대비" xfId="13980"/>
    <cellStyle name="_적격 _무안광주2공구-견적대비_산청-수동간견적의뢰(계측및보링)" xfId="13981"/>
    <cellStyle name="_적격 _부대결과" xfId="13982"/>
    <cellStyle name="_적격 _부대결과_Book1" xfId="13983"/>
    <cellStyle name="_적격 _부대결과_Book1_내역서(최초)" xfId="13984"/>
    <cellStyle name="_적격 _부대결과_Book1_설계내역서" xfId="13985"/>
    <cellStyle name="_적격 _부대결과_Book1_설계내역서(2차)" xfId="13986"/>
    <cellStyle name="_적격 _부대결과_P-(현리-신팔)" xfId="13987"/>
    <cellStyle name="_적격 _부대결과_P-(현리-신팔)_내역서(최초)" xfId="13988"/>
    <cellStyle name="_적격 _부대결과_P-(현리-신팔)_설계내역서" xfId="13989"/>
    <cellStyle name="_적격 _부대결과_P-(현리-신팔)_설계내역서(2차)" xfId="13990"/>
    <cellStyle name="_적격 _부대결과_내역서(최초)" xfId="13991"/>
    <cellStyle name="_적격 _부대결과_설계내역서" xfId="13992"/>
    <cellStyle name="_적격 _부대결과_설계내역서(2차)" xfId="13993"/>
    <cellStyle name="_적격 _부대결과_현리-신팔도로설계" xfId="13994"/>
    <cellStyle name="_적격 _부대결과_현리-신팔도로설계_내역서(최초)" xfId="13995"/>
    <cellStyle name="_적격 _부대결과_현리-신팔도로설계_설계내역서" xfId="13996"/>
    <cellStyle name="_적격 _부대결과_현리-신팔도로설계_설계내역서(2차)" xfId="13997"/>
    <cellStyle name="_적격 _부대입찰특별조건및내역송부(최저가)" xfId="13998"/>
    <cellStyle name="_적격 _부대입찰특별조건및내역송부(최저가)_Book1" xfId="13999"/>
    <cellStyle name="_적격 _부대입찰특별조건및내역송부(최저가)_Book1_내역서(최초)" xfId="14000"/>
    <cellStyle name="_적격 _부대입찰특별조건및내역송부(최저가)_Book1_설계내역서" xfId="14001"/>
    <cellStyle name="_적격 _부대입찰특별조건및내역송부(최저가)_Book1_설계내역서(2차)" xfId="14002"/>
    <cellStyle name="_적격 _부대입찰특별조건및내역송부(최저가)_P-(현리-신팔)" xfId="14003"/>
    <cellStyle name="_적격 _부대입찰특별조건및내역송부(최저가)_P-(현리-신팔)_내역서(최초)" xfId="14004"/>
    <cellStyle name="_적격 _부대입찰특별조건및내역송부(최저가)_P-(현리-신팔)_설계내역서" xfId="14005"/>
    <cellStyle name="_적격 _부대입찰특별조건및내역송부(최저가)_P-(현리-신팔)_설계내역서(2차)" xfId="14006"/>
    <cellStyle name="_적격 _부대입찰특별조건및내역송부(최저가)_내역서(최초)" xfId="14007"/>
    <cellStyle name="_적격 _부대입찰특별조건및내역송부(최저가)_부대결과" xfId="14008"/>
    <cellStyle name="_적격 _부대입찰특별조건및내역송부(최저가)_부대결과_Book1" xfId="14009"/>
    <cellStyle name="_적격 _부대입찰특별조건및내역송부(최저가)_부대결과_Book1_내역서(최초)" xfId="14010"/>
    <cellStyle name="_적격 _부대입찰특별조건및내역송부(최저가)_부대결과_Book1_설계내역서" xfId="14011"/>
    <cellStyle name="_적격 _부대입찰특별조건및내역송부(최저가)_부대결과_Book1_설계내역서(2차)" xfId="14012"/>
    <cellStyle name="_적격 _부대입찰특별조건및내역송부(최저가)_부대결과_P-(현리-신팔)" xfId="14013"/>
    <cellStyle name="_적격 _부대입찰특별조건및내역송부(최저가)_부대결과_P-(현리-신팔)_내역서(최초)" xfId="14014"/>
    <cellStyle name="_적격 _부대입찰특별조건및내역송부(최저가)_부대결과_P-(현리-신팔)_설계내역서" xfId="14015"/>
    <cellStyle name="_적격 _부대입찰특별조건및내역송부(최저가)_부대결과_P-(현리-신팔)_설계내역서(2차)" xfId="14016"/>
    <cellStyle name="_적격 _부대입찰특별조건및내역송부(최저가)_부대결과_내역서(최초)" xfId="14017"/>
    <cellStyle name="_적격 _부대입찰특별조건및내역송부(최저가)_부대결과_설계내역서" xfId="14018"/>
    <cellStyle name="_적격 _부대입찰특별조건및내역송부(최저가)_부대결과_설계내역서(2차)" xfId="14019"/>
    <cellStyle name="_적격 _부대입찰특별조건및내역송부(최저가)_부대결과_현리-신팔도로설계" xfId="14020"/>
    <cellStyle name="_적격 _부대입찰특별조건및내역송부(최저가)_부대결과_현리-신팔도로설계_내역서(최초)" xfId="14021"/>
    <cellStyle name="_적격 _부대입찰특별조건및내역송부(최저가)_부대결과_현리-신팔도로설계_설계내역서" xfId="14022"/>
    <cellStyle name="_적격 _부대입찰특별조건및내역송부(최저가)_부대결과_현리-신팔도로설계_설계내역서(2차)" xfId="14023"/>
    <cellStyle name="_적격 _부대입찰특별조건및내역송부(최저가)_설계내역서" xfId="14024"/>
    <cellStyle name="_적격 _부대입찰특별조건및내역송부(최저가)_설계내역서(2차)" xfId="14025"/>
    <cellStyle name="_적격 _부대입찰특별조건및내역송부(최저가)_현리-신팔도로설계" xfId="14026"/>
    <cellStyle name="_적격 _부대입찰특별조건및내역송부(최저가)_현리-신팔도로설계_내역서(최초)" xfId="14027"/>
    <cellStyle name="_적격 _부대입찰특별조건및내역송부(최저가)_현리-신팔도로설계_설계내역서" xfId="14028"/>
    <cellStyle name="_적격 _부대입찰특별조건및내역송부(최저가)_현리-신팔도로설계_설계내역서(2차)" xfId="14029"/>
    <cellStyle name="_적격 _사본 - ☆태평동  도급내역" xfId="14030"/>
    <cellStyle name="_적격 _산청-수동간견적의뢰(계측및보링)" xfId="14031"/>
    <cellStyle name="_적격 _서울역사전기내역서" xfId="14032"/>
    <cellStyle name="_적격 _설계내역서" xfId="14033"/>
    <cellStyle name="_적격 _설계내역서(2차)" xfId="14034"/>
    <cellStyle name="_적격 _성남태평동설비공사" xfId="14035"/>
    <cellStyle name="_적격 _송학하수품의(설계넣고)" xfId="14036"/>
    <cellStyle name="_적격 _수원-가실행" xfId="14037"/>
    <cellStyle name="_적격 _수원율전 실행내역" xfId="14038"/>
    <cellStyle name="_적격 _수원율전 실행내역 검토안" xfId="14039"/>
    <cellStyle name="_적격 _수원율전 실행내역 검토안_사본 - ☆태평동  도급내역" xfId="14040"/>
    <cellStyle name="_적격 _수원율전 실행내역 검토안_성남태평동설비공사" xfId="14041"/>
    <cellStyle name="_적격 _수원율전 실행내역 검토안_수원율전 실행내역" xfId="14042"/>
    <cellStyle name="_적격 _수원율전 실행내역 검토안_수원율전 실행내역 검토안" xfId="14043"/>
    <cellStyle name="_적격 _수원율전 실행내역 검토안_수원율전 실행내역 검토안_사본 - ☆태평동  도급내역" xfId="14044"/>
    <cellStyle name="_적격 _수원율전 실행내역 검토안_수원율전 실행내역 검토안_성남태평동설비공사" xfId="14045"/>
    <cellStyle name="_적격 _수원율전 실행내역 검토안_수원율전 실행내역 검토안_수정구 태평동 주상복합 실행내역 검토안" xfId="14046"/>
    <cellStyle name="_적격 _수원율전 실행내역 검토안_수원율전 실행내역 검토안_태평동 실행내역서" xfId="14047"/>
    <cellStyle name="_적격 _수원율전 실행내역 검토안_수원율전 실행내역 검토안_태평동도급내역(Rev.2)-12.26" xfId="14048"/>
    <cellStyle name="_적격 _수원율전 실행내역 검토안_수정구 태평동 주상복합 실행내역 검토안" xfId="14049"/>
    <cellStyle name="_적격 _수원율전 실행내역 검토안_태평동 실행내역서" xfId="14050"/>
    <cellStyle name="_적격 _수원율전 실행내역 검토안_태평동도급내역(Rev.2)-12.26" xfId="14051"/>
    <cellStyle name="_적격 _수원율전조합" xfId="14052"/>
    <cellStyle name="_적격 _수원율전조합_사본 - ☆태평동  도급내역" xfId="14053"/>
    <cellStyle name="_적격 _수원율전조합_성남태평동설비공사" xfId="14054"/>
    <cellStyle name="_적격 _수원율전조합_수원율전 실행내역" xfId="14055"/>
    <cellStyle name="_적격 _수원율전조합_수원율전 실행내역 검토안" xfId="14056"/>
    <cellStyle name="_적격 _수원율전조합_수원율전 실행내역 검토안_사본 - ☆태평동  도급내역" xfId="14057"/>
    <cellStyle name="_적격 _수원율전조합_수원율전 실행내역 검토안_성남태평동설비공사" xfId="14058"/>
    <cellStyle name="_적격 _수원율전조합_수원율전 실행내역 검토안_수정구 태평동 주상복합 실행내역 검토안" xfId="14059"/>
    <cellStyle name="_적격 _수원율전조합_수원율전 실행내역 검토안_태평동 실행내역서" xfId="14060"/>
    <cellStyle name="_적격 _수원율전조합_수원율전 실행내역 검토안_태평동도급내역(Rev.2)-12.26" xfId="14061"/>
    <cellStyle name="_적격 _수원율전조합_수정구 태평동 주상복합 실행내역 검토안" xfId="14062"/>
    <cellStyle name="_적격 _수원율전조합_태평동 실행내역서" xfId="14063"/>
    <cellStyle name="_적격 _수원율전조합_태평동도급내역(Rev.2)-12.26" xfId="14064"/>
    <cellStyle name="_적격 _수정구 태평동 주상복합 실행내역 검토안" xfId="14065"/>
    <cellStyle name="_적격 _월곳집행(본사)" xfId="14066"/>
    <cellStyle name="_적격 _월곳집행(본사)_KJH-007 서울민자역사" xfId="14067"/>
    <cellStyle name="_적격 _월곳집행(본사)_KJH-007 서울민자역사_서울역사전기내역서" xfId="14068"/>
    <cellStyle name="_적격 _월곳집행(본사)_KJH-007 서울민자역사_전기 도급 변경내역서(2004(1).01.26)" xfId="14069"/>
    <cellStyle name="_적격 _월곳집행(본사)_공내역서(소방)" xfId="14070"/>
    <cellStyle name="_적격 _월곳집행(본사)_공내역서(소방)_KJH-007 서울민자역사" xfId="14071"/>
    <cellStyle name="_적격 _월곳집행(본사)_공내역서(소방)_KJH-007 서울민자역사_서울역사전기내역서" xfId="14072"/>
    <cellStyle name="_적격 _월곳집행(본사)_공내역서(소방)_KJH-007 서울민자역사_전기 도급 변경내역서(2004(1).01.26)" xfId="14073"/>
    <cellStyle name="_적격 _월곳집행(본사)_공내역서(소방)_ycw-002 월곶아파트" xfId="14074"/>
    <cellStyle name="_적격 _월곳집행(본사)_공내역서(소방)_ycw-002 월곶아파트_KJH-007 서울민자역사" xfId="14075"/>
    <cellStyle name="_적격 _월곳집행(본사)_공내역서(소방)_ycw-002 월곶아파트_KJH-007 서울민자역사_서울역사전기내역서" xfId="14076"/>
    <cellStyle name="_적격 _월곳집행(본사)_공내역서(소방)_ycw-002 월곶아파트_KJH-007 서울민자역사_전기 도급 변경내역서(2004(1).01.26)" xfId="14077"/>
    <cellStyle name="_적격 _월곳집행(본사)_공내역서(소방)_ycw-002 월곶아파트_서울역사전기내역서" xfId="14078"/>
    <cellStyle name="_적격 _월곳집행(본사)_공내역서(소방)_ycw-002 월곶아파트_전기 도급 변경내역서(2004(1).01.26)" xfId="14079"/>
    <cellStyle name="_적격 _월곳집행(본사)_공내역서(소방)_서울역사전기내역서" xfId="14080"/>
    <cellStyle name="_적격 _월곳집행(본사)_공내역서(소방)_전기 도급 변경내역서(2004(1).01.26)" xfId="14081"/>
    <cellStyle name="_적격 _월곳집행(본사)_공내역서(소방final)" xfId="14082"/>
    <cellStyle name="_적격 _월곳집행(본사)_공내역서(소방final)_KJH-007 서울민자역사" xfId="14083"/>
    <cellStyle name="_적격 _월곳집행(본사)_공내역서(소방final)_KJH-007 서울민자역사_서울역사전기내역서" xfId="14084"/>
    <cellStyle name="_적격 _월곳집행(본사)_공내역서(소방final)_KJH-007 서울민자역사_전기 도급 변경내역서(2004(1).01.26)" xfId="14085"/>
    <cellStyle name="_적격 _월곳집행(본사)_공내역서(소방final)_ycw-002 월곶아파트" xfId="14086"/>
    <cellStyle name="_적격 _월곳집행(본사)_공내역서(소방final)_ycw-002 월곶아파트_KJH-007 서울민자역사" xfId="14087"/>
    <cellStyle name="_적격 _월곳집행(본사)_공내역서(소방final)_ycw-002 월곶아파트_KJH-007 서울민자역사_서울역사전기내역서" xfId="14088"/>
    <cellStyle name="_적격 _월곳집행(본사)_공내역서(소방final)_ycw-002 월곶아파트_KJH-007 서울민자역사_전기 도급 변경내역서(2004(1).01.26)" xfId="14089"/>
    <cellStyle name="_적격 _월곳집행(본사)_공내역서(소방final)_ycw-002 월곶아파트_서울역사전기내역서" xfId="14090"/>
    <cellStyle name="_적격 _월곳집행(본사)_공내역서(소방final)_ycw-002 월곶아파트_전기 도급 변경내역서(2004(1).01.26)" xfId="14091"/>
    <cellStyle name="_적격 _월곳집행(본사)_공내역서(소방final)_서울역사전기내역서" xfId="14092"/>
    <cellStyle name="_적격 _월곳집행(본사)_공내역서(소방final)_전기 도급 변경내역서(2004(1).01.26)" xfId="14093"/>
    <cellStyle name="_적격 _월곳집행(본사)_서울역사전기내역서" xfId="14094"/>
    <cellStyle name="_적격 _월곳집행(본사)_전기 도급 변경내역서(2004(1).01.26)" xfId="14095"/>
    <cellStyle name="_적격 _이양능주1공구-견적대비" xfId="14096"/>
    <cellStyle name="_적격 _이양능주1공구-견적대비_산청-수동간견적의뢰(계측및보링)" xfId="14097"/>
    <cellStyle name="_적격 _자단" xfId="394"/>
    <cellStyle name="_적격 _전기 도급 변경내역서(2004(1).01.26)" xfId="14098"/>
    <cellStyle name="_적격 _조달청-주광전기-청량리덕소도(2차)" xfId="395"/>
    <cellStyle name="_적격 _조달청-주광전기-청량리덕소도(2차)_FCR20(매설접지)060902" xfId="396"/>
    <cellStyle name="_적격 _조달청-주광전기-청량리덕소도(2차)_자단" xfId="397"/>
    <cellStyle name="_적격 _조달청-주광전기-청량리덕소도(2차)_조달청-주광전기-청량리덕소도(2차)" xfId="398"/>
    <cellStyle name="_적격 _조달청-주광전기-청량리덕소도(2차)_조달청-주광전기-청량리덕소도(2차)_FCR20(매설접지)060902" xfId="399"/>
    <cellStyle name="_적격 _조달청-주광전기-청량리덕소도(2차)_조달청-주광전기-청량리덕소도(2차)_자단" xfId="400"/>
    <cellStyle name="_적격 _지붕공사" xfId="14099"/>
    <cellStyle name="_적격 _지붕공사_1.흙막이공사 - 견적대비조서(입찰)" xfId="14100"/>
    <cellStyle name="_적격 _지붕공사_사본 - ☆태평동  도급내역" xfId="14101"/>
    <cellStyle name="_적격 _지붕공사_성남태평동설비공사" xfId="14102"/>
    <cellStyle name="_적격 _지붕공사_수원율전 실행내역" xfId="14103"/>
    <cellStyle name="_적격 _지붕공사_수원율전 실행내역 검토안" xfId="14104"/>
    <cellStyle name="_적격 _지붕공사_수원율전 실행내역 검토안_사본 - ☆태평동  도급내역" xfId="14105"/>
    <cellStyle name="_적격 _지붕공사_수원율전 실행내역 검토안_성남태평동설비공사" xfId="14106"/>
    <cellStyle name="_적격 _지붕공사_수원율전 실행내역 검토안_수원율전 실행내역" xfId="14107"/>
    <cellStyle name="_적격 _지붕공사_수원율전 실행내역 검토안_수원율전 실행내역 검토안" xfId="14108"/>
    <cellStyle name="_적격 _지붕공사_수원율전 실행내역 검토안_수원율전 실행내역 검토안_사본 - ☆태평동  도급내역" xfId="14109"/>
    <cellStyle name="_적격 _지붕공사_수원율전 실행내역 검토안_수원율전 실행내역 검토안_성남태평동설비공사" xfId="14110"/>
    <cellStyle name="_적격 _지붕공사_수원율전 실행내역 검토안_수원율전 실행내역 검토안_수정구 태평동 주상복합 실행내역 검토안" xfId="14111"/>
    <cellStyle name="_적격 _지붕공사_수원율전 실행내역 검토안_수원율전 실행내역 검토안_태평동 실행내역서" xfId="14112"/>
    <cellStyle name="_적격 _지붕공사_수원율전 실행내역 검토안_수원율전 실행내역 검토안_태평동도급내역(Rev.2)-12.26" xfId="14113"/>
    <cellStyle name="_적격 _지붕공사_수원율전 실행내역 검토안_수정구 태평동 주상복합 실행내역 검토안" xfId="14114"/>
    <cellStyle name="_적격 _지붕공사_수원율전 실행내역 검토안_태평동 실행내역서" xfId="14115"/>
    <cellStyle name="_적격 _지붕공사_수원율전 실행내역 검토안_태평동도급내역(Rev.2)-12.26" xfId="14116"/>
    <cellStyle name="_적격 _지붕공사_수원율전조합" xfId="14117"/>
    <cellStyle name="_적격 _지붕공사_수원율전조합_사본 - ☆태평동  도급내역" xfId="14118"/>
    <cellStyle name="_적격 _지붕공사_수원율전조합_성남태평동설비공사" xfId="14119"/>
    <cellStyle name="_적격 _지붕공사_수원율전조합_수원율전 실행내역" xfId="14120"/>
    <cellStyle name="_적격 _지붕공사_수원율전조합_수원율전 실행내역 검토안" xfId="14121"/>
    <cellStyle name="_적격 _지붕공사_수원율전조합_수원율전 실행내역 검토안_사본 - ☆태평동  도급내역" xfId="14122"/>
    <cellStyle name="_적격 _지붕공사_수원율전조합_수원율전 실행내역 검토안_성남태평동설비공사" xfId="14123"/>
    <cellStyle name="_적격 _지붕공사_수원율전조합_수원율전 실행내역 검토안_수정구 태평동 주상복합 실행내역 검토안" xfId="14124"/>
    <cellStyle name="_적격 _지붕공사_수원율전조합_수원율전 실행내역 검토안_태평동 실행내역서" xfId="14125"/>
    <cellStyle name="_적격 _지붕공사_수원율전조합_수원율전 실행내역 검토안_태평동도급내역(Rev.2)-12.26" xfId="14126"/>
    <cellStyle name="_적격 _지붕공사_수원율전조합_수정구 태평동 주상복합 실행내역 검토안" xfId="14127"/>
    <cellStyle name="_적격 _지붕공사_수원율전조합_태평동 실행내역서" xfId="14128"/>
    <cellStyle name="_적격 _지붕공사_수원율전조합_태평동도급내역(Rev.2)-12.26" xfId="14129"/>
    <cellStyle name="_적격 _지붕공사_수정구 태평동 주상복합 실행내역 검토안" xfId="14130"/>
    <cellStyle name="_적격 _지붕공사_태평동 실행내역서" xfId="14131"/>
    <cellStyle name="_적격 _지붕공사_태평동도급내역(Rev.2)-12.26" xfId="14132"/>
    <cellStyle name="_적격 _집행갑지 " xfId="401"/>
    <cellStyle name="_적격 _집행갑지  2" xfId="14133"/>
    <cellStyle name="_적격 _집행갑지 _1.방수공사" xfId="14134"/>
    <cellStyle name="_적격 _집행갑지 _1.방수공사_1.흙막이공사 - 견적대비조서(입찰)" xfId="14135"/>
    <cellStyle name="_적격 _집행갑지 _1.흙막이공사 - 견적대비조서(입찰)" xfId="14136"/>
    <cellStyle name="_적격 _집행갑지 _2차1회설계변경" xfId="14137"/>
    <cellStyle name="_적격 _집행갑지 _B-2-b(1).부대입찰 공내역" xfId="14138"/>
    <cellStyle name="_적격 _집행갑지 _Book1" xfId="14139"/>
    <cellStyle name="_적격 _집행갑지 _Book1_내역서(최초)" xfId="14140"/>
    <cellStyle name="_적격 _집행갑지 _Book1_설계내역서" xfId="14141"/>
    <cellStyle name="_적격 _집행갑지 _Book1_설계내역서(2차)" xfId="14142"/>
    <cellStyle name="_적격 _집행갑지 _FCR20(매설접지)060902" xfId="402"/>
    <cellStyle name="_적격 _집행갑지 _P-(현리-신팔)" xfId="14143"/>
    <cellStyle name="_적격 _집행갑지 _P-(현리-신팔)_내역서(최초)" xfId="14144"/>
    <cellStyle name="_적격 _집행갑지 _P-(현리-신팔)_설계내역서" xfId="14145"/>
    <cellStyle name="_적격 _집행갑지 _P-(현리-신팔)_설계내역서(2차)" xfId="14146"/>
    <cellStyle name="_적격 _집행갑지 _p-하남강일1" xfId="14147"/>
    <cellStyle name="_적격 _집행갑지 _p-하남강일1_내역서(최초)" xfId="14148"/>
    <cellStyle name="_적격 _집행갑지 _p-하남강일1_설계내역서" xfId="14149"/>
    <cellStyle name="_적격 _집행갑지 _p-하남강일1_설계내역서(2차)" xfId="14150"/>
    <cellStyle name="_적격 _집행갑지 _공내역서" xfId="14151"/>
    <cellStyle name="_적격 _집행갑지 _공내역서_사본 - ☆태평동  도급내역" xfId="14152"/>
    <cellStyle name="_적격 _집행갑지 _공내역서_성남태평동설비공사" xfId="14153"/>
    <cellStyle name="_적격 _집행갑지 _공내역서_수원율전 실행내역" xfId="14154"/>
    <cellStyle name="_적격 _집행갑지 _공내역서_수원율전 실행내역 검토안" xfId="14155"/>
    <cellStyle name="_적격 _집행갑지 _공내역서_수원율전 실행내역 검토안_사본 - ☆태평동  도급내역" xfId="14156"/>
    <cellStyle name="_적격 _집행갑지 _공내역서_수원율전 실행내역 검토안_성남태평동설비공사" xfId="14157"/>
    <cellStyle name="_적격 _집행갑지 _공내역서_수원율전 실행내역 검토안_수원율전 실행내역" xfId="14158"/>
    <cellStyle name="_적격 _집행갑지 _공내역서_수원율전 실행내역 검토안_수원율전 실행내역 검토안" xfId="14159"/>
    <cellStyle name="_적격 _집행갑지 _공내역서_수원율전 실행내역 검토안_수원율전 실행내역 검토안_사본 - ☆태평동  도급내역" xfId="14160"/>
    <cellStyle name="_적격 _집행갑지 _공내역서_수원율전 실행내역 검토안_수원율전 실행내역 검토안_성남태평동설비공사" xfId="14161"/>
    <cellStyle name="_적격 _집행갑지 _공내역서_수원율전 실행내역 검토안_수원율전 실행내역 검토안_수정구 태평동 주상복합 실행내역 검토안" xfId="14162"/>
    <cellStyle name="_적격 _집행갑지 _공내역서_수원율전 실행내역 검토안_수원율전 실행내역 검토안_태평동 실행내역서" xfId="14163"/>
    <cellStyle name="_적격 _집행갑지 _공내역서_수원율전 실행내역 검토안_수원율전 실행내역 검토안_태평동도급내역(Rev.2)-12.26" xfId="14164"/>
    <cellStyle name="_적격 _집행갑지 _공내역서_수원율전 실행내역 검토안_수정구 태평동 주상복합 실행내역 검토안" xfId="14165"/>
    <cellStyle name="_적격 _집행갑지 _공내역서_수원율전 실행내역 검토안_태평동 실행내역서" xfId="14166"/>
    <cellStyle name="_적격 _집행갑지 _공내역서_수원율전 실행내역 검토안_태평동도급내역(Rev.2)-12.26" xfId="14167"/>
    <cellStyle name="_적격 _집행갑지 _공내역서_수원율전조합" xfId="14168"/>
    <cellStyle name="_적격 _집행갑지 _공내역서_수원율전조합_사본 - ☆태평동  도급내역" xfId="14169"/>
    <cellStyle name="_적격 _집행갑지 _공내역서_수원율전조합_성남태평동설비공사" xfId="14170"/>
    <cellStyle name="_적격 _집행갑지 _공내역서_수원율전조합_수원율전 실행내역" xfId="14171"/>
    <cellStyle name="_적격 _집행갑지 _공내역서_수원율전조합_수원율전 실행내역 검토안" xfId="14172"/>
    <cellStyle name="_적격 _집행갑지 _공내역서_수원율전조합_수원율전 실행내역 검토안_사본 - ☆태평동  도급내역" xfId="14173"/>
    <cellStyle name="_적격 _집행갑지 _공내역서_수원율전조합_수원율전 실행내역 검토안_성남태평동설비공사" xfId="14174"/>
    <cellStyle name="_적격 _집행갑지 _공내역서_수원율전조합_수원율전 실행내역 검토안_수정구 태평동 주상복합 실행내역 검토안" xfId="14175"/>
    <cellStyle name="_적격 _집행갑지 _공내역서_수원율전조합_수원율전 실행내역 검토안_태평동 실행내역서" xfId="14176"/>
    <cellStyle name="_적격 _집행갑지 _공내역서_수원율전조합_수원율전 실행내역 검토안_태평동도급내역(Rev.2)-12.26" xfId="14177"/>
    <cellStyle name="_적격 _집행갑지 _공내역서_수원율전조합_수정구 태평동 주상복합 실행내역 검토안" xfId="14178"/>
    <cellStyle name="_적격 _집행갑지 _공내역서_수원율전조합_태평동 실행내역서" xfId="14179"/>
    <cellStyle name="_적격 _집행갑지 _공내역서_수원율전조합_태평동도급내역(Rev.2)-12.26" xfId="14180"/>
    <cellStyle name="_적격 _집행갑지 _공내역서_수정구 태평동 주상복합 실행내역 검토안" xfId="14181"/>
    <cellStyle name="_적격 _집행갑지 _공내역서_태평동 실행내역서" xfId="14182"/>
    <cellStyle name="_적격 _집행갑지 _공내역서_태평동도급내역(Rev.2)-12.26" xfId="14183"/>
    <cellStyle name="_적격 _집행갑지 _공내역서-창호" xfId="14184"/>
    <cellStyle name="_적격 _집행갑지 _공내역서-창호_사본 - ☆태평동  도급내역" xfId="14185"/>
    <cellStyle name="_적격 _집행갑지 _공내역서-창호_성남태평동설비공사" xfId="14186"/>
    <cellStyle name="_적격 _집행갑지 _공내역서-창호_수원율전 실행내역" xfId="14187"/>
    <cellStyle name="_적격 _집행갑지 _공내역서-창호_수원율전 실행내역 검토안" xfId="14188"/>
    <cellStyle name="_적격 _집행갑지 _공내역서-창호_수원율전 실행내역 검토안_사본 - ☆태평동  도급내역" xfId="14189"/>
    <cellStyle name="_적격 _집행갑지 _공내역서-창호_수원율전 실행내역 검토안_성남태평동설비공사" xfId="14190"/>
    <cellStyle name="_적격 _집행갑지 _공내역서-창호_수원율전 실행내역 검토안_수원율전 실행내역" xfId="14191"/>
    <cellStyle name="_적격 _집행갑지 _공내역서-창호_수원율전 실행내역 검토안_수원율전 실행내역 검토안" xfId="14192"/>
    <cellStyle name="_적격 _집행갑지 _공내역서-창호_수원율전 실행내역 검토안_수원율전 실행내역 검토안_사본 - ☆태평동  도급내역" xfId="14193"/>
    <cellStyle name="_적격 _집행갑지 _공내역서-창호_수원율전 실행내역 검토안_수원율전 실행내역 검토안_성남태평동설비공사" xfId="14194"/>
    <cellStyle name="_적격 _집행갑지 _공내역서-창호_수원율전 실행내역 검토안_수원율전 실행내역 검토안_수정구 태평동 주상복합 실행내역 검토안" xfId="14195"/>
    <cellStyle name="_적격 _집행갑지 _공내역서-창호_수원율전 실행내역 검토안_수원율전 실행내역 검토안_태평동 실행내역서" xfId="14196"/>
    <cellStyle name="_적격 _집행갑지 _공내역서-창호_수원율전 실행내역 검토안_수원율전 실행내역 검토안_태평동도급내역(Rev.2)-12.26" xfId="14197"/>
    <cellStyle name="_적격 _집행갑지 _공내역서-창호_수원율전 실행내역 검토안_수정구 태평동 주상복합 실행내역 검토안" xfId="14198"/>
    <cellStyle name="_적격 _집행갑지 _공내역서-창호_수원율전 실행내역 검토안_태평동 실행내역서" xfId="14199"/>
    <cellStyle name="_적격 _집행갑지 _공내역서-창호_수원율전 실행내역 검토안_태평동도급내역(Rev.2)-12.26" xfId="14200"/>
    <cellStyle name="_적격 _집행갑지 _공내역서-창호_수원율전조합" xfId="14201"/>
    <cellStyle name="_적격 _집행갑지 _공내역서-창호_수원율전조합_사본 - ☆태평동  도급내역" xfId="14202"/>
    <cellStyle name="_적격 _집행갑지 _공내역서-창호_수원율전조합_성남태평동설비공사" xfId="14203"/>
    <cellStyle name="_적격 _집행갑지 _공내역서-창호_수원율전조합_수원율전 실행내역" xfId="14204"/>
    <cellStyle name="_적격 _집행갑지 _공내역서-창호_수원율전조합_수원율전 실행내역 검토안" xfId="14205"/>
    <cellStyle name="_적격 _집행갑지 _공내역서-창호_수원율전조합_수원율전 실행내역 검토안_사본 - ☆태평동  도급내역" xfId="14206"/>
    <cellStyle name="_적격 _집행갑지 _공내역서-창호_수원율전조합_수원율전 실행내역 검토안_성남태평동설비공사" xfId="14207"/>
    <cellStyle name="_적격 _집행갑지 _공내역서-창호_수원율전조합_수원율전 실행내역 검토안_수정구 태평동 주상복합 실행내역 검토안" xfId="14208"/>
    <cellStyle name="_적격 _집행갑지 _공내역서-창호_수원율전조합_수원율전 실행내역 검토안_태평동 실행내역서" xfId="14209"/>
    <cellStyle name="_적격 _집행갑지 _공내역서-창호_수원율전조합_수원율전 실행내역 검토안_태평동도급내역(Rev.2)-12.26" xfId="14210"/>
    <cellStyle name="_적격 _집행갑지 _공내역서-창호_수원율전조합_수정구 태평동 주상복합 실행내역 검토안" xfId="14211"/>
    <cellStyle name="_적격 _집행갑지 _공내역서-창호_수원율전조합_태평동 실행내역서" xfId="14212"/>
    <cellStyle name="_적격 _집행갑지 _공내역서-창호_수원율전조합_태평동도급내역(Rev.2)-12.26" xfId="14213"/>
    <cellStyle name="_적격 _집행갑지 _공내역서-창호_수정구 태평동 주상복합 실행내역 검토안" xfId="14214"/>
    <cellStyle name="_적격 _집행갑지 _공내역서-창호_태평동 실행내역서" xfId="14215"/>
    <cellStyle name="_적격 _집행갑지 _공내역서-창호_태평동도급내역(Rev.2)-12.26" xfId="14216"/>
    <cellStyle name="_적격 _집행갑지 _공내역서-창호분개" xfId="14217"/>
    <cellStyle name="_적격 _집행갑지 _공내역서-창호분개_사본 - ☆태평동  도급내역" xfId="14218"/>
    <cellStyle name="_적격 _집행갑지 _공내역서-창호분개_성남태평동설비공사" xfId="14219"/>
    <cellStyle name="_적격 _집행갑지 _공내역서-창호분개_수원율전 실행내역" xfId="14220"/>
    <cellStyle name="_적격 _집행갑지 _공내역서-창호분개_수원율전 실행내역 검토안" xfId="14221"/>
    <cellStyle name="_적격 _집행갑지 _공내역서-창호분개_수원율전 실행내역 검토안_사본 - ☆태평동  도급내역" xfId="14222"/>
    <cellStyle name="_적격 _집행갑지 _공내역서-창호분개_수원율전 실행내역 검토안_성남태평동설비공사" xfId="14223"/>
    <cellStyle name="_적격 _집행갑지 _공내역서-창호분개_수원율전 실행내역 검토안_수원율전 실행내역" xfId="14224"/>
    <cellStyle name="_적격 _집행갑지 _공내역서-창호분개_수원율전 실행내역 검토안_수원율전 실행내역 검토안" xfId="14225"/>
    <cellStyle name="_적격 _집행갑지 _공내역서-창호분개_수원율전 실행내역 검토안_수원율전 실행내역 검토안_사본 - ☆태평동  도급내역" xfId="14226"/>
    <cellStyle name="_적격 _집행갑지 _공내역서-창호분개_수원율전 실행내역 검토안_수원율전 실행내역 검토안_성남태평동설비공사" xfId="14227"/>
    <cellStyle name="_적격 _집행갑지 _공내역서-창호분개_수원율전 실행내역 검토안_수원율전 실행내역 검토안_수정구 태평동 주상복합 실행내역 검토안" xfId="14228"/>
    <cellStyle name="_적격 _집행갑지 _공내역서-창호분개_수원율전 실행내역 검토안_수원율전 실행내역 검토안_태평동 실행내역서" xfId="14229"/>
    <cellStyle name="_적격 _집행갑지 _공내역서-창호분개_수원율전 실행내역 검토안_수원율전 실행내역 검토안_태평동도급내역(Rev.2)-12.26" xfId="14230"/>
    <cellStyle name="_적격 _집행갑지 _공내역서-창호분개_수원율전 실행내역 검토안_수정구 태평동 주상복합 실행내역 검토안" xfId="14231"/>
    <cellStyle name="_적격 _집행갑지 _공내역서-창호분개_수원율전 실행내역 검토안_태평동 실행내역서" xfId="14232"/>
    <cellStyle name="_적격 _집행갑지 _공내역서-창호분개_수원율전 실행내역 검토안_태평동도급내역(Rev.2)-12.26" xfId="14233"/>
    <cellStyle name="_적격 _집행갑지 _공내역서-창호분개_수원율전조합" xfId="14234"/>
    <cellStyle name="_적격 _집행갑지 _공내역서-창호분개_수원율전조합_사본 - ☆태평동  도급내역" xfId="14235"/>
    <cellStyle name="_적격 _집행갑지 _공내역서-창호분개_수원율전조합_성남태평동설비공사" xfId="14236"/>
    <cellStyle name="_적격 _집행갑지 _공내역서-창호분개_수원율전조합_수원율전 실행내역" xfId="14237"/>
    <cellStyle name="_적격 _집행갑지 _공내역서-창호분개_수원율전조합_수원율전 실행내역 검토안" xfId="14238"/>
    <cellStyle name="_적격 _집행갑지 _공내역서-창호분개_수원율전조합_수원율전 실행내역 검토안_사본 - ☆태평동  도급내역" xfId="14239"/>
    <cellStyle name="_적격 _집행갑지 _공내역서-창호분개_수원율전조합_수원율전 실행내역 검토안_성남태평동설비공사" xfId="14240"/>
    <cellStyle name="_적격 _집행갑지 _공내역서-창호분개_수원율전조합_수원율전 실행내역 검토안_수정구 태평동 주상복합 실행내역 검토안" xfId="14241"/>
    <cellStyle name="_적격 _집행갑지 _공내역서-창호분개_수원율전조합_수원율전 실행내역 검토안_태평동 실행내역서" xfId="14242"/>
    <cellStyle name="_적격 _집행갑지 _공내역서-창호분개_수원율전조합_수원율전 실행내역 검토안_태평동도급내역(Rev.2)-12.26" xfId="14243"/>
    <cellStyle name="_적격 _집행갑지 _공내역서-창호분개_수원율전조합_수정구 태평동 주상복합 실행내역 검토안" xfId="14244"/>
    <cellStyle name="_적격 _집행갑지 _공내역서-창호분개_수원율전조합_태평동 실행내역서" xfId="14245"/>
    <cellStyle name="_적격 _집행갑지 _공내역서-창호분개_수원율전조합_태평동도급내역(Rev.2)-12.26" xfId="14246"/>
    <cellStyle name="_적격 _집행갑지 _공내역서-창호분개_수정구 태평동 주상복합 실행내역 검토안" xfId="14247"/>
    <cellStyle name="_적격 _집행갑지 _공내역서-창호분개_태평동 실행내역서" xfId="14248"/>
    <cellStyle name="_적격 _집행갑지 _공내역서-창호분개_태평동도급내역(Rev.2)-12.26" xfId="14249"/>
    <cellStyle name="_적격 _집행갑지 _광주평동투찰" xfId="14250"/>
    <cellStyle name="_적격 _집행갑지 _광주평동품의1" xfId="14251"/>
    <cellStyle name="_적격 _집행갑지 _내역서(최초)" xfId="14252"/>
    <cellStyle name="_적격 _집행갑지 _다원샘플" xfId="14253"/>
    <cellStyle name="_적격 _집행갑지 _다원샘플 2" xfId="14254"/>
    <cellStyle name="_적격 _집행갑지 _다원샘플_2002(1월)" xfId="14255"/>
    <cellStyle name="_적격 _집행갑지 _다원샘플_2002(1월) 2" xfId="14256"/>
    <cellStyle name="_적격 _집행갑지 _도급내역(ES적용산출)김정화" xfId="403"/>
    <cellStyle name="_적격 _집행갑지 _도급내역(ES적용산출)김정화_FCR20(매설접지)060902" xfId="404"/>
    <cellStyle name="_적격 _집행갑지 _도급내역(ES적용산출)김정화_자단" xfId="405"/>
    <cellStyle name="_적격 _집행갑지 _도급내역(ES적용산출)김정화_조달청-주광전기-청량리덕소도(2차)" xfId="406"/>
    <cellStyle name="_적격 _집행갑지 _도급내역(ES적용산출)김정화_조달청-주광전기-청량리덕소도(2차)_FCR20(매설접지)060902" xfId="407"/>
    <cellStyle name="_적격 _집행갑지 _도급내역(ES적용산출)김정화_조달청-주광전기-청량리덕소도(2차)_자단" xfId="408"/>
    <cellStyle name="_적격 _집행갑지 _도급내역(ES적용산출)김정화_조달청-주광전기-청량리덕소도(2차)_조달청-주광전기-청량리덕소도(2차)" xfId="409"/>
    <cellStyle name="_적격 _집행갑지 _도급내역(ES적용산출)김정화_조달청-주광전기-청량리덕소도(2차)_조달청-주광전기-청량리덕소도(2차)_FCR20(매설접지)060902" xfId="410"/>
    <cellStyle name="_적격 _집행갑지 _도급내역(ES적용산출)김정화_조달청-주광전기-청량리덕소도(2차)_조달청-주광전기-청량리덕소도(2차)_자단" xfId="411"/>
    <cellStyle name="_적격 _집행갑지 _도급내역(부대입찰)" xfId="412"/>
    <cellStyle name="_적격 _집행갑지 _도급내역(부대입찰)_FCR20(매설접지)060902" xfId="413"/>
    <cellStyle name="_적격 _집행갑지 _도급내역(부대입찰)_자단" xfId="414"/>
    <cellStyle name="_적격 _집행갑지 _도급내역(부대입찰)_조달청-주광전기-청량리덕소도(2차)" xfId="415"/>
    <cellStyle name="_적격 _집행갑지 _도급내역(부대입찰)_조달청-주광전기-청량리덕소도(2차)_FCR20(매설접지)060902" xfId="416"/>
    <cellStyle name="_적격 _집행갑지 _도급내역(부대입찰)_조달청-주광전기-청량리덕소도(2차)_자단" xfId="417"/>
    <cellStyle name="_적격 _집행갑지 _도급내역(부대입찰)_조달청-주광전기-청량리덕소도(2차)_조달청-주광전기-청량리덕소도(2차)" xfId="418"/>
    <cellStyle name="_적격 _집행갑지 _도급내역(부대입찰)_조달청-주광전기-청량리덕소도(2차)_조달청-주광전기-청량리덕소도(2차)_FCR20(매설접지)060902" xfId="419"/>
    <cellStyle name="_적격 _집행갑지 _도급내역(부대입찰)_조달청-주광전기-청량리덕소도(2차)_조달청-주광전기-청량리덕소도(2차)_자단" xfId="420"/>
    <cellStyle name="_적격 _집행갑지 _도급내역(비목별)" xfId="421"/>
    <cellStyle name="_적격 _집행갑지 _도급내역(비목별)_FCR20(매설접지)060902" xfId="422"/>
    <cellStyle name="_적격 _집행갑지 _도급내역(비목별)_자단" xfId="423"/>
    <cellStyle name="_적격 _집행갑지 _도급내역(비목별)_조달청-주광전기-청량리덕소도(2차)" xfId="424"/>
    <cellStyle name="_적격 _집행갑지 _도급내역(비목별)_조달청-주광전기-청량리덕소도(2차)_FCR20(매설접지)060902" xfId="425"/>
    <cellStyle name="_적격 _집행갑지 _도급내역(비목별)_조달청-주광전기-청량리덕소도(2차)_자단" xfId="426"/>
    <cellStyle name="_적격 _집행갑지 _도급내역(비목별)_조달청-주광전기-청량리덕소도(2차)_조달청-주광전기-청량리덕소도(2차)" xfId="427"/>
    <cellStyle name="_적격 _집행갑지 _도급내역(비목별)_조달청-주광전기-청량리덕소도(2차)_조달청-주광전기-청량리덕소도(2차)_FCR20(매설접지)060902" xfId="428"/>
    <cellStyle name="_적격 _집행갑지 _도급내역(비목별)_조달청-주광전기-청량리덕소도(2차)_조달청-주광전기-청량리덕소도(2차)_자단" xfId="429"/>
    <cellStyle name="_적격 _집행갑지 _도급내역(총액)" xfId="430"/>
    <cellStyle name="_적격 _집행갑지 _도급내역(총액)_FCR20(매설접지)060902" xfId="431"/>
    <cellStyle name="_적격 _집행갑지 _도급내역(총액)_자단" xfId="432"/>
    <cellStyle name="_적격 _집행갑지 _도급내역(총액)_조달청-주광전기-청량리덕소도(2차)" xfId="433"/>
    <cellStyle name="_적격 _집행갑지 _도급내역(총액)_조달청-주광전기-청량리덕소도(2차)_FCR20(매설접지)060902" xfId="434"/>
    <cellStyle name="_적격 _집행갑지 _도급내역(총액)_조달청-주광전기-청량리덕소도(2차)_자단" xfId="435"/>
    <cellStyle name="_적격 _집행갑지 _도급내역(총액)_조달청-주광전기-청량리덕소도(2차)_조달청-주광전기-청량리덕소도(2차)" xfId="436"/>
    <cellStyle name="_적격 _집행갑지 _도급내역(총액)_조달청-주광전기-청량리덕소도(2차)_조달청-주광전기-청량리덕소도(2차)_FCR20(매설접지)060902" xfId="437"/>
    <cellStyle name="_적격 _집행갑지 _도급내역(총액)_조달청-주광전기-청량리덕소도(2차)_조달청-주광전기-청량리덕소도(2차)_자단" xfId="438"/>
    <cellStyle name="_적격 _집행갑지 _부대결과" xfId="14257"/>
    <cellStyle name="_적격 _집행갑지 _부대결과_Book1" xfId="14258"/>
    <cellStyle name="_적격 _집행갑지 _부대결과_Book1_내역서(최초)" xfId="14259"/>
    <cellStyle name="_적격 _집행갑지 _부대결과_Book1_설계내역서" xfId="14260"/>
    <cellStyle name="_적격 _집행갑지 _부대결과_Book1_설계내역서(2차)" xfId="14261"/>
    <cellStyle name="_적격 _집행갑지 _부대결과_P-(현리-신팔)" xfId="14262"/>
    <cellStyle name="_적격 _집행갑지 _부대결과_P-(현리-신팔)_내역서(최초)" xfId="14263"/>
    <cellStyle name="_적격 _집행갑지 _부대결과_P-(현리-신팔)_설계내역서" xfId="14264"/>
    <cellStyle name="_적격 _집행갑지 _부대결과_P-(현리-신팔)_설계내역서(2차)" xfId="14265"/>
    <cellStyle name="_적격 _집행갑지 _부대결과_내역서(최초)" xfId="14266"/>
    <cellStyle name="_적격 _집행갑지 _부대결과_설계내역서" xfId="14267"/>
    <cellStyle name="_적격 _집행갑지 _부대결과_설계내역서(2차)" xfId="14268"/>
    <cellStyle name="_적격 _집행갑지 _부대결과_현리-신팔도로설계" xfId="14269"/>
    <cellStyle name="_적격 _집행갑지 _부대결과_현리-신팔도로설계_내역서(최초)" xfId="14270"/>
    <cellStyle name="_적격 _집행갑지 _부대결과_현리-신팔도로설계_설계내역서" xfId="14271"/>
    <cellStyle name="_적격 _집행갑지 _부대결과_현리-신팔도로설계_설계내역서(2차)" xfId="14272"/>
    <cellStyle name="_적격 _집행갑지 _부대입찰특별조건및내역송부(최저가)" xfId="14273"/>
    <cellStyle name="_적격 _집행갑지 _부대입찰특별조건및내역송부(최저가)_Book1" xfId="14274"/>
    <cellStyle name="_적격 _집행갑지 _부대입찰특별조건및내역송부(최저가)_Book1_내역서(최초)" xfId="14275"/>
    <cellStyle name="_적격 _집행갑지 _부대입찰특별조건및내역송부(최저가)_Book1_설계내역서" xfId="14276"/>
    <cellStyle name="_적격 _집행갑지 _부대입찰특별조건및내역송부(최저가)_Book1_설계내역서(2차)" xfId="14277"/>
    <cellStyle name="_적격 _집행갑지 _부대입찰특별조건및내역송부(최저가)_P-(현리-신팔)" xfId="14278"/>
    <cellStyle name="_적격 _집행갑지 _부대입찰특별조건및내역송부(최저가)_P-(현리-신팔)_내역서(최초)" xfId="14279"/>
    <cellStyle name="_적격 _집행갑지 _부대입찰특별조건및내역송부(최저가)_P-(현리-신팔)_설계내역서" xfId="14280"/>
    <cellStyle name="_적격 _집행갑지 _부대입찰특별조건및내역송부(최저가)_P-(현리-신팔)_설계내역서(2차)" xfId="14281"/>
    <cellStyle name="_적격 _집행갑지 _부대입찰특별조건및내역송부(최저가)_내역서(최초)" xfId="14282"/>
    <cellStyle name="_적격 _집행갑지 _부대입찰특별조건및내역송부(최저가)_부대결과" xfId="14283"/>
    <cellStyle name="_적격 _집행갑지 _부대입찰특별조건및내역송부(최저가)_부대결과_Book1" xfId="14284"/>
    <cellStyle name="_적격 _집행갑지 _부대입찰특별조건및내역송부(최저가)_부대결과_Book1_내역서(최초)" xfId="14285"/>
    <cellStyle name="_적격 _집행갑지 _부대입찰특별조건및내역송부(최저가)_부대결과_Book1_설계내역서" xfId="14286"/>
    <cellStyle name="_적격 _집행갑지 _부대입찰특별조건및내역송부(최저가)_부대결과_Book1_설계내역서(2차)" xfId="14287"/>
    <cellStyle name="_적격 _집행갑지 _부대입찰특별조건및내역송부(최저가)_부대결과_P-(현리-신팔)" xfId="14288"/>
    <cellStyle name="_적격 _집행갑지 _부대입찰특별조건및내역송부(최저가)_부대결과_P-(현리-신팔)_내역서(최초)" xfId="14289"/>
    <cellStyle name="_적격 _집행갑지 _부대입찰특별조건및내역송부(최저가)_부대결과_P-(현리-신팔)_설계내역서" xfId="14290"/>
    <cellStyle name="_적격 _집행갑지 _부대입찰특별조건및내역송부(최저가)_부대결과_P-(현리-신팔)_설계내역서(2차)" xfId="14291"/>
    <cellStyle name="_적격 _집행갑지 _부대입찰특별조건및내역송부(최저가)_부대결과_내역서(최초)" xfId="14292"/>
    <cellStyle name="_적격 _집행갑지 _부대입찰특별조건및내역송부(최저가)_부대결과_설계내역서" xfId="14293"/>
    <cellStyle name="_적격 _집행갑지 _부대입찰특별조건및내역송부(최저가)_부대결과_설계내역서(2차)" xfId="14294"/>
    <cellStyle name="_적격 _집행갑지 _부대입찰특별조건및내역송부(최저가)_부대결과_현리-신팔도로설계" xfId="14295"/>
    <cellStyle name="_적격 _집행갑지 _부대입찰특별조건및내역송부(최저가)_부대결과_현리-신팔도로설계_내역서(최초)" xfId="14296"/>
    <cellStyle name="_적격 _집행갑지 _부대입찰특별조건및내역송부(최저가)_부대결과_현리-신팔도로설계_설계내역서" xfId="14297"/>
    <cellStyle name="_적격 _집행갑지 _부대입찰특별조건및내역송부(최저가)_부대결과_현리-신팔도로설계_설계내역서(2차)" xfId="14298"/>
    <cellStyle name="_적격 _집행갑지 _부대입찰특별조건및내역송부(최저가)_설계내역서" xfId="14299"/>
    <cellStyle name="_적격 _집행갑지 _부대입찰특별조건및내역송부(최저가)_설계내역서(2차)" xfId="14300"/>
    <cellStyle name="_적격 _집행갑지 _부대입찰특별조건및내역송부(최저가)_현리-신팔도로설계" xfId="14301"/>
    <cellStyle name="_적격 _집행갑지 _부대입찰특별조건및내역송부(최저가)_현리-신팔도로설계_내역서(최초)" xfId="14302"/>
    <cellStyle name="_적격 _집행갑지 _부대입찰특별조건및내역송부(최저가)_현리-신팔도로설계_설계내역서" xfId="14303"/>
    <cellStyle name="_적격 _집행갑지 _부대입찰특별조건및내역송부(최저가)_현리-신팔도로설계_설계내역서(2차)" xfId="14304"/>
    <cellStyle name="_적격 _집행갑지 _사본 - ☆태평동  도급내역" xfId="14305"/>
    <cellStyle name="_적격 _집행갑지 _설계내역서" xfId="14306"/>
    <cellStyle name="_적격 _집행갑지 _설계내역서(2차)" xfId="14307"/>
    <cellStyle name="_적격 _집행갑지 _성남태평동설비공사" xfId="14308"/>
    <cellStyle name="_적격 _집행갑지 _송학하수품의(설계넣고)" xfId="14309"/>
    <cellStyle name="_적격 _집행갑지 _수원율전 실행내역" xfId="14310"/>
    <cellStyle name="_적격 _집행갑지 _수원율전 실행내역 검토안" xfId="14311"/>
    <cellStyle name="_적격 _집행갑지 _수원율전 실행내역 검토안_사본 - ☆태평동  도급내역" xfId="14312"/>
    <cellStyle name="_적격 _집행갑지 _수원율전 실행내역 검토안_성남태평동설비공사" xfId="14313"/>
    <cellStyle name="_적격 _집행갑지 _수원율전 실행내역 검토안_수원율전 실행내역" xfId="14314"/>
    <cellStyle name="_적격 _집행갑지 _수원율전 실행내역 검토안_수원율전 실행내역 검토안" xfId="14315"/>
    <cellStyle name="_적격 _집행갑지 _수원율전 실행내역 검토안_수원율전 실행내역 검토안_사본 - ☆태평동  도급내역" xfId="14316"/>
    <cellStyle name="_적격 _집행갑지 _수원율전 실행내역 검토안_수원율전 실행내역 검토안_성남태평동설비공사" xfId="14317"/>
    <cellStyle name="_적격 _집행갑지 _수원율전 실행내역 검토안_수원율전 실행내역 검토안_수정구 태평동 주상복합 실행내역 검토안" xfId="14318"/>
    <cellStyle name="_적격 _집행갑지 _수원율전 실행내역 검토안_수원율전 실행내역 검토안_태평동 실행내역서" xfId="14319"/>
    <cellStyle name="_적격 _집행갑지 _수원율전 실행내역 검토안_수원율전 실행내역 검토안_태평동도급내역(Rev.2)-12.26" xfId="14320"/>
    <cellStyle name="_적격 _집행갑지 _수원율전 실행내역 검토안_수정구 태평동 주상복합 실행내역 검토안" xfId="14321"/>
    <cellStyle name="_적격 _집행갑지 _수원율전 실행내역 검토안_태평동 실행내역서" xfId="14322"/>
    <cellStyle name="_적격 _집행갑지 _수원율전 실행내역 검토안_태평동도급내역(Rev.2)-12.26" xfId="14323"/>
    <cellStyle name="_적격 _집행갑지 _수원율전조합" xfId="14324"/>
    <cellStyle name="_적격 _집행갑지 _수원율전조합_사본 - ☆태평동  도급내역" xfId="14325"/>
    <cellStyle name="_적격 _집행갑지 _수원율전조합_성남태평동설비공사" xfId="14326"/>
    <cellStyle name="_적격 _집행갑지 _수원율전조합_수원율전 실행내역" xfId="14327"/>
    <cellStyle name="_적격 _집행갑지 _수원율전조합_수원율전 실행내역 검토안" xfId="14328"/>
    <cellStyle name="_적격 _집행갑지 _수원율전조합_수원율전 실행내역 검토안_사본 - ☆태평동  도급내역" xfId="14329"/>
    <cellStyle name="_적격 _집행갑지 _수원율전조합_수원율전 실행내역 검토안_성남태평동설비공사" xfId="14330"/>
    <cellStyle name="_적격 _집행갑지 _수원율전조합_수원율전 실행내역 검토안_수정구 태평동 주상복합 실행내역 검토안" xfId="14331"/>
    <cellStyle name="_적격 _집행갑지 _수원율전조합_수원율전 실행내역 검토안_태평동 실행내역서" xfId="14332"/>
    <cellStyle name="_적격 _집행갑지 _수원율전조합_수원율전 실행내역 검토안_태평동도급내역(Rev.2)-12.26" xfId="14333"/>
    <cellStyle name="_적격 _집행갑지 _수원율전조합_수정구 태평동 주상복합 실행내역 검토안" xfId="14334"/>
    <cellStyle name="_적격 _집행갑지 _수원율전조합_태평동 실행내역서" xfId="14335"/>
    <cellStyle name="_적격 _집행갑지 _수원율전조합_태평동도급내역(Rev.2)-12.26" xfId="14336"/>
    <cellStyle name="_적격 _집행갑지 _수정구 태평동 주상복합 실행내역 검토안" xfId="14337"/>
    <cellStyle name="_적격 _집행갑지 _자단" xfId="439"/>
    <cellStyle name="_적격 _집행갑지 _조달청-주광전기-청량리덕소도(2차)" xfId="440"/>
    <cellStyle name="_적격 _집행갑지 _조달청-주광전기-청량리덕소도(2차)_FCR20(매설접지)060902" xfId="441"/>
    <cellStyle name="_적격 _집행갑지 _조달청-주광전기-청량리덕소도(2차)_자단" xfId="442"/>
    <cellStyle name="_적격 _집행갑지 _조달청-주광전기-청량리덕소도(2차)_조달청-주광전기-청량리덕소도(2차)" xfId="443"/>
    <cellStyle name="_적격 _집행갑지 _조달청-주광전기-청량리덕소도(2차)_조달청-주광전기-청량리덕소도(2차)_FCR20(매설접지)060902" xfId="444"/>
    <cellStyle name="_적격 _집행갑지 _조달청-주광전기-청량리덕소도(2차)_조달청-주광전기-청량리덕소도(2차)_자단" xfId="445"/>
    <cellStyle name="_적격 _집행갑지 _지붕공사" xfId="14338"/>
    <cellStyle name="_적격 _집행갑지 _지붕공사_1.흙막이공사 - 견적대비조서(입찰)" xfId="14339"/>
    <cellStyle name="_적격 _집행갑지 _지붕공사_사본 - ☆태평동  도급내역" xfId="14340"/>
    <cellStyle name="_적격 _집행갑지 _지붕공사_성남태평동설비공사" xfId="14341"/>
    <cellStyle name="_적격 _집행갑지 _지붕공사_수원율전 실행내역" xfId="14342"/>
    <cellStyle name="_적격 _집행갑지 _지붕공사_수원율전 실행내역 검토안" xfId="14343"/>
    <cellStyle name="_적격 _집행갑지 _지붕공사_수원율전 실행내역 검토안_사본 - ☆태평동  도급내역" xfId="14344"/>
    <cellStyle name="_적격 _집행갑지 _지붕공사_수원율전 실행내역 검토안_성남태평동설비공사" xfId="14345"/>
    <cellStyle name="_적격 _집행갑지 _지붕공사_수원율전 실행내역 검토안_수원율전 실행내역" xfId="14346"/>
    <cellStyle name="_적격 _집행갑지 _지붕공사_수원율전 실행내역 검토안_수원율전 실행내역 검토안" xfId="14347"/>
    <cellStyle name="_적격 _집행갑지 _지붕공사_수원율전 실행내역 검토안_수원율전 실행내역 검토안_사본 - ☆태평동  도급내역" xfId="14348"/>
    <cellStyle name="_적격 _집행갑지 _지붕공사_수원율전 실행내역 검토안_수원율전 실행내역 검토안_성남태평동설비공사" xfId="14349"/>
    <cellStyle name="_적격 _집행갑지 _지붕공사_수원율전 실행내역 검토안_수원율전 실행내역 검토안_수정구 태평동 주상복합 실행내역 검토안" xfId="14350"/>
    <cellStyle name="_적격 _집행갑지 _지붕공사_수원율전 실행내역 검토안_수원율전 실행내역 검토안_태평동 실행내역서" xfId="14351"/>
    <cellStyle name="_적격 _집행갑지 _지붕공사_수원율전 실행내역 검토안_수원율전 실행내역 검토안_태평동도급내역(Rev.2)-12.26" xfId="14352"/>
    <cellStyle name="_적격 _집행갑지 _지붕공사_수원율전 실행내역 검토안_수정구 태평동 주상복합 실행내역 검토안" xfId="14353"/>
    <cellStyle name="_적격 _집행갑지 _지붕공사_수원율전 실행내역 검토안_태평동 실행내역서" xfId="14354"/>
    <cellStyle name="_적격 _집행갑지 _지붕공사_수원율전 실행내역 검토안_태평동도급내역(Rev.2)-12.26" xfId="14355"/>
    <cellStyle name="_적격 _집행갑지 _지붕공사_수원율전조합" xfId="14356"/>
    <cellStyle name="_적격 _집행갑지 _지붕공사_수원율전조합_사본 - ☆태평동  도급내역" xfId="14357"/>
    <cellStyle name="_적격 _집행갑지 _지붕공사_수원율전조합_성남태평동설비공사" xfId="14358"/>
    <cellStyle name="_적격 _집행갑지 _지붕공사_수원율전조합_수원율전 실행내역" xfId="14359"/>
    <cellStyle name="_적격 _집행갑지 _지붕공사_수원율전조합_수원율전 실행내역 검토안" xfId="14360"/>
    <cellStyle name="_적격 _집행갑지 _지붕공사_수원율전조합_수원율전 실행내역 검토안_사본 - ☆태평동  도급내역" xfId="14361"/>
    <cellStyle name="_적격 _집행갑지 _지붕공사_수원율전조합_수원율전 실행내역 검토안_성남태평동설비공사" xfId="14362"/>
    <cellStyle name="_적격 _집행갑지 _지붕공사_수원율전조합_수원율전 실행내역 검토안_수정구 태평동 주상복합 실행내역 검토안" xfId="14363"/>
    <cellStyle name="_적격 _집행갑지 _지붕공사_수원율전조합_수원율전 실행내역 검토안_태평동 실행내역서" xfId="14364"/>
    <cellStyle name="_적격 _집행갑지 _지붕공사_수원율전조합_수원율전 실행내역 검토안_태평동도급내역(Rev.2)-12.26" xfId="14365"/>
    <cellStyle name="_적격 _집행갑지 _지붕공사_수원율전조합_수정구 태평동 주상복합 실행내역 검토안" xfId="14366"/>
    <cellStyle name="_적격 _집행갑지 _지붕공사_수원율전조합_태평동 실행내역서" xfId="14367"/>
    <cellStyle name="_적격 _집행갑지 _지붕공사_수원율전조합_태평동도급내역(Rev.2)-12.26" xfId="14368"/>
    <cellStyle name="_적격 _집행갑지 _지붕공사_수정구 태평동 주상복합 실행내역 검토안" xfId="14369"/>
    <cellStyle name="_적격 _집행갑지 _지붕공사_태평동 실행내역서" xfId="14370"/>
    <cellStyle name="_적격 _집행갑지 _지붕공사_태평동도급내역(Rev.2)-12.26" xfId="14371"/>
    <cellStyle name="_적격 _집행갑지 _태평동 실행내역서" xfId="14372"/>
    <cellStyle name="_적격 _집행갑지 _태평동도급내역(Rev.2)-12.26" xfId="14373"/>
    <cellStyle name="_적격 _집행갑지 _투찰" xfId="14374"/>
    <cellStyle name="_적격 _집행갑지 _투찰_Book1" xfId="14375"/>
    <cellStyle name="_적격 _집행갑지 _투찰_Book1_내역서(최초)" xfId="14376"/>
    <cellStyle name="_적격 _집행갑지 _투찰_Book1_설계내역서" xfId="14377"/>
    <cellStyle name="_적격 _집행갑지 _투찰_Book1_설계내역서(2차)" xfId="14378"/>
    <cellStyle name="_적격 _집행갑지 _투찰_P-(현리-신팔)" xfId="14379"/>
    <cellStyle name="_적격 _집행갑지 _투찰_P-(현리-신팔)_내역서(최초)" xfId="14380"/>
    <cellStyle name="_적격 _집행갑지 _투찰_P-(현리-신팔)_설계내역서" xfId="14381"/>
    <cellStyle name="_적격 _집행갑지 _투찰_P-(현리-신팔)_설계내역서(2차)" xfId="14382"/>
    <cellStyle name="_적격 _집행갑지 _투찰_내역서(최초)" xfId="14383"/>
    <cellStyle name="_적격 _집행갑지 _투찰_부대결과" xfId="14384"/>
    <cellStyle name="_적격 _집행갑지 _투찰_부대결과_Book1" xfId="14385"/>
    <cellStyle name="_적격 _집행갑지 _투찰_부대결과_Book1_내역서(최초)" xfId="14386"/>
    <cellStyle name="_적격 _집행갑지 _투찰_부대결과_Book1_설계내역서" xfId="14387"/>
    <cellStyle name="_적격 _집행갑지 _투찰_부대결과_Book1_설계내역서(2차)" xfId="14388"/>
    <cellStyle name="_적격 _집행갑지 _투찰_부대결과_P-(현리-신팔)" xfId="14389"/>
    <cellStyle name="_적격 _집행갑지 _투찰_부대결과_P-(현리-신팔)_내역서(최초)" xfId="14390"/>
    <cellStyle name="_적격 _집행갑지 _투찰_부대결과_P-(현리-신팔)_설계내역서" xfId="14391"/>
    <cellStyle name="_적격 _집행갑지 _투찰_부대결과_P-(현리-신팔)_설계내역서(2차)" xfId="14392"/>
    <cellStyle name="_적격 _집행갑지 _투찰_부대결과_내역서(최초)" xfId="14393"/>
    <cellStyle name="_적격 _집행갑지 _투찰_부대결과_설계내역서" xfId="14394"/>
    <cellStyle name="_적격 _집행갑지 _투찰_부대결과_설계내역서(2차)" xfId="14395"/>
    <cellStyle name="_적격 _집행갑지 _투찰_부대결과_현리-신팔도로설계" xfId="14396"/>
    <cellStyle name="_적격 _집행갑지 _투찰_부대결과_현리-신팔도로설계_내역서(최초)" xfId="14397"/>
    <cellStyle name="_적격 _집행갑지 _투찰_부대결과_현리-신팔도로설계_설계내역서" xfId="14398"/>
    <cellStyle name="_적격 _집행갑지 _투찰_부대결과_현리-신팔도로설계_설계내역서(2차)" xfId="14399"/>
    <cellStyle name="_적격 _집행갑지 _투찰_설계내역서" xfId="14400"/>
    <cellStyle name="_적격 _집행갑지 _투찰_설계내역서(2차)" xfId="14401"/>
    <cellStyle name="_적격 _집행갑지 _투찰_현리-신팔도로설계" xfId="14402"/>
    <cellStyle name="_적격 _집행갑지 _투찰_현리-신팔도로설계_내역서(최초)" xfId="14403"/>
    <cellStyle name="_적격 _집행갑지 _투찰_현리-신팔도로설계_설계내역서" xfId="14404"/>
    <cellStyle name="_적격 _집행갑지 _투찰_현리-신팔도로설계_설계내역서(2차)" xfId="14405"/>
    <cellStyle name="_적격 _집행갑지 _현리-신팔도로설계" xfId="14406"/>
    <cellStyle name="_적격 _집행갑지 _현리-신팔도로설계_내역서(최초)" xfId="14407"/>
    <cellStyle name="_적격 _집행갑지 _현리-신팔도로설계_설계내역서" xfId="14408"/>
    <cellStyle name="_적격 _집행갑지 _현리-신팔도로설계_설계내역서(2차)" xfId="14409"/>
    <cellStyle name="_적격 _집행단가블랙다운1" xfId="14410"/>
    <cellStyle name="_적격 _집행단가블랙다운1_산청-수동간견적의뢰(계측및보링)" xfId="14411"/>
    <cellStyle name="_적격 _집행단가블랙다운1_집행단가블랙다운1" xfId="14412"/>
    <cellStyle name="_적격 _집행단가블랙다운1_집행단가블랙다운1_산청-수동간견적의뢰(계측및보링)" xfId="14413"/>
    <cellStyle name="_적격 _집행설계분석 " xfId="14414"/>
    <cellStyle name="_적격 _집행설계분석  2" xfId="14415"/>
    <cellStyle name="_적격 _태평동 실행내역서" xfId="14416"/>
    <cellStyle name="_적격 _태평동도급내역(Rev.2)-12.26" xfId="14417"/>
    <cellStyle name="_적격 _투찰" xfId="14418"/>
    <cellStyle name="_적격 _투찰_Book1" xfId="14419"/>
    <cellStyle name="_적격 _투찰_Book1_내역서(최초)" xfId="14420"/>
    <cellStyle name="_적격 _투찰_Book1_설계내역서" xfId="14421"/>
    <cellStyle name="_적격 _투찰_Book1_설계내역서(2차)" xfId="14422"/>
    <cellStyle name="_적격 _투찰_P-(현리-신팔)" xfId="14423"/>
    <cellStyle name="_적격 _투찰_P-(현리-신팔)_내역서(최초)" xfId="14424"/>
    <cellStyle name="_적격 _투찰_P-(현리-신팔)_설계내역서" xfId="14425"/>
    <cellStyle name="_적격 _투찰_P-(현리-신팔)_설계내역서(2차)" xfId="14426"/>
    <cellStyle name="_적격 _투찰_내역서(최초)" xfId="14427"/>
    <cellStyle name="_적격 _투찰_부대결과" xfId="14428"/>
    <cellStyle name="_적격 _투찰_부대결과_Book1" xfId="14429"/>
    <cellStyle name="_적격 _투찰_부대결과_Book1_내역서(최초)" xfId="14430"/>
    <cellStyle name="_적격 _투찰_부대결과_Book1_설계내역서" xfId="14431"/>
    <cellStyle name="_적격 _투찰_부대결과_Book1_설계내역서(2차)" xfId="14432"/>
    <cellStyle name="_적격 _투찰_부대결과_P-(현리-신팔)" xfId="14433"/>
    <cellStyle name="_적격 _투찰_부대결과_P-(현리-신팔)_내역서(최초)" xfId="14434"/>
    <cellStyle name="_적격 _투찰_부대결과_P-(현리-신팔)_설계내역서" xfId="14435"/>
    <cellStyle name="_적격 _투찰_부대결과_P-(현리-신팔)_설계내역서(2차)" xfId="14436"/>
    <cellStyle name="_적격 _투찰_부대결과_내역서(최초)" xfId="14437"/>
    <cellStyle name="_적격 _투찰_부대결과_설계내역서" xfId="14438"/>
    <cellStyle name="_적격 _투찰_부대결과_설계내역서(2차)" xfId="14439"/>
    <cellStyle name="_적격 _투찰_부대결과_현리-신팔도로설계" xfId="14440"/>
    <cellStyle name="_적격 _투찰_부대결과_현리-신팔도로설계_내역서(최초)" xfId="14441"/>
    <cellStyle name="_적격 _투찰_부대결과_현리-신팔도로설계_설계내역서" xfId="14442"/>
    <cellStyle name="_적격 _투찰_부대결과_현리-신팔도로설계_설계내역서(2차)" xfId="14443"/>
    <cellStyle name="_적격 _투찰_설계내역서" xfId="14444"/>
    <cellStyle name="_적격 _투찰_설계내역서(2차)" xfId="14445"/>
    <cellStyle name="_적격 _투찰_현리-신팔도로설계" xfId="14446"/>
    <cellStyle name="_적격 _투찰_현리-신팔도로설계_내역서(최초)" xfId="14447"/>
    <cellStyle name="_적격 _투찰_현리-신팔도로설계_설계내역서" xfId="14448"/>
    <cellStyle name="_적격 _투찰_현리-신팔도로설계_설계내역서(2차)" xfId="14449"/>
    <cellStyle name="_적격 _현리-신팔도로설계" xfId="14450"/>
    <cellStyle name="_적격 _현리-신팔도로설계_내역서(최초)" xfId="14451"/>
    <cellStyle name="_적격 _현리-신팔도로설계_설계내역서" xfId="14452"/>
    <cellStyle name="_적격 _현리-신팔도로설계_설계내역서(2차)" xfId="14453"/>
    <cellStyle name="_적격(화산) " xfId="446"/>
    <cellStyle name="_적격(화산)  2" xfId="14454"/>
    <cellStyle name="_적격(화산) _04028적산수량집계" xfId="14455"/>
    <cellStyle name="_적격(화산) _04-가실행(작업중)" xfId="14456"/>
    <cellStyle name="_적격(화산) _04-가실행(작업중1)" xfId="14457"/>
    <cellStyle name="_적격(화산) _1.방수공사" xfId="14458"/>
    <cellStyle name="_적격(화산) _1.방수공사_1.흙막이공사 - 견적대비조서(입찰)" xfId="14459"/>
    <cellStyle name="_적격(화산) _1.흙막이공사 - 견적대비조서(입찰)" xfId="14460"/>
    <cellStyle name="_적격(화산) _2007현황보고양식" xfId="14461"/>
    <cellStyle name="_적격(화산) _2차1회설계변경" xfId="14462"/>
    <cellStyle name="_적격(화산) _B-2-b(1).부대입찰 공내역" xfId="14463"/>
    <cellStyle name="_적격(화산) _Book1" xfId="14464"/>
    <cellStyle name="_적격(화산) _Book1_내역서(최초)" xfId="14465"/>
    <cellStyle name="_적격(화산) _Book1_설계내역서" xfId="14466"/>
    <cellStyle name="_적격(화산) _Book1_설계내역서(2차)" xfId="14467"/>
    <cellStyle name="_적격(화산) _FCR20(매설접지)060902" xfId="447"/>
    <cellStyle name="_적격(화산) _KJH-007 서울민자역사" xfId="14468"/>
    <cellStyle name="_적격(화산) _KJH-007 서울민자역사_서울역사전기내역서" xfId="14469"/>
    <cellStyle name="_적격(화산) _KJH-007 서울민자역사_전기 도급 변경내역서(2004(1).01.26)" xfId="14470"/>
    <cellStyle name="_적격(화산) _KT견적요청" xfId="14471"/>
    <cellStyle name="_적격(화산) _P-(현리-신팔)" xfId="14472"/>
    <cellStyle name="_적격(화산) _P-(현리-신팔)_내역서(최초)" xfId="14473"/>
    <cellStyle name="_적격(화산) _P-(현리-신팔)_설계내역서" xfId="14474"/>
    <cellStyle name="_적격(화산) _P-(현리-신팔)_설계내역서(2차)" xfId="14475"/>
    <cellStyle name="_적격(화산) _p-하남강일1" xfId="14476"/>
    <cellStyle name="_적격(화산) _p-하남강일1_내역서(최초)" xfId="14477"/>
    <cellStyle name="_적격(화산) _p-하남강일1_설계내역서" xfId="14478"/>
    <cellStyle name="_적격(화산) _p-하남강일1_설계내역서(2차)" xfId="14479"/>
    <cellStyle name="_적격(화산) _ycw-002 월곶아파트" xfId="14480"/>
    <cellStyle name="_적격(화산) _ycw-002 월곶아파트_KJH-007 서울민자역사" xfId="14481"/>
    <cellStyle name="_적격(화산) _ycw-002 월곶아파트_KJH-007 서울민자역사_서울역사전기내역서" xfId="14482"/>
    <cellStyle name="_적격(화산) _ycw-002 월곶아파트_KJH-007 서울민자역사_전기 도급 변경내역서(2004(1).01.26)" xfId="14483"/>
    <cellStyle name="_적격(화산) _ycw-002 월곶아파트_서울역사전기내역서" xfId="14484"/>
    <cellStyle name="_적격(화산) _ycw-002 월곶아파트_전기 도급 변경내역서(2004(1).01.26)" xfId="14485"/>
    <cellStyle name="_적격(화산) _가구공사" xfId="14486"/>
    <cellStyle name="_적격(화산) _가구공사_2007현황보고양식" xfId="14487"/>
    <cellStyle name="_적격(화산) _가구공사_두산산업개발 입찰견적" xfId="14488"/>
    <cellStyle name="_적격(화산) _가구공사_두산중공업 입찰견적" xfId="14489"/>
    <cellStyle name="_적격(화산) _가구공사_추가일위대가표 총괄" xfId="14490"/>
    <cellStyle name="_적격(화산) _가구공사_현대건설 대구대천" xfId="14491"/>
    <cellStyle name="_적격(화산) _가실행" xfId="14492"/>
    <cellStyle name="_적격(화산) _강변북로-견적대비" xfId="14493"/>
    <cellStyle name="_적격(화산) _강변북로-견적대비_산청-수동간견적의뢰(계측및보링)" xfId="14494"/>
    <cellStyle name="_적격(화산) _거제U-2(3차)_거제U-2(3차)_서후-평은(투찰)_진해(속천)항 물양장 축조공사 입찰내역서_계단관련(최종) " xfId="14495"/>
    <cellStyle name="_적격(화산) _거제U-2(3차)_거제U-2(3차)_서후-평은(투찰)_진해(속천)항 물양장 축조공사 입찰내역서_계단관련(최종)  2" xfId="14496"/>
    <cellStyle name="_적격(화산) _거제U-2(3차)_거제U-2(3차)_진해(속천)항 물양장 축조공사 입찰내역서_계단관련(최종) " xfId="14497"/>
    <cellStyle name="_적격(화산) _거제U-2(3차)_거제U-2(3차)_진해(속천)항 물양장 축조공사 입찰내역서_계단관련(최종)  2" xfId="14498"/>
    <cellStyle name="_적격(화산) _거제U-2(3차)_서후-평은(투찰)_진해(속천)항 물양장 축조공사 입찰내역서_계단관련(최종) " xfId="14499"/>
    <cellStyle name="_적격(화산) _거제U-2(3차)_서후-평은(투찰)_진해(속천)항 물양장 축조공사 입찰내역서_계단관련(최종)  2" xfId="14500"/>
    <cellStyle name="_적격(화산) _거제U-2(3차)_진해(속천)항 물양장 축조공사 입찰내역서_계단관련(최종) " xfId="14501"/>
    <cellStyle name="_적격(화산) _거제U-2(3차)_진해(속천)항 물양장 축조공사 입찰내역서_계단관련(최종)  2" xfId="14502"/>
    <cellStyle name="_적격(화산) _검암2차사전공사(본사검토) " xfId="14503"/>
    <cellStyle name="_적격(화산) _공내역서" xfId="14504"/>
    <cellStyle name="_적격(화산) _공내역서_사본 - ☆태평동  도급내역" xfId="14505"/>
    <cellStyle name="_적격(화산) _공내역서_성남태평동설비공사" xfId="14506"/>
    <cellStyle name="_적격(화산) _공내역서_수원율전 실행내역" xfId="14507"/>
    <cellStyle name="_적격(화산) _공내역서_수원율전 실행내역 검토안" xfId="14508"/>
    <cellStyle name="_적격(화산) _공내역서_수원율전 실행내역 검토안_사본 - ☆태평동  도급내역" xfId="14509"/>
    <cellStyle name="_적격(화산) _공내역서_수원율전 실행내역 검토안_성남태평동설비공사" xfId="14510"/>
    <cellStyle name="_적격(화산) _공내역서_수원율전 실행내역 검토안_수원율전 실행내역" xfId="14511"/>
    <cellStyle name="_적격(화산) _공내역서_수원율전 실행내역 검토안_수원율전 실행내역 검토안" xfId="14512"/>
    <cellStyle name="_적격(화산) _공내역서_수원율전 실행내역 검토안_수원율전 실행내역 검토안_사본 - ☆태평동  도급내역" xfId="14513"/>
    <cellStyle name="_적격(화산) _공내역서_수원율전 실행내역 검토안_수원율전 실행내역 검토안_성남태평동설비공사" xfId="14514"/>
    <cellStyle name="_적격(화산) _공내역서_수원율전 실행내역 검토안_수원율전 실행내역 검토안_수정구 태평동 주상복합 실행내역 검토안" xfId="14515"/>
    <cellStyle name="_적격(화산) _공내역서_수원율전 실행내역 검토안_수원율전 실행내역 검토안_태평동 실행내역서" xfId="14516"/>
    <cellStyle name="_적격(화산) _공내역서_수원율전 실행내역 검토안_수원율전 실행내역 검토안_태평동도급내역(Rev.2)-12.26" xfId="14517"/>
    <cellStyle name="_적격(화산) _공내역서_수원율전 실행내역 검토안_수정구 태평동 주상복합 실행내역 검토안" xfId="14518"/>
    <cellStyle name="_적격(화산) _공내역서_수원율전 실행내역 검토안_태평동 실행내역서" xfId="14519"/>
    <cellStyle name="_적격(화산) _공내역서_수원율전 실행내역 검토안_태평동도급내역(Rev.2)-12.26" xfId="14520"/>
    <cellStyle name="_적격(화산) _공내역서_수원율전조합" xfId="14521"/>
    <cellStyle name="_적격(화산) _공내역서_수원율전조합_사본 - ☆태평동  도급내역" xfId="14522"/>
    <cellStyle name="_적격(화산) _공내역서_수원율전조합_성남태평동설비공사" xfId="14523"/>
    <cellStyle name="_적격(화산) _공내역서_수원율전조합_수원율전 실행내역" xfId="14524"/>
    <cellStyle name="_적격(화산) _공내역서_수원율전조합_수원율전 실행내역 검토안" xfId="14525"/>
    <cellStyle name="_적격(화산) _공내역서_수원율전조합_수원율전 실행내역 검토안_사본 - ☆태평동  도급내역" xfId="14526"/>
    <cellStyle name="_적격(화산) _공내역서_수원율전조합_수원율전 실행내역 검토안_성남태평동설비공사" xfId="14527"/>
    <cellStyle name="_적격(화산) _공내역서_수원율전조합_수원율전 실행내역 검토안_수정구 태평동 주상복합 실행내역 검토안" xfId="14528"/>
    <cellStyle name="_적격(화산) _공내역서_수원율전조합_수원율전 실행내역 검토안_태평동 실행내역서" xfId="14529"/>
    <cellStyle name="_적격(화산) _공내역서_수원율전조합_수원율전 실행내역 검토안_태평동도급내역(Rev.2)-12.26" xfId="14530"/>
    <cellStyle name="_적격(화산) _공내역서_수원율전조합_수정구 태평동 주상복합 실행내역 검토안" xfId="14531"/>
    <cellStyle name="_적격(화산) _공내역서_수원율전조합_태평동 실행내역서" xfId="14532"/>
    <cellStyle name="_적격(화산) _공내역서_수원율전조합_태평동도급내역(Rev.2)-12.26" xfId="14533"/>
    <cellStyle name="_적격(화산) _공내역서_수정구 태평동 주상복합 실행내역 검토안" xfId="14534"/>
    <cellStyle name="_적격(화산) _공내역서_태평동 실행내역서" xfId="14535"/>
    <cellStyle name="_적격(화산) _공내역서_태평동도급내역(Rev.2)-12.26" xfId="14536"/>
    <cellStyle name="_적격(화산) _공내역서-창호" xfId="14537"/>
    <cellStyle name="_적격(화산) _공내역서-창호_사본 - ☆태평동  도급내역" xfId="14538"/>
    <cellStyle name="_적격(화산) _공내역서-창호_성남태평동설비공사" xfId="14539"/>
    <cellStyle name="_적격(화산) _공내역서-창호_수원율전 실행내역" xfId="14540"/>
    <cellStyle name="_적격(화산) _공내역서-창호_수원율전 실행내역 검토안" xfId="14541"/>
    <cellStyle name="_적격(화산) _공내역서-창호_수원율전 실행내역 검토안_사본 - ☆태평동  도급내역" xfId="14542"/>
    <cellStyle name="_적격(화산) _공내역서-창호_수원율전 실행내역 검토안_성남태평동설비공사" xfId="14543"/>
    <cellStyle name="_적격(화산) _공내역서-창호_수원율전 실행내역 검토안_수원율전 실행내역" xfId="14544"/>
    <cellStyle name="_적격(화산) _공내역서-창호_수원율전 실행내역 검토안_수원율전 실행내역 검토안" xfId="14545"/>
    <cellStyle name="_적격(화산) _공내역서-창호_수원율전 실행내역 검토안_수원율전 실행내역 검토안_사본 - ☆태평동  도급내역" xfId="14546"/>
    <cellStyle name="_적격(화산) _공내역서-창호_수원율전 실행내역 검토안_수원율전 실행내역 검토안_성남태평동설비공사" xfId="14547"/>
    <cellStyle name="_적격(화산) _공내역서-창호_수원율전 실행내역 검토안_수원율전 실행내역 검토안_수정구 태평동 주상복합 실행내역 검토안" xfId="14548"/>
    <cellStyle name="_적격(화산) _공내역서-창호_수원율전 실행내역 검토안_수원율전 실행내역 검토안_태평동 실행내역서" xfId="14549"/>
    <cellStyle name="_적격(화산) _공내역서-창호_수원율전 실행내역 검토안_수원율전 실행내역 검토안_태평동도급내역(Rev.2)-12.26" xfId="14550"/>
    <cellStyle name="_적격(화산) _공내역서-창호_수원율전 실행내역 검토안_수정구 태평동 주상복합 실행내역 검토안" xfId="14551"/>
    <cellStyle name="_적격(화산) _공내역서-창호_수원율전 실행내역 검토안_태평동 실행내역서" xfId="14552"/>
    <cellStyle name="_적격(화산) _공내역서-창호_수원율전 실행내역 검토안_태평동도급내역(Rev.2)-12.26" xfId="14553"/>
    <cellStyle name="_적격(화산) _공내역서-창호_수원율전조합" xfId="14554"/>
    <cellStyle name="_적격(화산) _공내역서-창호_수원율전조합_사본 - ☆태평동  도급내역" xfId="14555"/>
    <cellStyle name="_적격(화산) _공내역서-창호_수원율전조합_성남태평동설비공사" xfId="14556"/>
    <cellStyle name="_적격(화산) _공내역서-창호_수원율전조합_수원율전 실행내역" xfId="14557"/>
    <cellStyle name="_적격(화산) _공내역서-창호_수원율전조합_수원율전 실행내역 검토안" xfId="14558"/>
    <cellStyle name="_적격(화산) _공내역서-창호_수원율전조합_수원율전 실행내역 검토안_사본 - ☆태평동  도급내역" xfId="14559"/>
    <cellStyle name="_적격(화산) _공내역서-창호_수원율전조합_수원율전 실행내역 검토안_성남태평동설비공사" xfId="14560"/>
    <cellStyle name="_적격(화산) _공내역서-창호_수원율전조합_수원율전 실행내역 검토안_수정구 태평동 주상복합 실행내역 검토안" xfId="14561"/>
    <cellStyle name="_적격(화산) _공내역서-창호_수원율전조합_수원율전 실행내역 검토안_태평동 실행내역서" xfId="14562"/>
    <cellStyle name="_적격(화산) _공내역서-창호_수원율전조합_수원율전 실행내역 검토안_태평동도급내역(Rev.2)-12.26" xfId="14563"/>
    <cellStyle name="_적격(화산) _공내역서-창호_수원율전조합_수정구 태평동 주상복합 실행내역 검토안" xfId="14564"/>
    <cellStyle name="_적격(화산) _공내역서-창호_수원율전조합_태평동 실행내역서" xfId="14565"/>
    <cellStyle name="_적격(화산) _공내역서-창호_수원율전조합_태평동도급내역(Rev.2)-12.26" xfId="14566"/>
    <cellStyle name="_적격(화산) _공내역서-창호_수정구 태평동 주상복합 실행내역 검토안" xfId="14567"/>
    <cellStyle name="_적격(화산) _공내역서-창호_태평동 실행내역서" xfId="14568"/>
    <cellStyle name="_적격(화산) _공내역서-창호_태평동도급내역(Rev.2)-12.26" xfId="14569"/>
    <cellStyle name="_적격(화산) _공내역서-창호분개" xfId="14570"/>
    <cellStyle name="_적격(화산) _공내역서-창호분개_사본 - ☆태평동  도급내역" xfId="14571"/>
    <cellStyle name="_적격(화산) _공내역서-창호분개_성남태평동설비공사" xfId="14572"/>
    <cellStyle name="_적격(화산) _공내역서-창호분개_수원율전 실행내역" xfId="14573"/>
    <cellStyle name="_적격(화산) _공내역서-창호분개_수원율전 실행내역 검토안" xfId="14574"/>
    <cellStyle name="_적격(화산) _공내역서-창호분개_수원율전 실행내역 검토안_사본 - ☆태평동  도급내역" xfId="14575"/>
    <cellStyle name="_적격(화산) _공내역서-창호분개_수원율전 실행내역 검토안_성남태평동설비공사" xfId="14576"/>
    <cellStyle name="_적격(화산) _공내역서-창호분개_수원율전 실행내역 검토안_수원율전 실행내역" xfId="14577"/>
    <cellStyle name="_적격(화산) _공내역서-창호분개_수원율전 실행내역 검토안_수원율전 실행내역 검토안" xfId="14578"/>
    <cellStyle name="_적격(화산) _공내역서-창호분개_수원율전 실행내역 검토안_수원율전 실행내역 검토안_사본 - ☆태평동  도급내역" xfId="14579"/>
    <cellStyle name="_적격(화산) _공내역서-창호분개_수원율전 실행내역 검토안_수원율전 실행내역 검토안_성남태평동설비공사" xfId="14580"/>
    <cellStyle name="_적격(화산) _공내역서-창호분개_수원율전 실행내역 검토안_수원율전 실행내역 검토안_수정구 태평동 주상복합 실행내역 검토안" xfId="14581"/>
    <cellStyle name="_적격(화산) _공내역서-창호분개_수원율전 실행내역 검토안_수원율전 실행내역 검토안_태평동 실행내역서" xfId="14582"/>
    <cellStyle name="_적격(화산) _공내역서-창호분개_수원율전 실행내역 검토안_수원율전 실행내역 검토안_태평동도급내역(Rev.2)-12.26" xfId="14583"/>
    <cellStyle name="_적격(화산) _공내역서-창호분개_수원율전 실행내역 검토안_수정구 태평동 주상복합 실행내역 검토안" xfId="14584"/>
    <cellStyle name="_적격(화산) _공내역서-창호분개_수원율전 실행내역 검토안_태평동 실행내역서" xfId="14585"/>
    <cellStyle name="_적격(화산) _공내역서-창호분개_수원율전 실행내역 검토안_태평동도급내역(Rev.2)-12.26" xfId="14586"/>
    <cellStyle name="_적격(화산) _공내역서-창호분개_수원율전조합" xfId="14587"/>
    <cellStyle name="_적격(화산) _공내역서-창호분개_수원율전조합_사본 - ☆태평동  도급내역" xfId="14588"/>
    <cellStyle name="_적격(화산) _공내역서-창호분개_수원율전조합_성남태평동설비공사" xfId="14589"/>
    <cellStyle name="_적격(화산) _공내역서-창호분개_수원율전조합_수원율전 실행내역" xfId="14590"/>
    <cellStyle name="_적격(화산) _공내역서-창호분개_수원율전조합_수원율전 실행내역 검토안" xfId="14591"/>
    <cellStyle name="_적격(화산) _공내역서-창호분개_수원율전조합_수원율전 실행내역 검토안_사본 - ☆태평동  도급내역" xfId="14592"/>
    <cellStyle name="_적격(화산) _공내역서-창호분개_수원율전조합_수원율전 실행내역 검토안_성남태평동설비공사" xfId="14593"/>
    <cellStyle name="_적격(화산) _공내역서-창호분개_수원율전조합_수원율전 실행내역 검토안_수정구 태평동 주상복합 실행내역 검토안" xfId="14594"/>
    <cellStyle name="_적격(화산) _공내역서-창호분개_수원율전조합_수원율전 실행내역 검토안_태평동 실행내역서" xfId="14595"/>
    <cellStyle name="_적격(화산) _공내역서-창호분개_수원율전조합_수원율전 실행내역 검토안_태평동도급내역(Rev.2)-12.26" xfId="14596"/>
    <cellStyle name="_적격(화산) _공내역서-창호분개_수원율전조합_수정구 태평동 주상복합 실행내역 검토안" xfId="14597"/>
    <cellStyle name="_적격(화산) _공내역서-창호분개_수원율전조합_태평동 실행내역서" xfId="14598"/>
    <cellStyle name="_적격(화산) _공내역서-창호분개_수원율전조합_태평동도급내역(Rev.2)-12.26" xfId="14599"/>
    <cellStyle name="_적격(화산) _공내역서-창호분개_수정구 태평동 주상복합 실행내역 검토안" xfId="14600"/>
    <cellStyle name="_적격(화산) _공내역서-창호분개_태평동 실행내역서" xfId="14601"/>
    <cellStyle name="_적격(화산) _공내역서-창호분개_태평동도급내역(Rev.2)-12.26" xfId="14602"/>
    <cellStyle name="_적격(화산) _광주평동투찰" xfId="14603"/>
    <cellStyle name="_적격(화산) _광주평동품의1" xfId="14604"/>
    <cellStyle name="_적격(화산) _내역서(최초)" xfId="14605"/>
    <cellStyle name="_적격(화산) _다원샘플" xfId="14606"/>
    <cellStyle name="_적격(화산) _다원샘플 2" xfId="14607"/>
    <cellStyle name="_적격(화산) _다원샘플_2002(1월)" xfId="14608"/>
    <cellStyle name="_적격(화산) _다원샘플_2002(1월) 2" xfId="14609"/>
    <cellStyle name="_적격(화산) _도급내역(ES적용산출)김정화" xfId="448"/>
    <cellStyle name="_적격(화산) _도급내역(ES적용산출)김정화_FCR20(매설접지)060902" xfId="449"/>
    <cellStyle name="_적격(화산) _도급내역(ES적용산출)김정화_자단" xfId="450"/>
    <cellStyle name="_적격(화산) _도급내역(ES적용산출)김정화_조달청-주광전기-청량리덕소도(2차)" xfId="451"/>
    <cellStyle name="_적격(화산) _도급내역(ES적용산출)김정화_조달청-주광전기-청량리덕소도(2차)_FCR20(매설접지)060902" xfId="452"/>
    <cellStyle name="_적격(화산) _도급내역(ES적용산출)김정화_조달청-주광전기-청량리덕소도(2차)_자단" xfId="453"/>
    <cellStyle name="_적격(화산) _도급내역(ES적용산출)김정화_조달청-주광전기-청량리덕소도(2차)_조달청-주광전기-청량리덕소도(2차)" xfId="454"/>
    <cellStyle name="_적격(화산) _도급내역(ES적용산출)김정화_조달청-주광전기-청량리덕소도(2차)_조달청-주광전기-청량리덕소도(2차)_FCR20(매설접지)060902" xfId="455"/>
    <cellStyle name="_적격(화산) _도급내역(ES적용산출)김정화_조달청-주광전기-청량리덕소도(2차)_조달청-주광전기-청량리덕소도(2차)_자단" xfId="456"/>
    <cellStyle name="_적격(화산) _도급내역(부대입찰)" xfId="457"/>
    <cellStyle name="_적격(화산) _도급내역(부대입찰)_FCR20(매설접지)060902" xfId="458"/>
    <cellStyle name="_적격(화산) _도급내역(부대입찰)_자단" xfId="459"/>
    <cellStyle name="_적격(화산) _도급내역(부대입찰)_조달청-주광전기-청량리덕소도(2차)" xfId="460"/>
    <cellStyle name="_적격(화산) _도급내역(부대입찰)_조달청-주광전기-청량리덕소도(2차)_FCR20(매설접지)060902" xfId="461"/>
    <cellStyle name="_적격(화산) _도급내역(부대입찰)_조달청-주광전기-청량리덕소도(2차)_자단" xfId="462"/>
    <cellStyle name="_적격(화산) _도급내역(부대입찰)_조달청-주광전기-청량리덕소도(2차)_조달청-주광전기-청량리덕소도(2차)" xfId="463"/>
    <cellStyle name="_적격(화산) _도급내역(부대입찰)_조달청-주광전기-청량리덕소도(2차)_조달청-주광전기-청량리덕소도(2차)_FCR20(매설접지)060902" xfId="464"/>
    <cellStyle name="_적격(화산) _도급내역(부대입찰)_조달청-주광전기-청량리덕소도(2차)_조달청-주광전기-청량리덕소도(2차)_자단" xfId="465"/>
    <cellStyle name="_적격(화산) _도급내역(비목별)" xfId="466"/>
    <cellStyle name="_적격(화산) _도급내역(비목별)_FCR20(매설접지)060902" xfId="467"/>
    <cellStyle name="_적격(화산) _도급내역(비목별)_자단" xfId="468"/>
    <cellStyle name="_적격(화산) _도급내역(비목별)_조달청-주광전기-청량리덕소도(2차)" xfId="469"/>
    <cellStyle name="_적격(화산) _도급내역(비목별)_조달청-주광전기-청량리덕소도(2차)_FCR20(매설접지)060902" xfId="470"/>
    <cellStyle name="_적격(화산) _도급내역(비목별)_조달청-주광전기-청량리덕소도(2차)_자단" xfId="471"/>
    <cellStyle name="_적격(화산) _도급내역(비목별)_조달청-주광전기-청량리덕소도(2차)_조달청-주광전기-청량리덕소도(2차)" xfId="472"/>
    <cellStyle name="_적격(화산) _도급내역(비목별)_조달청-주광전기-청량리덕소도(2차)_조달청-주광전기-청량리덕소도(2차)_FCR20(매설접지)060902" xfId="473"/>
    <cellStyle name="_적격(화산) _도급내역(비목별)_조달청-주광전기-청량리덕소도(2차)_조달청-주광전기-청량리덕소도(2차)_자단" xfId="474"/>
    <cellStyle name="_적격(화산) _도급내역(총액)" xfId="475"/>
    <cellStyle name="_적격(화산) _도급내역(총액)_FCR20(매설접지)060902" xfId="476"/>
    <cellStyle name="_적격(화산) _도급내역(총액)_자단" xfId="477"/>
    <cellStyle name="_적격(화산) _도급내역(총액)_조달청-주광전기-청량리덕소도(2차)" xfId="478"/>
    <cellStyle name="_적격(화산) _도급내역(총액)_조달청-주광전기-청량리덕소도(2차)_FCR20(매설접지)060902" xfId="479"/>
    <cellStyle name="_적격(화산) _도급내역(총액)_조달청-주광전기-청량리덕소도(2차)_자단" xfId="480"/>
    <cellStyle name="_적격(화산) _도급내역(총액)_조달청-주광전기-청량리덕소도(2차)_조달청-주광전기-청량리덕소도(2차)" xfId="481"/>
    <cellStyle name="_적격(화산) _도급내역(총액)_조달청-주광전기-청량리덕소도(2차)_조달청-주광전기-청량리덕소도(2차)_FCR20(매설접지)060902" xfId="482"/>
    <cellStyle name="_적격(화산) _도급내역(총액)_조달청-주광전기-청량리덕소도(2차)_조달청-주광전기-청량리덕소도(2차)_자단" xfId="483"/>
    <cellStyle name="_적격(화산) _도급내역서(01년1월)" xfId="14610"/>
    <cellStyle name="_적격(화산) _도급내역서(최종)" xfId="14611"/>
    <cellStyle name="_적격(화산) _두산산업개발 입찰견적" xfId="14612"/>
    <cellStyle name="_적격(화산) _두산중공업 입찰견적" xfId="14613"/>
    <cellStyle name="_적격(화산) _무안광주2공구-견적대비" xfId="14614"/>
    <cellStyle name="_적격(화산) _무안광주2공구-견적대비_산청-수동간견적의뢰(계측및보링)" xfId="14615"/>
    <cellStyle name="_적격(화산) _보고자료" xfId="14616"/>
    <cellStyle name="_적격(화산) _보고자료_산청-수동간견적의뢰(계측및보링)" xfId="14617"/>
    <cellStyle name="_적격(화산) _부대결과" xfId="14618"/>
    <cellStyle name="_적격(화산) _부대결과_Book1" xfId="14619"/>
    <cellStyle name="_적격(화산) _부대결과_Book1_내역서(최초)" xfId="14620"/>
    <cellStyle name="_적격(화산) _부대결과_Book1_설계내역서" xfId="14621"/>
    <cellStyle name="_적격(화산) _부대결과_Book1_설계내역서(2차)" xfId="14622"/>
    <cellStyle name="_적격(화산) _부대결과_P-(현리-신팔)" xfId="14623"/>
    <cellStyle name="_적격(화산) _부대결과_P-(현리-신팔)_내역서(최초)" xfId="14624"/>
    <cellStyle name="_적격(화산) _부대결과_P-(현리-신팔)_설계내역서" xfId="14625"/>
    <cellStyle name="_적격(화산) _부대결과_P-(현리-신팔)_설계내역서(2차)" xfId="14626"/>
    <cellStyle name="_적격(화산) _부대결과_내역서(최초)" xfId="14627"/>
    <cellStyle name="_적격(화산) _부대결과_설계내역서" xfId="14628"/>
    <cellStyle name="_적격(화산) _부대결과_설계내역서(2차)" xfId="14629"/>
    <cellStyle name="_적격(화산) _부대결과_현리-신팔도로설계" xfId="14630"/>
    <cellStyle name="_적격(화산) _부대결과_현리-신팔도로설계_내역서(최초)" xfId="14631"/>
    <cellStyle name="_적격(화산) _부대결과_현리-신팔도로설계_설계내역서" xfId="14632"/>
    <cellStyle name="_적격(화산) _부대결과_현리-신팔도로설계_설계내역서(2차)" xfId="14633"/>
    <cellStyle name="_적격(화산) _부대입찰특별조건및내역송부(최저가)" xfId="14634"/>
    <cellStyle name="_적격(화산) _부대입찰특별조건및내역송부(최저가)_Book1" xfId="14635"/>
    <cellStyle name="_적격(화산) _부대입찰특별조건및내역송부(최저가)_Book1_내역서(최초)" xfId="14636"/>
    <cellStyle name="_적격(화산) _부대입찰특별조건및내역송부(최저가)_Book1_설계내역서" xfId="14637"/>
    <cellStyle name="_적격(화산) _부대입찰특별조건및내역송부(최저가)_Book1_설계내역서(2차)" xfId="14638"/>
    <cellStyle name="_적격(화산) _부대입찰특별조건및내역송부(최저가)_P-(현리-신팔)" xfId="14639"/>
    <cellStyle name="_적격(화산) _부대입찰특별조건및내역송부(최저가)_P-(현리-신팔)_내역서(최초)" xfId="14640"/>
    <cellStyle name="_적격(화산) _부대입찰특별조건및내역송부(최저가)_P-(현리-신팔)_설계내역서" xfId="14641"/>
    <cellStyle name="_적격(화산) _부대입찰특별조건및내역송부(최저가)_P-(현리-신팔)_설계내역서(2차)" xfId="14642"/>
    <cellStyle name="_적격(화산) _부대입찰특별조건및내역송부(최저가)_내역서(최초)" xfId="14643"/>
    <cellStyle name="_적격(화산) _부대입찰특별조건및내역송부(최저가)_부대결과" xfId="14644"/>
    <cellStyle name="_적격(화산) _부대입찰특별조건및내역송부(최저가)_부대결과_Book1" xfId="14645"/>
    <cellStyle name="_적격(화산) _부대입찰특별조건및내역송부(최저가)_부대결과_Book1_내역서(최초)" xfId="14646"/>
    <cellStyle name="_적격(화산) _부대입찰특별조건및내역송부(최저가)_부대결과_Book1_설계내역서" xfId="14647"/>
    <cellStyle name="_적격(화산) _부대입찰특별조건및내역송부(최저가)_부대결과_Book1_설계내역서(2차)" xfId="14648"/>
    <cellStyle name="_적격(화산) _부대입찰특별조건및내역송부(최저가)_부대결과_P-(현리-신팔)" xfId="14649"/>
    <cellStyle name="_적격(화산) _부대입찰특별조건및내역송부(최저가)_부대결과_P-(현리-신팔)_내역서(최초)" xfId="14650"/>
    <cellStyle name="_적격(화산) _부대입찰특별조건및내역송부(최저가)_부대결과_P-(현리-신팔)_설계내역서" xfId="14651"/>
    <cellStyle name="_적격(화산) _부대입찰특별조건및내역송부(최저가)_부대결과_P-(현리-신팔)_설계내역서(2차)" xfId="14652"/>
    <cellStyle name="_적격(화산) _부대입찰특별조건및내역송부(최저가)_부대결과_내역서(최초)" xfId="14653"/>
    <cellStyle name="_적격(화산) _부대입찰특별조건및내역송부(최저가)_부대결과_설계내역서" xfId="14654"/>
    <cellStyle name="_적격(화산) _부대입찰특별조건및내역송부(최저가)_부대결과_설계내역서(2차)" xfId="14655"/>
    <cellStyle name="_적격(화산) _부대입찰특별조건및내역송부(최저가)_부대결과_현리-신팔도로설계" xfId="14656"/>
    <cellStyle name="_적격(화산) _부대입찰특별조건및내역송부(최저가)_부대결과_현리-신팔도로설계_내역서(최초)" xfId="14657"/>
    <cellStyle name="_적격(화산) _부대입찰특별조건및내역송부(최저가)_부대결과_현리-신팔도로설계_설계내역서" xfId="14658"/>
    <cellStyle name="_적격(화산) _부대입찰특별조건및내역송부(최저가)_부대결과_현리-신팔도로설계_설계내역서(2차)" xfId="14659"/>
    <cellStyle name="_적격(화산) _부대입찰특별조건및내역송부(최저가)_설계내역서" xfId="14660"/>
    <cellStyle name="_적격(화산) _부대입찰특별조건및내역송부(최저가)_설계내역서(2차)" xfId="14661"/>
    <cellStyle name="_적격(화산) _부대입찰특별조건및내역송부(최저가)_현리-신팔도로설계" xfId="14662"/>
    <cellStyle name="_적격(화산) _부대입찰특별조건및내역송부(최저가)_현리-신팔도로설계_내역서(최초)" xfId="14663"/>
    <cellStyle name="_적격(화산) _부대입찰특별조건및내역송부(최저가)_현리-신팔도로설계_설계내역서" xfId="14664"/>
    <cellStyle name="_적격(화산) _부대입찰특별조건및내역송부(최저가)_현리-신팔도로설계_설계내역서(2차)" xfId="14665"/>
    <cellStyle name="_적격(화산) _사본 - ☆태평동  도급내역" xfId="14666"/>
    <cellStyle name="_적격(화산) _사전공사(토목본사검토) " xfId="14667"/>
    <cellStyle name="_적격(화산) _사전공사(토목본사검토) _2007현황보고양식" xfId="14668"/>
    <cellStyle name="_적격(화산) _사전공사(토목본사검토) _가구공사" xfId="14669"/>
    <cellStyle name="_적격(화산) _사전공사(토목본사검토) _가구공사_2007현황보고양식" xfId="14670"/>
    <cellStyle name="_적격(화산) _사전공사(토목본사검토) _가구공사_두산산업개발 입찰견적" xfId="14671"/>
    <cellStyle name="_적격(화산) _사전공사(토목본사검토) _가구공사_두산중공업 입찰견적" xfId="14672"/>
    <cellStyle name="_적격(화산) _사전공사(토목본사검토) _가구공사_추가일위대가표 총괄" xfId="14673"/>
    <cellStyle name="_적격(화산) _사전공사(토목본사검토) _가구공사_현대건설 대구대천" xfId="14674"/>
    <cellStyle name="_적격(화산) _사전공사(토목본사검토) _두산산업개발 입찰견적" xfId="14675"/>
    <cellStyle name="_적격(화산) _사전공사(토목본사검토) _두산중공업 입찰견적" xfId="14676"/>
    <cellStyle name="_적격(화산) _사전공사(토목본사검토) _추가일위대가표 총괄" xfId="14677"/>
    <cellStyle name="_적격(화산) _사전공사(토목본사검토) _현대건설 대구대천" xfId="14678"/>
    <cellStyle name="_적격(화산) _산청-수동간견적의뢰(계측및보링)" xfId="14679"/>
    <cellStyle name="_적격(화산) _서울역사전기내역서" xfId="14680"/>
    <cellStyle name="_적격(화산) _서후-평은(투찰)_진해(속천)항 물양장 축조공사 입찰내역서_계단관련(최종) " xfId="14681"/>
    <cellStyle name="_적격(화산) _서후-평은(투찰)_진해(속천)항 물양장 축조공사 입찰내역서_계단관련(최종)  2" xfId="14682"/>
    <cellStyle name="_적격(화산) _설계내역서" xfId="14683"/>
    <cellStyle name="_적격(화산) _설계내역서(2차)" xfId="14684"/>
    <cellStyle name="_적격(화산) _성남태평동설비공사" xfId="14685"/>
    <cellStyle name="_적격(화산) _성훈빌딩 신축전기공사" xfId="14686"/>
    <cellStyle name="_적격(화산) _성훈빌딩 신축전기공사 2" xfId="14687"/>
    <cellStyle name="_적격(화산) _송학하수품의(설계넣고)" xfId="14688"/>
    <cellStyle name="_적격(화산) _수원-가실행" xfId="14689"/>
    <cellStyle name="_적격(화산) _수원율전 실행내역" xfId="14690"/>
    <cellStyle name="_적격(화산) _수원율전 실행내역 검토안" xfId="14691"/>
    <cellStyle name="_적격(화산) _수원율전 실행내역 검토안_사본 - ☆태평동  도급내역" xfId="14692"/>
    <cellStyle name="_적격(화산) _수원율전 실행내역 검토안_성남태평동설비공사" xfId="14693"/>
    <cellStyle name="_적격(화산) _수원율전 실행내역 검토안_수원율전 실행내역" xfId="14694"/>
    <cellStyle name="_적격(화산) _수원율전 실행내역 검토안_수원율전 실행내역 검토안" xfId="14695"/>
    <cellStyle name="_적격(화산) _수원율전 실행내역 검토안_수원율전 실행내역 검토안_사본 - ☆태평동  도급내역" xfId="14696"/>
    <cellStyle name="_적격(화산) _수원율전 실행내역 검토안_수원율전 실행내역 검토안_성남태평동설비공사" xfId="14697"/>
    <cellStyle name="_적격(화산) _수원율전 실행내역 검토안_수원율전 실행내역 검토안_수정구 태평동 주상복합 실행내역 검토안" xfId="14698"/>
    <cellStyle name="_적격(화산) _수원율전 실행내역 검토안_수원율전 실행내역 검토안_태평동 실행내역서" xfId="14699"/>
    <cellStyle name="_적격(화산) _수원율전 실행내역 검토안_수원율전 실행내역 검토안_태평동도급내역(Rev.2)-12.26" xfId="14700"/>
    <cellStyle name="_적격(화산) _수원율전 실행내역 검토안_수정구 태평동 주상복합 실행내역 검토안" xfId="14701"/>
    <cellStyle name="_적격(화산) _수원율전 실행내역 검토안_태평동 실행내역서" xfId="14702"/>
    <cellStyle name="_적격(화산) _수원율전 실행내역 검토안_태평동도급내역(Rev.2)-12.26" xfId="14703"/>
    <cellStyle name="_적격(화산) _수원율전조합" xfId="14704"/>
    <cellStyle name="_적격(화산) _수원율전조합_사본 - ☆태평동  도급내역" xfId="14705"/>
    <cellStyle name="_적격(화산) _수원율전조합_성남태평동설비공사" xfId="14706"/>
    <cellStyle name="_적격(화산) _수원율전조합_수원율전 실행내역" xfId="14707"/>
    <cellStyle name="_적격(화산) _수원율전조합_수원율전 실행내역 검토안" xfId="14708"/>
    <cellStyle name="_적격(화산) _수원율전조합_수원율전 실행내역 검토안_사본 - ☆태평동  도급내역" xfId="14709"/>
    <cellStyle name="_적격(화산) _수원율전조합_수원율전 실행내역 검토안_성남태평동설비공사" xfId="14710"/>
    <cellStyle name="_적격(화산) _수원율전조합_수원율전 실행내역 검토안_수정구 태평동 주상복합 실행내역 검토안" xfId="14711"/>
    <cellStyle name="_적격(화산) _수원율전조합_수원율전 실행내역 검토안_태평동 실행내역서" xfId="14712"/>
    <cellStyle name="_적격(화산) _수원율전조합_수원율전 실행내역 검토안_태평동도급내역(Rev.2)-12.26" xfId="14713"/>
    <cellStyle name="_적격(화산) _수원율전조합_수정구 태평동 주상복합 실행내역 검토안" xfId="14714"/>
    <cellStyle name="_적격(화산) _수원율전조합_태평동 실행내역서" xfId="14715"/>
    <cellStyle name="_적격(화산) _수원율전조합_태평동도급내역(Rev.2)-12.26" xfId="14716"/>
    <cellStyle name="_적격(화산) _수정구 태평동 주상복합 실행내역 검토안" xfId="14717"/>
    <cellStyle name="_적격(화산) _신규집행" xfId="14718"/>
    <cellStyle name="_적격(화산) _신규집행_산청-수동간견적의뢰(계측및보링)" xfId="14719"/>
    <cellStyle name="_적격(화산) _신령영천1_입찰" xfId="14720"/>
    <cellStyle name="_적격(화산) _월곳집행(본사)" xfId="14721"/>
    <cellStyle name="_적격(화산) _월곳집행(본사)_KJH-007 서울민자역사" xfId="14722"/>
    <cellStyle name="_적격(화산) _월곳집행(본사)_KJH-007 서울민자역사_서울역사전기내역서" xfId="14723"/>
    <cellStyle name="_적격(화산) _월곳집행(본사)_KJH-007 서울민자역사_전기 도급 변경내역서(2004(1).01.26)" xfId="14724"/>
    <cellStyle name="_적격(화산) _월곳집행(본사)_공내역서(소방)" xfId="14725"/>
    <cellStyle name="_적격(화산) _월곳집행(본사)_공내역서(소방)_KJH-007 서울민자역사" xfId="14726"/>
    <cellStyle name="_적격(화산) _월곳집행(본사)_공내역서(소방)_KJH-007 서울민자역사_서울역사전기내역서" xfId="14727"/>
    <cellStyle name="_적격(화산) _월곳집행(본사)_공내역서(소방)_KJH-007 서울민자역사_전기 도급 변경내역서(2004(1).01.26)" xfId="14728"/>
    <cellStyle name="_적격(화산) _월곳집행(본사)_공내역서(소방)_ycw-002 월곶아파트" xfId="14729"/>
    <cellStyle name="_적격(화산) _월곳집행(본사)_공내역서(소방)_ycw-002 월곶아파트_KJH-007 서울민자역사" xfId="14730"/>
    <cellStyle name="_적격(화산) _월곳집행(본사)_공내역서(소방)_ycw-002 월곶아파트_KJH-007 서울민자역사_서울역사전기내역서" xfId="14731"/>
    <cellStyle name="_적격(화산) _월곳집행(본사)_공내역서(소방)_ycw-002 월곶아파트_KJH-007 서울민자역사_전기 도급 변경내역서(2004(1).01.26)" xfId="14732"/>
    <cellStyle name="_적격(화산) _월곳집행(본사)_공내역서(소방)_ycw-002 월곶아파트_서울역사전기내역서" xfId="14733"/>
    <cellStyle name="_적격(화산) _월곳집행(본사)_공내역서(소방)_ycw-002 월곶아파트_전기 도급 변경내역서(2004(1).01.26)" xfId="14734"/>
    <cellStyle name="_적격(화산) _월곳집행(본사)_공내역서(소방)_서울역사전기내역서" xfId="14735"/>
    <cellStyle name="_적격(화산) _월곳집행(본사)_공내역서(소방)_전기 도급 변경내역서(2004(1).01.26)" xfId="14736"/>
    <cellStyle name="_적격(화산) _월곳집행(본사)_공내역서(소방final)" xfId="14737"/>
    <cellStyle name="_적격(화산) _월곳집행(본사)_공내역서(소방final)_KJH-007 서울민자역사" xfId="14738"/>
    <cellStyle name="_적격(화산) _월곳집행(본사)_공내역서(소방final)_KJH-007 서울민자역사_서울역사전기내역서" xfId="14739"/>
    <cellStyle name="_적격(화산) _월곳집행(본사)_공내역서(소방final)_KJH-007 서울민자역사_전기 도급 변경내역서(2004(1).01.26)" xfId="14740"/>
    <cellStyle name="_적격(화산) _월곳집행(본사)_공내역서(소방final)_ycw-002 월곶아파트" xfId="14741"/>
    <cellStyle name="_적격(화산) _월곳집행(본사)_공내역서(소방final)_ycw-002 월곶아파트_KJH-007 서울민자역사" xfId="14742"/>
    <cellStyle name="_적격(화산) _월곳집행(본사)_공내역서(소방final)_ycw-002 월곶아파트_KJH-007 서울민자역사_서울역사전기내역서" xfId="14743"/>
    <cellStyle name="_적격(화산) _월곳집행(본사)_공내역서(소방final)_ycw-002 월곶아파트_KJH-007 서울민자역사_전기 도급 변경내역서(2004(1).01.26)" xfId="14744"/>
    <cellStyle name="_적격(화산) _월곳집행(본사)_공내역서(소방final)_ycw-002 월곶아파트_서울역사전기내역서" xfId="14745"/>
    <cellStyle name="_적격(화산) _월곳집행(본사)_공내역서(소방final)_ycw-002 월곶아파트_전기 도급 변경내역서(2004(1).01.26)" xfId="14746"/>
    <cellStyle name="_적격(화산) _월곳집행(본사)_공내역서(소방final)_서울역사전기내역서" xfId="14747"/>
    <cellStyle name="_적격(화산) _월곳집행(본사)_공내역서(소방final)_전기 도급 변경내역서(2004(1).01.26)" xfId="14748"/>
    <cellStyle name="_적격(화산) _월곳집행(본사)_서울역사전기내역서" xfId="14749"/>
    <cellStyle name="_적격(화산) _월곳집행(본사)_전기 도급 변경내역서(2004(1).01.26)" xfId="14750"/>
    <cellStyle name="_적격(화산) _이양능주1공구-견적대비" xfId="14751"/>
    <cellStyle name="_적격(화산) _이양능주1공구-견적대비_산청-수동간견적의뢰(계측및보링)" xfId="14752"/>
    <cellStyle name="_적격(화산) _자단" xfId="484"/>
    <cellStyle name="_적격(화산) _전기 도급 변경내역서(2004(1).01.26)" xfId="14753"/>
    <cellStyle name="_적격(화산) _조달청-주광전기-청량리덕소도(2차)" xfId="485"/>
    <cellStyle name="_적격(화산) _조달청-주광전기-청량리덕소도(2차)_FCR20(매설접지)060902" xfId="486"/>
    <cellStyle name="_적격(화산) _조달청-주광전기-청량리덕소도(2차)_자단" xfId="487"/>
    <cellStyle name="_적격(화산) _조달청-주광전기-청량리덕소도(2차)_조달청-주광전기-청량리덕소도(2차)" xfId="488"/>
    <cellStyle name="_적격(화산) _조달청-주광전기-청량리덕소도(2차)_조달청-주광전기-청량리덕소도(2차)_FCR20(매설접지)060902" xfId="489"/>
    <cellStyle name="_적격(화산) _조달청-주광전기-청량리덕소도(2차)_조달청-주광전기-청량리덕소도(2차)_자단" xfId="490"/>
    <cellStyle name="_적격(화산) _지붕공사" xfId="14754"/>
    <cellStyle name="_적격(화산) _지붕공사_1.흙막이공사 - 견적대비조서(입찰)" xfId="14755"/>
    <cellStyle name="_적격(화산) _지붕공사_사본 - ☆태평동  도급내역" xfId="14756"/>
    <cellStyle name="_적격(화산) _지붕공사_성남태평동설비공사" xfId="14757"/>
    <cellStyle name="_적격(화산) _지붕공사_수원율전 실행내역" xfId="14758"/>
    <cellStyle name="_적격(화산) _지붕공사_수원율전 실행내역 검토안" xfId="14759"/>
    <cellStyle name="_적격(화산) _지붕공사_수원율전 실행내역 검토안_사본 - ☆태평동  도급내역" xfId="14760"/>
    <cellStyle name="_적격(화산) _지붕공사_수원율전 실행내역 검토안_성남태평동설비공사" xfId="14761"/>
    <cellStyle name="_적격(화산) _지붕공사_수원율전 실행내역 검토안_수원율전 실행내역" xfId="14762"/>
    <cellStyle name="_적격(화산) _지붕공사_수원율전 실행내역 검토안_수원율전 실행내역 검토안" xfId="14763"/>
    <cellStyle name="_적격(화산) _지붕공사_수원율전 실행내역 검토안_수원율전 실행내역 검토안_사본 - ☆태평동  도급내역" xfId="14764"/>
    <cellStyle name="_적격(화산) _지붕공사_수원율전 실행내역 검토안_수원율전 실행내역 검토안_성남태평동설비공사" xfId="14765"/>
    <cellStyle name="_적격(화산) _지붕공사_수원율전 실행내역 검토안_수원율전 실행내역 검토안_수정구 태평동 주상복합 실행내역 검토안" xfId="14766"/>
    <cellStyle name="_적격(화산) _지붕공사_수원율전 실행내역 검토안_수원율전 실행내역 검토안_태평동 실행내역서" xfId="14767"/>
    <cellStyle name="_적격(화산) _지붕공사_수원율전 실행내역 검토안_수원율전 실행내역 검토안_태평동도급내역(Rev.2)-12.26" xfId="14768"/>
    <cellStyle name="_적격(화산) _지붕공사_수원율전 실행내역 검토안_수정구 태평동 주상복합 실행내역 검토안" xfId="14769"/>
    <cellStyle name="_적격(화산) _지붕공사_수원율전 실행내역 검토안_태평동 실행내역서" xfId="14770"/>
    <cellStyle name="_적격(화산) _지붕공사_수원율전 실행내역 검토안_태평동도급내역(Rev.2)-12.26" xfId="14771"/>
    <cellStyle name="_적격(화산) _지붕공사_수원율전조합" xfId="14772"/>
    <cellStyle name="_적격(화산) _지붕공사_수원율전조합_사본 - ☆태평동  도급내역" xfId="14773"/>
    <cellStyle name="_적격(화산) _지붕공사_수원율전조합_성남태평동설비공사" xfId="14774"/>
    <cellStyle name="_적격(화산) _지붕공사_수원율전조합_수원율전 실행내역" xfId="14775"/>
    <cellStyle name="_적격(화산) _지붕공사_수원율전조합_수원율전 실행내역 검토안" xfId="14776"/>
    <cellStyle name="_적격(화산) _지붕공사_수원율전조합_수원율전 실행내역 검토안_사본 - ☆태평동  도급내역" xfId="14777"/>
    <cellStyle name="_적격(화산) _지붕공사_수원율전조합_수원율전 실행내역 검토안_성남태평동설비공사" xfId="14778"/>
    <cellStyle name="_적격(화산) _지붕공사_수원율전조합_수원율전 실행내역 검토안_수정구 태평동 주상복합 실행내역 검토안" xfId="14779"/>
    <cellStyle name="_적격(화산) _지붕공사_수원율전조합_수원율전 실행내역 검토안_태평동 실행내역서" xfId="14780"/>
    <cellStyle name="_적격(화산) _지붕공사_수원율전조합_수원율전 실행내역 검토안_태평동도급내역(Rev.2)-12.26" xfId="14781"/>
    <cellStyle name="_적격(화산) _지붕공사_수원율전조합_수정구 태평동 주상복합 실행내역 검토안" xfId="14782"/>
    <cellStyle name="_적격(화산) _지붕공사_수원율전조합_태평동 실행내역서" xfId="14783"/>
    <cellStyle name="_적격(화산) _지붕공사_수원율전조합_태평동도급내역(Rev.2)-12.26" xfId="14784"/>
    <cellStyle name="_적격(화산) _지붕공사_수정구 태평동 주상복합 실행내역 검토안" xfId="14785"/>
    <cellStyle name="_적격(화산) _지붕공사_태평동 실행내역서" xfId="14786"/>
    <cellStyle name="_적격(화산) _지붕공사_태평동도급내역(Rev.2)-12.26" xfId="14787"/>
    <cellStyle name="_적격(화산) _진월 공내역서_서후-평은(투찰)_진해(속천)항 물양장 축조공사 입찰내역서_계단관련(최종) " xfId="14788"/>
    <cellStyle name="_적격(화산) _진월 공내역서_서후-평은(투찰)_진해(속천)항 물양장 축조공사 입찰내역서_계단관련(최종)  2" xfId="14789"/>
    <cellStyle name="_적격(화산) _진월 공내역서_진해(속천)항 물양장 축조공사 입찰내역서_계단관련(최종) " xfId="14790"/>
    <cellStyle name="_적격(화산) _진월 공내역서_진해(속천)항 물양장 축조공사 입찰내역서_계단관련(최종)  2" xfId="14791"/>
    <cellStyle name="_적격(화산) _진해(속천)항 물양장 축조공사 입찰내역서_계단관련(최종) " xfId="14792"/>
    <cellStyle name="_적격(화산) _진해(속천)항 물양장 축조공사 입찰내역서_계단관련(최종)  2" xfId="14793"/>
    <cellStyle name="_적격(화산) _집행단가블랙다운1" xfId="14794"/>
    <cellStyle name="_적격(화산) _집행단가블랙다운1_산청-수동간견적의뢰(계측및보링)" xfId="14795"/>
    <cellStyle name="_적격(화산) _집행단가블랙다운1_집행단가블랙다운1" xfId="14796"/>
    <cellStyle name="_적격(화산) _집행단가블랙다운1_집행단가블랙다운1_산청-수동간견적의뢰(계측및보링)" xfId="14797"/>
    <cellStyle name="_적격(화산) _추가일위대가표 총괄" xfId="14798"/>
    <cellStyle name="_적격(화산) _태평동 실행내역서" xfId="14799"/>
    <cellStyle name="_적격(화산) _태평동도급내역(Rev.2)-12.26" xfId="14800"/>
    <cellStyle name="_적격(화산) _투찰" xfId="14801"/>
    <cellStyle name="_적격(화산) _투찰(안덕대정)" xfId="14802"/>
    <cellStyle name="_적격(화산) _투찰(안덕대정)_투찰_대둔산" xfId="14803"/>
    <cellStyle name="_적격(화산) _투찰(안덕대정)1" xfId="14804"/>
    <cellStyle name="_적격(화산) _투찰(안덕대정)1_투찰_대둔산" xfId="14805"/>
    <cellStyle name="_적격(화산) _투찰_Book1" xfId="14806"/>
    <cellStyle name="_적격(화산) _투찰_Book1_내역서(최초)" xfId="14807"/>
    <cellStyle name="_적격(화산) _투찰_Book1_설계내역서" xfId="14808"/>
    <cellStyle name="_적격(화산) _투찰_Book1_설계내역서(2차)" xfId="14809"/>
    <cellStyle name="_적격(화산) _투찰_P-(현리-신팔)" xfId="14810"/>
    <cellStyle name="_적격(화산) _투찰_P-(현리-신팔)_내역서(최초)" xfId="14811"/>
    <cellStyle name="_적격(화산) _투찰_P-(현리-신팔)_설계내역서" xfId="14812"/>
    <cellStyle name="_적격(화산) _투찰_P-(현리-신팔)_설계내역서(2차)" xfId="14813"/>
    <cellStyle name="_적격(화산) _투찰_내역서(최초)" xfId="14814"/>
    <cellStyle name="_적격(화산) _투찰_대둔산" xfId="14815"/>
    <cellStyle name="_적격(화산) _투찰_부대결과" xfId="14816"/>
    <cellStyle name="_적격(화산) _투찰_부대결과_Book1" xfId="14817"/>
    <cellStyle name="_적격(화산) _투찰_부대결과_Book1_내역서(최초)" xfId="14818"/>
    <cellStyle name="_적격(화산) _투찰_부대결과_Book1_설계내역서" xfId="14819"/>
    <cellStyle name="_적격(화산) _투찰_부대결과_Book1_설계내역서(2차)" xfId="14820"/>
    <cellStyle name="_적격(화산) _투찰_부대결과_P-(현리-신팔)" xfId="14821"/>
    <cellStyle name="_적격(화산) _투찰_부대결과_P-(현리-신팔)_내역서(최초)" xfId="14822"/>
    <cellStyle name="_적격(화산) _투찰_부대결과_P-(현리-신팔)_설계내역서" xfId="14823"/>
    <cellStyle name="_적격(화산) _투찰_부대결과_P-(현리-신팔)_설계내역서(2차)" xfId="14824"/>
    <cellStyle name="_적격(화산) _투찰_부대결과_내역서(최초)" xfId="14825"/>
    <cellStyle name="_적격(화산) _투찰_부대결과_설계내역서" xfId="14826"/>
    <cellStyle name="_적격(화산) _투찰_부대결과_설계내역서(2차)" xfId="14827"/>
    <cellStyle name="_적격(화산) _투찰_부대결과_현리-신팔도로설계" xfId="14828"/>
    <cellStyle name="_적격(화산) _투찰_부대결과_현리-신팔도로설계_내역서(최초)" xfId="14829"/>
    <cellStyle name="_적격(화산) _투찰_부대결과_현리-신팔도로설계_설계내역서" xfId="14830"/>
    <cellStyle name="_적격(화산) _투찰_부대결과_현리-신팔도로설계_설계내역서(2차)" xfId="14831"/>
    <cellStyle name="_적격(화산) _투찰_설계내역서" xfId="14832"/>
    <cellStyle name="_적격(화산) _투찰_설계내역서(2차)" xfId="14833"/>
    <cellStyle name="_적격(화산) _투찰_현리-신팔도로설계" xfId="14834"/>
    <cellStyle name="_적격(화산) _투찰_현리-신팔도로설계_내역서(최초)" xfId="14835"/>
    <cellStyle name="_적격(화산) _투찰_현리-신팔도로설계_설계내역서" xfId="14836"/>
    <cellStyle name="_적격(화산) _투찰_현리-신팔도로설계_설계내역서(2차)" xfId="14837"/>
    <cellStyle name="_적격(화산) _투찰내역" xfId="14838"/>
    <cellStyle name="_적격(화산) _현대건설 대구대천" xfId="14839"/>
    <cellStyle name="_적격(화산) _현리-신팔도로설계" xfId="14840"/>
    <cellStyle name="_적격(화산) _현리-신팔도로설계_내역서(최초)" xfId="14841"/>
    <cellStyle name="_적격(화산) _현리-신팔도로설계_설계내역서" xfId="14842"/>
    <cellStyle name="_적격(화산) _현리-신팔도로설계_설계내역서(2차)" xfId="14843"/>
    <cellStyle name="_적격(화산) _호남권투찰1" xfId="14844"/>
    <cellStyle name="_적격성용역제공자료(8_23)" xfId="14845"/>
    <cellStyle name="_전기" xfId="14846"/>
    <cellStyle name="_전기공사" xfId="14847"/>
    <cellStyle name="_전기공사실정보고내역" xfId="14848"/>
    <cellStyle name="_전기공사일위대가(복사용)" xfId="14849"/>
    <cellStyle name="_전기공사일위대가(참고용)" xfId="14850"/>
    <cellStyle name="_전기공사일위대가-060501" xfId="14851"/>
    <cellStyle name="_전기공사일위대가-060509" xfId="14852"/>
    <cellStyle name="_전기내역4-부안송정" xfId="14853"/>
    <cellStyle name="_전기내역서" xfId="14854"/>
    <cellStyle name="_전기로비(실정보고수정) 20050114" xfId="14855"/>
    <cellStyle name="_전기설계심사내역서" xfId="14856"/>
    <cellStyle name="_전기수량산출서-대덕터널(상행선)주간작업" xfId="14857"/>
    <cellStyle name="_전기수량산출서-대덕터널(하행선)주간작업" xfId="14858"/>
    <cellStyle name="_전기수량산출서-순천1터널(상행선)주간작업" xfId="14859"/>
    <cellStyle name="_전기수량산출서-순천1터널(하행선)주간작업" xfId="14860"/>
    <cellStyle name="_전기수량산출서-호남터널(상행선)주간작업" xfId="14861"/>
    <cellStyle name="_전기실행예산(공동도급)" xfId="14862"/>
    <cellStyle name="_전남도청사최종납품" xfId="14863"/>
    <cellStyle name="_전남도청사최종납품(작업이)2" xfId="14864"/>
    <cellStyle name="_전농로 가로등 개량공사심사결과" xfId="14865"/>
    <cellStyle name="_전력구 구간 토적표2" xfId="14866"/>
    <cellStyle name="_전력구 구간 토적표2_환토(최종)" xfId="14867"/>
    <cellStyle name="_전력구 포장공(한전)" xfId="14868"/>
    <cellStyle name="_전력구 포장공(한전)_환토(최종)" xfId="14869"/>
    <cellStyle name="_전력목표" xfId="14870"/>
    <cellStyle name="_전력자동제어(안소장님1003)" xfId="14871"/>
    <cellStyle name="_전산포장공1" xfId="14872"/>
    <cellStyle name="_전시과학(031015)" xfId="14873"/>
    <cellStyle name="_전시과학(031016)_인쇄" xfId="14874"/>
    <cellStyle name="_전시시설물" xfId="14875"/>
    <cellStyle name="_전시시설물_1)농경문화관 전시" xfId="14876"/>
    <cellStyle name="_전시시설물_경산전시보완계약내역" xfId="14877"/>
    <cellStyle name="_전시시설물_배정통보조합제출용" xfId="14878"/>
    <cellStyle name="_전시용영상HW" xfId="14879"/>
    <cellStyle name="_전시용정보영상장비" xfId="14880"/>
    <cellStyle name="_전시장설치" xfId="14881"/>
    <cellStyle name="_전자지불(삼성SDS)" xfId="14882"/>
    <cellStyle name="_전자지불-(케이비)" xfId="14883"/>
    <cellStyle name="_전주교육청사 소방내역R" xfId="14884"/>
    <cellStyle name="_전체분자재집계표" xfId="14885"/>
    <cellStyle name="_전체분자재집계표_05 부대공(진월초)" xfId="14886"/>
    <cellStyle name="_전체분자재집계표_공종별수량산출(경주축구공원-광장)" xfId="14887"/>
    <cellStyle name="_전체분자재집계표_공종별수량산출(상모제8어린이)" xfId="14888"/>
    <cellStyle name="_전체분자재집계표_공종별수량산출(상모제8어린이)_공종별수량산출(경주축구공원-광장)" xfId="14889"/>
    <cellStyle name="_전체분자재집계표_공종별수량산출(상모제8어린이)_공종별수량산출(형곡롤러블레이드장)200602" xfId="14890"/>
    <cellStyle name="_전체분자재집계표_공종별수량산출(상모제8어린이)_대수촌-공종별수량산출(신라왕경숲)" xfId="14891"/>
    <cellStyle name="_전체분자재집계표_공종별수량산출(형곡롤러블레이드장)200602" xfId="14892"/>
    <cellStyle name="_전체분자재집계표_대수촌-공종별수량산출(신라왕경숲)" xfId="14893"/>
    <cellStyle name="_전체분자재집계표_수량(2003)" xfId="14894"/>
    <cellStyle name="_전체분자재집계표_수량(2003)_05 부대공(진월초)" xfId="14895"/>
    <cellStyle name="_전체분자재집계표_자재집계표" xfId="14896"/>
    <cellStyle name="_전체분자재집계표_자재집계표(무릉소공원)" xfId="14897"/>
    <cellStyle name="_전체분자재집계표_자재집계표(무릉소공원)_공종별수량산출" xfId="14898"/>
    <cellStyle name="_전체분자재집계표_자재집계표(무릉소공원)_공종별수량산출(게이트볼장주변시민공원)" xfId="14899"/>
    <cellStyle name="_전체분자재집계표_자재집계표(무릉소공원)_공종별수량산출(게이트볼장주변시민공원)_공종별수량산출(경주축구공원-광장)" xfId="14900"/>
    <cellStyle name="_전체분자재집계표_자재집계표(무릉소공원)_공종별수량산출(게이트볼장주변시민공원)_대수촌-공종별수량산출(신라왕경숲)" xfId="14901"/>
    <cellStyle name="_전체분자재집계표_자재집계표(무릉소공원)_공종별수량산출(봉곡도서관)" xfId="14902"/>
    <cellStyle name="_전체분자재집계표_자재집계표(무릉소공원)_공종별수량산출(봉곡도서관)_공종별수량산출(경주축구공원-광장)" xfId="14903"/>
    <cellStyle name="_전체분자재집계표_자재집계표(무릉소공원)_공종별수량산출(봉곡도서관)_공종별수량산출(형곡롤러블레이드장)200602" xfId="14904"/>
    <cellStyle name="_전체분자재집계표_자재집계표(무릉소공원)_공종별수량산출(봉곡도서관)_대수촌-공종별수량산출(신라왕경숲)" xfId="14905"/>
    <cellStyle name="_전체분자재집계표_자재집계표(무릉소공원)_공종별수량산출(봉곡도서관)-2차분" xfId="14906"/>
    <cellStyle name="_전체분자재집계표_자재집계표(무릉소공원)_공종별수량산출(봉곡도서관)-2차분_공종별수량산출(경주축구공원-광장)" xfId="14907"/>
    <cellStyle name="_전체분자재집계표_자재집계표(무릉소공원)_공종별수량산출(봉곡도서관)-2차분_공종별수량산출(형곡롤러블레이드장)200602" xfId="14908"/>
    <cellStyle name="_전체분자재집계표_자재집계표(무릉소공원)_공종별수량산출(봉곡도서관)-2차분_대수촌-공종별수량산출(신라왕경숲)" xfId="14909"/>
    <cellStyle name="_전체분자재집계표_자재집계표(무릉소공원)_공종별수량산출(봉곡도서관)-총괄" xfId="14910"/>
    <cellStyle name="_전체분자재집계표_자재집계표(무릉소공원)_공종별수량산출(봉곡도서관)-총괄_공종별수량산출(경주축구공원-광장)" xfId="14911"/>
    <cellStyle name="_전체분자재집계표_자재집계표(무릉소공원)_공종별수량산출(봉곡도서관)-총괄_공종별수량산출(형곡롤러블레이드장)200602" xfId="14912"/>
    <cellStyle name="_전체분자재집계표_자재집계표(무릉소공원)_공종별수량산출(봉곡도서관)-총괄_대수촌-공종별수량산출(신라왕경숲)" xfId="14913"/>
    <cellStyle name="_전체분자재집계표_자재집계표(무릉소공원)_공종별수량산출(사동게이트볼장)" xfId="14914"/>
    <cellStyle name="_전체분자재집계표_자재집계표(무릉소공원)_공종별수량산출(사동게이트볼장)_공종별수량산출(경주축구공원-광장)" xfId="14915"/>
    <cellStyle name="_전체분자재집계표_자재집계표(무릉소공원)_공종별수량산출(사동게이트볼장)_대수촌-공종별수량산출(신라왕경숲)" xfId="14916"/>
    <cellStyle name="_전체분자재집계표_자재집계표(무릉소공원)_공종별수량산출(신평1)" xfId="14917"/>
    <cellStyle name="_전체분자재집계표_자재집계표(무릉소공원)_공종별수량산출(신평1)_공종별수량산출(경주축구공원-광장)" xfId="14918"/>
    <cellStyle name="_전체분자재집계표_자재집계표(무릉소공원)_공종별수량산출(신평1)_공종별수량산출(상모제8어린이)" xfId="14919"/>
    <cellStyle name="_전체분자재집계표_자재집계표(무릉소공원)_공종별수량산출(신평1)_공종별수량산출(상모제8어린이)_공종별수량산출(경주축구공원-광장)" xfId="14920"/>
    <cellStyle name="_전체분자재집계표_자재집계표(무릉소공원)_공종별수량산출(신평1)_공종별수량산출(상모제8어린이)_공종별수량산출(형곡롤러블레이드장)200602" xfId="14921"/>
    <cellStyle name="_전체분자재집계표_자재집계표(무릉소공원)_공종별수량산출(신평1)_공종별수량산출(상모제8어린이)_대수촌-공종별수량산출(신라왕경숲)" xfId="14922"/>
    <cellStyle name="_전체분자재집계표_자재집계표(무릉소공원)_공종별수량산출(신평1)_공종별수량산출(형곡롤러블레이드장)200602" xfId="14923"/>
    <cellStyle name="_전체분자재집계표_자재집계표(무릉소공원)_공종별수량산출(신평1)_대수촌-공종별수량산출(신라왕경숲)" xfId="14924"/>
    <cellStyle name="_전체분자재집계표_자재집계표(무릉소공원)_공종별수량산출(신평1)_토공집계표" xfId="14925"/>
    <cellStyle name="_전체분자재집계표_자재집계표(무릉소공원)_공종별수량산출(신평1)_토공집계표_공종별수량산출(경주축구공원-광장)" xfId="14926"/>
    <cellStyle name="_전체분자재집계표_자재집계표(무릉소공원)_공종별수량산출(신평1)_토공집계표_공종별수량산출(형곡롤러블레이드장)200602" xfId="14927"/>
    <cellStyle name="_전체분자재집계표_자재집계표(무릉소공원)_공종별수량산출(신평1)_토공집계표_대수촌-공종별수량산출(신라왕경숲)" xfId="14928"/>
    <cellStyle name="_전체분자재집계표_자재집계표(무릉소공원)_공종별수량산출(신평1동주민쉼터)" xfId="14929"/>
    <cellStyle name="_전체분자재집계표_자재집계표(무릉소공원)_공종별수량산출(신평1동주민쉼터)_공종별수량산출(경주축구공원-광장)" xfId="14930"/>
    <cellStyle name="_전체분자재집계표_자재집계표(무릉소공원)_공종별수량산출(신평1동주민쉼터)_공종별수량산출(형곡롤러블레이드장)200602" xfId="14931"/>
    <cellStyle name="_전체분자재집계표_자재집계표(무릉소공원)_공종별수량산출(신평1동주민쉼터)_대수촌-공종별수량산출(신라왕경숲)" xfId="14932"/>
    <cellStyle name="_전체분자재집계표_자재집계표(무릉소공원)_공종별수량산출(어린이공원 리모델링공사)-수정" xfId="14933"/>
    <cellStyle name="_전체분자재집계표_자재집계표(무릉소공원)_공종별수량산출(어린이공원 리모델링공사)-수정_공종별수량산출(경주축구공원-광장)" xfId="14934"/>
    <cellStyle name="_전체분자재집계표_자재집계표(무릉소공원)_공종별수량산출(어린이공원 리모델링공사)-수정_대수촌-공종별수량산출(신라왕경숲)" xfId="14935"/>
    <cellStyle name="_전체분자재집계표_자재집계표(무릉소공원)_공종별수량산출(오태)" xfId="14936"/>
    <cellStyle name="_전체분자재집계표_자재집계표(무릉소공원)_공종별수량산출(오태).xls" xfId="14937"/>
    <cellStyle name="_전체분자재집계표_자재집계표(무릉소공원)_공종별수량산출(오태).xls_공종별수량산출(경주축구공원-광장)" xfId="14938"/>
    <cellStyle name="_전체분자재집계표_자재집계표(무릉소공원)_공종별수량산출(오태).xls_공종별수량산출(상모제8어린이)" xfId="14939"/>
    <cellStyle name="_전체분자재집계표_자재집계표(무릉소공원)_공종별수량산출(오태).xls_공종별수량산출(상모제8어린이)_공종별수량산출(경주축구공원-광장)" xfId="14940"/>
    <cellStyle name="_전체분자재집계표_자재집계표(무릉소공원)_공종별수량산출(오태).xls_공종별수량산출(상모제8어린이)_공종별수량산출(형곡롤러블레이드장)200602" xfId="14941"/>
    <cellStyle name="_전체분자재집계표_자재집계표(무릉소공원)_공종별수량산출(오태).xls_공종별수량산출(상모제8어린이)_대수촌-공종별수량산출(신라왕경숲)" xfId="14942"/>
    <cellStyle name="_전체분자재집계표_자재집계표(무릉소공원)_공종별수량산출(오태).xls_공종별수량산출(형곡롤러블레이드장)200602" xfId="14943"/>
    <cellStyle name="_전체분자재집계표_자재집계표(무릉소공원)_공종별수량산출(오태).xls_대수촌-공종별수량산출(신라왕경숲)" xfId="14944"/>
    <cellStyle name="_전체분자재집계표_자재집계표(무릉소공원)_공종별수량산출(오태).xls_토공집계표" xfId="14945"/>
    <cellStyle name="_전체분자재집계표_자재집계표(무릉소공원)_공종별수량산출(오태).xls_토공집계표_공종별수량산출(경주축구공원-광장)" xfId="14946"/>
    <cellStyle name="_전체분자재집계표_자재집계표(무릉소공원)_공종별수량산출(오태).xls_토공집계표_공종별수량산출(형곡롤러블레이드장)200602" xfId="14947"/>
    <cellStyle name="_전체분자재집계표_자재집계표(무릉소공원)_공종별수량산출(오태).xls_토공집계표_대수촌-공종별수량산출(신라왕경숲)" xfId="14948"/>
    <cellStyle name="_전체분자재집계표_자재집계표(무릉소공원)_공종별수량산출(오태)_공종별수량산출(경주축구공원-광장)" xfId="14949"/>
    <cellStyle name="_전체분자재집계표_자재집계표(무릉소공원)_공종별수량산출(오태)_공종별수량산출(상모제8어린이)" xfId="14950"/>
    <cellStyle name="_전체분자재집계표_자재집계표(무릉소공원)_공종별수량산출(오태)_공종별수량산출(상모제8어린이)_공종별수량산출(경주축구공원-광장)" xfId="14951"/>
    <cellStyle name="_전체분자재집계표_자재집계표(무릉소공원)_공종별수량산출(오태)_공종별수량산출(상모제8어린이)_공종별수량산출(형곡롤러블레이드장)200602" xfId="14952"/>
    <cellStyle name="_전체분자재집계표_자재집계표(무릉소공원)_공종별수량산출(오태)_공종별수량산출(상모제8어린이)_대수촌-공종별수량산출(신라왕경숲)" xfId="14953"/>
    <cellStyle name="_전체분자재집계표_자재집계표(무릉소공원)_공종별수량산출(오태)_공종별수량산출(형곡롤러블레이드장)200602" xfId="14954"/>
    <cellStyle name="_전체분자재집계표_자재집계표(무릉소공원)_공종별수량산출(오태)_대수촌-공종별수량산출(신라왕경숲)" xfId="14955"/>
    <cellStyle name="_전체분자재집계표_자재집계표(무릉소공원)_공종별수량산출(오태)_토공집계표" xfId="14956"/>
    <cellStyle name="_전체분자재집계표_자재집계표(무릉소공원)_공종별수량산출(오태)_토공집계표_공종별수량산출(경주축구공원-광장)" xfId="14957"/>
    <cellStyle name="_전체분자재집계표_자재집계표(무릉소공원)_공종별수량산출(오태)_토공집계표_공종별수량산출(형곡롤러블레이드장)200602" xfId="14958"/>
    <cellStyle name="_전체분자재집계표_자재집계표(무릉소공원)_공종별수량산출(오태)_토공집계표_대수촌-공종별수량산출(신라왕경숲)" xfId="14959"/>
    <cellStyle name="_전체분자재집계표_자재집계표(무릉소공원)_공종별수량산출(오태제1어린이)" xfId="14960"/>
    <cellStyle name="_전체분자재집계표_자재집계표(무릉소공원)_공종별수량산출(오태제1어린이)_공종별수량산출(경주축구공원-광장)" xfId="14961"/>
    <cellStyle name="_전체분자재집계표_자재집계표(무릉소공원)_공종별수량산출(오태제1어린이)_대수촌-공종별수량산출(신라왕경숲)" xfId="14962"/>
    <cellStyle name="_전체분자재집계표_자재집계표(무릉소공원)_공종별수량산출(왕산기념공원)-총괄분" xfId="14963"/>
    <cellStyle name="_전체분자재집계표_자재집계표(무릉소공원)_공종별수량산출(왕산기념공원)-총괄분_공종별수량산출(경주축구공원-광장)" xfId="14964"/>
    <cellStyle name="_전체분자재집계표_자재집계표(무릉소공원)_공종별수량산출(왕산기념공원)-총괄분_공종별수량산출(형곡롤러블레이드장)200602" xfId="14965"/>
    <cellStyle name="_전체분자재집계표_자재집계표(무릉소공원)_공종별수량산출(왕산기념공원)-총괄분_대수촌-공종별수량산출(신라왕경숲)" xfId="14966"/>
    <cellStyle name="_전체분자재집계표_자재집계표(무릉소공원)_공종별수량산출(형곡롤러블레이드장)" xfId="14967"/>
    <cellStyle name="_전체분자재집계표_자재집계표(무릉소공원)_공종별수량산출(형곡롤러블레이드장)-수정" xfId="14968"/>
    <cellStyle name="_전체분자재집계표_자재집계표(무릉소공원)_공종별수량산출(확장공사)" xfId="14969"/>
    <cellStyle name="_전체분자재집계표_자재집계표(무릉소공원)_공종별수량산출(확장공사)_공종별수량산출(경주축구공원-광장)" xfId="14970"/>
    <cellStyle name="_전체분자재집계표_자재집계표(무릉소공원)_공종별수량산출(확장공사)_공종별수량산출(상모제8어린이)" xfId="14971"/>
    <cellStyle name="_전체분자재집계표_자재집계표(무릉소공원)_공종별수량산출(확장공사)_공종별수량산출(상모제8어린이)_공종별수량산출(경주축구공원-광장)" xfId="14972"/>
    <cellStyle name="_전체분자재집계표_자재집계표(무릉소공원)_공종별수량산출(확장공사)_공종별수량산출(상모제8어린이)_공종별수량산출(형곡롤러블레이드장)200602" xfId="14973"/>
    <cellStyle name="_전체분자재집계표_자재집계표(무릉소공원)_공종별수량산출(확장공사)_공종별수량산출(상모제8어린이)_대수촌-공종별수량산출(신라왕경숲)" xfId="14974"/>
    <cellStyle name="_전체분자재집계표_자재집계표(무릉소공원)_공종별수량산출(확장공사)_공종별수량산출(형곡롤러블레이드장)200602" xfId="14975"/>
    <cellStyle name="_전체분자재집계표_자재집계표(무릉소공원)_공종별수량산출(확장공사)_대수촌-공종별수량산출(신라왕경숲)" xfId="14976"/>
    <cellStyle name="_전체분자재집계표_자재집계표(무릉소공원)_공종별수량산출(확장공사)_토공집계표" xfId="14977"/>
    <cellStyle name="_전체분자재집계표_자재집계표(무릉소공원)_공종별수량산출(확장공사)_토공집계표_공종별수량산출(경주축구공원-광장)" xfId="14978"/>
    <cellStyle name="_전체분자재집계표_자재집계표(무릉소공원)_공종별수량산출(확장공사)_토공집계표_공종별수량산출(형곡롤러블레이드장)200602" xfId="14979"/>
    <cellStyle name="_전체분자재집계표_자재집계표(무릉소공원)_공종별수량산출(확장공사)_토공집계표_대수촌-공종별수량산출(신라왕경숲)" xfId="14980"/>
    <cellStyle name="_전체분자재집계표_자재집계표(무릉소공원)_공종별수량산출(확장공사x).xls" xfId="14981"/>
    <cellStyle name="_전체분자재집계표_자재집계표(무릉소공원)_공종별수량산출(확장공사x).xls_공종별수량산출(경주축구공원-광장)" xfId="14982"/>
    <cellStyle name="_전체분자재집계표_자재집계표(무릉소공원)_공종별수량산출(확장공사x).xls_공종별수량산출(상모제8어린이)" xfId="14983"/>
    <cellStyle name="_전체분자재집계표_자재집계표(무릉소공원)_공종별수량산출(확장공사x).xls_공종별수량산출(상모제8어린이)_공종별수량산출(경주축구공원-광장)" xfId="14984"/>
    <cellStyle name="_전체분자재집계표_자재집계표(무릉소공원)_공종별수량산출(확장공사x).xls_공종별수량산출(상모제8어린이)_공종별수량산출(형곡롤러블레이드장)200602" xfId="14985"/>
    <cellStyle name="_전체분자재집계표_자재집계표(무릉소공원)_공종별수량산출(확장공사x).xls_공종별수량산출(상모제8어린이)_대수촌-공종별수량산출(신라왕경숲)" xfId="14986"/>
    <cellStyle name="_전체분자재집계표_자재집계표(무릉소공원)_공종별수량산출(확장공사x).xls_공종별수량산출(형곡롤러블레이드장)200602" xfId="14987"/>
    <cellStyle name="_전체분자재집계표_자재집계표(무릉소공원)_공종별수량산출(확장공사x).xls_대수촌-공종별수량산출(신라왕경숲)" xfId="14988"/>
    <cellStyle name="_전체분자재집계표_자재집계표(무릉소공원)_공종별수량산출(확장공사x).xls_토공집계표" xfId="14989"/>
    <cellStyle name="_전체분자재집계표_자재집계표(무릉소공원)_공종별수량산출(확장공사x).xls_토공집계표_공종별수량산출(경주축구공원-광장)" xfId="14990"/>
    <cellStyle name="_전체분자재집계표_자재집계표(무릉소공원)_공종별수량산출(확장공사x).xls_토공집계표_공종별수량산출(형곡롤러블레이드장)200602" xfId="14991"/>
    <cellStyle name="_전체분자재집계표_자재집계표(무릉소공원)_공종별수량산출(확장공사x).xls_토공집계표_대수촌-공종별수량산출(신라왕경숲)" xfId="14992"/>
    <cellStyle name="_전체분자재집계표_자재집계표(무릉소공원)_공종별수량산출(황금수도시설주변)-2차분" xfId="14993"/>
    <cellStyle name="_전체분자재집계표_자재집계표(무릉소공원)_공종별수량산출(황금수도시설주변)-2차분_공종별수량산출(경주축구공원-광장)" xfId="14994"/>
    <cellStyle name="_전체분자재집계표_자재집계표(무릉소공원)_공종별수량산출(황금수도시설주변)-2차분_공종별수량산출(형곡롤러블레이드장)200602" xfId="14995"/>
    <cellStyle name="_전체분자재집계표_자재집계표(무릉소공원)_공종별수량산출(황금수도시설주변)-2차분_대수촌-공종별수량산출(신라왕경숲)" xfId="14996"/>
    <cellStyle name="_전체분자재집계표_자재집계표(무릉소공원)_공종별수량산출(황금수도시설주변)-총괄분" xfId="14997"/>
    <cellStyle name="_전체분자재집계표_자재집계표(무릉소공원)_공종별수량산출(황금수도시설주변)-총괄분_공종별수량산출(경주축구공원-광장)" xfId="14998"/>
    <cellStyle name="_전체분자재집계표_자재집계표(무릉소공원)_공종별수량산출(황금수도시설주변)-총괄분_공종별수량산출(형곡롤러블레이드장)200602" xfId="14999"/>
    <cellStyle name="_전체분자재집계표_자재집계표(무릉소공원)_공종별수량산출(황금수도시설주변)-총괄분_대수촌-공종별수량산출(신라왕경숲)" xfId="15000"/>
    <cellStyle name="_전체분자재집계표_자재집계표(무릉소공원)_공종별수량산출_공종별수량산출(경주축구공원-광장)" xfId="15001"/>
    <cellStyle name="_전체분자재집계표_자재집계표(무릉소공원)_공종별수량산출_공종별수량산출(상모제8어린이)" xfId="15002"/>
    <cellStyle name="_전체분자재집계표_자재집계표(무릉소공원)_공종별수량산출_공종별수량산출(상모제8어린이)_공종별수량산출(경주축구공원-광장)" xfId="15003"/>
    <cellStyle name="_전체분자재집계표_자재집계표(무릉소공원)_공종별수량산출_공종별수량산출(상모제8어린이)_공종별수량산출(형곡롤러블레이드장)200602" xfId="15004"/>
    <cellStyle name="_전체분자재집계표_자재집계표(무릉소공원)_공종별수량산출_공종별수량산출(상모제8어린이)_대수촌-공종별수량산출(신라왕경숲)" xfId="15005"/>
    <cellStyle name="_전체분자재집계표_자재집계표(무릉소공원)_공종별수량산출_공종별수량산출(형곡롤러블레이드장)200602" xfId="15006"/>
    <cellStyle name="_전체분자재집계표_자재집계표(무릉소공원)_공종별수량산출_대수촌-공종별수량산출(신라왕경숲)" xfId="15007"/>
    <cellStyle name="_전체분자재집계표_자재집계표(무릉소공원)_공종별수량산출_토공집계표" xfId="15008"/>
    <cellStyle name="_전체분자재집계표_자재집계표(무릉소공원)_공종별수량산출_토공집계표_공종별수량산출(경주축구공원-광장)" xfId="15009"/>
    <cellStyle name="_전체분자재집계표_자재집계표(무릉소공원)_공종별수량산출_토공집계표_공종별수량산출(형곡롤러블레이드장)200602" xfId="15010"/>
    <cellStyle name="_전체분자재집계표_자재집계표(무릉소공원)_공종별수량산출_토공집계표_대수촌-공종별수량산출(신라왕경숲)" xfId="15011"/>
    <cellStyle name="_전체분자재집계표_자재집계표(무릉소공원)_수량산출및자재집계" xfId="15012"/>
    <cellStyle name="_전체분자재집계표_자재집계표(무릉소공원)_수량산출및자재집계_공종별수량산출(경주축구공원-광장)" xfId="15013"/>
    <cellStyle name="_전체분자재집계표_자재집계표(무릉소공원)_수량산출및자재집계_공종별수량산출(상모제8어린이)" xfId="15014"/>
    <cellStyle name="_전체분자재집계표_자재집계표(무릉소공원)_수량산출및자재집계_공종별수량산출(상모제8어린이)_공종별수량산출(경주축구공원-광장)" xfId="15015"/>
    <cellStyle name="_전체분자재집계표_자재집계표(무릉소공원)_수량산출및자재집계_공종별수량산출(상모제8어린이)_공종별수량산출(형곡롤러블레이드장)200602" xfId="15016"/>
    <cellStyle name="_전체분자재집계표_자재집계표(무릉소공원)_수량산출및자재집계_공종별수량산출(상모제8어린이)_대수촌-공종별수량산출(신라왕경숲)" xfId="15017"/>
    <cellStyle name="_전체분자재집계표_자재집계표(무릉소공원)_수량산출및자재집계_공종별수량산출(형곡롤러블레이드장)200602" xfId="15018"/>
    <cellStyle name="_전체분자재집계표_자재집계표(무릉소공원)_수량산출및자재집계_대수촌-공종별수량산출(신라왕경숲)" xfId="15019"/>
    <cellStyle name="_전체분자재집계표_자재집계표(무릉소공원)_수량산출및자재집계_토공집계표" xfId="15020"/>
    <cellStyle name="_전체분자재집계표_자재집계표(무릉소공원)_수량산출및자재집계_토공집계표_공종별수량산출(경주축구공원-광장)" xfId="15021"/>
    <cellStyle name="_전체분자재집계표_자재집계표(무릉소공원)_수량산출및자재집계_토공집계표_공종별수량산출(형곡롤러블레이드장)200602" xfId="15022"/>
    <cellStyle name="_전체분자재집계표_자재집계표(무릉소공원)_수량산출및자재집계_토공집계표_대수촌-공종별수량산출(신라왕경숲)" xfId="15023"/>
    <cellStyle name="_전체분자재집계표_자재집계표(무릉소공원)_자재집계표" xfId="15024"/>
    <cellStyle name="_전체분자재집계표_자재집계표(무릉소공원)_자재집계표(아사어린이공원)" xfId="15025"/>
    <cellStyle name="_전체분자재집계표_자재집계표(무릉소공원)_자재집계표(아사어린이공원)_공종별수량산출(경주축구공원-광장)" xfId="15026"/>
    <cellStyle name="_전체분자재집계표_자재집계표(무릉소공원)_자재집계표(아사어린이공원)_공종별수량산출(상모제8어린이)" xfId="15027"/>
    <cellStyle name="_전체분자재집계표_자재집계표(무릉소공원)_자재집계표(아사어린이공원)_공종별수량산출(상모제8어린이)_공종별수량산출(경주축구공원-광장)" xfId="15028"/>
    <cellStyle name="_전체분자재집계표_자재집계표(무릉소공원)_자재집계표(아사어린이공원)_공종별수량산출(상모제8어린이)_공종별수량산출(형곡롤러블레이드장)200602" xfId="15029"/>
    <cellStyle name="_전체분자재집계표_자재집계표(무릉소공원)_자재집계표(아사어린이공원)_공종별수량산출(상모제8어린이)_대수촌-공종별수량산출(신라왕경숲)" xfId="15030"/>
    <cellStyle name="_전체분자재집계표_자재집계표(무릉소공원)_자재집계표(아사어린이공원)_공종별수량산출(형곡롤러블레이드장)200602" xfId="15031"/>
    <cellStyle name="_전체분자재집계표_자재집계표(무릉소공원)_자재집계표(아사어린이공원)_대수촌-공종별수량산출(신라왕경숲)" xfId="15032"/>
    <cellStyle name="_전체분자재집계표_자재집계표(무릉소공원)_자재집계표(아사어린이공원)_토공집계표" xfId="15033"/>
    <cellStyle name="_전체분자재집계표_자재집계표(무릉소공원)_자재집계표(아사어린이공원)_토공집계표_공종별수량산출(경주축구공원-광장)" xfId="15034"/>
    <cellStyle name="_전체분자재집계표_자재집계표(무릉소공원)_자재집계표(아사어린이공원)_토공집계표_공종별수량산출(형곡롤러블레이드장)200602" xfId="15035"/>
    <cellStyle name="_전체분자재집계표_자재집계표(무릉소공원)_자재집계표(아사어린이공원)_토공집계표_대수촌-공종별수량산출(신라왕경숲)" xfId="15036"/>
    <cellStyle name="_전체분자재집계표_자재집계표(무릉소공원)_자재집계표_공종별수량산출(경주축구공원-광장)" xfId="15037"/>
    <cellStyle name="_전체분자재집계표_자재집계표(무릉소공원)_자재집계표_공종별수량산출(상모제8어린이)" xfId="15038"/>
    <cellStyle name="_전체분자재집계표_자재집계표(무릉소공원)_자재집계표_공종별수량산출(상모제8어린이)_공종별수량산출(경주축구공원-광장)" xfId="15039"/>
    <cellStyle name="_전체분자재집계표_자재집계표(무릉소공원)_자재집계표_공종별수량산출(상모제8어린이)_공종별수량산출(형곡롤러블레이드장)200602" xfId="15040"/>
    <cellStyle name="_전체분자재집계표_자재집계표(무릉소공원)_자재집계표_공종별수량산출(상모제8어린이)_대수촌-공종별수량산출(신라왕경숲)" xfId="15041"/>
    <cellStyle name="_전체분자재집계표_자재집계표(무릉소공원)_자재집계표_공종별수량산출(형곡롤러블레이드장)200602" xfId="15042"/>
    <cellStyle name="_전체분자재집계표_자재집계표(무릉소공원)_자재집계표_대수촌-공종별수량산출(신라왕경숲)" xfId="15043"/>
    <cellStyle name="_전체분자재집계표_자재집계표(무릉소공원)_자재집계표_토공집계표" xfId="15044"/>
    <cellStyle name="_전체분자재집계표_자재집계표(무릉소공원)_자재집계표_토공집계표_공종별수량산출(경주축구공원-광장)" xfId="15045"/>
    <cellStyle name="_전체분자재집계표_자재집계표(무릉소공원)_자재집계표_토공집계표_공종별수량산출(형곡롤러블레이드장)200602" xfId="15046"/>
    <cellStyle name="_전체분자재집계표_자재집계표(무릉소공원)_자재집계표_토공집계표_대수촌-공종별수량산출(신라왕경숲)" xfId="15047"/>
    <cellStyle name="_전체분자재집계표_자재집계표_공종별수량산출" xfId="15048"/>
    <cellStyle name="_전체분자재집계표_자재집계표_공종별수량산출(게이트볼장주변시민공원)" xfId="15049"/>
    <cellStyle name="_전체분자재집계표_자재집계표_공종별수량산출(게이트볼장주변시민공원)_공종별수량산출(경주축구공원-광장)" xfId="15050"/>
    <cellStyle name="_전체분자재집계표_자재집계표_공종별수량산출(게이트볼장주변시민공원)_대수촌-공종별수량산출(신라왕경숲)" xfId="15051"/>
    <cellStyle name="_전체분자재집계표_자재집계표_공종별수량산출(봉곡도서관)" xfId="15052"/>
    <cellStyle name="_전체분자재집계표_자재집계표_공종별수량산출(봉곡도서관)_공종별수량산출(경주축구공원-광장)" xfId="15053"/>
    <cellStyle name="_전체분자재집계표_자재집계표_공종별수량산출(봉곡도서관)_공종별수량산출(형곡롤러블레이드장)200602" xfId="15054"/>
    <cellStyle name="_전체분자재집계표_자재집계표_공종별수량산출(봉곡도서관)_대수촌-공종별수량산출(신라왕경숲)" xfId="15055"/>
    <cellStyle name="_전체분자재집계표_자재집계표_공종별수량산출(봉곡도서관)-2차분" xfId="15056"/>
    <cellStyle name="_전체분자재집계표_자재집계표_공종별수량산출(봉곡도서관)-2차분_공종별수량산출(경주축구공원-광장)" xfId="15057"/>
    <cellStyle name="_전체분자재집계표_자재집계표_공종별수량산출(봉곡도서관)-2차분_공종별수량산출(형곡롤러블레이드장)200602" xfId="15058"/>
    <cellStyle name="_전체분자재집계표_자재집계표_공종별수량산출(봉곡도서관)-2차분_대수촌-공종별수량산출(신라왕경숲)" xfId="15059"/>
    <cellStyle name="_전체분자재집계표_자재집계표_공종별수량산출(봉곡도서관)-총괄" xfId="15060"/>
    <cellStyle name="_전체분자재집계표_자재집계표_공종별수량산출(봉곡도서관)-총괄_공종별수량산출(경주축구공원-광장)" xfId="15061"/>
    <cellStyle name="_전체분자재집계표_자재집계표_공종별수량산출(봉곡도서관)-총괄_공종별수량산출(형곡롤러블레이드장)200602" xfId="15062"/>
    <cellStyle name="_전체분자재집계표_자재집계표_공종별수량산출(봉곡도서관)-총괄_대수촌-공종별수량산출(신라왕경숲)" xfId="15063"/>
    <cellStyle name="_전체분자재집계표_자재집계표_공종별수량산출(사동게이트볼장)" xfId="15064"/>
    <cellStyle name="_전체분자재집계표_자재집계표_공종별수량산출(사동게이트볼장)_공종별수량산출(경주축구공원-광장)" xfId="15065"/>
    <cellStyle name="_전체분자재집계표_자재집계표_공종별수량산출(사동게이트볼장)_대수촌-공종별수량산출(신라왕경숲)" xfId="15066"/>
    <cellStyle name="_전체분자재집계표_자재집계표_공종별수량산출(신평1)" xfId="15067"/>
    <cellStyle name="_전체분자재집계표_자재집계표_공종별수량산출(신평1)_공종별수량산출(경주축구공원-광장)" xfId="15068"/>
    <cellStyle name="_전체분자재집계표_자재집계표_공종별수량산출(신평1)_공종별수량산출(상모제8어린이)" xfId="15069"/>
    <cellStyle name="_전체분자재집계표_자재집계표_공종별수량산출(신평1)_공종별수량산출(상모제8어린이)_공종별수량산출(경주축구공원-광장)" xfId="15070"/>
    <cellStyle name="_전체분자재집계표_자재집계표_공종별수량산출(신평1)_공종별수량산출(상모제8어린이)_공종별수량산출(형곡롤러블레이드장)200602" xfId="15071"/>
    <cellStyle name="_전체분자재집계표_자재집계표_공종별수량산출(신평1)_공종별수량산출(상모제8어린이)_대수촌-공종별수량산출(신라왕경숲)" xfId="15072"/>
    <cellStyle name="_전체분자재집계표_자재집계표_공종별수량산출(신평1)_공종별수량산출(형곡롤러블레이드장)200602" xfId="15073"/>
    <cellStyle name="_전체분자재집계표_자재집계표_공종별수량산출(신평1)_대수촌-공종별수량산출(신라왕경숲)" xfId="15074"/>
    <cellStyle name="_전체분자재집계표_자재집계표_공종별수량산출(신평1)_토공집계표" xfId="15075"/>
    <cellStyle name="_전체분자재집계표_자재집계표_공종별수량산출(신평1)_토공집계표_공종별수량산출(경주축구공원-광장)" xfId="15076"/>
    <cellStyle name="_전체분자재집계표_자재집계표_공종별수량산출(신평1)_토공집계표_공종별수량산출(형곡롤러블레이드장)200602" xfId="15077"/>
    <cellStyle name="_전체분자재집계표_자재집계표_공종별수량산출(신평1)_토공집계표_대수촌-공종별수량산출(신라왕경숲)" xfId="15078"/>
    <cellStyle name="_전체분자재집계표_자재집계표_공종별수량산출(신평1동주민쉼터)" xfId="15079"/>
    <cellStyle name="_전체분자재집계표_자재집계표_공종별수량산출(신평1동주민쉼터)_공종별수량산출(경주축구공원-광장)" xfId="15080"/>
    <cellStyle name="_전체분자재집계표_자재집계표_공종별수량산출(신평1동주민쉼터)_공종별수량산출(형곡롤러블레이드장)200602" xfId="15081"/>
    <cellStyle name="_전체분자재집계표_자재집계표_공종별수량산출(신평1동주민쉼터)_대수촌-공종별수량산출(신라왕경숲)" xfId="15082"/>
    <cellStyle name="_전체분자재집계표_자재집계표_공종별수량산출(어린이공원 리모델링공사)-수정" xfId="15083"/>
    <cellStyle name="_전체분자재집계표_자재집계표_공종별수량산출(어린이공원 리모델링공사)-수정_공종별수량산출(경주축구공원-광장)" xfId="15084"/>
    <cellStyle name="_전체분자재집계표_자재집계표_공종별수량산출(어린이공원 리모델링공사)-수정_대수촌-공종별수량산출(신라왕경숲)" xfId="15085"/>
    <cellStyle name="_전체분자재집계표_자재집계표_공종별수량산출(오태)" xfId="15086"/>
    <cellStyle name="_전체분자재집계표_자재집계표_공종별수량산출(오태).xls" xfId="15087"/>
    <cellStyle name="_전체분자재집계표_자재집계표_공종별수량산출(오태).xls_공종별수량산출(경주축구공원-광장)" xfId="15088"/>
    <cellStyle name="_전체분자재집계표_자재집계표_공종별수량산출(오태).xls_공종별수량산출(상모제8어린이)" xfId="15089"/>
    <cellStyle name="_전체분자재집계표_자재집계표_공종별수량산출(오태).xls_공종별수량산출(상모제8어린이)_공종별수량산출(경주축구공원-광장)" xfId="15090"/>
    <cellStyle name="_전체분자재집계표_자재집계표_공종별수량산출(오태).xls_공종별수량산출(상모제8어린이)_공종별수량산출(형곡롤러블레이드장)200602" xfId="15091"/>
    <cellStyle name="_전체분자재집계표_자재집계표_공종별수량산출(오태).xls_공종별수량산출(상모제8어린이)_대수촌-공종별수량산출(신라왕경숲)" xfId="15092"/>
    <cellStyle name="_전체분자재집계표_자재집계표_공종별수량산출(오태).xls_공종별수량산출(형곡롤러블레이드장)200602" xfId="15093"/>
    <cellStyle name="_전체분자재집계표_자재집계표_공종별수량산출(오태).xls_대수촌-공종별수량산출(신라왕경숲)" xfId="15094"/>
    <cellStyle name="_전체분자재집계표_자재집계표_공종별수량산출(오태).xls_토공집계표" xfId="15095"/>
    <cellStyle name="_전체분자재집계표_자재집계표_공종별수량산출(오태).xls_토공집계표_공종별수량산출(경주축구공원-광장)" xfId="15096"/>
    <cellStyle name="_전체분자재집계표_자재집계표_공종별수량산출(오태).xls_토공집계표_공종별수량산출(형곡롤러블레이드장)200602" xfId="15097"/>
    <cellStyle name="_전체분자재집계표_자재집계표_공종별수량산출(오태).xls_토공집계표_대수촌-공종별수량산출(신라왕경숲)" xfId="15098"/>
    <cellStyle name="_전체분자재집계표_자재집계표_공종별수량산출(오태)_공종별수량산출(경주축구공원-광장)" xfId="15099"/>
    <cellStyle name="_전체분자재집계표_자재집계표_공종별수량산출(오태)_공종별수량산출(상모제8어린이)" xfId="15100"/>
    <cellStyle name="_전체분자재집계표_자재집계표_공종별수량산출(오태)_공종별수량산출(상모제8어린이)_공종별수량산출(경주축구공원-광장)" xfId="15101"/>
    <cellStyle name="_전체분자재집계표_자재집계표_공종별수량산출(오태)_공종별수량산출(상모제8어린이)_공종별수량산출(형곡롤러블레이드장)200602" xfId="15102"/>
    <cellStyle name="_전체분자재집계표_자재집계표_공종별수량산출(오태)_공종별수량산출(상모제8어린이)_대수촌-공종별수량산출(신라왕경숲)" xfId="15103"/>
    <cellStyle name="_전체분자재집계표_자재집계표_공종별수량산출(오태)_공종별수량산출(형곡롤러블레이드장)200602" xfId="15104"/>
    <cellStyle name="_전체분자재집계표_자재집계표_공종별수량산출(오태)_대수촌-공종별수량산출(신라왕경숲)" xfId="15105"/>
    <cellStyle name="_전체분자재집계표_자재집계표_공종별수량산출(오태)_토공집계표" xfId="15106"/>
    <cellStyle name="_전체분자재집계표_자재집계표_공종별수량산출(오태)_토공집계표_공종별수량산출(경주축구공원-광장)" xfId="15107"/>
    <cellStyle name="_전체분자재집계표_자재집계표_공종별수량산출(오태)_토공집계표_공종별수량산출(형곡롤러블레이드장)200602" xfId="15108"/>
    <cellStyle name="_전체분자재집계표_자재집계표_공종별수량산출(오태)_토공집계표_대수촌-공종별수량산출(신라왕경숲)" xfId="15109"/>
    <cellStyle name="_전체분자재집계표_자재집계표_공종별수량산출(오태제1어린이)" xfId="15110"/>
    <cellStyle name="_전체분자재집계표_자재집계표_공종별수량산출(오태제1어린이)_공종별수량산출(경주축구공원-광장)" xfId="15111"/>
    <cellStyle name="_전체분자재집계표_자재집계표_공종별수량산출(오태제1어린이)_대수촌-공종별수량산출(신라왕경숲)" xfId="15112"/>
    <cellStyle name="_전체분자재집계표_자재집계표_공종별수량산출(왕산기념공원)-총괄분" xfId="15113"/>
    <cellStyle name="_전체분자재집계표_자재집계표_공종별수량산출(왕산기념공원)-총괄분_공종별수량산출(경주축구공원-광장)" xfId="15114"/>
    <cellStyle name="_전체분자재집계표_자재집계표_공종별수량산출(왕산기념공원)-총괄분_공종별수량산출(형곡롤러블레이드장)200602" xfId="15115"/>
    <cellStyle name="_전체분자재집계표_자재집계표_공종별수량산출(왕산기념공원)-총괄분_대수촌-공종별수량산출(신라왕경숲)" xfId="15116"/>
    <cellStyle name="_전체분자재집계표_자재집계표_공종별수량산출(형곡롤러블레이드장)" xfId="15117"/>
    <cellStyle name="_전체분자재집계표_자재집계표_공종별수량산출(형곡롤러블레이드장)-수정" xfId="15118"/>
    <cellStyle name="_전체분자재집계표_자재집계표_공종별수량산출(확장공사)" xfId="15119"/>
    <cellStyle name="_전체분자재집계표_자재집계표_공종별수량산출(확장공사)_공종별수량산출(경주축구공원-광장)" xfId="15120"/>
    <cellStyle name="_전체분자재집계표_자재집계표_공종별수량산출(확장공사)_공종별수량산출(상모제8어린이)" xfId="15121"/>
    <cellStyle name="_전체분자재집계표_자재집계표_공종별수량산출(확장공사)_공종별수량산출(상모제8어린이)_공종별수량산출(경주축구공원-광장)" xfId="15122"/>
    <cellStyle name="_전체분자재집계표_자재집계표_공종별수량산출(확장공사)_공종별수량산출(상모제8어린이)_공종별수량산출(형곡롤러블레이드장)200602" xfId="15123"/>
    <cellStyle name="_전체분자재집계표_자재집계표_공종별수량산출(확장공사)_공종별수량산출(상모제8어린이)_대수촌-공종별수량산출(신라왕경숲)" xfId="15124"/>
    <cellStyle name="_전체분자재집계표_자재집계표_공종별수량산출(확장공사)_공종별수량산출(형곡롤러블레이드장)200602" xfId="15125"/>
    <cellStyle name="_전체분자재집계표_자재집계표_공종별수량산출(확장공사)_대수촌-공종별수량산출(신라왕경숲)" xfId="15126"/>
    <cellStyle name="_전체분자재집계표_자재집계표_공종별수량산출(확장공사)_토공집계표" xfId="15127"/>
    <cellStyle name="_전체분자재집계표_자재집계표_공종별수량산출(확장공사)_토공집계표_공종별수량산출(경주축구공원-광장)" xfId="15128"/>
    <cellStyle name="_전체분자재집계표_자재집계표_공종별수량산출(확장공사)_토공집계표_공종별수량산출(형곡롤러블레이드장)200602" xfId="15129"/>
    <cellStyle name="_전체분자재집계표_자재집계표_공종별수량산출(확장공사)_토공집계표_대수촌-공종별수량산출(신라왕경숲)" xfId="15130"/>
    <cellStyle name="_전체분자재집계표_자재집계표_공종별수량산출(확장공사x).xls" xfId="15131"/>
    <cellStyle name="_전체분자재집계표_자재집계표_공종별수량산출(확장공사x).xls_공종별수량산출(경주축구공원-광장)" xfId="15132"/>
    <cellStyle name="_전체분자재집계표_자재집계표_공종별수량산출(확장공사x).xls_공종별수량산출(상모제8어린이)" xfId="15133"/>
    <cellStyle name="_전체분자재집계표_자재집계표_공종별수량산출(확장공사x).xls_공종별수량산출(상모제8어린이)_공종별수량산출(경주축구공원-광장)" xfId="15134"/>
    <cellStyle name="_전체분자재집계표_자재집계표_공종별수량산출(확장공사x).xls_공종별수량산출(상모제8어린이)_공종별수량산출(형곡롤러블레이드장)200602" xfId="15135"/>
    <cellStyle name="_전체분자재집계표_자재집계표_공종별수량산출(확장공사x).xls_공종별수량산출(상모제8어린이)_대수촌-공종별수량산출(신라왕경숲)" xfId="15136"/>
    <cellStyle name="_전체분자재집계표_자재집계표_공종별수량산출(확장공사x).xls_공종별수량산출(형곡롤러블레이드장)200602" xfId="15137"/>
    <cellStyle name="_전체분자재집계표_자재집계표_공종별수량산출(확장공사x).xls_대수촌-공종별수량산출(신라왕경숲)" xfId="15138"/>
    <cellStyle name="_전체분자재집계표_자재집계표_공종별수량산출(확장공사x).xls_토공집계표" xfId="15139"/>
    <cellStyle name="_전체분자재집계표_자재집계표_공종별수량산출(확장공사x).xls_토공집계표_공종별수량산출(경주축구공원-광장)" xfId="15140"/>
    <cellStyle name="_전체분자재집계표_자재집계표_공종별수량산출(확장공사x).xls_토공집계표_공종별수량산출(형곡롤러블레이드장)200602" xfId="15141"/>
    <cellStyle name="_전체분자재집계표_자재집계표_공종별수량산출(확장공사x).xls_토공집계표_대수촌-공종별수량산출(신라왕경숲)" xfId="15142"/>
    <cellStyle name="_전체분자재집계표_자재집계표_공종별수량산출(황금수도시설주변)-2차분" xfId="15143"/>
    <cellStyle name="_전체분자재집계표_자재집계표_공종별수량산출(황금수도시설주변)-2차분_공종별수량산출(경주축구공원-광장)" xfId="15144"/>
    <cellStyle name="_전체분자재집계표_자재집계표_공종별수량산출(황금수도시설주변)-2차분_공종별수량산출(형곡롤러블레이드장)200602" xfId="15145"/>
    <cellStyle name="_전체분자재집계표_자재집계표_공종별수량산출(황금수도시설주변)-2차분_대수촌-공종별수량산출(신라왕경숲)" xfId="15146"/>
    <cellStyle name="_전체분자재집계표_자재집계표_공종별수량산출(황금수도시설주변)-총괄분" xfId="15147"/>
    <cellStyle name="_전체분자재집계표_자재집계표_공종별수량산출(황금수도시설주변)-총괄분_공종별수량산출(경주축구공원-광장)" xfId="15148"/>
    <cellStyle name="_전체분자재집계표_자재집계표_공종별수량산출(황금수도시설주변)-총괄분_공종별수량산출(형곡롤러블레이드장)200602" xfId="15149"/>
    <cellStyle name="_전체분자재집계표_자재집계표_공종별수량산출(황금수도시설주변)-총괄분_대수촌-공종별수량산출(신라왕경숲)" xfId="15150"/>
    <cellStyle name="_전체분자재집계표_자재집계표_공종별수량산출_공종별수량산출(경주축구공원-광장)" xfId="15151"/>
    <cellStyle name="_전체분자재집계표_자재집계표_공종별수량산출_공종별수량산출(상모제8어린이)" xfId="15152"/>
    <cellStyle name="_전체분자재집계표_자재집계표_공종별수량산출_공종별수량산출(상모제8어린이)_공종별수량산출(경주축구공원-광장)" xfId="15153"/>
    <cellStyle name="_전체분자재집계표_자재집계표_공종별수량산출_공종별수량산출(상모제8어린이)_공종별수량산출(형곡롤러블레이드장)200602" xfId="15154"/>
    <cellStyle name="_전체분자재집계표_자재집계표_공종별수량산출_공종별수량산출(상모제8어린이)_대수촌-공종별수량산출(신라왕경숲)" xfId="15155"/>
    <cellStyle name="_전체분자재집계표_자재집계표_공종별수량산출_공종별수량산출(형곡롤러블레이드장)200602" xfId="15156"/>
    <cellStyle name="_전체분자재집계표_자재집계표_공종별수량산출_대수촌-공종별수량산출(신라왕경숲)" xfId="15157"/>
    <cellStyle name="_전체분자재집계표_자재집계표_공종별수량산출_토공집계표" xfId="15158"/>
    <cellStyle name="_전체분자재집계표_자재집계표_공종별수량산출_토공집계표_공종별수량산출(경주축구공원-광장)" xfId="15159"/>
    <cellStyle name="_전체분자재집계표_자재집계표_공종별수량산출_토공집계표_공종별수량산출(형곡롤러블레이드장)200602" xfId="15160"/>
    <cellStyle name="_전체분자재집계표_자재집계표_공종별수량산출_토공집계표_대수촌-공종별수량산출(신라왕경숲)" xfId="15161"/>
    <cellStyle name="_전체분자재집계표_자재집계표_수량산출및자재집계" xfId="15162"/>
    <cellStyle name="_전체분자재집계표_자재집계표_수량산출및자재집계_공종별수량산출(경주축구공원-광장)" xfId="15163"/>
    <cellStyle name="_전체분자재집계표_자재집계표_수량산출및자재집계_공종별수량산출(상모제8어린이)" xfId="15164"/>
    <cellStyle name="_전체분자재집계표_자재집계표_수량산출및자재집계_공종별수량산출(상모제8어린이)_공종별수량산출(경주축구공원-광장)" xfId="15165"/>
    <cellStyle name="_전체분자재집계표_자재집계표_수량산출및자재집계_공종별수량산출(상모제8어린이)_공종별수량산출(형곡롤러블레이드장)200602" xfId="15166"/>
    <cellStyle name="_전체분자재집계표_자재집계표_수량산출및자재집계_공종별수량산출(상모제8어린이)_대수촌-공종별수량산출(신라왕경숲)" xfId="15167"/>
    <cellStyle name="_전체분자재집계표_자재집계표_수량산출및자재집계_공종별수량산출(형곡롤러블레이드장)200602" xfId="15168"/>
    <cellStyle name="_전체분자재집계표_자재집계표_수량산출및자재집계_대수촌-공종별수량산출(신라왕경숲)" xfId="15169"/>
    <cellStyle name="_전체분자재집계표_자재집계표_수량산출및자재집계_토공집계표" xfId="15170"/>
    <cellStyle name="_전체분자재집계표_자재집계표_수량산출및자재집계_토공집계표_공종별수량산출(경주축구공원-광장)" xfId="15171"/>
    <cellStyle name="_전체분자재집계표_자재집계표_수량산출및자재집계_토공집계표_공종별수량산출(형곡롤러블레이드장)200602" xfId="15172"/>
    <cellStyle name="_전체분자재집계표_자재집계표_수량산출및자재집계_토공집계표_대수촌-공종별수량산출(신라왕경숲)" xfId="15173"/>
    <cellStyle name="_전체분자재집계표_자재집계표_자재집계표" xfId="15174"/>
    <cellStyle name="_전체분자재집계표_자재집계표_자재집계표(아사어린이공원)" xfId="15175"/>
    <cellStyle name="_전체분자재집계표_자재집계표_자재집계표(아사어린이공원)_공종별수량산출(경주축구공원-광장)" xfId="15176"/>
    <cellStyle name="_전체분자재집계표_자재집계표_자재집계표(아사어린이공원)_공종별수량산출(상모제8어린이)" xfId="15177"/>
    <cellStyle name="_전체분자재집계표_자재집계표_자재집계표(아사어린이공원)_공종별수량산출(상모제8어린이)_공종별수량산출(경주축구공원-광장)" xfId="15178"/>
    <cellStyle name="_전체분자재집계표_자재집계표_자재집계표(아사어린이공원)_공종별수량산출(상모제8어린이)_공종별수량산출(형곡롤러블레이드장)200602" xfId="15179"/>
    <cellStyle name="_전체분자재집계표_자재집계표_자재집계표(아사어린이공원)_공종별수량산출(상모제8어린이)_대수촌-공종별수량산출(신라왕경숲)" xfId="15180"/>
    <cellStyle name="_전체분자재집계표_자재집계표_자재집계표(아사어린이공원)_공종별수량산출(형곡롤러블레이드장)200602" xfId="15181"/>
    <cellStyle name="_전체분자재집계표_자재집계표_자재집계표(아사어린이공원)_대수촌-공종별수량산출(신라왕경숲)" xfId="15182"/>
    <cellStyle name="_전체분자재집계표_자재집계표_자재집계표(아사어린이공원)_토공집계표" xfId="15183"/>
    <cellStyle name="_전체분자재집계표_자재집계표_자재집계표(아사어린이공원)_토공집계표_공종별수량산출(경주축구공원-광장)" xfId="15184"/>
    <cellStyle name="_전체분자재집계표_자재집계표_자재집계표(아사어린이공원)_토공집계표_공종별수량산출(형곡롤러블레이드장)200602" xfId="15185"/>
    <cellStyle name="_전체분자재집계표_자재집계표_자재집계표(아사어린이공원)_토공집계표_대수촌-공종별수량산출(신라왕경숲)" xfId="15186"/>
    <cellStyle name="_전체분자재집계표_자재집계표_자재집계표_공종별수량산출(경주축구공원-광장)" xfId="15187"/>
    <cellStyle name="_전체분자재집계표_자재집계표_자재집계표_공종별수량산출(상모제8어린이)" xfId="15188"/>
    <cellStyle name="_전체분자재집계표_자재집계표_자재집계표_공종별수량산출(상모제8어린이)_공종별수량산출(경주축구공원-광장)" xfId="15189"/>
    <cellStyle name="_전체분자재집계표_자재집계표_자재집계표_공종별수량산출(상모제8어린이)_공종별수량산출(형곡롤러블레이드장)200602" xfId="15190"/>
    <cellStyle name="_전체분자재집계표_자재집계표_자재집계표_공종별수량산출(상모제8어린이)_대수촌-공종별수량산출(신라왕경숲)" xfId="15191"/>
    <cellStyle name="_전체분자재집계표_자재집계표_자재집계표_공종별수량산출(형곡롤러블레이드장)200602" xfId="15192"/>
    <cellStyle name="_전체분자재집계표_자재집계표_자재집계표_대수촌-공종별수량산출(신라왕경숲)" xfId="15193"/>
    <cellStyle name="_전체분자재집계표_자재집계표_자재집계표_토공집계표" xfId="15194"/>
    <cellStyle name="_전체분자재집계표_자재집계표_자재집계표_토공집계표_공종별수량산출(경주축구공원-광장)" xfId="15195"/>
    <cellStyle name="_전체분자재집계표_자재집계표_자재집계표_토공집계표_공종별수량산출(형곡롤러블레이드장)200602" xfId="15196"/>
    <cellStyle name="_전체분자재집계표_자재집계표_자재집계표_토공집계표_대수촌-공종별수량산출(신라왕경숲)" xfId="15197"/>
    <cellStyle name="_전체분자재집계표_토공집계표" xfId="15198"/>
    <cellStyle name="_전체분자재집계표_토공집계표_공종별수량산출(경주축구공원-광장)" xfId="15199"/>
    <cellStyle name="_전체분자재집계표_토공집계표_공종별수량산출(형곡롤러블레이드장)200602" xfId="15200"/>
    <cellStyle name="_전체분자재집계표_토공집계표_대수촌-공종별수량산출(신라왕경숲)" xfId="15201"/>
    <cellStyle name="_전체수량" xfId="15202"/>
    <cellStyle name="_전체실행(현장)(자재비포함)" xfId="15203"/>
    <cellStyle name="_점수산정총괄(조달청)" xfId="15204"/>
    <cellStyle name="_접지선입상(1,2차)(1)" xfId="491"/>
    <cellStyle name="_정림사지모형(시공분)설변내역" xfId="15205"/>
    <cellStyle name="_정문전기공사최종" xfId="15206"/>
    <cellStyle name="_정보SW1" xfId="15207"/>
    <cellStyle name="_정보관건축내역(2층완성)" xfId="15208"/>
    <cellStyle name="_정보통신-광통신망관리(050214)" xfId="15209"/>
    <cellStyle name="_정산-2" xfId="492"/>
    <cellStyle name="_정읍마을하수도 전기내역R" xfId="15210"/>
    <cellStyle name="_제목" xfId="15211"/>
    <cellStyle name="_제목_내역서" xfId="15212"/>
    <cellStyle name="_제연계산서(공분)" xfId="15213"/>
    <cellStyle name="_제연계산서(공분)_소화계산서(제연압력조종가능)-20070801" xfId="15214"/>
    <cellStyle name="_제연계산서(공분)_소화계산서(제연압력조종가능)-20070801_제연계산서4BL" xfId="15215"/>
    <cellStyle name="_제연계산서(공분)_제연계산서3BL" xfId="15216"/>
    <cellStyle name="_제연계산서(공분)_제연계산서3BL_제연계산서4BL" xfId="15217"/>
    <cellStyle name="_제연계산서(국임)" xfId="15218"/>
    <cellStyle name="_제연계산서(국임)_제연계산서4BL" xfId="15219"/>
    <cellStyle name="_제일은행하계근무복" xfId="15220"/>
    <cellStyle name="_제작업체견적(스테이지넷)" xfId="15221"/>
    <cellStyle name="_제조부문" xfId="15222"/>
    <cellStyle name="_제조샘플(다품목)" xfId="15223"/>
    <cellStyle name="_제조원가(최종)" xfId="15224"/>
    <cellStyle name="_제주도문예회관(동아PA)" xfId="15225"/>
    <cellStyle name="_제주물항" xfId="15226"/>
    <cellStyle name="_제주어촌 모형 설변내역 05_10_25(제출용-2)" xfId="15227"/>
    <cellStyle name="_제주한화콘도" xfId="15228"/>
    <cellStyle name="_제출완료-공항운송가실행(0919)" xfId="15229"/>
    <cellStyle name="_제출용병천하수(지역관로1)" xfId="15230"/>
    <cellStyle name="_제출용병천하수(지역관로1)_광주평동투찰" xfId="15231"/>
    <cellStyle name="_제출용병천하수(지역관로1)_광주평동품의1" xfId="15232"/>
    <cellStyle name="_제출용병천하수(지역관로1)_송학하수품의(설계넣고)" xfId="15233"/>
    <cellStyle name="_조가선 (2)" xfId="15234"/>
    <cellStyle name="_조가선 (3)" xfId="15235"/>
    <cellStyle name="_조목스크린-제작" xfId="15236"/>
    <cellStyle name="_조원고" xfId="15237"/>
    <cellStyle name="_조직표및인원투입" xfId="15238"/>
    <cellStyle name="_조합견적" xfId="15239"/>
    <cellStyle name="_조형겸용 방호책 상세도" xfId="15240"/>
    <cellStyle name="_조형겸용설치원가" xfId="15241"/>
    <cellStyle name="_종배수관면벽수량" xfId="15242"/>
    <cellStyle name="_중부지역본부-" xfId="15243"/>
    <cellStyle name="_중앙감시반" xfId="15244"/>
    <cellStyle name="_중앙건설 부산명륜동" xfId="15245"/>
    <cellStyle name="_중앙건설 부산명륜동_현대건설 대구대천" xfId="15246"/>
    <cellStyle name="_중앙건설 하이츠자이(입찰)" xfId="15247"/>
    <cellStyle name="_중앙건설 하이츠자이(입찰)_2007현황보고양식" xfId="15248"/>
    <cellStyle name="_중앙선8-11공구(부대입찰)" xfId="15249"/>
    <cellStyle name="_중역업무구분(2004-1)" xfId="15250"/>
    <cellStyle name="_증감분석양식" xfId="15251"/>
    <cellStyle name="_증감실정보고용설계서" xfId="15252"/>
    <cellStyle name="_증권예탁원_퇴직연금시스템_구축_요약_Ver2" xfId="15253"/>
    <cellStyle name="_지도계약내역" xfId="15254"/>
    <cellStyle name="_지수검토" xfId="493"/>
    <cellStyle name="_지정과제1분기실적(확정990408)" xfId="15255"/>
    <cellStyle name="_지정과제1분기실적(확정990408)_1" xfId="15256"/>
    <cellStyle name="_지정과제2차심의list" xfId="15257"/>
    <cellStyle name="_지정과제2차심의list_1" xfId="15258"/>
    <cellStyle name="_지정과제2차심의list_2" xfId="15259"/>
    <cellStyle name="_지정과제2차심의결과" xfId="15260"/>
    <cellStyle name="_지정과제2차심의결과(금액조정후최종)" xfId="15261"/>
    <cellStyle name="_지정과제2차심의결과(금액조정후최종)_1" xfId="15262"/>
    <cellStyle name="_지정과제2차심의결과(금액조정후최종)_1_경영개선실적보고(전주공장)" xfId="15263"/>
    <cellStyle name="_지정과제2차심의결과(금액조정후최종)_1_별첨1_2" xfId="15264"/>
    <cellStyle name="_지정과제2차심의결과(금액조정후최종)_1_제안과제집계표(공장전체)" xfId="15265"/>
    <cellStyle name="_지정과제2차심의결과(금액조정후최종)_경영개선실적보고(전주공장)" xfId="15266"/>
    <cellStyle name="_지정과제2차심의결과(금액조정후최종)_별첨1_2" xfId="15267"/>
    <cellStyle name="_지정과제2차심의결과(금액조정후최종)_제안과제집계표(공장전체)" xfId="15268"/>
    <cellStyle name="_지정과제2차심의결과_1" xfId="15269"/>
    <cellStyle name="_지하철3호선 을지로3가역사-최종" xfId="494"/>
    <cellStyle name="_지하철4호선 동대문역사-최종" xfId="495"/>
    <cellStyle name="_직접경비" xfId="15270"/>
    <cellStyle name="_진안솔밭공원 전기내역R" xfId="15271"/>
    <cellStyle name="_진월 공내역서_서후-평은(투찰)_진해(속천)항 물양장 축조공사 입찰내역서_계단관련(최종) " xfId="15272"/>
    <cellStyle name="_진월 공내역서_서후-평은(투찰)_진해(속천)항 물양장 축조공사 입찰내역서_계단관련(최종)  2" xfId="15273"/>
    <cellStyle name="_진월 공내역서_진해(속천)항 물양장 축조공사 입찰내역서_계단관련(최종) " xfId="15274"/>
    <cellStyle name="_진월 공내역서_진해(속천)항 물양장 축조공사 입찰내역서_계단관련(최종)  2" xfId="15275"/>
    <cellStyle name="_진짜수평내역서틀" xfId="15276"/>
    <cellStyle name="_진천헬기격납고전기공사(지수검토)" xfId="496"/>
    <cellStyle name="_진해(속천)항 물양장 축조공사 입찰내역서_계단관련(최종) " xfId="15277"/>
    <cellStyle name="_진해(속천)항 물양장 축조공사 입찰내역서_계단관련(최종)  2" xfId="15278"/>
    <cellStyle name="_진흥콘크리트 원가" xfId="15279"/>
    <cellStyle name="_집계" xfId="15280"/>
    <cellStyle name="_집계표" xfId="15281"/>
    <cellStyle name="_집계표_4.포장수량" xfId="15282"/>
    <cellStyle name="_집계표_국궁장" xfId="15283"/>
    <cellStyle name="_집계표_국궁장 옹벽20m" xfId="15284"/>
    <cellStyle name="_집계표_국궁장 옹벽40m" xfId="15285"/>
    <cellStyle name="_집계표_국궁장-성토부수량1128" xfId="15286"/>
    <cellStyle name="_집계표_국궁장수량" xfId="15287"/>
    <cellStyle name="_집계표_기존 국궁장수량" xfId="15288"/>
    <cellStyle name="_집계표_집계표" xfId="15289"/>
    <cellStyle name="_집계표_집계표_4.포장수량" xfId="15290"/>
    <cellStyle name="_집계표_집계표_국궁장" xfId="15291"/>
    <cellStyle name="_집계표_집계표_국궁장 옹벽20m" xfId="15292"/>
    <cellStyle name="_집계표_집계표_국궁장 옹벽40m" xfId="15293"/>
    <cellStyle name="_집계표_집계표_국궁장-성토부수량1128" xfId="15294"/>
    <cellStyle name="_집계표_집계표_국궁장수량" xfId="15295"/>
    <cellStyle name="_집계표_집계표_기존 국궁장수량" xfId="15296"/>
    <cellStyle name="_집계표_집계표_포장수량" xfId="15297"/>
    <cellStyle name="_집계표_집계표_활쏘기장 수량(9.27)" xfId="15298"/>
    <cellStyle name="_집계표_포장수량" xfId="15299"/>
    <cellStyle name="_집계표_활쏘기장 수량(9.27)" xfId="15300"/>
    <cellStyle name="_집중관리(981231)" xfId="15301"/>
    <cellStyle name="_집중관리(981231)_1" xfId="15302"/>
    <cellStyle name="_집중관리(지정과제및 양식)" xfId="15303"/>
    <cellStyle name="_집중관리(지정과제및 양식)_1" xfId="15304"/>
    <cellStyle name="_집행(1)" xfId="15305"/>
    <cellStyle name="_집행(1) 2" xfId="15306"/>
    <cellStyle name="_집행(1)_다원샘플" xfId="15307"/>
    <cellStyle name="_집행(1)_다원샘플 2" xfId="15308"/>
    <cellStyle name="_집행(1)_다원샘플_2002(1월)" xfId="15309"/>
    <cellStyle name="_집행(1)_다원샘플_2002(1월) 2" xfId="15310"/>
    <cellStyle name="_집행(1)_선정안(삼산)" xfId="15311"/>
    <cellStyle name="_집행(1)_선정안(삼산)_캐노피 견적서" xfId="15312"/>
    <cellStyle name="_집행(1)_추풍령" xfId="15313"/>
    <cellStyle name="_집행(1)_추풍령 2" xfId="15314"/>
    <cellStyle name="_집행(1)_추풍령_다원샘플" xfId="15315"/>
    <cellStyle name="_집행(1)_추풍령_다원샘플 2" xfId="15316"/>
    <cellStyle name="_집행(1)_추풍령_다원샘플_2002(1월)" xfId="15317"/>
    <cellStyle name="_집행(1)_추풍령_다원샘플_2002(1월) 2" xfId="15318"/>
    <cellStyle name="_집행(1)_추풍령_캐노피 견적서" xfId="15319"/>
    <cellStyle name="_집행(1)_추풍령-1" xfId="15320"/>
    <cellStyle name="_집행(1)_추풍령-1 2" xfId="15321"/>
    <cellStyle name="_집행(1)_추풍령-1_다원샘플" xfId="15322"/>
    <cellStyle name="_집행(1)_추풍령-1_다원샘플 2" xfId="15323"/>
    <cellStyle name="_집행(1)_추풍령-1_다원샘플_2002(1월)" xfId="15324"/>
    <cellStyle name="_집행(1)_추풍령-1_다원샘플_2002(1월) 2" xfId="15325"/>
    <cellStyle name="_집행(1)_추풍령-1_캐노피 견적서" xfId="15326"/>
    <cellStyle name="_집행(1)_캐노피 견적서" xfId="15327"/>
    <cellStyle name="_집행(2)" xfId="15328"/>
    <cellStyle name="_집행(2) 2" xfId="15329"/>
    <cellStyle name="_집행(2)_다원샘플" xfId="15330"/>
    <cellStyle name="_집행(2)_다원샘플 2" xfId="15331"/>
    <cellStyle name="_집행(2)_다원샘플_2002(1월)" xfId="15332"/>
    <cellStyle name="_집행(2)_다원샘플_2002(1월) 2" xfId="15333"/>
    <cellStyle name="_집행(2)_선정안(삼산)" xfId="15334"/>
    <cellStyle name="_집행(2)_선정안(삼산)_캐노피 견적서" xfId="15335"/>
    <cellStyle name="_집행(2)_추풍령" xfId="15336"/>
    <cellStyle name="_집행(2)_추풍령 2" xfId="15337"/>
    <cellStyle name="_집행(2)_추풍령_다원샘플" xfId="15338"/>
    <cellStyle name="_집행(2)_추풍령_다원샘플 2" xfId="15339"/>
    <cellStyle name="_집행(2)_추풍령_다원샘플_2002(1월)" xfId="15340"/>
    <cellStyle name="_집행(2)_추풍령_다원샘플_2002(1월) 2" xfId="15341"/>
    <cellStyle name="_집행(2)_추풍령_캐노피 견적서" xfId="15342"/>
    <cellStyle name="_집행(2)_추풍령-1" xfId="15343"/>
    <cellStyle name="_집행(2)_추풍령-1 2" xfId="15344"/>
    <cellStyle name="_집행(2)_추풍령-1_다원샘플" xfId="15345"/>
    <cellStyle name="_집행(2)_추풍령-1_다원샘플 2" xfId="15346"/>
    <cellStyle name="_집행(2)_추풍령-1_다원샘플_2002(1월)" xfId="15347"/>
    <cellStyle name="_집행(2)_추풍령-1_다원샘플_2002(1월) 2" xfId="15348"/>
    <cellStyle name="_집행(2)_추풍령-1_캐노피 견적서" xfId="15349"/>
    <cellStyle name="_집행(2)_캐노피 견적서" xfId="15350"/>
    <cellStyle name="_집행(간접비 산출)" xfId="15351"/>
    <cellStyle name="_집행(간접비 산출)_강변북로-견적대비" xfId="15352"/>
    <cellStyle name="_집행(간접비 산출)_강변북로-견적대비_산청-수동간견적의뢰(계측및보링)" xfId="15353"/>
    <cellStyle name="_집행(간접비 산출)_무안광주2공구-견적대비" xfId="15354"/>
    <cellStyle name="_집행(간접비 산출)_무안광주2공구-견적대비_산청-수동간견적의뢰(계측및보링)" xfId="15355"/>
    <cellStyle name="_집행(간접비 산출)_산청-수동간견적의뢰(계측및보링)" xfId="15356"/>
    <cellStyle name="_집행(간접비 산출)_이양능주1공구-견적대비" xfId="15357"/>
    <cellStyle name="_집행(간접비 산출)_이양능주1공구-견적대비_산청-수동간견적의뢰(계측및보링)" xfId="15358"/>
    <cellStyle name="_집행갑지 " xfId="497"/>
    <cellStyle name="_집행갑지  2" xfId="15359"/>
    <cellStyle name="_집행갑지 _1.방수공사" xfId="15360"/>
    <cellStyle name="_집행갑지 _1.방수공사_1.흙막이공사 - 견적대비조서(입찰)" xfId="15361"/>
    <cellStyle name="_집행갑지 _1.흙막이공사 - 견적대비조서(입찰)" xfId="15362"/>
    <cellStyle name="_집행갑지 _2차1회설계변경" xfId="15363"/>
    <cellStyle name="_집행갑지 _B-2-b(1).부대입찰 공내역" xfId="15364"/>
    <cellStyle name="_집행갑지 _Book1" xfId="15365"/>
    <cellStyle name="_집행갑지 _Book1_내역서(최초)" xfId="15366"/>
    <cellStyle name="_집행갑지 _Book1_설계내역서" xfId="15367"/>
    <cellStyle name="_집행갑지 _Book1_설계내역서(2차)" xfId="15368"/>
    <cellStyle name="_집행갑지 _FCR20(매설접지)060902" xfId="498"/>
    <cellStyle name="_집행갑지 _P-(현리-신팔)" xfId="15369"/>
    <cellStyle name="_집행갑지 _P-(현리-신팔)_내역서(최초)" xfId="15370"/>
    <cellStyle name="_집행갑지 _P-(현리-신팔)_설계내역서" xfId="15371"/>
    <cellStyle name="_집행갑지 _P-(현리-신팔)_설계내역서(2차)" xfId="15372"/>
    <cellStyle name="_집행갑지 _p-하남강일1" xfId="15373"/>
    <cellStyle name="_집행갑지 _p-하남강일1_내역서(최초)" xfId="15374"/>
    <cellStyle name="_집행갑지 _p-하남강일1_설계내역서" xfId="15375"/>
    <cellStyle name="_집행갑지 _p-하남강일1_설계내역서(2차)" xfId="15376"/>
    <cellStyle name="_집행갑지 _공내역서" xfId="15377"/>
    <cellStyle name="_집행갑지 _공내역서_사본 - ☆태평동  도급내역" xfId="15378"/>
    <cellStyle name="_집행갑지 _공내역서_성남태평동설비공사" xfId="15379"/>
    <cellStyle name="_집행갑지 _공내역서_수원율전 실행내역" xfId="15380"/>
    <cellStyle name="_집행갑지 _공내역서_수원율전 실행내역 검토안" xfId="15381"/>
    <cellStyle name="_집행갑지 _공내역서_수원율전 실행내역 검토안_사본 - ☆태평동  도급내역" xfId="15382"/>
    <cellStyle name="_집행갑지 _공내역서_수원율전 실행내역 검토안_성남태평동설비공사" xfId="15383"/>
    <cellStyle name="_집행갑지 _공내역서_수원율전 실행내역 검토안_수원율전 실행내역" xfId="15384"/>
    <cellStyle name="_집행갑지 _공내역서_수원율전 실행내역 검토안_수원율전 실행내역 검토안" xfId="15385"/>
    <cellStyle name="_집행갑지 _공내역서_수원율전 실행내역 검토안_수원율전 실행내역 검토안_사본 - ☆태평동  도급내역" xfId="15386"/>
    <cellStyle name="_집행갑지 _공내역서_수원율전 실행내역 검토안_수원율전 실행내역 검토안_성남태평동설비공사" xfId="15387"/>
    <cellStyle name="_집행갑지 _공내역서_수원율전 실행내역 검토안_수원율전 실행내역 검토안_수정구 태평동 주상복합 실행내역 검토안" xfId="15388"/>
    <cellStyle name="_집행갑지 _공내역서_수원율전 실행내역 검토안_수원율전 실행내역 검토안_태평동 실행내역서" xfId="15389"/>
    <cellStyle name="_집행갑지 _공내역서_수원율전 실행내역 검토안_수원율전 실행내역 검토안_태평동도급내역(Rev.2)-12.26" xfId="15390"/>
    <cellStyle name="_집행갑지 _공내역서_수원율전 실행내역 검토안_수정구 태평동 주상복합 실행내역 검토안" xfId="15391"/>
    <cellStyle name="_집행갑지 _공내역서_수원율전 실행내역 검토안_태평동 실행내역서" xfId="15392"/>
    <cellStyle name="_집행갑지 _공내역서_수원율전 실행내역 검토안_태평동도급내역(Rev.2)-12.26" xfId="15393"/>
    <cellStyle name="_집행갑지 _공내역서_수원율전조합" xfId="15394"/>
    <cellStyle name="_집행갑지 _공내역서_수원율전조합_사본 - ☆태평동  도급내역" xfId="15395"/>
    <cellStyle name="_집행갑지 _공내역서_수원율전조합_성남태평동설비공사" xfId="15396"/>
    <cellStyle name="_집행갑지 _공내역서_수원율전조합_수원율전 실행내역" xfId="15397"/>
    <cellStyle name="_집행갑지 _공내역서_수원율전조합_수원율전 실행내역 검토안" xfId="15398"/>
    <cellStyle name="_집행갑지 _공내역서_수원율전조합_수원율전 실행내역 검토안_사본 - ☆태평동  도급내역" xfId="15399"/>
    <cellStyle name="_집행갑지 _공내역서_수원율전조합_수원율전 실행내역 검토안_성남태평동설비공사" xfId="15400"/>
    <cellStyle name="_집행갑지 _공내역서_수원율전조합_수원율전 실행내역 검토안_수정구 태평동 주상복합 실행내역 검토안" xfId="15401"/>
    <cellStyle name="_집행갑지 _공내역서_수원율전조합_수원율전 실행내역 검토안_태평동 실행내역서" xfId="15402"/>
    <cellStyle name="_집행갑지 _공내역서_수원율전조합_수원율전 실행내역 검토안_태평동도급내역(Rev.2)-12.26" xfId="15403"/>
    <cellStyle name="_집행갑지 _공내역서_수원율전조합_수정구 태평동 주상복합 실행내역 검토안" xfId="15404"/>
    <cellStyle name="_집행갑지 _공내역서_수원율전조합_태평동 실행내역서" xfId="15405"/>
    <cellStyle name="_집행갑지 _공내역서_수원율전조합_태평동도급내역(Rev.2)-12.26" xfId="15406"/>
    <cellStyle name="_집행갑지 _공내역서_수정구 태평동 주상복합 실행내역 검토안" xfId="15407"/>
    <cellStyle name="_집행갑지 _공내역서_태평동 실행내역서" xfId="15408"/>
    <cellStyle name="_집행갑지 _공내역서_태평동도급내역(Rev.2)-12.26" xfId="15409"/>
    <cellStyle name="_집행갑지 _공내역서-창호" xfId="15410"/>
    <cellStyle name="_집행갑지 _공내역서-창호_사본 - ☆태평동  도급내역" xfId="15411"/>
    <cellStyle name="_집행갑지 _공내역서-창호_성남태평동설비공사" xfId="15412"/>
    <cellStyle name="_집행갑지 _공내역서-창호_수원율전 실행내역" xfId="15413"/>
    <cellStyle name="_집행갑지 _공내역서-창호_수원율전 실행내역 검토안" xfId="15414"/>
    <cellStyle name="_집행갑지 _공내역서-창호_수원율전 실행내역 검토안_사본 - ☆태평동  도급내역" xfId="15415"/>
    <cellStyle name="_집행갑지 _공내역서-창호_수원율전 실행내역 검토안_성남태평동설비공사" xfId="15416"/>
    <cellStyle name="_집행갑지 _공내역서-창호_수원율전 실행내역 검토안_수원율전 실행내역" xfId="15417"/>
    <cellStyle name="_집행갑지 _공내역서-창호_수원율전 실행내역 검토안_수원율전 실행내역 검토안" xfId="15418"/>
    <cellStyle name="_집행갑지 _공내역서-창호_수원율전 실행내역 검토안_수원율전 실행내역 검토안_사본 - ☆태평동  도급내역" xfId="15419"/>
    <cellStyle name="_집행갑지 _공내역서-창호_수원율전 실행내역 검토안_수원율전 실행내역 검토안_성남태평동설비공사" xfId="15420"/>
    <cellStyle name="_집행갑지 _공내역서-창호_수원율전 실행내역 검토안_수원율전 실행내역 검토안_수정구 태평동 주상복합 실행내역 검토안" xfId="15421"/>
    <cellStyle name="_집행갑지 _공내역서-창호_수원율전 실행내역 검토안_수원율전 실행내역 검토안_태평동 실행내역서" xfId="15422"/>
    <cellStyle name="_집행갑지 _공내역서-창호_수원율전 실행내역 검토안_수원율전 실행내역 검토안_태평동도급내역(Rev.2)-12.26" xfId="15423"/>
    <cellStyle name="_집행갑지 _공내역서-창호_수원율전 실행내역 검토안_수정구 태평동 주상복합 실행내역 검토안" xfId="15424"/>
    <cellStyle name="_집행갑지 _공내역서-창호_수원율전 실행내역 검토안_태평동 실행내역서" xfId="15425"/>
    <cellStyle name="_집행갑지 _공내역서-창호_수원율전 실행내역 검토안_태평동도급내역(Rev.2)-12.26" xfId="15426"/>
    <cellStyle name="_집행갑지 _공내역서-창호_수원율전조합" xfId="15427"/>
    <cellStyle name="_집행갑지 _공내역서-창호_수원율전조합_사본 - ☆태평동  도급내역" xfId="15428"/>
    <cellStyle name="_집행갑지 _공내역서-창호_수원율전조합_성남태평동설비공사" xfId="15429"/>
    <cellStyle name="_집행갑지 _공내역서-창호_수원율전조합_수원율전 실행내역" xfId="15430"/>
    <cellStyle name="_집행갑지 _공내역서-창호_수원율전조합_수원율전 실행내역 검토안" xfId="15431"/>
    <cellStyle name="_집행갑지 _공내역서-창호_수원율전조합_수원율전 실행내역 검토안_사본 - ☆태평동  도급내역" xfId="15432"/>
    <cellStyle name="_집행갑지 _공내역서-창호_수원율전조합_수원율전 실행내역 검토안_성남태평동설비공사" xfId="15433"/>
    <cellStyle name="_집행갑지 _공내역서-창호_수원율전조합_수원율전 실행내역 검토안_수정구 태평동 주상복합 실행내역 검토안" xfId="15434"/>
    <cellStyle name="_집행갑지 _공내역서-창호_수원율전조합_수원율전 실행내역 검토안_태평동 실행내역서" xfId="15435"/>
    <cellStyle name="_집행갑지 _공내역서-창호_수원율전조합_수원율전 실행내역 검토안_태평동도급내역(Rev.2)-12.26" xfId="15436"/>
    <cellStyle name="_집행갑지 _공내역서-창호_수원율전조합_수정구 태평동 주상복합 실행내역 검토안" xfId="15437"/>
    <cellStyle name="_집행갑지 _공내역서-창호_수원율전조합_태평동 실행내역서" xfId="15438"/>
    <cellStyle name="_집행갑지 _공내역서-창호_수원율전조합_태평동도급내역(Rev.2)-12.26" xfId="15439"/>
    <cellStyle name="_집행갑지 _공내역서-창호_수정구 태평동 주상복합 실행내역 검토안" xfId="15440"/>
    <cellStyle name="_집행갑지 _공내역서-창호_태평동 실행내역서" xfId="15441"/>
    <cellStyle name="_집행갑지 _공내역서-창호_태평동도급내역(Rev.2)-12.26" xfId="15442"/>
    <cellStyle name="_집행갑지 _공내역서-창호분개" xfId="15443"/>
    <cellStyle name="_집행갑지 _공내역서-창호분개_사본 - ☆태평동  도급내역" xfId="15444"/>
    <cellStyle name="_집행갑지 _공내역서-창호분개_성남태평동설비공사" xfId="15445"/>
    <cellStyle name="_집행갑지 _공내역서-창호분개_수원율전 실행내역" xfId="15446"/>
    <cellStyle name="_집행갑지 _공내역서-창호분개_수원율전 실행내역 검토안" xfId="15447"/>
    <cellStyle name="_집행갑지 _공내역서-창호분개_수원율전 실행내역 검토안_사본 - ☆태평동  도급내역" xfId="15448"/>
    <cellStyle name="_집행갑지 _공내역서-창호분개_수원율전 실행내역 검토안_성남태평동설비공사" xfId="15449"/>
    <cellStyle name="_집행갑지 _공내역서-창호분개_수원율전 실행내역 검토안_수원율전 실행내역" xfId="15450"/>
    <cellStyle name="_집행갑지 _공내역서-창호분개_수원율전 실행내역 검토안_수원율전 실행내역 검토안" xfId="15451"/>
    <cellStyle name="_집행갑지 _공내역서-창호분개_수원율전 실행내역 검토안_수원율전 실행내역 검토안_사본 - ☆태평동  도급내역" xfId="15452"/>
    <cellStyle name="_집행갑지 _공내역서-창호분개_수원율전 실행내역 검토안_수원율전 실행내역 검토안_성남태평동설비공사" xfId="15453"/>
    <cellStyle name="_집행갑지 _공내역서-창호분개_수원율전 실행내역 검토안_수원율전 실행내역 검토안_수정구 태평동 주상복합 실행내역 검토안" xfId="15454"/>
    <cellStyle name="_집행갑지 _공내역서-창호분개_수원율전 실행내역 검토안_수원율전 실행내역 검토안_태평동 실행내역서" xfId="15455"/>
    <cellStyle name="_집행갑지 _공내역서-창호분개_수원율전 실행내역 검토안_수원율전 실행내역 검토안_태평동도급내역(Rev.2)-12.26" xfId="15456"/>
    <cellStyle name="_집행갑지 _공내역서-창호분개_수원율전 실행내역 검토안_수정구 태평동 주상복합 실행내역 검토안" xfId="15457"/>
    <cellStyle name="_집행갑지 _공내역서-창호분개_수원율전 실행내역 검토안_태평동 실행내역서" xfId="15458"/>
    <cellStyle name="_집행갑지 _공내역서-창호분개_수원율전 실행내역 검토안_태평동도급내역(Rev.2)-12.26" xfId="15459"/>
    <cellStyle name="_집행갑지 _공내역서-창호분개_수원율전조합" xfId="15460"/>
    <cellStyle name="_집행갑지 _공내역서-창호분개_수원율전조합_사본 - ☆태평동  도급내역" xfId="15461"/>
    <cellStyle name="_집행갑지 _공내역서-창호분개_수원율전조합_성남태평동설비공사" xfId="15462"/>
    <cellStyle name="_집행갑지 _공내역서-창호분개_수원율전조합_수원율전 실행내역" xfId="15463"/>
    <cellStyle name="_집행갑지 _공내역서-창호분개_수원율전조합_수원율전 실행내역 검토안" xfId="15464"/>
    <cellStyle name="_집행갑지 _공내역서-창호분개_수원율전조합_수원율전 실행내역 검토안_사본 - ☆태평동  도급내역" xfId="15465"/>
    <cellStyle name="_집행갑지 _공내역서-창호분개_수원율전조합_수원율전 실행내역 검토안_성남태평동설비공사" xfId="15466"/>
    <cellStyle name="_집행갑지 _공내역서-창호분개_수원율전조합_수원율전 실행내역 검토안_수정구 태평동 주상복합 실행내역 검토안" xfId="15467"/>
    <cellStyle name="_집행갑지 _공내역서-창호분개_수원율전조합_수원율전 실행내역 검토안_태평동 실행내역서" xfId="15468"/>
    <cellStyle name="_집행갑지 _공내역서-창호분개_수원율전조합_수원율전 실행내역 검토안_태평동도급내역(Rev.2)-12.26" xfId="15469"/>
    <cellStyle name="_집행갑지 _공내역서-창호분개_수원율전조합_수정구 태평동 주상복합 실행내역 검토안" xfId="15470"/>
    <cellStyle name="_집행갑지 _공내역서-창호분개_수원율전조합_태평동 실행내역서" xfId="15471"/>
    <cellStyle name="_집행갑지 _공내역서-창호분개_수원율전조합_태평동도급내역(Rev.2)-12.26" xfId="15472"/>
    <cellStyle name="_집행갑지 _공내역서-창호분개_수정구 태평동 주상복합 실행내역 검토안" xfId="15473"/>
    <cellStyle name="_집행갑지 _공내역서-창호분개_태평동 실행내역서" xfId="15474"/>
    <cellStyle name="_집행갑지 _공내역서-창호분개_태평동도급내역(Rev.2)-12.26" xfId="15475"/>
    <cellStyle name="_집행갑지 _광주평동투찰" xfId="15476"/>
    <cellStyle name="_집행갑지 _광주평동품의1" xfId="15477"/>
    <cellStyle name="_집행갑지 _내역서(최초)" xfId="15478"/>
    <cellStyle name="_집행갑지 _다원샘플" xfId="15479"/>
    <cellStyle name="_집행갑지 _다원샘플 2" xfId="15480"/>
    <cellStyle name="_집행갑지 _다원샘플_2002(1월)" xfId="15481"/>
    <cellStyle name="_집행갑지 _다원샘플_2002(1월) 2" xfId="15482"/>
    <cellStyle name="_집행갑지 _도급내역(ES적용산출)김정화" xfId="499"/>
    <cellStyle name="_집행갑지 _도급내역(ES적용산출)김정화_FCR20(매설접지)060902" xfId="500"/>
    <cellStyle name="_집행갑지 _도급내역(ES적용산출)김정화_자단" xfId="501"/>
    <cellStyle name="_집행갑지 _도급내역(ES적용산출)김정화_조달청-주광전기-청량리덕소도(2차)" xfId="502"/>
    <cellStyle name="_집행갑지 _도급내역(ES적용산출)김정화_조달청-주광전기-청량리덕소도(2차)_FCR20(매설접지)060902" xfId="503"/>
    <cellStyle name="_집행갑지 _도급내역(ES적용산출)김정화_조달청-주광전기-청량리덕소도(2차)_자단" xfId="504"/>
    <cellStyle name="_집행갑지 _도급내역(ES적용산출)김정화_조달청-주광전기-청량리덕소도(2차)_조달청-주광전기-청량리덕소도(2차)" xfId="505"/>
    <cellStyle name="_집행갑지 _도급내역(ES적용산출)김정화_조달청-주광전기-청량리덕소도(2차)_조달청-주광전기-청량리덕소도(2차)_FCR20(매설접지)060902" xfId="506"/>
    <cellStyle name="_집행갑지 _도급내역(ES적용산출)김정화_조달청-주광전기-청량리덕소도(2차)_조달청-주광전기-청량리덕소도(2차)_자단" xfId="507"/>
    <cellStyle name="_집행갑지 _도급내역(부대입찰)" xfId="508"/>
    <cellStyle name="_집행갑지 _도급내역(부대입찰)_FCR20(매설접지)060902" xfId="509"/>
    <cellStyle name="_집행갑지 _도급내역(부대입찰)_자단" xfId="510"/>
    <cellStyle name="_집행갑지 _도급내역(부대입찰)_조달청-주광전기-청량리덕소도(2차)" xfId="511"/>
    <cellStyle name="_집행갑지 _도급내역(부대입찰)_조달청-주광전기-청량리덕소도(2차)_FCR20(매설접지)060902" xfId="512"/>
    <cellStyle name="_집행갑지 _도급내역(부대입찰)_조달청-주광전기-청량리덕소도(2차)_자단" xfId="513"/>
    <cellStyle name="_집행갑지 _도급내역(부대입찰)_조달청-주광전기-청량리덕소도(2차)_조달청-주광전기-청량리덕소도(2차)" xfId="514"/>
    <cellStyle name="_집행갑지 _도급내역(부대입찰)_조달청-주광전기-청량리덕소도(2차)_조달청-주광전기-청량리덕소도(2차)_FCR20(매설접지)060902" xfId="515"/>
    <cellStyle name="_집행갑지 _도급내역(부대입찰)_조달청-주광전기-청량리덕소도(2차)_조달청-주광전기-청량리덕소도(2차)_자단" xfId="516"/>
    <cellStyle name="_집행갑지 _도급내역(비목별)" xfId="517"/>
    <cellStyle name="_집행갑지 _도급내역(비목별)_FCR20(매설접지)060902" xfId="518"/>
    <cellStyle name="_집행갑지 _도급내역(비목별)_자단" xfId="519"/>
    <cellStyle name="_집행갑지 _도급내역(비목별)_조달청-주광전기-청량리덕소도(2차)" xfId="520"/>
    <cellStyle name="_집행갑지 _도급내역(비목별)_조달청-주광전기-청량리덕소도(2차)_FCR20(매설접지)060902" xfId="521"/>
    <cellStyle name="_집행갑지 _도급내역(비목별)_조달청-주광전기-청량리덕소도(2차)_자단" xfId="522"/>
    <cellStyle name="_집행갑지 _도급내역(비목별)_조달청-주광전기-청량리덕소도(2차)_조달청-주광전기-청량리덕소도(2차)" xfId="523"/>
    <cellStyle name="_집행갑지 _도급내역(비목별)_조달청-주광전기-청량리덕소도(2차)_조달청-주광전기-청량리덕소도(2차)_FCR20(매설접지)060902" xfId="524"/>
    <cellStyle name="_집행갑지 _도급내역(비목별)_조달청-주광전기-청량리덕소도(2차)_조달청-주광전기-청량리덕소도(2차)_자단" xfId="525"/>
    <cellStyle name="_집행갑지 _도급내역(총액)" xfId="526"/>
    <cellStyle name="_집행갑지 _도급내역(총액)_FCR20(매설접지)060902" xfId="527"/>
    <cellStyle name="_집행갑지 _도급내역(총액)_자단" xfId="528"/>
    <cellStyle name="_집행갑지 _도급내역(총액)_조달청-주광전기-청량리덕소도(2차)" xfId="529"/>
    <cellStyle name="_집행갑지 _도급내역(총액)_조달청-주광전기-청량리덕소도(2차)_FCR20(매설접지)060902" xfId="530"/>
    <cellStyle name="_집행갑지 _도급내역(총액)_조달청-주광전기-청량리덕소도(2차)_자단" xfId="531"/>
    <cellStyle name="_집행갑지 _도급내역(총액)_조달청-주광전기-청량리덕소도(2차)_조달청-주광전기-청량리덕소도(2차)" xfId="532"/>
    <cellStyle name="_집행갑지 _도급내역(총액)_조달청-주광전기-청량리덕소도(2차)_조달청-주광전기-청량리덕소도(2차)_FCR20(매설접지)060902" xfId="533"/>
    <cellStyle name="_집행갑지 _도급내역(총액)_조달청-주광전기-청량리덕소도(2차)_조달청-주광전기-청량리덕소도(2차)_자단" xfId="534"/>
    <cellStyle name="_집행갑지 _부대결과" xfId="15483"/>
    <cellStyle name="_집행갑지 _부대결과_Book1" xfId="15484"/>
    <cellStyle name="_집행갑지 _부대결과_Book1_내역서(최초)" xfId="15485"/>
    <cellStyle name="_집행갑지 _부대결과_Book1_설계내역서" xfId="15486"/>
    <cellStyle name="_집행갑지 _부대결과_Book1_설계내역서(2차)" xfId="15487"/>
    <cellStyle name="_집행갑지 _부대결과_P-(현리-신팔)" xfId="15488"/>
    <cellStyle name="_집행갑지 _부대결과_P-(현리-신팔)_내역서(최초)" xfId="15489"/>
    <cellStyle name="_집행갑지 _부대결과_P-(현리-신팔)_설계내역서" xfId="15490"/>
    <cellStyle name="_집행갑지 _부대결과_P-(현리-신팔)_설계내역서(2차)" xfId="15491"/>
    <cellStyle name="_집행갑지 _부대결과_내역서(최초)" xfId="15492"/>
    <cellStyle name="_집행갑지 _부대결과_설계내역서" xfId="15493"/>
    <cellStyle name="_집행갑지 _부대결과_설계내역서(2차)" xfId="15494"/>
    <cellStyle name="_집행갑지 _부대결과_현리-신팔도로설계" xfId="15495"/>
    <cellStyle name="_집행갑지 _부대결과_현리-신팔도로설계_내역서(최초)" xfId="15496"/>
    <cellStyle name="_집행갑지 _부대결과_현리-신팔도로설계_설계내역서" xfId="15497"/>
    <cellStyle name="_집행갑지 _부대결과_현리-신팔도로설계_설계내역서(2차)" xfId="15498"/>
    <cellStyle name="_집행갑지 _부대입찰특별조건및내역송부(최저가)" xfId="15499"/>
    <cellStyle name="_집행갑지 _부대입찰특별조건및내역송부(최저가)_Book1" xfId="15500"/>
    <cellStyle name="_집행갑지 _부대입찰특별조건및내역송부(최저가)_Book1_내역서(최초)" xfId="15501"/>
    <cellStyle name="_집행갑지 _부대입찰특별조건및내역송부(최저가)_Book1_설계내역서" xfId="15502"/>
    <cellStyle name="_집행갑지 _부대입찰특별조건및내역송부(최저가)_Book1_설계내역서(2차)" xfId="15503"/>
    <cellStyle name="_집행갑지 _부대입찰특별조건및내역송부(최저가)_P-(현리-신팔)" xfId="15504"/>
    <cellStyle name="_집행갑지 _부대입찰특별조건및내역송부(최저가)_P-(현리-신팔)_내역서(최초)" xfId="15505"/>
    <cellStyle name="_집행갑지 _부대입찰특별조건및내역송부(최저가)_P-(현리-신팔)_설계내역서" xfId="15506"/>
    <cellStyle name="_집행갑지 _부대입찰특별조건및내역송부(최저가)_P-(현리-신팔)_설계내역서(2차)" xfId="15507"/>
    <cellStyle name="_집행갑지 _부대입찰특별조건및내역송부(최저가)_내역서(최초)" xfId="15508"/>
    <cellStyle name="_집행갑지 _부대입찰특별조건및내역송부(최저가)_부대결과" xfId="15509"/>
    <cellStyle name="_집행갑지 _부대입찰특별조건및내역송부(최저가)_부대결과_Book1" xfId="15510"/>
    <cellStyle name="_집행갑지 _부대입찰특별조건및내역송부(최저가)_부대결과_Book1_내역서(최초)" xfId="15511"/>
    <cellStyle name="_집행갑지 _부대입찰특별조건및내역송부(최저가)_부대결과_Book1_설계내역서" xfId="15512"/>
    <cellStyle name="_집행갑지 _부대입찰특별조건및내역송부(최저가)_부대결과_Book1_설계내역서(2차)" xfId="15513"/>
    <cellStyle name="_집행갑지 _부대입찰특별조건및내역송부(최저가)_부대결과_P-(현리-신팔)" xfId="15514"/>
    <cellStyle name="_집행갑지 _부대입찰특별조건및내역송부(최저가)_부대결과_P-(현리-신팔)_내역서(최초)" xfId="15515"/>
    <cellStyle name="_집행갑지 _부대입찰특별조건및내역송부(최저가)_부대결과_P-(현리-신팔)_설계내역서" xfId="15516"/>
    <cellStyle name="_집행갑지 _부대입찰특별조건및내역송부(최저가)_부대결과_P-(현리-신팔)_설계내역서(2차)" xfId="15517"/>
    <cellStyle name="_집행갑지 _부대입찰특별조건및내역송부(최저가)_부대결과_내역서(최초)" xfId="15518"/>
    <cellStyle name="_집행갑지 _부대입찰특별조건및내역송부(최저가)_부대결과_설계내역서" xfId="15519"/>
    <cellStyle name="_집행갑지 _부대입찰특별조건및내역송부(최저가)_부대결과_설계내역서(2차)" xfId="15520"/>
    <cellStyle name="_집행갑지 _부대입찰특별조건및내역송부(최저가)_부대결과_현리-신팔도로설계" xfId="15521"/>
    <cellStyle name="_집행갑지 _부대입찰특별조건및내역송부(최저가)_부대결과_현리-신팔도로설계_내역서(최초)" xfId="15522"/>
    <cellStyle name="_집행갑지 _부대입찰특별조건및내역송부(최저가)_부대결과_현리-신팔도로설계_설계내역서" xfId="15523"/>
    <cellStyle name="_집행갑지 _부대입찰특별조건및내역송부(최저가)_부대결과_현리-신팔도로설계_설계내역서(2차)" xfId="15524"/>
    <cellStyle name="_집행갑지 _부대입찰특별조건및내역송부(최저가)_설계내역서" xfId="15525"/>
    <cellStyle name="_집행갑지 _부대입찰특별조건및내역송부(최저가)_설계내역서(2차)" xfId="15526"/>
    <cellStyle name="_집행갑지 _부대입찰특별조건및내역송부(최저가)_현리-신팔도로설계" xfId="15527"/>
    <cellStyle name="_집행갑지 _부대입찰특별조건및내역송부(최저가)_현리-신팔도로설계_내역서(최초)" xfId="15528"/>
    <cellStyle name="_집행갑지 _부대입찰특별조건및내역송부(최저가)_현리-신팔도로설계_설계내역서" xfId="15529"/>
    <cellStyle name="_집행갑지 _부대입찰특별조건및내역송부(최저가)_현리-신팔도로설계_설계내역서(2차)" xfId="15530"/>
    <cellStyle name="_집행갑지 _사본 - ☆태평동  도급내역" xfId="15531"/>
    <cellStyle name="_집행갑지 _설계내역서" xfId="15532"/>
    <cellStyle name="_집행갑지 _설계내역서(2차)" xfId="15533"/>
    <cellStyle name="_집행갑지 _성남태평동설비공사" xfId="15534"/>
    <cellStyle name="_집행갑지 _송학하수품의(설계넣고)" xfId="15535"/>
    <cellStyle name="_집행갑지 _수원율전 실행내역" xfId="15536"/>
    <cellStyle name="_집행갑지 _수원율전 실행내역 검토안" xfId="15537"/>
    <cellStyle name="_집행갑지 _수원율전 실행내역 검토안_사본 - ☆태평동  도급내역" xfId="15538"/>
    <cellStyle name="_집행갑지 _수원율전 실행내역 검토안_성남태평동설비공사" xfId="15539"/>
    <cellStyle name="_집행갑지 _수원율전 실행내역 검토안_수원율전 실행내역" xfId="15540"/>
    <cellStyle name="_집행갑지 _수원율전 실행내역 검토안_수원율전 실행내역 검토안" xfId="15541"/>
    <cellStyle name="_집행갑지 _수원율전 실행내역 검토안_수원율전 실행내역 검토안_사본 - ☆태평동  도급내역" xfId="15542"/>
    <cellStyle name="_집행갑지 _수원율전 실행내역 검토안_수원율전 실행내역 검토안_성남태평동설비공사" xfId="15543"/>
    <cellStyle name="_집행갑지 _수원율전 실행내역 검토안_수원율전 실행내역 검토안_수정구 태평동 주상복합 실행내역 검토안" xfId="15544"/>
    <cellStyle name="_집행갑지 _수원율전 실행내역 검토안_수원율전 실행내역 검토안_태평동 실행내역서" xfId="15545"/>
    <cellStyle name="_집행갑지 _수원율전 실행내역 검토안_수원율전 실행내역 검토안_태평동도급내역(Rev.2)-12.26" xfId="15546"/>
    <cellStyle name="_집행갑지 _수원율전 실행내역 검토안_수정구 태평동 주상복합 실행내역 검토안" xfId="15547"/>
    <cellStyle name="_집행갑지 _수원율전 실행내역 검토안_태평동 실행내역서" xfId="15548"/>
    <cellStyle name="_집행갑지 _수원율전 실행내역 검토안_태평동도급내역(Rev.2)-12.26" xfId="15549"/>
    <cellStyle name="_집행갑지 _수원율전조합" xfId="15550"/>
    <cellStyle name="_집행갑지 _수원율전조합_사본 - ☆태평동  도급내역" xfId="15551"/>
    <cellStyle name="_집행갑지 _수원율전조합_성남태평동설비공사" xfId="15552"/>
    <cellStyle name="_집행갑지 _수원율전조합_수원율전 실행내역" xfId="15553"/>
    <cellStyle name="_집행갑지 _수원율전조합_수원율전 실행내역 검토안" xfId="15554"/>
    <cellStyle name="_집행갑지 _수원율전조합_수원율전 실행내역 검토안_사본 - ☆태평동  도급내역" xfId="15555"/>
    <cellStyle name="_집행갑지 _수원율전조합_수원율전 실행내역 검토안_성남태평동설비공사" xfId="15556"/>
    <cellStyle name="_집행갑지 _수원율전조합_수원율전 실행내역 검토안_수정구 태평동 주상복합 실행내역 검토안" xfId="15557"/>
    <cellStyle name="_집행갑지 _수원율전조합_수원율전 실행내역 검토안_태평동 실행내역서" xfId="15558"/>
    <cellStyle name="_집행갑지 _수원율전조합_수원율전 실행내역 검토안_태평동도급내역(Rev.2)-12.26" xfId="15559"/>
    <cellStyle name="_집행갑지 _수원율전조합_수정구 태평동 주상복합 실행내역 검토안" xfId="15560"/>
    <cellStyle name="_집행갑지 _수원율전조합_태평동 실행내역서" xfId="15561"/>
    <cellStyle name="_집행갑지 _수원율전조합_태평동도급내역(Rev.2)-12.26" xfId="15562"/>
    <cellStyle name="_집행갑지 _수정구 태평동 주상복합 실행내역 검토안" xfId="15563"/>
    <cellStyle name="_집행갑지 _자단" xfId="535"/>
    <cellStyle name="_집행갑지 _조달청-주광전기-청량리덕소도(2차)" xfId="536"/>
    <cellStyle name="_집행갑지 _조달청-주광전기-청량리덕소도(2차)_FCR20(매설접지)060902" xfId="537"/>
    <cellStyle name="_집행갑지 _조달청-주광전기-청량리덕소도(2차)_자단" xfId="538"/>
    <cellStyle name="_집행갑지 _조달청-주광전기-청량리덕소도(2차)_조달청-주광전기-청량리덕소도(2차)" xfId="539"/>
    <cellStyle name="_집행갑지 _조달청-주광전기-청량리덕소도(2차)_조달청-주광전기-청량리덕소도(2차)_FCR20(매설접지)060902" xfId="540"/>
    <cellStyle name="_집행갑지 _조달청-주광전기-청량리덕소도(2차)_조달청-주광전기-청량리덕소도(2차)_자단" xfId="541"/>
    <cellStyle name="_집행갑지 _지붕공사" xfId="15564"/>
    <cellStyle name="_집행갑지 _지붕공사_1.흙막이공사 - 견적대비조서(입찰)" xfId="15565"/>
    <cellStyle name="_집행갑지 _지붕공사_사본 - ☆태평동  도급내역" xfId="15566"/>
    <cellStyle name="_집행갑지 _지붕공사_성남태평동설비공사" xfId="15567"/>
    <cellStyle name="_집행갑지 _지붕공사_수원율전 실행내역" xfId="15568"/>
    <cellStyle name="_집행갑지 _지붕공사_수원율전 실행내역 검토안" xfId="15569"/>
    <cellStyle name="_집행갑지 _지붕공사_수원율전 실행내역 검토안_사본 - ☆태평동  도급내역" xfId="15570"/>
    <cellStyle name="_집행갑지 _지붕공사_수원율전 실행내역 검토안_성남태평동설비공사" xfId="15571"/>
    <cellStyle name="_집행갑지 _지붕공사_수원율전 실행내역 검토안_수원율전 실행내역" xfId="15572"/>
    <cellStyle name="_집행갑지 _지붕공사_수원율전 실행내역 검토안_수원율전 실행내역 검토안" xfId="15573"/>
    <cellStyle name="_집행갑지 _지붕공사_수원율전 실행내역 검토안_수원율전 실행내역 검토안_사본 - ☆태평동  도급내역" xfId="15574"/>
    <cellStyle name="_집행갑지 _지붕공사_수원율전 실행내역 검토안_수원율전 실행내역 검토안_성남태평동설비공사" xfId="15575"/>
    <cellStyle name="_집행갑지 _지붕공사_수원율전 실행내역 검토안_수원율전 실행내역 검토안_수정구 태평동 주상복합 실행내역 검토안" xfId="15576"/>
    <cellStyle name="_집행갑지 _지붕공사_수원율전 실행내역 검토안_수원율전 실행내역 검토안_태평동 실행내역서" xfId="15577"/>
    <cellStyle name="_집행갑지 _지붕공사_수원율전 실행내역 검토안_수원율전 실행내역 검토안_태평동도급내역(Rev.2)-12.26" xfId="15578"/>
    <cellStyle name="_집행갑지 _지붕공사_수원율전 실행내역 검토안_수정구 태평동 주상복합 실행내역 검토안" xfId="15579"/>
    <cellStyle name="_집행갑지 _지붕공사_수원율전 실행내역 검토안_태평동 실행내역서" xfId="15580"/>
    <cellStyle name="_집행갑지 _지붕공사_수원율전 실행내역 검토안_태평동도급내역(Rev.2)-12.26" xfId="15581"/>
    <cellStyle name="_집행갑지 _지붕공사_수원율전조합" xfId="15582"/>
    <cellStyle name="_집행갑지 _지붕공사_수원율전조합_사본 - ☆태평동  도급내역" xfId="15583"/>
    <cellStyle name="_집행갑지 _지붕공사_수원율전조합_성남태평동설비공사" xfId="15584"/>
    <cellStyle name="_집행갑지 _지붕공사_수원율전조합_수원율전 실행내역" xfId="15585"/>
    <cellStyle name="_집행갑지 _지붕공사_수원율전조합_수원율전 실행내역 검토안" xfId="15586"/>
    <cellStyle name="_집행갑지 _지붕공사_수원율전조합_수원율전 실행내역 검토안_사본 - ☆태평동  도급내역" xfId="15587"/>
    <cellStyle name="_집행갑지 _지붕공사_수원율전조합_수원율전 실행내역 검토안_성남태평동설비공사" xfId="15588"/>
    <cellStyle name="_집행갑지 _지붕공사_수원율전조합_수원율전 실행내역 검토안_수정구 태평동 주상복합 실행내역 검토안" xfId="15589"/>
    <cellStyle name="_집행갑지 _지붕공사_수원율전조합_수원율전 실행내역 검토안_태평동 실행내역서" xfId="15590"/>
    <cellStyle name="_집행갑지 _지붕공사_수원율전조합_수원율전 실행내역 검토안_태평동도급내역(Rev.2)-12.26" xfId="15591"/>
    <cellStyle name="_집행갑지 _지붕공사_수원율전조합_수정구 태평동 주상복합 실행내역 검토안" xfId="15592"/>
    <cellStyle name="_집행갑지 _지붕공사_수원율전조합_태평동 실행내역서" xfId="15593"/>
    <cellStyle name="_집행갑지 _지붕공사_수원율전조합_태평동도급내역(Rev.2)-12.26" xfId="15594"/>
    <cellStyle name="_집행갑지 _지붕공사_수정구 태평동 주상복합 실행내역 검토안" xfId="15595"/>
    <cellStyle name="_집행갑지 _지붕공사_태평동 실행내역서" xfId="15596"/>
    <cellStyle name="_집행갑지 _지붕공사_태평동도급내역(Rev.2)-12.26" xfId="15597"/>
    <cellStyle name="_집행갑지 _태평동 실행내역서" xfId="15598"/>
    <cellStyle name="_집행갑지 _태평동도급내역(Rev.2)-12.26" xfId="15599"/>
    <cellStyle name="_집행갑지 _투찰" xfId="15600"/>
    <cellStyle name="_집행갑지 _투찰_Book1" xfId="15601"/>
    <cellStyle name="_집행갑지 _투찰_Book1_내역서(최초)" xfId="15602"/>
    <cellStyle name="_집행갑지 _투찰_Book1_설계내역서" xfId="15603"/>
    <cellStyle name="_집행갑지 _투찰_Book1_설계내역서(2차)" xfId="15604"/>
    <cellStyle name="_집행갑지 _투찰_P-(현리-신팔)" xfId="15605"/>
    <cellStyle name="_집행갑지 _투찰_P-(현리-신팔)_내역서(최초)" xfId="15606"/>
    <cellStyle name="_집행갑지 _투찰_P-(현리-신팔)_설계내역서" xfId="15607"/>
    <cellStyle name="_집행갑지 _투찰_P-(현리-신팔)_설계내역서(2차)" xfId="15608"/>
    <cellStyle name="_집행갑지 _투찰_내역서(최초)" xfId="15609"/>
    <cellStyle name="_집행갑지 _투찰_부대결과" xfId="15610"/>
    <cellStyle name="_집행갑지 _투찰_부대결과_Book1" xfId="15611"/>
    <cellStyle name="_집행갑지 _투찰_부대결과_Book1_내역서(최초)" xfId="15612"/>
    <cellStyle name="_집행갑지 _투찰_부대결과_Book1_설계내역서" xfId="15613"/>
    <cellStyle name="_집행갑지 _투찰_부대결과_Book1_설계내역서(2차)" xfId="15614"/>
    <cellStyle name="_집행갑지 _투찰_부대결과_P-(현리-신팔)" xfId="15615"/>
    <cellStyle name="_집행갑지 _투찰_부대결과_P-(현리-신팔)_내역서(최초)" xfId="15616"/>
    <cellStyle name="_집행갑지 _투찰_부대결과_P-(현리-신팔)_설계내역서" xfId="15617"/>
    <cellStyle name="_집행갑지 _투찰_부대결과_P-(현리-신팔)_설계내역서(2차)" xfId="15618"/>
    <cellStyle name="_집행갑지 _투찰_부대결과_내역서(최초)" xfId="15619"/>
    <cellStyle name="_집행갑지 _투찰_부대결과_설계내역서" xfId="15620"/>
    <cellStyle name="_집행갑지 _투찰_부대결과_설계내역서(2차)" xfId="15621"/>
    <cellStyle name="_집행갑지 _투찰_부대결과_현리-신팔도로설계" xfId="15622"/>
    <cellStyle name="_집행갑지 _투찰_부대결과_현리-신팔도로설계_내역서(최초)" xfId="15623"/>
    <cellStyle name="_집행갑지 _투찰_부대결과_현리-신팔도로설계_설계내역서" xfId="15624"/>
    <cellStyle name="_집행갑지 _투찰_부대결과_현리-신팔도로설계_설계내역서(2차)" xfId="15625"/>
    <cellStyle name="_집행갑지 _투찰_설계내역서" xfId="15626"/>
    <cellStyle name="_집행갑지 _투찰_설계내역서(2차)" xfId="15627"/>
    <cellStyle name="_집행갑지 _투찰_현리-신팔도로설계" xfId="15628"/>
    <cellStyle name="_집행갑지 _투찰_현리-신팔도로설계_내역서(최초)" xfId="15629"/>
    <cellStyle name="_집행갑지 _투찰_현리-신팔도로설계_설계내역서" xfId="15630"/>
    <cellStyle name="_집행갑지 _투찰_현리-신팔도로설계_설계내역서(2차)" xfId="15631"/>
    <cellStyle name="_집행갑지 _현리-신팔도로설계" xfId="15632"/>
    <cellStyle name="_집행갑지 _현리-신팔도로설계_내역서(최초)" xfId="15633"/>
    <cellStyle name="_집행갑지 _현리-신팔도로설계_설계내역서" xfId="15634"/>
    <cellStyle name="_집행갑지 _현리-신팔도로설계_설계내역서(2차)" xfId="15635"/>
    <cellStyle name="_차수별내역서(2003년)" xfId="542"/>
    <cellStyle name="_차수별내역서(2004년)" xfId="543"/>
    <cellStyle name="_참고01-50억대안제시" xfId="15636"/>
    <cellStyle name="_참고02-당초가실행" xfId="15637"/>
    <cellStyle name="_참고-SW산출근거(취약개소전체CCTV)-20050628(1)(3)" xfId="544"/>
    <cellStyle name="_창(에리트(설치제외)" xfId="15638"/>
    <cellStyle name="_창동차량기지 궤도전원 내역서" xfId="15639"/>
    <cellStyle name="_창원상수도(투찰)-0.815%" xfId="15640"/>
    <cellStyle name="_책상 및 의자 4종(전송)" xfId="15641"/>
    <cellStyle name="_천안 고객 PLAZA 내장공사" xfId="15642"/>
    <cellStyle name="_천안 삼성코닝 SP 납품(대선기공)" xfId="15643"/>
    <cellStyle name="_천정리 1공구" xfId="15644"/>
    <cellStyle name="_천체투영실설치공사" xfId="15645"/>
    <cellStyle name="_철거발생품조서" xfId="545"/>
    <cellStyle name="_철도청(수정)" xfId="546"/>
    <cellStyle name="_철도청(수정-1" xfId="547"/>
    <cellStyle name="_첨부파일__1(회선내역)-1219" xfId="15646"/>
    <cellStyle name="_청계천문화관-시설관리" xfId="15647"/>
    <cellStyle name="_청문당 내역보완" xfId="15648"/>
    <cellStyle name="_청소년수련관산출근거조서" xfId="15649"/>
    <cellStyle name="_청소년수련관산출근거조서_1" xfId="15650"/>
    <cellStyle name="_청소년수련관일위대가" xfId="15651"/>
    <cellStyle name="_청소년수련관일위대가_1" xfId="15652"/>
    <cellStyle name="_청주아울렛견적서-1" xfId="15653"/>
    <cellStyle name="_청주프레미엄아울렛신축공사-건축" xfId="15654"/>
    <cellStyle name="_청주프레미엄아울렛신축공사-설비" xfId="15655"/>
    <cellStyle name="_청주프레미엄아울렛신축공사-설비_계향~갈산(공내역서)" xfId="15656"/>
    <cellStyle name="_청주프레미엄아울렛신축공사-전기" xfId="15657"/>
    <cellStyle name="_총괄(3-29)" xfId="15658"/>
    <cellStyle name="_총괄(최종)" xfId="15659"/>
    <cellStyle name="_총괄표(가로등)" xfId="15660"/>
    <cellStyle name="_총괄표(가로등)_가산2빗물-발주용-시설물토목화" xfId="15661"/>
    <cellStyle name="_총사업비산출(가좌)" xfId="548"/>
    <cellStyle name="_최저임금" xfId="15662"/>
    <cellStyle name="_최종(040309)" xfId="15663"/>
    <cellStyle name="_최종검토" xfId="15664"/>
    <cellStyle name="_최종내역(공사)" xfId="15665"/>
    <cellStyle name="_최종내역(자재)" xfId="15666"/>
    <cellStyle name="_최종보고-파주완료030401" xfId="15667"/>
    <cellStyle name="_최종시아스기계_내역명2" xfId="15668"/>
    <cellStyle name="_최종-청계천 복원공사 동원계획" xfId="15669"/>
    <cellStyle name="_최종-황순원산출서" xfId="15670"/>
    <cellStyle name="_추가일위대가표 총괄" xfId="15671"/>
    <cellStyle name="_추곡" xfId="15672"/>
    <cellStyle name="_추곡_01)횡단보도 및 과속방지턱" xfId="15673"/>
    <cellStyle name="_추곡_02)보도포장" xfId="15674"/>
    <cellStyle name="_추곡_02)보도포장_4.포장수량" xfId="15675"/>
    <cellStyle name="_추곡_02)보도포장_포장수량" xfId="15676"/>
    <cellStyle name="_추곡_02. 깨기총괄표1" xfId="15677"/>
    <cellStyle name="_추곡_3.배수공" xfId="15678"/>
    <cellStyle name="_추곡_3.배수공_3.배수공" xfId="15679"/>
    <cellStyle name="_추곡_3.배수공_3.배수공...." xfId="15680"/>
    <cellStyle name="_추곡_3.배수공_4.포장수량" xfId="15681"/>
    <cellStyle name="_추곡_3.배수공_포장수량" xfId="15682"/>
    <cellStyle name="_추곡_Book2" xfId="15683"/>
    <cellStyle name="_추곡_Book2_4.포장수량" xfId="15684"/>
    <cellStyle name="_추곡_Book2_국궁장" xfId="15685"/>
    <cellStyle name="_추곡_Book2_국궁장 옹벽20m" xfId="15686"/>
    <cellStyle name="_추곡_Book2_국궁장 옹벽40m" xfId="15687"/>
    <cellStyle name="_추곡_Book2_국궁장-성토부수량1128" xfId="15688"/>
    <cellStyle name="_추곡_Book2_국궁장수량" xfId="15689"/>
    <cellStyle name="_추곡_Book2_기존 국궁장수량" xfId="15690"/>
    <cellStyle name="_추곡_Book2_집계표" xfId="15691"/>
    <cellStyle name="_추곡_Book2_집계표_4.포장수량" xfId="15692"/>
    <cellStyle name="_추곡_Book2_집계표_국궁장" xfId="15693"/>
    <cellStyle name="_추곡_Book2_집계표_국궁장 옹벽20m" xfId="15694"/>
    <cellStyle name="_추곡_Book2_집계표_국궁장 옹벽40m" xfId="15695"/>
    <cellStyle name="_추곡_Book2_집계표_국궁장-성토부수량1128" xfId="15696"/>
    <cellStyle name="_추곡_Book2_집계표_국궁장수량" xfId="15697"/>
    <cellStyle name="_추곡_Book2_집계표_기존 국궁장수량" xfId="15698"/>
    <cellStyle name="_추곡_Book2_집계표_포장수량" xfId="15699"/>
    <cellStyle name="_추곡_Book2_집계표_활쏘기장 수량(9.27)" xfId="15700"/>
    <cellStyle name="_추곡_Book2_포장수량" xfId="15701"/>
    <cellStyle name="_추곡_Book2_활쏘기장 수량(9.27)" xfId="15702"/>
    <cellStyle name="_추곡_갈전리2공구수량" xfId="15703"/>
    <cellStyle name="_추곡_갈전리2공구수량_4.포장수량" xfId="15704"/>
    <cellStyle name="_추곡_갈전리2공구수량_국궁장" xfId="15705"/>
    <cellStyle name="_추곡_갈전리2공구수량_국궁장 옹벽20m" xfId="15706"/>
    <cellStyle name="_추곡_갈전리2공구수량_국궁장 옹벽40m" xfId="15707"/>
    <cellStyle name="_추곡_갈전리2공구수량_국궁장-성토부수량1128" xfId="15708"/>
    <cellStyle name="_추곡_갈전리2공구수량_국궁장수량" xfId="15709"/>
    <cellStyle name="_추곡_갈전리2공구수량_기존 국궁장수량" xfId="15710"/>
    <cellStyle name="_추곡_갈전리2공구수량_포장수량" xfId="15711"/>
    <cellStyle name="_추곡_갈전리2공구수량_활쏘기장 수량(9.27)" xfId="15712"/>
    <cellStyle name="_추곡_국궁장" xfId="15713"/>
    <cellStyle name="_추곡_국궁장 옹벽20m" xfId="15714"/>
    <cellStyle name="_추곡_국궁장 옹벽40m" xfId="15715"/>
    <cellStyle name="_추곡_국궁장-성토부수량1128" xfId="15716"/>
    <cellStyle name="_추곡_국궁장수량" xfId="15717"/>
    <cellStyle name="_추곡_기존 국궁장수량" xfId="15718"/>
    <cellStyle name="_추곡_깨기" xfId="15719"/>
    <cellStyle name="_추곡_깨기_4.포장수량" xfId="15720"/>
    <cellStyle name="_추곡_깨기_국궁장" xfId="15721"/>
    <cellStyle name="_추곡_깨기_국궁장 옹벽20m" xfId="15722"/>
    <cellStyle name="_추곡_깨기_국궁장 옹벽40m" xfId="15723"/>
    <cellStyle name="_추곡_깨기_국궁장-성토부수량1128" xfId="15724"/>
    <cellStyle name="_추곡_깨기_국궁장수량" xfId="15725"/>
    <cellStyle name="_추곡_깨기_기존 국궁장수량" xfId="15726"/>
    <cellStyle name="_추곡_깨기_포장수량" xfId="15727"/>
    <cellStyle name="_추곡_깨기_활쏘기장 수량(9.27)" xfId="15728"/>
    <cellStyle name="_추곡_내역서-최종0223" xfId="15729"/>
    <cellStyle name="_추곡_내역서-최종0223_설계서-1" xfId="15730"/>
    <cellStyle name="_추곡_내역서-최종0223_진해자은수량산출서(단지내)" xfId="15731"/>
    <cellStyle name="_추곡_내역서-최종0223_진해자은수량산출서(단지내)_기초산출표-56-128-최종" xfId="15732"/>
    <cellStyle name="_추곡_내역서-최종0223_진해자은수량산출서(단지내)_기초산출표-56-128-최종_설계서-1" xfId="15733"/>
    <cellStyle name="_추곡_내역서-최종0223_진해자은수량산출서(단지내)_설계서-1" xfId="15734"/>
    <cellStyle name="_추곡_내역서-최종0223_진해자은수량산출서(단지내)_취합" xfId="15735"/>
    <cellStyle name="_추곡_내역서-최종0223_진해자은수량산출서(단지내)_취합_설계서-1" xfId="15736"/>
    <cellStyle name="_추곡_라멘교 토공" xfId="15737"/>
    <cellStyle name="_추곡_라멘교 토공_02. 깨기총괄표1" xfId="15738"/>
    <cellStyle name="_추곡_설계서-1" xfId="15739"/>
    <cellStyle name="_추곡_수량" xfId="15740"/>
    <cellStyle name="_추곡_수량(말미골천)" xfId="15741"/>
    <cellStyle name="_추곡_수량(말미골천)_4.포장수량" xfId="15742"/>
    <cellStyle name="_추곡_수량(말미골천)_국궁장" xfId="15743"/>
    <cellStyle name="_추곡_수량(말미골천)_국궁장 옹벽20m" xfId="15744"/>
    <cellStyle name="_추곡_수량(말미골천)_국궁장 옹벽40m" xfId="15745"/>
    <cellStyle name="_추곡_수량(말미골천)_국궁장-성토부수량1128" xfId="15746"/>
    <cellStyle name="_추곡_수량(말미골천)_국궁장수량" xfId="15747"/>
    <cellStyle name="_추곡_수량(말미골천)_기존 국궁장수량" xfId="15748"/>
    <cellStyle name="_추곡_수량(말미골천)_포장수량" xfId="15749"/>
    <cellStyle name="_추곡_수량(말미골천)_활쏘기장 수량(9.27)" xfId="15750"/>
    <cellStyle name="_추곡_수량_4.포장수량" xfId="15751"/>
    <cellStyle name="_추곡_수량_국궁장" xfId="15752"/>
    <cellStyle name="_추곡_수량_국궁장 옹벽20m" xfId="15753"/>
    <cellStyle name="_추곡_수량_국궁장 옹벽40m" xfId="15754"/>
    <cellStyle name="_추곡_수량_국궁장-성토부수량1128" xfId="15755"/>
    <cellStyle name="_추곡_수량_국궁장수량" xfId="15756"/>
    <cellStyle name="_추곡_수량_기존 국궁장수량" xfId="15757"/>
    <cellStyle name="_추곡_수량_포장수량" xfId="15758"/>
    <cellStyle name="_추곡_수량_활쏘기장 수량(9.27)" xfId="15759"/>
    <cellStyle name="_추곡_수량산출서" xfId="15760"/>
    <cellStyle name="_추곡_수량산출서_4.포장수량" xfId="15761"/>
    <cellStyle name="_추곡_수량산출서_국궁장" xfId="15762"/>
    <cellStyle name="_추곡_수량산출서_국궁장 옹벽20m" xfId="15763"/>
    <cellStyle name="_추곡_수량산출서_국궁장 옹벽40m" xfId="15764"/>
    <cellStyle name="_추곡_수량산출서_국궁장-성토부수량1128" xfId="15765"/>
    <cellStyle name="_추곡_수량산출서_국궁장수량" xfId="15766"/>
    <cellStyle name="_추곡_수량산출서_기존 국궁장수량" xfId="15767"/>
    <cellStyle name="_추곡_수량산출서_포장수량" xfId="15768"/>
    <cellStyle name="_추곡_수량산출서_활쏘기장 수량(9.27)" xfId="15769"/>
    <cellStyle name="_추곡_우수공" xfId="15770"/>
    <cellStyle name="_추곡_우수공_3.배수공" xfId="15771"/>
    <cellStyle name="_추곡_우수공_3.배수공_3.배수공" xfId="15772"/>
    <cellStyle name="_추곡_우수공_3.배수공_3.배수공...." xfId="15773"/>
    <cellStyle name="_추곡_우수공_3.배수공_4.포장수량" xfId="15774"/>
    <cellStyle name="_추곡_우수공_3.배수공_포장수량" xfId="15775"/>
    <cellStyle name="_추곡_우수공_4.포장수량" xfId="15776"/>
    <cellStyle name="_추곡_우수공_우수공1" xfId="15777"/>
    <cellStyle name="_추곡_우수공_우수공1_3.배수공" xfId="15778"/>
    <cellStyle name="_추곡_우수공_우수공1_3.배수공...." xfId="15779"/>
    <cellStyle name="_추곡_우수공_포장수량" xfId="15780"/>
    <cellStyle name="_추곡_우수공1" xfId="15781"/>
    <cellStyle name="_추곡_우수공1_1" xfId="15782"/>
    <cellStyle name="_추곡_우수공1_1_3.배수공" xfId="15783"/>
    <cellStyle name="_추곡_우수공1_1_3.배수공...." xfId="15784"/>
    <cellStyle name="_추곡_우수공1_3.배수공" xfId="15785"/>
    <cellStyle name="_추곡_우수공1_3.배수공_3.배수공" xfId="15786"/>
    <cellStyle name="_추곡_우수공1_3.배수공_3.배수공...." xfId="15787"/>
    <cellStyle name="_추곡_우수공1_3.배수공_4.포장수량" xfId="15788"/>
    <cellStyle name="_추곡_우수공1_3.배수공_포장수량" xfId="15789"/>
    <cellStyle name="_추곡_우수공1_4.포장수량" xfId="15790"/>
    <cellStyle name="_추곡_우수공1_우수공1" xfId="15791"/>
    <cellStyle name="_추곡_우수공1_우수공1_3.배수공" xfId="15792"/>
    <cellStyle name="_추곡_우수공1_우수공1_3.배수공...." xfId="15793"/>
    <cellStyle name="_추곡_우수공1_포장수량" xfId="15794"/>
    <cellStyle name="_추곡_율동자연공원내 화장실 보수 및 도색공사" xfId="15795"/>
    <cellStyle name="_추곡_율동자연공원내 화장실 보수 및 도색공사_내역서-최종0223" xfId="15796"/>
    <cellStyle name="_추곡_율동자연공원내 화장실 보수 및 도색공사_내역서-최종0223_설계서-1" xfId="15797"/>
    <cellStyle name="_추곡_율동자연공원내 화장실 보수 및 도색공사_내역서-최종0223_진해자은수량산출서(단지내)" xfId="15798"/>
    <cellStyle name="_추곡_율동자연공원내 화장실 보수 및 도색공사_내역서-최종0223_진해자은수량산출서(단지내)_기초산출표-56-128-최종" xfId="15799"/>
    <cellStyle name="_추곡_율동자연공원내 화장실 보수 및 도색공사_내역서-최종0223_진해자은수량산출서(단지내)_기초산출표-56-128-최종_설계서-1" xfId="15800"/>
    <cellStyle name="_추곡_율동자연공원내 화장실 보수 및 도색공사_내역서-최종0223_진해자은수량산출서(단지내)_설계서-1" xfId="15801"/>
    <cellStyle name="_추곡_율동자연공원내 화장실 보수 및 도색공사_내역서-최종0223_진해자은수량산출서(단지내)_취합" xfId="15802"/>
    <cellStyle name="_추곡_율동자연공원내 화장실 보수 및 도색공사_내역서-최종0223_진해자은수량산출서(단지내)_취합_설계서-1" xfId="15803"/>
    <cellStyle name="_추곡_율동자연공원내 화장실 보수 및 도색공사_설계서-1" xfId="15804"/>
    <cellStyle name="_추곡_율동자연공원내 화장실 보수 및 도색공사_진해자은수량산출서(단지내)" xfId="15805"/>
    <cellStyle name="_추곡_율동자연공원내 화장실 보수 및 도색공사_진해자은수량산출서(단지내)_기초산출표-56-128-최종" xfId="15806"/>
    <cellStyle name="_추곡_율동자연공원내 화장실 보수 및 도색공사_진해자은수량산출서(단지내)_기초산출표-56-128-최종_설계서-1" xfId="15807"/>
    <cellStyle name="_추곡_율동자연공원내 화장실 보수 및 도색공사_진해자은수량산출서(단지내)_설계서-1" xfId="15808"/>
    <cellStyle name="_추곡_율동자연공원내 화장실 보수 및 도색공사_진해자은수량산출서(단지내)_취합" xfId="15809"/>
    <cellStyle name="_추곡_율동자연공원내 화장실 보수 및 도색공사_진해자은수량산출서(단지내)_취합_설계서-1" xfId="15810"/>
    <cellStyle name="_추곡_율동자연공원내 휴게편의점 도색작업-할증-천정면적추가" xfId="15811"/>
    <cellStyle name="_추곡_율동자연공원내 휴게편의점 도색작업-할증-천정면적추가_내역서-최종0223" xfId="15812"/>
    <cellStyle name="_추곡_율동자연공원내 휴게편의점 도색작업-할증-천정면적추가_내역서-최종0223_설계서-1" xfId="15813"/>
    <cellStyle name="_추곡_율동자연공원내 휴게편의점 도색작업-할증-천정면적추가_내역서-최종0223_진해자은수량산출서(단지내)" xfId="15814"/>
    <cellStyle name="_추곡_율동자연공원내 휴게편의점 도색작업-할증-천정면적추가_내역서-최종0223_진해자은수량산출서(단지내)_기초산출표-56-128-최종" xfId="15815"/>
    <cellStyle name="_추곡_율동자연공원내 휴게편의점 도색작업-할증-천정면적추가_내역서-최종0223_진해자은수량산출서(단지내)_기초산출표-56-128-최종_설계서-1" xfId="15816"/>
    <cellStyle name="_추곡_율동자연공원내 휴게편의점 도색작업-할증-천정면적추가_내역서-최종0223_진해자은수량산출서(단지내)_설계서-1" xfId="15817"/>
    <cellStyle name="_추곡_율동자연공원내 휴게편의점 도색작업-할증-천정면적추가_내역서-최종0223_진해자은수량산출서(단지내)_취합" xfId="15818"/>
    <cellStyle name="_추곡_율동자연공원내 휴게편의점 도색작업-할증-천정면적추가_내역서-최종0223_진해자은수량산출서(단지내)_취합_설계서-1" xfId="15819"/>
    <cellStyle name="_추곡_율동자연공원내 휴게편의점 도색작업-할증-천정면적추가_설계서-1" xfId="15820"/>
    <cellStyle name="_추곡_율동자연공원내 휴게편의점 도색작업-할증-천정면적추가_진해자은수량산출서(단지내)" xfId="15821"/>
    <cellStyle name="_추곡_율동자연공원내 휴게편의점 도색작업-할증-천정면적추가_진해자은수량산출서(단지내)_기초산출표-56-128-최종" xfId="15822"/>
    <cellStyle name="_추곡_율동자연공원내 휴게편의점 도색작업-할증-천정면적추가_진해자은수량산출서(단지내)_기초산출표-56-128-최종_설계서-1" xfId="15823"/>
    <cellStyle name="_추곡_율동자연공원내 휴게편의점 도색작업-할증-천정면적추가_진해자은수량산출서(단지내)_설계서-1" xfId="15824"/>
    <cellStyle name="_추곡_율동자연공원내 휴게편의점 도색작업-할증-천정면적추가_진해자은수량산출서(단지내)_취합" xfId="15825"/>
    <cellStyle name="_추곡_율동자연공원내 휴게편의점 도색작업-할증-천정면적추가_진해자은수량산출서(단지내)_취합_설계서-1" xfId="15826"/>
    <cellStyle name="_추곡_이문동구간중랑천변녹화사업(수량산출서, 071127)-최종" xfId="15827"/>
    <cellStyle name="_추곡_진해자은수량산출서(단지내)" xfId="15828"/>
    <cellStyle name="_추곡_진해자은수량산출서(단지내)_기초산출표-56-128-최종" xfId="15829"/>
    <cellStyle name="_추곡_진해자은수량산출서(단지내)_기초산출표-56-128-최종_설계서-1" xfId="15830"/>
    <cellStyle name="_추곡_진해자은수량산출서(단지내)_설계서-1" xfId="15831"/>
    <cellStyle name="_추곡_진해자은수량산출서(단지내)_취합" xfId="15832"/>
    <cellStyle name="_추곡_진해자은수량산출서(단지내)_취합_설계서-1" xfId="15833"/>
    <cellStyle name="_추곡_집계표" xfId="15834"/>
    <cellStyle name="_추곡_집계표_4.포장수량" xfId="15835"/>
    <cellStyle name="_추곡_집계표_국궁장" xfId="15836"/>
    <cellStyle name="_추곡_집계표_국궁장 옹벽20m" xfId="15837"/>
    <cellStyle name="_추곡_집계표_국궁장 옹벽40m" xfId="15838"/>
    <cellStyle name="_추곡_집계표_국궁장-성토부수량1128" xfId="15839"/>
    <cellStyle name="_추곡_집계표_국궁장수량" xfId="15840"/>
    <cellStyle name="_추곡_집계표_기존 국궁장수량" xfId="15841"/>
    <cellStyle name="_추곡_집계표_집계표" xfId="15842"/>
    <cellStyle name="_추곡_집계표_집계표_4.포장수량" xfId="15843"/>
    <cellStyle name="_추곡_집계표_집계표_국궁장" xfId="15844"/>
    <cellStyle name="_추곡_집계표_집계표_국궁장 옹벽20m" xfId="15845"/>
    <cellStyle name="_추곡_집계표_집계표_국궁장 옹벽40m" xfId="15846"/>
    <cellStyle name="_추곡_집계표_집계표_국궁장-성토부수량1128" xfId="15847"/>
    <cellStyle name="_추곡_집계표_집계표_국궁장수량" xfId="15848"/>
    <cellStyle name="_추곡_집계표_집계표_기존 국궁장수량" xfId="15849"/>
    <cellStyle name="_추곡_집계표_집계표_포장수량" xfId="15850"/>
    <cellStyle name="_추곡_집계표_집계표_활쏘기장 수량(9.27)" xfId="15851"/>
    <cellStyle name="_추곡_집계표_포장수량" xfId="15852"/>
    <cellStyle name="_추곡_집계표_활쏘기장 수량(9.27)" xfId="15853"/>
    <cellStyle name="_추곡_추곡" xfId="15854"/>
    <cellStyle name="_추곡_추곡_01)횡단보도 및 과속방지턱" xfId="15855"/>
    <cellStyle name="_추곡_추곡_02)보도포장" xfId="15856"/>
    <cellStyle name="_추곡_추곡_02)보도포장_4.포장수량" xfId="15857"/>
    <cellStyle name="_추곡_추곡_02)보도포장_포장수량" xfId="15858"/>
    <cellStyle name="_추곡_추곡_02. 깨기총괄표1" xfId="15859"/>
    <cellStyle name="_추곡_추곡_3.배수공" xfId="15860"/>
    <cellStyle name="_추곡_추곡_3.배수공_3.배수공" xfId="15861"/>
    <cellStyle name="_추곡_추곡_3.배수공_3.배수공...." xfId="15862"/>
    <cellStyle name="_추곡_추곡_3.배수공_4.포장수량" xfId="15863"/>
    <cellStyle name="_추곡_추곡_3.배수공_포장수량" xfId="15864"/>
    <cellStyle name="_추곡_추곡_Book2" xfId="15865"/>
    <cellStyle name="_추곡_추곡_Book2_4.포장수량" xfId="15866"/>
    <cellStyle name="_추곡_추곡_Book2_국궁장" xfId="15867"/>
    <cellStyle name="_추곡_추곡_Book2_국궁장 옹벽20m" xfId="15868"/>
    <cellStyle name="_추곡_추곡_Book2_국궁장 옹벽40m" xfId="15869"/>
    <cellStyle name="_추곡_추곡_Book2_국궁장-성토부수량1128" xfId="15870"/>
    <cellStyle name="_추곡_추곡_Book2_국궁장수량" xfId="15871"/>
    <cellStyle name="_추곡_추곡_Book2_기존 국궁장수량" xfId="15872"/>
    <cellStyle name="_추곡_추곡_Book2_집계표" xfId="15873"/>
    <cellStyle name="_추곡_추곡_Book2_집계표_4.포장수량" xfId="15874"/>
    <cellStyle name="_추곡_추곡_Book2_집계표_국궁장" xfId="15875"/>
    <cellStyle name="_추곡_추곡_Book2_집계표_국궁장 옹벽20m" xfId="15876"/>
    <cellStyle name="_추곡_추곡_Book2_집계표_국궁장 옹벽40m" xfId="15877"/>
    <cellStyle name="_추곡_추곡_Book2_집계표_국궁장-성토부수량1128" xfId="15878"/>
    <cellStyle name="_추곡_추곡_Book2_집계표_국궁장수량" xfId="15879"/>
    <cellStyle name="_추곡_추곡_Book2_집계표_기존 국궁장수량" xfId="15880"/>
    <cellStyle name="_추곡_추곡_Book2_집계표_포장수량" xfId="15881"/>
    <cellStyle name="_추곡_추곡_Book2_집계표_활쏘기장 수량(9.27)" xfId="15882"/>
    <cellStyle name="_추곡_추곡_Book2_포장수량" xfId="15883"/>
    <cellStyle name="_추곡_추곡_Book2_활쏘기장 수량(9.27)" xfId="15884"/>
    <cellStyle name="_추곡_추곡_갈전리2공구수량" xfId="15885"/>
    <cellStyle name="_추곡_추곡_갈전리2공구수량_4.포장수량" xfId="15886"/>
    <cellStyle name="_추곡_추곡_갈전리2공구수량_국궁장" xfId="15887"/>
    <cellStyle name="_추곡_추곡_갈전리2공구수량_국궁장 옹벽20m" xfId="15888"/>
    <cellStyle name="_추곡_추곡_갈전리2공구수량_국궁장 옹벽40m" xfId="15889"/>
    <cellStyle name="_추곡_추곡_갈전리2공구수량_국궁장-성토부수량1128" xfId="15890"/>
    <cellStyle name="_추곡_추곡_갈전리2공구수량_국궁장수량" xfId="15891"/>
    <cellStyle name="_추곡_추곡_갈전리2공구수량_기존 국궁장수량" xfId="15892"/>
    <cellStyle name="_추곡_추곡_갈전리2공구수량_포장수량" xfId="15893"/>
    <cellStyle name="_추곡_추곡_갈전리2공구수량_활쏘기장 수량(9.27)" xfId="15894"/>
    <cellStyle name="_추곡_추곡_국궁장" xfId="15895"/>
    <cellStyle name="_추곡_추곡_국궁장 옹벽20m" xfId="15896"/>
    <cellStyle name="_추곡_추곡_국궁장 옹벽40m" xfId="15897"/>
    <cellStyle name="_추곡_추곡_국궁장-성토부수량1128" xfId="15898"/>
    <cellStyle name="_추곡_추곡_국궁장수량" xfId="15899"/>
    <cellStyle name="_추곡_추곡_기존 국궁장수량" xfId="15900"/>
    <cellStyle name="_추곡_추곡_깨기" xfId="15901"/>
    <cellStyle name="_추곡_추곡_깨기_4.포장수량" xfId="15902"/>
    <cellStyle name="_추곡_추곡_깨기_국궁장" xfId="15903"/>
    <cellStyle name="_추곡_추곡_깨기_국궁장 옹벽20m" xfId="15904"/>
    <cellStyle name="_추곡_추곡_깨기_국궁장 옹벽40m" xfId="15905"/>
    <cellStyle name="_추곡_추곡_깨기_국궁장-성토부수량1128" xfId="15906"/>
    <cellStyle name="_추곡_추곡_깨기_국궁장수량" xfId="15907"/>
    <cellStyle name="_추곡_추곡_깨기_기존 국궁장수량" xfId="15908"/>
    <cellStyle name="_추곡_추곡_깨기_포장수량" xfId="15909"/>
    <cellStyle name="_추곡_추곡_깨기_활쏘기장 수량(9.27)" xfId="15910"/>
    <cellStyle name="_추곡_추곡_내역서-최종0223" xfId="15911"/>
    <cellStyle name="_추곡_추곡_내역서-최종0223_설계서-1" xfId="15912"/>
    <cellStyle name="_추곡_추곡_내역서-최종0223_진해자은수량산출서(단지내)" xfId="15913"/>
    <cellStyle name="_추곡_추곡_내역서-최종0223_진해자은수량산출서(단지내)_기초산출표-56-128-최종" xfId="15914"/>
    <cellStyle name="_추곡_추곡_내역서-최종0223_진해자은수량산출서(단지내)_기초산출표-56-128-최종_설계서-1" xfId="15915"/>
    <cellStyle name="_추곡_추곡_내역서-최종0223_진해자은수량산출서(단지내)_설계서-1" xfId="15916"/>
    <cellStyle name="_추곡_추곡_내역서-최종0223_진해자은수량산출서(단지내)_취합" xfId="15917"/>
    <cellStyle name="_추곡_추곡_내역서-최종0223_진해자은수량산출서(단지내)_취합_설계서-1" xfId="15918"/>
    <cellStyle name="_추곡_추곡_라멘교 토공" xfId="15919"/>
    <cellStyle name="_추곡_추곡_라멘교 토공_02. 깨기총괄표1" xfId="15920"/>
    <cellStyle name="_추곡_추곡_설계서-1" xfId="15921"/>
    <cellStyle name="_추곡_추곡_수량" xfId="15922"/>
    <cellStyle name="_추곡_추곡_수량(말미골천)" xfId="15923"/>
    <cellStyle name="_추곡_추곡_수량(말미골천)_4.포장수량" xfId="15924"/>
    <cellStyle name="_추곡_추곡_수량(말미골천)_국궁장" xfId="15925"/>
    <cellStyle name="_추곡_추곡_수량(말미골천)_국궁장 옹벽20m" xfId="15926"/>
    <cellStyle name="_추곡_추곡_수량(말미골천)_국궁장 옹벽40m" xfId="15927"/>
    <cellStyle name="_추곡_추곡_수량(말미골천)_국궁장-성토부수량1128" xfId="15928"/>
    <cellStyle name="_추곡_추곡_수량(말미골천)_국궁장수량" xfId="15929"/>
    <cellStyle name="_추곡_추곡_수량(말미골천)_기존 국궁장수량" xfId="15930"/>
    <cellStyle name="_추곡_추곡_수량(말미골천)_포장수량" xfId="15931"/>
    <cellStyle name="_추곡_추곡_수량(말미골천)_활쏘기장 수량(9.27)" xfId="15932"/>
    <cellStyle name="_추곡_추곡_수량_4.포장수량" xfId="15933"/>
    <cellStyle name="_추곡_추곡_수량_국궁장" xfId="15934"/>
    <cellStyle name="_추곡_추곡_수량_국궁장 옹벽20m" xfId="15935"/>
    <cellStyle name="_추곡_추곡_수량_국궁장 옹벽40m" xfId="15936"/>
    <cellStyle name="_추곡_추곡_수량_국궁장-성토부수량1128" xfId="15937"/>
    <cellStyle name="_추곡_추곡_수량_국궁장수량" xfId="15938"/>
    <cellStyle name="_추곡_추곡_수량_기존 국궁장수량" xfId="15939"/>
    <cellStyle name="_추곡_추곡_수량_포장수량" xfId="15940"/>
    <cellStyle name="_추곡_추곡_수량_활쏘기장 수량(9.27)" xfId="15941"/>
    <cellStyle name="_추곡_추곡_수량산출서" xfId="15942"/>
    <cellStyle name="_추곡_추곡_수량산출서_4.포장수량" xfId="15943"/>
    <cellStyle name="_추곡_추곡_수량산출서_국궁장" xfId="15944"/>
    <cellStyle name="_추곡_추곡_수량산출서_국궁장 옹벽20m" xfId="15945"/>
    <cellStyle name="_추곡_추곡_수량산출서_국궁장 옹벽40m" xfId="15946"/>
    <cellStyle name="_추곡_추곡_수량산출서_국궁장-성토부수량1128" xfId="15947"/>
    <cellStyle name="_추곡_추곡_수량산출서_국궁장수량" xfId="15948"/>
    <cellStyle name="_추곡_추곡_수량산출서_기존 국궁장수량" xfId="15949"/>
    <cellStyle name="_추곡_추곡_수량산출서_포장수량" xfId="15950"/>
    <cellStyle name="_추곡_추곡_수량산출서_활쏘기장 수량(9.27)" xfId="15951"/>
    <cellStyle name="_추곡_추곡_우수공" xfId="15952"/>
    <cellStyle name="_추곡_추곡_우수공_3.배수공" xfId="15953"/>
    <cellStyle name="_추곡_추곡_우수공_3.배수공_3.배수공" xfId="15954"/>
    <cellStyle name="_추곡_추곡_우수공_3.배수공_3.배수공...." xfId="15955"/>
    <cellStyle name="_추곡_추곡_우수공_3.배수공_4.포장수량" xfId="15956"/>
    <cellStyle name="_추곡_추곡_우수공_3.배수공_포장수량" xfId="15957"/>
    <cellStyle name="_추곡_추곡_우수공_4.포장수량" xfId="15958"/>
    <cellStyle name="_추곡_추곡_우수공_우수공1" xfId="15959"/>
    <cellStyle name="_추곡_추곡_우수공_우수공1_3.배수공" xfId="15960"/>
    <cellStyle name="_추곡_추곡_우수공_우수공1_3.배수공...." xfId="15961"/>
    <cellStyle name="_추곡_추곡_우수공_포장수량" xfId="15962"/>
    <cellStyle name="_추곡_추곡_우수공1" xfId="15963"/>
    <cellStyle name="_추곡_추곡_우수공1_1" xfId="15964"/>
    <cellStyle name="_추곡_추곡_우수공1_1_3.배수공" xfId="15965"/>
    <cellStyle name="_추곡_추곡_우수공1_1_3.배수공...." xfId="15966"/>
    <cellStyle name="_추곡_추곡_우수공1_3.배수공" xfId="15967"/>
    <cellStyle name="_추곡_추곡_우수공1_3.배수공_3.배수공" xfId="15968"/>
    <cellStyle name="_추곡_추곡_우수공1_3.배수공_3.배수공...." xfId="15969"/>
    <cellStyle name="_추곡_추곡_우수공1_3.배수공_4.포장수량" xfId="15970"/>
    <cellStyle name="_추곡_추곡_우수공1_3.배수공_포장수량" xfId="15971"/>
    <cellStyle name="_추곡_추곡_우수공1_4.포장수량" xfId="15972"/>
    <cellStyle name="_추곡_추곡_우수공1_우수공1" xfId="15973"/>
    <cellStyle name="_추곡_추곡_우수공1_우수공1_3.배수공" xfId="15974"/>
    <cellStyle name="_추곡_추곡_우수공1_우수공1_3.배수공...." xfId="15975"/>
    <cellStyle name="_추곡_추곡_우수공1_포장수량" xfId="15976"/>
    <cellStyle name="_추곡_추곡_율동자연공원내 화장실 보수 및 도색공사" xfId="15977"/>
    <cellStyle name="_추곡_추곡_율동자연공원내 화장실 보수 및 도색공사_내역서-최종0223" xfId="15978"/>
    <cellStyle name="_추곡_추곡_율동자연공원내 화장실 보수 및 도색공사_내역서-최종0223_설계서-1" xfId="15979"/>
    <cellStyle name="_추곡_추곡_율동자연공원내 화장실 보수 및 도색공사_내역서-최종0223_진해자은수량산출서(단지내)" xfId="15980"/>
    <cellStyle name="_추곡_추곡_율동자연공원내 화장실 보수 및 도색공사_내역서-최종0223_진해자은수량산출서(단지내)_기초산출표-56-128-최종" xfId="15981"/>
    <cellStyle name="_추곡_추곡_율동자연공원내 화장실 보수 및 도색공사_내역서-최종0223_진해자은수량산출서(단지내)_기초산출표-56-128-최종_설계서-1" xfId="15982"/>
    <cellStyle name="_추곡_추곡_율동자연공원내 화장실 보수 및 도색공사_내역서-최종0223_진해자은수량산출서(단지내)_설계서-1" xfId="15983"/>
    <cellStyle name="_추곡_추곡_율동자연공원내 화장실 보수 및 도색공사_내역서-최종0223_진해자은수량산출서(단지내)_취합" xfId="15984"/>
    <cellStyle name="_추곡_추곡_율동자연공원내 화장실 보수 및 도색공사_내역서-최종0223_진해자은수량산출서(단지내)_취합_설계서-1" xfId="15985"/>
    <cellStyle name="_추곡_추곡_율동자연공원내 화장실 보수 및 도색공사_설계서-1" xfId="15986"/>
    <cellStyle name="_추곡_추곡_율동자연공원내 화장실 보수 및 도색공사_진해자은수량산출서(단지내)" xfId="15987"/>
    <cellStyle name="_추곡_추곡_율동자연공원내 화장실 보수 및 도색공사_진해자은수량산출서(단지내)_기초산출표-56-128-최종" xfId="15988"/>
    <cellStyle name="_추곡_추곡_율동자연공원내 화장실 보수 및 도색공사_진해자은수량산출서(단지내)_기초산출표-56-128-최종_설계서-1" xfId="15989"/>
    <cellStyle name="_추곡_추곡_율동자연공원내 화장실 보수 및 도색공사_진해자은수량산출서(단지내)_설계서-1" xfId="15990"/>
    <cellStyle name="_추곡_추곡_율동자연공원내 화장실 보수 및 도색공사_진해자은수량산출서(단지내)_취합" xfId="15991"/>
    <cellStyle name="_추곡_추곡_율동자연공원내 화장실 보수 및 도색공사_진해자은수량산출서(단지내)_취합_설계서-1" xfId="15992"/>
    <cellStyle name="_추곡_추곡_율동자연공원내 휴게편의점 도색작업-할증-천정면적추가" xfId="15993"/>
    <cellStyle name="_추곡_추곡_율동자연공원내 휴게편의점 도색작업-할증-천정면적추가_내역서-최종0223" xfId="15994"/>
    <cellStyle name="_추곡_추곡_율동자연공원내 휴게편의점 도색작업-할증-천정면적추가_내역서-최종0223_설계서-1" xfId="15995"/>
    <cellStyle name="_추곡_추곡_율동자연공원내 휴게편의점 도색작업-할증-천정면적추가_내역서-최종0223_진해자은수량산출서(단지내)" xfId="15996"/>
    <cellStyle name="_추곡_추곡_율동자연공원내 휴게편의점 도색작업-할증-천정면적추가_내역서-최종0223_진해자은수량산출서(단지내)_기초산출표-56-128-최종" xfId="15997"/>
    <cellStyle name="_추곡_추곡_율동자연공원내 휴게편의점 도색작업-할증-천정면적추가_내역서-최종0223_진해자은수량산출서(단지내)_기초산출표-56-128-최종_설계서-1" xfId="15998"/>
    <cellStyle name="_추곡_추곡_율동자연공원내 휴게편의점 도색작업-할증-천정면적추가_내역서-최종0223_진해자은수량산출서(단지내)_설계서-1" xfId="15999"/>
    <cellStyle name="_추곡_추곡_율동자연공원내 휴게편의점 도색작업-할증-천정면적추가_내역서-최종0223_진해자은수량산출서(단지내)_취합" xfId="16000"/>
    <cellStyle name="_추곡_추곡_율동자연공원내 휴게편의점 도색작업-할증-천정면적추가_내역서-최종0223_진해자은수량산출서(단지내)_취합_설계서-1" xfId="16001"/>
    <cellStyle name="_추곡_추곡_율동자연공원내 휴게편의점 도색작업-할증-천정면적추가_설계서-1" xfId="16002"/>
    <cellStyle name="_추곡_추곡_율동자연공원내 휴게편의점 도색작업-할증-천정면적추가_진해자은수량산출서(단지내)" xfId="16003"/>
    <cellStyle name="_추곡_추곡_율동자연공원내 휴게편의점 도색작업-할증-천정면적추가_진해자은수량산출서(단지내)_기초산출표-56-128-최종" xfId="16004"/>
    <cellStyle name="_추곡_추곡_율동자연공원내 휴게편의점 도색작업-할증-천정면적추가_진해자은수량산출서(단지내)_기초산출표-56-128-최종_설계서-1" xfId="16005"/>
    <cellStyle name="_추곡_추곡_율동자연공원내 휴게편의점 도색작업-할증-천정면적추가_진해자은수량산출서(단지내)_설계서-1" xfId="16006"/>
    <cellStyle name="_추곡_추곡_율동자연공원내 휴게편의점 도색작업-할증-천정면적추가_진해자은수량산출서(단지내)_취합" xfId="16007"/>
    <cellStyle name="_추곡_추곡_율동자연공원내 휴게편의점 도색작업-할증-천정면적추가_진해자은수량산출서(단지내)_취합_설계서-1" xfId="16008"/>
    <cellStyle name="_추곡_추곡_이문동구간중랑천변녹화사업(수량산출서, 071127)-최종" xfId="16009"/>
    <cellStyle name="_추곡_추곡_진해자은수량산출서(단지내)" xfId="16010"/>
    <cellStyle name="_추곡_추곡_진해자은수량산출서(단지내)_기초산출표-56-128-최종" xfId="16011"/>
    <cellStyle name="_추곡_추곡_진해자은수량산출서(단지내)_기초산출표-56-128-최종_설계서-1" xfId="16012"/>
    <cellStyle name="_추곡_추곡_진해자은수량산출서(단지내)_설계서-1" xfId="16013"/>
    <cellStyle name="_추곡_추곡_진해자은수량산출서(단지내)_취합" xfId="16014"/>
    <cellStyle name="_추곡_추곡_진해자은수량산출서(단지내)_취합_설계서-1" xfId="16015"/>
    <cellStyle name="_추곡_추곡_집계표" xfId="16016"/>
    <cellStyle name="_추곡_추곡_집계표_4.포장수량" xfId="16017"/>
    <cellStyle name="_추곡_추곡_집계표_국궁장" xfId="16018"/>
    <cellStyle name="_추곡_추곡_집계표_국궁장 옹벽20m" xfId="16019"/>
    <cellStyle name="_추곡_추곡_집계표_국궁장 옹벽40m" xfId="16020"/>
    <cellStyle name="_추곡_추곡_집계표_국궁장-성토부수량1128" xfId="16021"/>
    <cellStyle name="_추곡_추곡_집계표_국궁장수량" xfId="16022"/>
    <cellStyle name="_추곡_추곡_집계표_기존 국궁장수량" xfId="16023"/>
    <cellStyle name="_추곡_추곡_집계표_집계표" xfId="16024"/>
    <cellStyle name="_추곡_추곡_집계표_집계표_4.포장수량" xfId="16025"/>
    <cellStyle name="_추곡_추곡_집계표_집계표_국궁장" xfId="16026"/>
    <cellStyle name="_추곡_추곡_집계표_집계표_국궁장 옹벽20m" xfId="16027"/>
    <cellStyle name="_추곡_추곡_집계표_집계표_국궁장 옹벽40m" xfId="16028"/>
    <cellStyle name="_추곡_추곡_집계표_집계표_국궁장-성토부수량1128" xfId="16029"/>
    <cellStyle name="_추곡_추곡_집계표_집계표_국궁장수량" xfId="16030"/>
    <cellStyle name="_추곡_추곡_집계표_집계표_기존 국궁장수량" xfId="16031"/>
    <cellStyle name="_추곡_추곡_집계표_집계표_포장수량" xfId="16032"/>
    <cellStyle name="_추곡_추곡_집계표_집계표_활쏘기장 수량(9.27)" xfId="16033"/>
    <cellStyle name="_추곡_추곡_집계표_포장수량" xfId="16034"/>
    <cellStyle name="_추곡_추곡_집계표_활쏘기장 수량(9.27)" xfId="16035"/>
    <cellStyle name="_추곡_추곡_포장" xfId="16036"/>
    <cellStyle name="_추곡_추곡_포장_02. 깨기총괄표1" xfId="16037"/>
    <cellStyle name="_추곡_추곡_포장_라멘교 토공" xfId="16038"/>
    <cellStyle name="_추곡_추곡_포장_라멘교 토공_02. 깨기총괄표1" xfId="16039"/>
    <cellStyle name="_추곡_추곡_포장수량" xfId="16040"/>
    <cellStyle name="_추곡_추곡_포장수량_4.포장수량" xfId="16041"/>
    <cellStyle name="_추곡_추곡_포장수량_포장수량" xfId="16042"/>
    <cellStyle name="_추곡_추곡_활쏘기장 수량(9.27)" xfId="16043"/>
    <cellStyle name="_추곡_포장" xfId="16044"/>
    <cellStyle name="_추곡_포장_02. 깨기총괄표1" xfId="16045"/>
    <cellStyle name="_추곡_포장_라멘교 토공" xfId="16046"/>
    <cellStyle name="_추곡_포장_라멘교 토공_02. 깨기총괄표1" xfId="16047"/>
    <cellStyle name="_추곡_포장수량" xfId="16048"/>
    <cellStyle name="_추곡_포장수량_4.포장수량" xfId="16049"/>
    <cellStyle name="_추곡_포장수량_포장수량" xfId="16050"/>
    <cellStyle name="_추곡_활쏘기장 수량(9.27)" xfId="16051"/>
    <cellStyle name="_축구센타-내역" xfId="16052"/>
    <cellStyle name="_춘천전화국증축통신+개요" xfId="16053"/>
    <cellStyle name="_춘천합동내역+개요(수정한최종)" xfId="16054"/>
    <cellStyle name="_충남대테니스장내역서수정분" xfId="16055"/>
    <cellStyle name="_충남평생교육회관(기계설비)최종" xfId="549"/>
    <cellStyle name="_충무1.민속박물관(설치-충무)" xfId="16056"/>
    <cellStyle name="_충북지방경찰청" xfId="16057"/>
    <cellStyle name="_충청지역본부-" xfId="16058"/>
    <cellStyle name="_충효예(장비)(1)-류빈" xfId="16059"/>
    <cellStyle name="_측  구" xfId="16060"/>
    <cellStyle name="_측  구_05 부대공(진월초)" xfId="16061"/>
    <cellStyle name="_측  구_공종별수량산출(경주축구공원-광장)" xfId="16062"/>
    <cellStyle name="_측  구_공종별수량산출(상모제8어린이)" xfId="16063"/>
    <cellStyle name="_측  구_공종별수량산출(상모제8어린이)_공종별수량산출(경주축구공원-광장)" xfId="16064"/>
    <cellStyle name="_측  구_공종별수량산출(상모제8어린이)_공종별수량산출(형곡롤러블레이드장)200602" xfId="16065"/>
    <cellStyle name="_측  구_공종별수량산출(상모제8어린이)_대수촌-공종별수량산출(신라왕경숲)" xfId="16066"/>
    <cellStyle name="_측  구_공종별수량산출(형곡롤러블레이드장)200602" xfId="16067"/>
    <cellStyle name="_측  구_대수촌-공종별수량산출(신라왕경숲)" xfId="16068"/>
    <cellStyle name="_측  구_수량(2003)" xfId="16069"/>
    <cellStyle name="_측  구_수량(2003)_05 부대공(진월초)" xfId="16070"/>
    <cellStyle name="_측  구_자재집계표" xfId="16071"/>
    <cellStyle name="_측  구_자재집계표(무릉소공원)" xfId="16072"/>
    <cellStyle name="_측  구_자재집계표(무릉소공원)_공종별수량산출" xfId="16073"/>
    <cellStyle name="_측  구_자재집계표(무릉소공원)_공종별수량산출(게이트볼장주변시민공원)" xfId="16074"/>
    <cellStyle name="_측  구_자재집계표(무릉소공원)_공종별수량산출(게이트볼장주변시민공원)_공종별수량산출(경주축구공원-광장)" xfId="16075"/>
    <cellStyle name="_측  구_자재집계표(무릉소공원)_공종별수량산출(게이트볼장주변시민공원)_대수촌-공종별수량산출(신라왕경숲)" xfId="16076"/>
    <cellStyle name="_측  구_자재집계표(무릉소공원)_공종별수량산출(봉곡도서관)" xfId="16077"/>
    <cellStyle name="_측  구_자재집계표(무릉소공원)_공종별수량산출(봉곡도서관)_공종별수량산출(경주축구공원-광장)" xfId="16078"/>
    <cellStyle name="_측  구_자재집계표(무릉소공원)_공종별수량산출(봉곡도서관)_공종별수량산출(형곡롤러블레이드장)200602" xfId="16079"/>
    <cellStyle name="_측  구_자재집계표(무릉소공원)_공종별수량산출(봉곡도서관)_대수촌-공종별수량산출(신라왕경숲)" xfId="16080"/>
    <cellStyle name="_측  구_자재집계표(무릉소공원)_공종별수량산출(봉곡도서관)-2차분" xfId="16081"/>
    <cellStyle name="_측  구_자재집계표(무릉소공원)_공종별수량산출(봉곡도서관)-2차분_공종별수량산출(경주축구공원-광장)" xfId="16082"/>
    <cellStyle name="_측  구_자재집계표(무릉소공원)_공종별수량산출(봉곡도서관)-2차분_공종별수량산출(형곡롤러블레이드장)200602" xfId="16083"/>
    <cellStyle name="_측  구_자재집계표(무릉소공원)_공종별수량산출(봉곡도서관)-2차분_대수촌-공종별수량산출(신라왕경숲)" xfId="16084"/>
    <cellStyle name="_측  구_자재집계표(무릉소공원)_공종별수량산출(봉곡도서관)-총괄" xfId="16085"/>
    <cellStyle name="_측  구_자재집계표(무릉소공원)_공종별수량산출(봉곡도서관)-총괄_공종별수량산출(경주축구공원-광장)" xfId="16086"/>
    <cellStyle name="_측  구_자재집계표(무릉소공원)_공종별수량산출(봉곡도서관)-총괄_공종별수량산출(형곡롤러블레이드장)200602" xfId="16087"/>
    <cellStyle name="_측  구_자재집계표(무릉소공원)_공종별수량산출(봉곡도서관)-총괄_대수촌-공종별수량산출(신라왕경숲)" xfId="16088"/>
    <cellStyle name="_측  구_자재집계표(무릉소공원)_공종별수량산출(사동게이트볼장)" xfId="16089"/>
    <cellStyle name="_측  구_자재집계표(무릉소공원)_공종별수량산출(사동게이트볼장)_공종별수량산출(경주축구공원-광장)" xfId="16090"/>
    <cellStyle name="_측  구_자재집계표(무릉소공원)_공종별수량산출(사동게이트볼장)_대수촌-공종별수량산출(신라왕경숲)" xfId="16091"/>
    <cellStyle name="_측  구_자재집계표(무릉소공원)_공종별수량산출(신평1)" xfId="16092"/>
    <cellStyle name="_측  구_자재집계표(무릉소공원)_공종별수량산출(신평1)_공종별수량산출(경주축구공원-광장)" xfId="16093"/>
    <cellStyle name="_측  구_자재집계표(무릉소공원)_공종별수량산출(신평1)_공종별수량산출(상모제8어린이)" xfId="16094"/>
    <cellStyle name="_측  구_자재집계표(무릉소공원)_공종별수량산출(신평1)_공종별수량산출(상모제8어린이)_공종별수량산출(경주축구공원-광장)" xfId="16095"/>
    <cellStyle name="_측  구_자재집계표(무릉소공원)_공종별수량산출(신평1)_공종별수량산출(상모제8어린이)_공종별수량산출(형곡롤러블레이드장)200602" xfId="16096"/>
    <cellStyle name="_측  구_자재집계표(무릉소공원)_공종별수량산출(신평1)_공종별수량산출(상모제8어린이)_대수촌-공종별수량산출(신라왕경숲)" xfId="16097"/>
    <cellStyle name="_측  구_자재집계표(무릉소공원)_공종별수량산출(신평1)_공종별수량산출(형곡롤러블레이드장)200602" xfId="16098"/>
    <cellStyle name="_측  구_자재집계표(무릉소공원)_공종별수량산출(신평1)_대수촌-공종별수량산출(신라왕경숲)" xfId="16099"/>
    <cellStyle name="_측  구_자재집계표(무릉소공원)_공종별수량산출(신평1)_토공집계표" xfId="16100"/>
    <cellStyle name="_측  구_자재집계표(무릉소공원)_공종별수량산출(신평1)_토공집계표_공종별수량산출(경주축구공원-광장)" xfId="16101"/>
    <cellStyle name="_측  구_자재집계표(무릉소공원)_공종별수량산출(신평1)_토공집계표_공종별수량산출(형곡롤러블레이드장)200602" xfId="16102"/>
    <cellStyle name="_측  구_자재집계표(무릉소공원)_공종별수량산출(신평1)_토공집계표_대수촌-공종별수량산출(신라왕경숲)" xfId="16103"/>
    <cellStyle name="_측  구_자재집계표(무릉소공원)_공종별수량산출(신평1동주민쉼터)" xfId="16104"/>
    <cellStyle name="_측  구_자재집계표(무릉소공원)_공종별수량산출(신평1동주민쉼터)_공종별수량산출(경주축구공원-광장)" xfId="16105"/>
    <cellStyle name="_측  구_자재집계표(무릉소공원)_공종별수량산출(신평1동주민쉼터)_공종별수량산출(형곡롤러블레이드장)200602" xfId="16106"/>
    <cellStyle name="_측  구_자재집계표(무릉소공원)_공종별수량산출(신평1동주민쉼터)_대수촌-공종별수량산출(신라왕경숲)" xfId="16107"/>
    <cellStyle name="_측  구_자재집계표(무릉소공원)_공종별수량산출(어린이공원 리모델링공사)-수정" xfId="16108"/>
    <cellStyle name="_측  구_자재집계표(무릉소공원)_공종별수량산출(어린이공원 리모델링공사)-수정_공종별수량산출(경주축구공원-광장)" xfId="16109"/>
    <cellStyle name="_측  구_자재집계표(무릉소공원)_공종별수량산출(어린이공원 리모델링공사)-수정_대수촌-공종별수량산출(신라왕경숲)" xfId="16110"/>
    <cellStyle name="_측  구_자재집계표(무릉소공원)_공종별수량산출(오태)" xfId="16111"/>
    <cellStyle name="_측  구_자재집계표(무릉소공원)_공종별수량산출(오태).xls" xfId="16112"/>
    <cellStyle name="_측  구_자재집계표(무릉소공원)_공종별수량산출(오태).xls_공종별수량산출(경주축구공원-광장)" xfId="16113"/>
    <cellStyle name="_측  구_자재집계표(무릉소공원)_공종별수량산출(오태).xls_공종별수량산출(상모제8어린이)" xfId="16114"/>
    <cellStyle name="_측  구_자재집계표(무릉소공원)_공종별수량산출(오태).xls_공종별수량산출(상모제8어린이)_공종별수량산출(경주축구공원-광장)" xfId="16115"/>
    <cellStyle name="_측  구_자재집계표(무릉소공원)_공종별수량산출(오태).xls_공종별수량산출(상모제8어린이)_공종별수량산출(형곡롤러블레이드장)200602" xfId="16116"/>
    <cellStyle name="_측  구_자재집계표(무릉소공원)_공종별수량산출(오태).xls_공종별수량산출(상모제8어린이)_대수촌-공종별수량산출(신라왕경숲)" xfId="16117"/>
    <cellStyle name="_측  구_자재집계표(무릉소공원)_공종별수량산출(오태).xls_공종별수량산출(형곡롤러블레이드장)200602" xfId="16118"/>
    <cellStyle name="_측  구_자재집계표(무릉소공원)_공종별수량산출(오태).xls_대수촌-공종별수량산출(신라왕경숲)" xfId="16119"/>
    <cellStyle name="_측  구_자재집계표(무릉소공원)_공종별수량산출(오태).xls_토공집계표" xfId="16120"/>
    <cellStyle name="_측  구_자재집계표(무릉소공원)_공종별수량산출(오태).xls_토공집계표_공종별수량산출(경주축구공원-광장)" xfId="16121"/>
    <cellStyle name="_측  구_자재집계표(무릉소공원)_공종별수량산출(오태).xls_토공집계표_공종별수량산출(형곡롤러블레이드장)200602" xfId="16122"/>
    <cellStyle name="_측  구_자재집계표(무릉소공원)_공종별수량산출(오태).xls_토공집계표_대수촌-공종별수량산출(신라왕경숲)" xfId="16123"/>
    <cellStyle name="_측  구_자재집계표(무릉소공원)_공종별수량산출(오태)_공종별수량산출(경주축구공원-광장)" xfId="16124"/>
    <cellStyle name="_측  구_자재집계표(무릉소공원)_공종별수량산출(오태)_공종별수량산출(상모제8어린이)" xfId="16125"/>
    <cellStyle name="_측  구_자재집계표(무릉소공원)_공종별수량산출(오태)_공종별수량산출(상모제8어린이)_공종별수량산출(경주축구공원-광장)" xfId="16126"/>
    <cellStyle name="_측  구_자재집계표(무릉소공원)_공종별수량산출(오태)_공종별수량산출(상모제8어린이)_공종별수량산출(형곡롤러블레이드장)200602" xfId="16127"/>
    <cellStyle name="_측  구_자재집계표(무릉소공원)_공종별수량산출(오태)_공종별수량산출(상모제8어린이)_대수촌-공종별수량산출(신라왕경숲)" xfId="16128"/>
    <cellStyle name="_측  구_자재집계표(무릉소공원)_공종별수량산출(오태)_공종별수량산출(형곡롤러블레이드장)200602" xfId="16129"/>
    <cellStyle name="_측  구_자재집계표(무릉소공원)_공종별수량산출(오태)_대수촌-공종별수량산출(신라왕경숲)" xfId="16130"/>
    <cellStyle name="_측  구_자재집계표(무릉소공원)_공종별수량산출(오태)_토공집계표" xfId="16131"/>
    <cellStyle name="_측  구_자재집계표(무릉소공원)_공종별수량산출(오태)_토공집계표_공종별수량산출(경주축구공원-광장)" xfId="16132"/>
    <cellStyle name="_측  구_자재집계표(무릉소공원)_공종별수량산출(오태)_토공집계표_공종별수량산출(형곡롤러블레이드장)200602" xfId="16133"/>
    <cellStyle name="_측  구_자재집계표(무릉소공원)_공종별수량산출(오태)_토공집계표_대수촌-공종별수량산출(신라왕경숲)" xfId="16134"/>
    <cellStyle name="_측  구_자재집계표(무릉소공원)_공종별수량산출(오태제1어린이)" xfId="16135"/>
    <cellStyle name="_측  구_자재집계표(무릉소공원)_공종별수량산출(오태제1어린이)_공종별수량산출(경주축구공원-광장)" xfId="16136"/>
    <cellStyle name="_측  구_자재집계표(무릉소공원)_공종별수량산출(오태제1어린이)_대수촌-공종별수량산출(신라왕경숲)" xfId="16137"/>
    <cellStyle name="_측  구_자재집계표(무릉소공원)_공종별수량산출(왕산기념공원)-총괄분" xfId="16138"/>
    <cellStyle name="_측  구_자재집계표(무릉소공원)_공종별수량산출(왕산기념공원)-총괄분_공종별수량산출(경주축구공원-광장)" xfId="16139"/>
    <cellStyle name="_측  구_자재집계표(무릉소공원)_공종별수량산출(왕산기념공원)-총괄분_공종별수량산출(형곡롤러블레이드장)200602" xfId="16140"/>
    <cellStyle name="_측  구_자재집계표(무릉소공원)_공종별수량산출(왕산기념공원)-총괄분_대수촌-공종별수량산출(신라왕경숲)" xfId="16141"/>
    <cellStyle name="_측  구_자재집계표(무릉소공원)_공종별수량산출(형곡롤러블레이드장)" xfId="16142"/>
    <cellStyle name="_측  구_자재집계표(무릉소공원)_공종별수량산출(형곡롤러블레이드장)-수정" xfId="16143"/>
    <cellStyle name="_측  구_자재집계표(무릉소공원)_공종별수량산출(확장공사)" xfId="16144"/>
    <cellStyle name="_측  구_자재집계표(무릉소공원)_공종별수량산출(확장공사)_공종별수량산출(경주축구공원-광장)" xfId="16145"/>
    <cellStyle name="_측  구_자재집계표(무릉소공원)_공종별수량산출(확장공사)_공종별수량산출(상모제8어린이)" xfId="16146"/>
    <cellStyle name="_측  구_자재집계표(무릉소공원)_공종별수량산출(확장공사)_공종별수량산출(상모제8어린이)_공종별수량산출(경주축구공원-광장)" xfId="16147"/>
    <cellStyle name="_측  구_자재집계표(무릉소공원)_공종별수량산출(확장공사)_공종별수량산출(상모제8어린이)_공종별수량산출(형곡롤러블레이드장)200602" xfId="16148"/>
    <cellStyle name="_측  구_자재집계표(무릉소공원)_공종별수량산출(확장공사)_공종별수량산출(상모제8어린이)_대수촌-공종별수량산출(신라왕경숲)" xfId="16149"/>
    <cellStyle name="_측  구_자재집계표(무릉소공원)_공종별수량산출(확장공사)_공종별수량산출(형곡롤러블레이드장)200602" xfId="16150"/>
    <cellStyle name="_측  구_자재집계표(무릉소공원)_공종별수량산출(확장공사)_대수촌-공종별수량산출(신라왕경숲)" xfId="16151"/>
    <cellStyle name="_측  구_자재집계표(무릉소공원)_공종별수량산출(확장공사)_토공집계표" xfId="16152"/>
    <cellStyle name="_측  구_자재집계표(무릉소공원)_공종별수량산출(확장공사)_토공집계표_공종별수량산출(경주축구공원-광장)" xfId="16153"/>
    <cellStyle name="_측  구_자재집계표(무릉소공원)_공종별수량산출(확장공사)_토공집계표_공종별수량산출(형곡롤러블레이드장)200602" xfId="16154"/>
    <cellStyle name="_측  구_자재집계표(무릉소공원)_공종별수량산출(확장공사)_토공집계표_대수촌-공종별수량산출(신라왕경숲)" xfId="16155"/>
    <cellStyle name="_측  구_자재집계표(무릉소공원)_공종별수량산출(확장공사x).xls" xfId="16156"/>
    <cellStyle name="_측  구_자재집계표(무릉소공원)_공종별수량산출(확장공사x).xls_공종별수량산출(경주축구공원-광장)" xfId="16157"/>
    <cellStyle name="_측  구_자재집계표(무릉소공원)_공종별수량산출(확장공사x).xls_공종별수량산출(상모제8어린이)" xfId="16158"/>
    <cellStyle name="_측  구_자재집계표(무릉소공원)_공종별수량산출(확장공사x).xls_공종별수량산출(상모제8어린이)_공종별수량산출(경주축구공원-광장)" xfId="16159"/>
    <cellStyle name="_측  구_자재집계표(무릉소공원)_공종별수량산출(확장공사x).xls_공종별수량산출(상모제8어린이)_공종별수량산출(형곡롤러블레이드장)200602" xfId="16160"/>
    <cellStyle name="_측  구_자재집계표(무릉소공원)_공종별수량산출(확장공사x).xls_공종별수량산출(상모제8어린이)_대수촌-공종별수량산출(신라왕경숲)" xfId="16161"/>
    <cellStyle name="_측  구_자재집계표(무릉소공원)_공종별수량산출(확장공사x).xls_공종별수량산출(형곡롤러블레이드장)200602" xfId="16162"/>
    <cellStyle name="_측  구_자재집계표(무릉소공원)_공종별수량산출(확장공사x).xls_대수촌-공종별수량산출(신라왕경숲)" xfId="16163"/>
    <cellStyle name="_측  구_자재집계표(무릉소공원)_공종별수량산출(확장공사x).xls_토공집계표" xfId="16164"/>
    <cellStyle name="_측  구_자재집계표(무릉소공원)_공종별수량산출(확장공사x).xls_토공집계표_공종별수량산출(경주축구공원-광장)" xfId="16165"/>
    <cellStyle name="_측  구_자재집계표(무릉소공원)_공종별수량산출(확장공사x).xls_토공집계표_공종별수량산출(형곡롤러블레이드장)200602" xfId="16166"/>
    <cellStyle name="_측  구_자재집계표(무릉소공원)_공종별수량산출(확장공사x).xls_토공집계표_대수촌-공종별수량산출(신라왕경숲)" xfId="16167"/>
    <cellStyle name="_측  구_자재집계표(무릉소공원)_공종별수량산출(황금수도시설주변)-2차분" xfId="16168"/>
    <cellStyle name="_측  구_자재집계표(무릉소공원)_공종별수량산출(황금수도시설주변)-2차분_공종별수량산출(경주축구공원-광장)" xfId="16169"/>
    <cellStyle name="_측  구_자재집계표(무릉소공원)_공종별수량산출(황금수도시설주변)-2차분_공종별수량산출(형곡롤러블레이드장)200602" xfId="16170"/>
    <cellStyle name="_측  구_자재집계표(무릉소공원)_공종별수량산출(황금수도시설주변)-2차분_대수촌-공종별수량산출(신라왕경숲)" xfId="16171"/>
    <cellStyle name="_측  구_자재집계표(무릉소공원)_공종별수량산출(황금수도시설주변)-총괄분" xfId="16172"/>
    <cellStyle name="_측  구_자재집계표(무릉소공원)_공종별수량산출(황금수도시설주변)-총괄분_공종별수량산출(경주축구공원-광장)" xfId="16173"/>
    <cellStyle name="_측  구_자재집계표(무릉소공원)_공종별수량산출(황금수도시설주변)-총괄분_공종별수량산출(형곡롤러블레이드장)200602" xfId="16174"/>
    <cellStyle name="_측  구_자재집계표(무릉소공원)_공종별수량산출(황금수도시설주변)-총괄분_대수촌-공종별수량산출(신라왕경숲)" xfId="16175"/>
    <cellStyle name="_측  구_자재집계표(무릉소공원)_공종별수량산출_공종별수량산출(경주축구공원-광장)" xfId="16176"/>
    <cellStyle name="_측  구_자재집계표(무릉소공원)_공종별수량산출_공종별수량산출(상모제8어린이)" xfId="16177"/>
    <cellStyle name="_측  구_자재집계표(무릉소공원)_공종별수량산출_공종별수량산출(상모제8어린이)_공종별수량산출(경주축구공원-광장)" xfId="16178"/>
    <cellStyle name="_측  구_자재집계표(무릉소공원)_공종별수량산출_공종별수량산출(상모제8어린이)_공종별수량산출(형곡롤러블레이드장)200602" xfId="16179"/>
    <cellStyle name="_측  구_자재집계표(무릉소공원)_공종별수량산출_공종별수량산출(상모제8어린이)_대수촌-공종별수량산출(신라왕경숲)" xfId="16180"/>
    <cellStyle name="_측  구_자재집계표(무릉소공원)_공종별수량산출_공종별수량산출(형곡롤러블레이드장)200602" xfId="16181"/>
    <cellStyle name="_측  구_자재집계표(무릉소공원)_공종별수량산출_대수촌-공종별수량산출(신라왕경숲)" xfId="16182"/>
    <cellStyle name="_측  구_자재집계표(무릉소공원)_공종별수량산출_토공집계표" xfId="16183"/>
    <cellStyle name="_측  구_자재집계표(무릉소공원)_공종별수량산출_토공집계표_공종별수량산출(경주축구공원-광장)" xfId="16184"/>
    <cellStyle name="_측  구_자재집계표(무릉소공원)_공종별수량산출_토공집계표_공종별수량산출(형곡롤러블레이드장)200602" xfId="16185"/>
    <cellStyle name="_측  구_자재집계표(무릉소공원)_공종별수량산출_토공집계표_대수촌-공종별수량산출(신라왕경숲)" xfId="16186"/>
    <cellStyle name="_측  구_자재집계표(무릉소공원)_수량산출및자재집계" xfId="16187"/>
    <cellStyle name="_측  구_자재집계표(무릉소공원)_수량산출및자재집계_공종별수량산출(경주축구공원-광장)" xfId="16188"/>
    <cellStyle name="_측  구_자재집계표(무릉소공원)_수량산출및자재집계_공종별수량산출(상모제8어린이)" xfId="16189"/>
    <cellStyle name="_측  구_자재집계표(무릉소공원)_수량산출및자재집계_공종별수량산출(상모제8어린이)_공종별수량산출(경주축구공원-광장)" xfId="16190"/>
    <cellStyle name="_측  구_자재집계표(무릉소공원)_수량산출및자재집계_공종별수량산출(상모제8어린이)_공종별수량산출(형곡롤러블레이드장)200602" xfId="16191"/>
    <cellStyle name="_측  구_자재집계표(무릉소공원)_수량산출및자재집계_공종별수량산출(상모제8어린이)_대수촌-공종별수량산출(신라왕경숲)" xfId="16192"/>
    <cellStyle name="_측  구_자재집계표(무릉소공원)_수량산출및자재집계_공종별수량산출(형곡롤러블레이드장)200602" xfId="16193"/>
    <cellStyle name="_측  구_자재집계표(무릉소공원)_수량산출및자재집계_대수촌-공종별수량산출(신라왕경숲)" xfId="16194"/>
    <cellStyle name="_측  구_자재집계표(무릉소공원)_수량산출및자재집계_토공집계표" xfId="16195"/>
    <cellStyle name="_측  구_자재집계표(무릉소공원)_수량산출및자재집계_토공집계표_공종별수량산출(경주축구공원-광장)" xfId="16196"/>
    <cellStyle name="_측  구_자재집계표(무릉소공원)_수량산출및자재집계_토공집계표_공종별수량산출(형곡롤러블레이드장)200602" xfId="16197"/>
    <cellStyle name="_측  구_자재집계표(무릉소공원)_수량산출및자재집계_토공집계표_대수촌-공종별수량산출(신라왕경숲)" xfId="16198"/>
    <cellStyle name="_측  구_자재집계표(무릉소공원)_자재집계표" xfId="16199"/>
    <cellStyle name="_측  구_자재집계표(무릉소공원)_자재집계표(아사어린이공원)" xfId="16200"/>
    <cellStyle name="_측  구_자재집계표(무릉소공원)_자재집계표(아사어린이공원)_공종별수량산출(경주축구공원-광장)" xfId="16201"/>
    <cellStyle name="_측  구_자재집계표(무릉소공원)_자재집계표(아사어린이공원)_공종별수량산출(상모제8어린이)" xfId="16202"/>
    <cellStyle name="_측  구_자재집계표(무릉소공원)_자재집계표(아사어린이공원)_공종별수량산출(상모제8어린이)_공종별수량산출(경주축구공원-광장)" xfId="16203"/>
    <cellStyle name="_측  구_자재집계표(무릉소공원)_자재집계표(아사어린이공원)_공종별수량산출(상모제8어린이)_공종별수량산출(형곡롤러블레이드장)200602" xfId="16204"/>
    <cellStyle name="_측  구_자재집계표(무릉소공원)_자재집계표(아사어린이공원)_공종별수량산출(상모제8어린이)_대수촌-공종별수량산출(신라왕경숲)" xfId="16205"/>
    <cellStyle name="_측  구_자재집계표(무릉소공원)_자재집계표(아사어린이공원)_공종별수량산출(형곡롤러블레이드장)200602" xfId="16206"/>
    <cellStyle name="_측  구_자재집계표(무릉소공원)_자재집계표(아사어린이공원)_대수촌-공종별수량산출(신라왕경숲)" xfId="16207"/>
    <cellStyle name="_측  구_자재집계표(무릉소공원)_자재집계표(아사어린이공원)_토공집계표" xfId="16208"/>
    <cellStyle name="_측  구_자재집계표(무릉소공원)_자재집계표(아사어린이공원)_토공집계표_공종별수량산출(경주축구공원-광장)" xfId="16209"/>
    <cellStyle name="_측  구_자재집계표(무릉소공원)_자재집계표(아사어린이공원)_토공집계표_공종별수량산출(형곡롤러블레이드장)200602" xfId="16210"/>
    <cellStyle name="_측  구_자재집계표(무릉소공원)_자재집계표(아사어린이공원)_토공집계표_대수촌-공종별수량산출(신라왕경숲)" xfId="16211"/>
    <cellStyle name="_측  구_자재집계표(무릉소공원)_자재집계표_공종별수량산출(경주축구공원-광장)" xfId="16212"/>
    <cellStyle name="_측  구_자재집계표(무릉소공원)_자재집계표_공종별수량산출(상모제8어린이)" xfId="16213"/>
    <cellStyle name="_측  구_자재집계표(무릉소공원)_자재집계표_공종별수량산출(상모제8어린이)_공종별수량산출(경주축구공원-광장)" xfId="16214"/>
    <cellStyle name="_측  구_자재집계표(무릉소공원)_자재집계표_공종별수량산출(상모제8어린이)_공종별수량산출(형곡롤러블레이드장)200602" xfId="16215"/>
    <cellStyle name="_측  구_자재집계표(무릉소공원)_자재집계표_공종별수량산출(상모제8어린이)_대수촌-공종별수량산출(신라왕경숲)" xfId="16216"/>
    <cellStyle name="_측  구_자재집계표(무릉소공원)_자재집계표_공종별수량산출(형곡롤러블레이드장)200602" xfId="16217"/>
    <cellStyle name="_측  구_자재집계표(무릉소공원)_자재집계표_대수촌-공종별수량산출(신라왕경숲)" xfId="16218"/>
    <cellStyle name="_측  구_자재집계표(무릉소공원)_자재집계표_토공집계표" xfId="16219"/>
    <cellStyle name="_측  구_자재집계표(무릉소공원)_자재집계표_토공집계표_공종별수량산출(경주축구공원-광장)" xfId="16220"/>
    <cellStyle name="_측  구_자재집계표(무릉소공원)_자재집계표_토공집계표_공종별수량산출(형곡롤러블레이드장)200602" xfId="16221"/>
    <cellStyle name="_측  구_자재집계표(무릉소공원)_자재집계표_토공집계표_대수촌-공종별수량산출(신라왕경숲)" xfId="16222"/>
    <cellStyle name="_측  구_자재집계표_공종별수량산출" xfId="16223"/>
    <cellStyle name="_측  구_자재집계표_공종별수량산출(게이트볼장주변시민공원)" xfId="16224"/>
    <cellStyle name="_측  구_자재집계표_공종별수량산출(게이트볼장주변시민공원)_공종별수량산출(경주축구공원-광장)" xfId="16225"/>
    <cellStyle name="_측  구_자재집계표_공종별수량산출(게이트볼장주변시민공원)_대수촌-공종별수량산출(신라왕경숲)" xfId="16226"/>
    <cellStyle name="_측  구_자재집계표_공종별수량산출(봉곡도서관)" xfId="16227"/>
    <cellStyle name="_측  구_자재집계표_공종별수량산출(봉곡도서관)_공종별수량산출(경주축구공원-광장)" xfId="16228"/>
    <cellStyle name="_측  구_자재집계표_공종별수량산출(봉곡도서관)_공종별수량산출(형곡롤러블레이드장)200602" xfId="16229"/>
    <cellStyle name="_측  구_자재집계표_공종별수량산출(봉곡도서관)_대수촌-공종별수량산출(신라왕경숲)" xfId="16230"/>
    <cellStyle name="_측  구_자재집계표_공종별수량산출(봉곡도서관)-2차분" xfId="16231"/>
    <cellStyle name="_측  구_자재집계표_공종별수량산출(봉곡도서관)-2차분_공종별수량산출(경주축구공원-광장)" xfId="16232"/>
    <cellStyle name="_측  구_자재집계표_공종별수량산출(봉곡도서관)-2차분_공종별수량산출(형곡롤러블레이드장)200602" xfId="16233"/>
    <cellStyle name="_측  구_자재집계표_공종별수량산출(봉곡도서관)-2차분_대수촌-공종별수량산출(신라왕경숲)" xfId="16234"/>
    <cellStyle name="_측  구_자재집계표_공종별수량산출(봉곡도서관)-총괄" xfId="16235"/>
    <cellStyle name="_측  구_자재집계표_공종별수량산출(봉곡도서관)-총괄_공종별수량산출(경주축구공원-광장)" xfId="16236"/>
    <cellStyle name="_측  구_자재집계표_공종별수량산출(봉곡도서관)-총괄_공종별수량산출(형곡롤러블레이드장)200602" xfId="16237"/>
    <cellStyle name="_측  구_자재집계표_공종별수량산출(봉곡도서관)-총괄_대수촌-공종별수량산출(신라왕경숲)" xfId="16238"/>
    <cellStyle name="_측  구_자재집계표_공종별수량산출(사동게이트볼장)" xfId="16239"/>
    <cellStyle name="_측  구_자재집계표_공종별수량산출(사동게이트볼장)_공종별수량산출(경주축구공원-광장)" xfId="16240"/>
    <cellStyle name="_측  구_자재집계표_공종별수량산출(사동게이트볼장)_대수촌-공종별수량산출(신라왕경숲)" xfId="16241"/>
    <cellStyle name="_측  구_자재집계표_공종별수량산출(신평1)" xfId="16242"/>
    <cellStyle name="_측  구_자재집계표_공종별수량산출(신평1)_공종별수량산출(경주축구공원-광장)" xfId="16243"/>
    <cellStyle name="_측  구_자재집계표_공종별수량산출(신평1)_공종별수량산출(상모제8어린이)" xfId="16244"/>
    <cellStyle name="_측  구_자재집계표_공종별수량산출(신평1)_공종별수량산출(상모제8어린이)_공종별수량산출(경주축구공원-광장)" xfId="16245"/>
    <cellStyle name="_측  구_자재집계표_공종별수량산출(신평1)_공종별수량산출(상모제8어린이)_공종별수량산출(형곡롤러블레이드장)200602" xfId="16246"/>
    <cellStyle name="_측  구_자재집계표_공종별수량산출(신평1)_공종별수량산출(상모제8어린이)_대수촌-공종별수량산출(신라왕경숲)" xfId="16247"/>
    <cellStyle name="_측  구_자재집계표_공종별수량산출(신평1)_공종별수량산출(형곡롤러블레이드장)200602" xfId="16248"/>
    <cellStyle name="_측  구_자재집계표_공종별수량산출(신평1)_대수촌-공종별수량산출(신라왕경숲)" xfId="16249"/>
    <cellStyle name="_측  구_자재집계표_공종별수량산출(신평1)_토공집계표" xfId="16250"/>
    <cellStyle name="_측  구_자재집계표_공종별수량산출(신평1)_토공집계표_공종별수량산출(경주축구공원-광장)" xfId="16251"/>
    <cellStyle name="_측  구_자재집계표_공종별수량산출(신평1)_토공집계표_공종별수량산출(형곡롤러블레이드장)200602" xfId="16252"/>
    <cellStyle name="_측  구_자재집계표_공종별수량산출(신평1)_토공집계표_대수촌-공종별수량산출(신라왕경숲)" xfId="16253"/>
    <cellStyle name="_측  구_자재집계표_공종별수량산출(신평1동주민쉼터)" xfId="16254"/>
    <cellStyle name="_측  구_자재집계표_공종별수량산출(신평1동주민쉼터)_공종별수량산출(경주축구공원-광장)" xfId="16255"/>
    <cellStyle name="_측  구_자재집계표_공종별수량산출(신평1동주민쉼터)_공종별수량산출(형곡롤러블레이드장)200602" xfId="16256"/>
    <cellStyle name="_측  구_자재집계표_공종별수량산출(신평1동주민쉼터)_대수촌-공종별수량산출(신라왕경숲)" xfId="16257"/>
    <cellStyle name="_측  구_자재집계표_공종별수량산출(어린이공원 리모델링공사)-수정" xfId="16258"/>
    <cellStyle name="_측  구_자재집계표_공종별수량산출(어린이공원 리모델링공사)-수정_공종별수량산출(경주축구공원-광장)" xfId="16259"/>
    <cellStyle name="_측  구_자재집계표_공종별수량산출(어린이공원 리모델링공사)-수정_대수촌-공종별수량산출(신라왕경숲)" xfId="16260"/>
    <cellStyle name="_측  구_자재집계표_공종별수량산출(오태)" xfId="16261"/>
    <cellStyle name="_측  구_자재집계표_공종별수량산출(오태).xls" xfId="16262"/>
    <cellStyle name="_측  구_자재집계표_공종별수량산출(오태).xls_공종별수량산출(경주축구공원-광장)" xfId="16263"/>
    <cellStyle name="_측  구_자재집계표_공종별수량산출(오태).xls_공종별수량산출(상모제8어린이)" xfId="16264"/>
    <cellStyle name="_측  구_자재집계표_공종별수량산출(오태).xls_공종별수량산출(상모제8어린이)_공종별수량산출(경주축구공원-광장)" xfId="16265"/>
    <cellStyle name="_측  구_자재집계표_공종별수량산출(오태).xls_공종별수량산출(상모제8어린이)_공종별수량산출(형곡롤러블레이드장)200602" xfId="16266"/>
    <cellStyle name="_측  구_자재집계표_공종별수량산출(오태).xls_공종별수량산출(상모제8어린이)_대수촌-공종별수량산출(신라왕경숲)" xfId="16267"/>
    <cellStyle name="_측  구_자재집계표_공종별수량산출(오태).xls_공종별수량산출(형곡롤러블레이드장)200602" xfId="16268"/>
    <cellStyle name="_측  구_자재집계표_공종별수량산출(오태).xls_대수촌-공종별수량산출(신라왕경숲)" xfId="16269"/>
    <cellStyle name="_측  구_자재집계표_공종별수량산출(오태).xls_토공집계표" xfId="16270"/>
    <cellStyle name="_측  구_자재집계표_공종별수량산출(오태).xls_토공집계표_공종별수량산출(경주축구공원-광장)" xfId="16271"/>
    <cellStyle name="_측  구_자재집계표_공종별수량산출(오태).xls_토공집계표_공종별수량산출(형곡롤러블레이드장)200602" xfId="16272"/>
    <cellStyle name="_측  구_자재집계표_공종별수량산출(오태).xls_토공집계표_대수촌-공종별수량산출(신라왕경숲)" xfId="16273"/>
    <cellStyle name="_측  구_자재집계표_공종별수량산출(오태)_공종별수량산출(경주축구공원-광장)" xfId="16274"/>
    <cellStyle name="_측  구_자재집계표_공종별수량산출(오태)_공종별수량산출(상모제8어린이)" xfId="16275"/>
    <cellStyle name="_측  구_자재집계표_공종별수량산출(오태)_공종별수량산출(상모제8어린이)_공종별수량산출(경주축구공원-광장)" xfId="16276"/>
    <cellStyle name="_측  구_자재집계표_공종별수량산출(오태)_공종별수량산출(상모제8어린이)_공종별수량산출(형곡롤러블레이드장)200602" xfId="16277"/>
    <cellStyle name="_측  구_자재집계표_공종별수량산출(오태)_공종별수량산출(상모제8어린이)_대수촌-공종별수량산출(신라왕경숲)" xfId="16278"/>
    <cellStyle name="_측  구_자재집계표_공종별수량산출(오태)_공종별수량산출(형곡롤러블레이드장)200602" xfId="16279"/>
    <cellStyle name="_측  구_자재집계표_공종별수량산출(오태)_대수촌-공종별수량산출(신라왕경숲)" xfId="16280"/>
    <cellStyle name="_측  구_자재집계표_공종별수량산출(오태)_토공집계표" xfId="16281"/>
    <cellStyle name="_측  구_자재집계표_공종별수량산출(오태)_토공집계표_공종별수량산출(경주축구공원-광장)" xfId="16282"/>
    <cellStyle name="_측  구_자재집계표_공종별수량산출(오태)_토공집계표_공종별수량산출(형곡롤러블레이드장)200602" xfId="16283"/>
    <cellStyle name="_측  구_자재집계표_공종별수량산출(오태)_토공집계표_대수촌-공종별수량산출(신라왕경숲)" xfId="16284"/>
    <cellStyle name="_측  구_자재집계표_공종별수량산출(오태제1어린이)" xfId="16285"/>
    <cellStyle name="_측  구_자재집계표_공종별수량산출(오태제1어린이)_공종별수량산출(경주축구공원-광장)" xfId="16286"/>
    <cellStyle name="_측  구_자재집계표_공종별수량산출(오태제1어린이)_대수촌-공종별수량산출(신라왕경숲)" xfId="16287"/>
    <cellStyle name="_측  구_자재집계표_공종별수량산출(왕산기념공원)-총괄분" xfId="16288"/>
    <cellStyle name="_측  구_자재집계표_공종별수량산출(왕산기념공원)-총괄분_공종별수량산출(경주축구공원-광장)" xfId="16289"/>
    <cellStyle name="_측  구_자재집계표_공종별수량산출(왕산기념공원)-총괄분_공종별수량산출(형곡롤러블레이드장)200602" xfId="16290"/>
    <cellStyle name="_측  구_자재집계표_공종별수량산출(왕산기념공원)-총괄분_대수촌-공종별수량산출(신라왕경숲)" xfId="16291"/>
    <cellStyle name="_측  구_자재집계표_공종별수량산출(형곡롤러블레이드장)" xfId="16292"/>
    <cellStyle name="_측  구_자재집계표_공종별수량산출(형곡롤러블레이드장)-수정" xfId="16293"/>
    <cellStyle name="_측  구_자재집계표_공종별수량산출(확장공사)" xfId="16294"/>
    <cellStyle name="_측  구_자재집계표_공종별수량산출(확장공사)_공종별수량산출(경주축구공원-광장)" xfId="16295"/>
    <cellStyle name="_측  구_자재집계표_공종별수량산출(확장공사)_공종별수량산출(상모제8어린이)" xfId="16296"/>
    <cellStyle name="_측  구_자재집계표_공종별수량산출(확장공사)_공종별수량산출(상모제8어린이)_공종별수량산출(경주축구공원-광장)" xfId="16297"/>
    <cellStyle name="_측  구_자재집계표_공종별수량산출(확장공사)_공종별수량산출(상모제8어린이)_공종별수량산출(형곡롤러블레이드장)200602" xfId="16298"/>
    <cellStyle name="_측  구_자재집계표_공종별수량산출(확장공사)_공종별수량산출(상모제8어린이)_대수촌-공종별수량산출(신라왕경숲)" xfId="16299"/>
    <cellStyle name="_측  구_자재집계표_공종별수량산출(확장공사)_공종별수량산출(형곡롤러블레이드장)200602" xfId="16300"/>
    <cellStyle name="_측  구_자재집계표_공종별수량산출(확장공사)_대수촌-공종별수량산출(신라왕경숲)" xfId="16301"/>
    <cellStyle name="_측  구_자재집계표_공종별수량산출(확장공사)_토공집계표" xfId="16302"/>
    <cellStyle name="_측  구_자재집계표_공종별수량산출(확장공사)_토공집계표_공종별수량산출(경주축구공원-광장)" xfId="16303"/>
    <cellStyle name="_측  구_자재집계표_공종별수량산출(확장공사)_토공집계표_공종별수량산출(형곡롤러블레이드장)200602" xfId="16304"/>
    <cellStyle name="_측  구_자재집계표_공종별수량산출(확장공사)_토공집계표_대수촌-공종별수량산출(신라왕경숲)" xfId="16305"/>
    <cellStyle name="_측  구_자재집계표_공종별수량산출(확장공사x).xls" xfId="16306"/>
    <cellStyle name="_측  구_자재집계표_공종별수량산출(확장공사x).xls_공종별수량산출(경주축구공원-광장)" xfId="16307"/>
    <cellStyle name="_측  구_자재집계표_공종별수량산출(확장공사x).xls_공종별수량산출(상모제8어린이)" xfId="16308"/>
    <cellStyle name="_측  구_자재집계표_공종별수량산출(확장공사x).xls_공종별수량산출(상모제8어린이)_공종별수량산출(경주축구공원-광장)" xfId="16309"/>
    <cellStyle name="_측  구_자재집계표_공종별수량산출(확장공사x).xls_공종별수량산출(상모제8어린이)_공종별수량산출(형곡롤러블레이드장)200602" xfId="16310"/>
    <cellStyle name="_측  구_자재집계표_공종별수량산출(확장공사x).xls_공종별수량산출(상모제8어린이)_대수촌-공종별수량산출(신라왕경숲)" xfId="16311"/>
    <cellStyle name="_측  구_자재집계표_공종별수량산출(확장공사x).xls_공종별수량산출(형곡롤러블레이드장)200602" xfId="16312"/>
    <cellStyle name="_측  구_자재집계표_공종별수량산출(확장공사x).xls_대수촌-공종별수량산출(신라왕경숲)" xfId="16313"/>
    <cellStyle name="_측  구_자재집계표_공종별수량산출(확장공사x).xls_토공집계표" xfId="16314"/>
    <cellStyle name="_측  구_자재집계표_공종별수량산출(확장공사x).xls_토공집계표_공종별수량산출(경주축구공원-광장)" xfId="16315"/>
    <cellStyle name="_측  구_자재집계표_공종별수량산출(확장공사x).xls_토공집계표_공종별수량산출(형곡롤러블레이드장)200602" xfId="16316"/>
    <cellStyle name="_측  구_자재집계표_공종별수량산출(확장공사x).xls_토공집계표_대수촌-공종별수량산출(신라왕경숲)" xfId="16317"/>
    <cellStyle name="_측  구_자재집계표_공종별수량산출(황금수도시설주변)-2차분" xfId="16318"/>
    <cellStyle name="_측  구_자재집계표_공종별수량산출(황금수도시설주변)-2차분_공종별수량산출(경주축구공원-광장)" xfId="16319"/>
    <cellStyle name="_측  구_자재집계표_공종별수량산출(황금수도시설주변)-2차분_공종별수량산출(형곡롤러블레이드장)200602" xfId="16320"/>
    <cellStyle name="_측  구_자재집계표_공종별수량산출(황금수도시설주변)-2차분_대수촌-공종별수량산출(신라왕경숲)" xfId="16321"/>
    <cellStyle name="_측  구_자재집계표_공종별수량산출(황금수도시설주변)-총괄분" xfId="16322"/>
    <cellStyle name="_측  구_자재집계표_공종별수량산출(황금수도시설주변)-총괄분_공종별수량산출(경주축구공원-광장)" xfId="16323"/>
    <cellStyle name="_측  구_자재집계표_공종별수량산출(황금수도시설주변)-총괄분_공종별수량산출(형곡롤러블레이드장)200602" xfId="16324"/>
    <cellStyle name="_측  구_자재집계표_공종별수량산출(황금수도시설주변)-총괄분_대수촌-공종별수량산출(신라왕경숲)" xfId="16325"/>
    <cellStyle name="_측  구_자재집계표_공종별수량산출_공종별수량산출(경주축구공원-광장)" xfId="16326"/>
    <cellStyle name="_측  구_자재집계표_공종별수량산출_공종별수량산출(상모제8어린이)" xfId="16327"/>
    <cellStyle name="_측  구_자재집계표_공종별수량산출_공종별수량산출(상모제8어린이)_공종별수량산출(경주축구공원-광장)" xfId="16328"/>
    <cellStyle name="_측  구_자재집계표_공종별수량산출_공종별수량산출(상모제8어린이)_공종별수량산출(형곡롤러블레이드장)200602" xfId="16329"/>
    <cellStyle name="_측  구_자재집계표_공종별수량산출_공종별수량산출(상모제8어린이)_대수촌-공종별수량산출(신라왕경숲)" xfId="16330"/>
    <cellStyle name="_측  구_자재집계표_공종별수량산출_공종별수량산출(형곡롤러블레이드장)200602" xfId="16331"/>
    <cellStyle name="_측  구_자재집계표_공종별수량산출_대수촌-공종별수량산출(신라왕경숲)" xfId="16332"/>
    <cellStyle name="_측  구_자재집계표_공종별수량산출_토공집계표" xfId="16333"/>
    <cellStyle name="_측  구_자재집계표_공종별수량산출_토공집계표_공종별수량산출(경주축구공원-광장)" xfId="16334"/>
    <cellStyle name="_측  구_자재집계표_공종별수량산출_토공집계표_공종별수량산출(형곡롤러블레이드장)200602" xfId="16335"/>
    <cellStyle name="_측  구_자재집계표_공종별수량산출_토공집계표_대수촌-공종별수량산출(신라왕경숲)" xfId="16336"/>
    <cellStyle name="_측  구_자재집계표_수량산출및자재집계" xfId="16337"/>
    <cellStyle name="_측  구_자재집계표_수량산출및자재집계_공종별수량산출(경주축구공원-광장)" xfId="16338"/>
    <cellStyle name="_측  구_자재집계표_수량산출및자재집계_공종별수량산출(상모제8어린이)" xfId="16339"/>
    <cellStyle name="_측  구_자재집계표_수량산출및자재집계_공종별수량산출(상모제8어린이)_공종별수량산출(경주축구공원-광장)" xfId="16340"/>
    <cellStyle name="_측  구_자재집계표_수량산출및자재집계_공종별수량산출(상모제8어린이)_공종별수량산출(형곡롤러블레이드장)200602" xfId="16341"/>
    <cellStyle name="_측  구_자재집계표_수량산출및자재집계_공종별수량산출(상모제8어린이)_대수촌-공종별수량산출(신라왕경숲)" xfId="16342"/>
    <cellStyle name="_측  구_자재집계표_수량산출및자재집계_공종별수량산출(형곡롤러블레이드장)200602" xfId="16343"/>
    <cellStyle name="_측  구_자재집계표_수량산출및자재집계_대수촌-공종별수량산출(신라왕경숲)" xfId="16344"/>
    <cellStyle name="_측  구_자재집계표_수량산출및자재집계_토공집계표" xfId="16345"/>
    <cellStyle name="_측  구_자재집계표_수량산출및자재집계_토공집계표_공종별수량산출(경주축구공원-광장)" xfId="16346"/>
    <cellStyle name="_측  구_자재집계표_수량산출및자재집계_토공집계표_공종별수량산출(형곡롤러블레이드장)200602" xfId="16347"/>
    <cellStyle name="_측  구_자재집계표_수량산출및자재집계_토공집계표_대수촌-공종별수량산출(신라왕경숲)" xfId="16348"/>
    <cellStyle name="_측  구_자재집계표_자재집계표" xfId="16349"/>
    <cellStyle name="_측  구_자재집계표_자재집계표(아사어린이공원)" xfId="16350"/>
    <cellStyle name="_측  구_자재집계표_자재집계표(아사어린이공원)_공종별수량산출(경주축구공원-광장)" xfId="16351"/>
    <cellStyle name="_측  구_자재집계표_자재집계표(아사어린이공원)_공종별수량산출(상모제8어린이)" xfId="16352"/>
    <cellStyle name="_측  구_자재집계표_자재집계표(아사어린이공원)_공종별수량산출(상모제8어린이)_공종별수량산출(경주축구공원-광장)" xfId="16353"/>
    <cellStyle name="_측  구_자재집계표_자재집계표(아사어린이공원)_공종별수량산출(상모제8어린이)_공종별수량산출(형곡롤러블레이드장)200602" xfId="16354"/>
    <cellStyle name="_측  구_자재집계표_자재집계표(아사어린이공원)_공종별수량산출(상모제8어린이)_대수촌-공종별수량산출(신라왕경숲)" xfId="16355"/>
    <cellStyle name="_측  구_자재집계표_자재집계표(아사어린이공원)_공종별수량산출(형곡롤러블레이드장)200602" xfId="16356"/>
    <cellStyle name="_측  구_자재집계표_자재집계표(아사어린이공원)_대수촌-공종별수량산출(신라왕경숲)" xfId="16357"/>
    <cellStyle name="_측  구_자재집계표_자재집계표(아사어린이공원)_토공집계표" xfId="16358"/>
    <cellStyle name="_측  구_자재집계표_자재집계표(아사어린이공원)_토공집계표_공종별수량산출(경주축구공원-광장)" xfId="16359"/>
    <cellStyle name="_측  구_자재집계표_자재집계표(아사어린이공원)_토공집계표_공종별수량산출(형곡롤러블레이드장)200602" xfId="16360"/>
    <cellStyle name="_측  구_자재집계표_자재집계표(아사어린이공원)_토공집계표_대수촌-공종별수량산출(신라왕경숲)" xfId="16361"/>
    <cellStyle name="_측  구_자재집계표_자재집계표_공종별수량산출(경주축구공원-광장)" xfId="16362"/>
    <cellStyle name="_측  구_자재집계표_자재집계표_공종별수량산출(상모제8어린이)" xfId="16363"/>
    <cellStyle name="_측  구_자재집계표_자재집계표_공종별수량산출(상모제8어린이)_공종별수량산출(경주축구공원-광장)" xfId="16364"/>
    <cellStyle name="_측  구_자재집계표_자재집계표_공종별수량산출(상모제8어린이)_공종별수량산출(형곡롤러블레이드장)200602" xfId="16365"/>
    <cellStyle name="_측  구_자재집계표_자재집계표_공종별수량산출(상모제8어린이)_대수촌-공종별수량산출(신라왕경숲)" xfId="16366"/>
    <cellStyle name="_측  구_자재집계표_자재집계표_공종별수량산출(형곡롤러블레이드장)200602" xfId="16367"/>
    <cellStyle name="_측  구_자재집계표_자재집계표_대수촌-공종별수량산출(신라왕경숲)" xfId="16368"/>
    <cellStyle name="_측  구_자재집계표_자재집계표_토공집계표" xfId="16369"/>
    <cellStyle name="_측  구_자재집계표_자재집계표_토공집계표_공종별수량산출(경주축구공원-광장)" xfId="16370"/>
    <cellStyle name="_측  구_자재집계표_자재집계표_토공집계표_공종별수량산출(형곡롤러블레이드장)200602" xfId="16371"/>
    <cellStyle name="_측  구_자재집계표_자재집계표_토공집계표_대수촌-공종별수량산출(신라왕경숲)" xfId="16372"/>
    <cellStyle name="_측  구_토공집계표" xfId="16373"/>
    <cellStyle name="_측  구_토공집계표_공종별수량산출(경주축구공원-광장)" xfId="16374"/>
    <cellStyle name="_측  구_토공집계표_공종별수량산출(형곡롤러블레이드장)200602" xfId="16375"/>
    <cellStyle name="_측  구_토공집계표_대수촌-공종별수량산출(신라왕경숲)" xfId="16376"/>
    <cellStyle name="_측구공" xfId="16377"/>
    <cellStyle name="_측구공_05 부대공(진월초)" xfId="16378"/>
    <cellStyle name="_측구공_공종별수량산출(경주축구공원-광장)" xfId="16379"/>
    <cellStyle name="_측구공_공종별수량산출(상모제8어린이)" xfId="16380"/>
    <cellStyle name="_측구공_공종별수량산출(상모제8어린이)_공종별수량산출(경주축구공원-광장)" xfId="16381"/>
    <cellStyle name="_측구공_공종별수량산출(상모제8어린이)_공종별수량산출(형곡롤러블레이드장)200602" xfId="16382"/>
    <cellStyle name="_측구공_공종별수량산출(상모제8어린이)_대수촌-공종별수량산출(신라왕경숲)" xfId="16383"/>
    <cellStyle name="_측구공_공종별수량산출(형곡롤러블레이드장)200602" xfId="16384"/>
    <cellStyle name="_측구공_대수촌-공종별수량산출(신라왕경숲)" xfId="16385"/>
    <cellStyle name="_측구공_수량(2003)" xfId="16386"/>
    <cellStyle name="_측구공_수량(2003)_05 부대공(진월초)" xfId="16387"/>
    <cellStyle name="_측구공_자재집계표" xfId="16388"/>
    <cellStyle name="_측구공_자재집계표(무릉소공원)" xfId="16389"/>
    <cellStyle name="_측구공_자재집계표(무릉소공원)_공종별수량산출" xfId="16390"/>
    <cellStyle name="_측구공_자재집계표(무릉소공원)_공종별수량산출(게이트볼장주변시민공원)" xfId="16391"/>
    <cellStyle name="_측구공_자재집계표(무릉소공원)_공종별수량산출(게이트볼장주변시민공원)_공종별수량산출(경주축구공원-광장)" xfId="16392"/>
    <cellStyle name="_측구공_자재집계표(무릉소공원)_공종별수량산출(게이트볼장주변시민공원)_대수촌-공종별수량산출(신라왕경숲)" xfId="16393"/>
    <cellStyle name="_측구공_자재집계표(무릉소공원)_공종별수량산출(봉곡도서관)" xfId="16394"/>
    <cellStyle name="_측구공_자재집계표(무릉소공원)_공종별수량산출(봉곡도서관)_공종별수량산출(경주축구공원-광장)" xfId="16395"/>
    <cellStyle name="_측구공_자재집계표(무릉소공원)_공종별수량산출(봉곡도서관)_공종별수량산출(형곡롤러블레이드장)200602" xfId="16396"/>
    <cellStyle name="_측구공_자재집계표(무릉소공원)_공종별수량산출(봉곡도서관)_대수촌-공종별수량산출(신라왕경숲)" xfId="16397"/>
    <cellStyle name="_측구공_자재집계표(무릉소공원)_공종별수량산출(봉곡도서관)-2차분" xfId="16398"/>
    <cellStyle name="_측구공_자재집계표(무릉소공원)_공종별수량산출(봉곡도서관)-2차분_공종별수량산출(경주축구공원-광장)" xfId="16399"/>
    <cellStyle name="_측구공_자재집계표(무릉소공원)_공종별수량산출(봉곡도서관)-2차분_공종별수량산출(형곡롤러블레이드장)200602" xfId="16400"/>
    <cellStyle name="_측구공_자재집계표(무릉소공원)_공종별수량산출(봉곡도서관)-2차분_대수촌-공종별수량산출(신라왕경숲)" xfId="16401"/>
    <cellStyle name="_측구공_자재집계표(무릉소공원)_공종별수량산출(봉곡도서관)-총괄" xfId="16402"/>
    <cellStyle name="_측구공_자재집계표(무릉소공원)_공종별수량산출(봉곡도서관)-총괄_공종별수량산출(경주축구공원-광장)" xfId="16403"/>
    <cellStyle name="_측구공_자재집계표(무릉소공원)_공종별수량산출(봉곡도서관)-총괄_공종별수량산출(형곡롤러블레이드장)200602" xfId="16404"/>
    <cellStyle name="_측구공_자재집계표(무릉소공원)_공종별수량산출(봉곡도서관)-총괄_대수촌-공종별수량산출(신라왕경숲)" xfId="16405"/>
    <cellStyle name="_측구공_자재집계표(무릉소공원)_공종별수량산출(사동게이트볼장)" xfId="16406"/>
    <cellStyle name="_측구공_자재집계표(무릉소공원)_공종별수량산출(사동게이트볼장)_공종별수량산출(경주축구공원-광장)" xfId="16407"/>
    <cellStyle name="_측구공_자재집계표(무릉소공원)_공종별수량산출(사동게이트볼장)_대수촌-공종별수량산출(신라왕경숲)" xfId="16408"/>
    <cellStyle name="_측구공_자재집계표(무릉소공원)_공종별수량산출(신평1)" xfId="16409"/>
    <cellStyle name="_측구공_자재집계표(무릉소공원)_공종별수량산출(신평1)_공종별수량산출(경주축구공원-광장)" xfId="16410"/>
    <cellStyle name="_측구공_자재집계표(무릉소공원)_공종별수량산출(신평1)_공종별수량산출(상모제8어린이)" xfId="16411"/>
    <cellStyle name="_측구공_자재집계표(무릉소공원)_공종별수량산출(신평1)_공종별수량산출(상모제8어린이)_공종별수량산출(경주축구공원-광장)" xfId="16412"/>
    <cellStyle name="_측구공_자재집계표(무릉소공원)_공종별수량산출(신평1)_공종별수량산출(상모제8어린이)_공종별수량산출(형곡롤러블레이드장)200602" xfId="16413"/>
    <cellStyle name="_측구공_자재집계표(무릉소공원)_공종별수량산출(신평1)_공종별수량산출(상모제8어린이)_대수촌-공종별수량산출(신라왕경숲)" xfId="16414"/>
    <cellStyle name="_측구공_자재집계표(무릉소공원)_공종별수량산출(신평1)_공종별수량산출(형곡롤러블레이드장)200602" xfId="16415"/>
    <cellStyle name="_측구공_자재집계표(무릉소공원)_공종별수량산출(신평1)_대수촌-공종별수량산출(신라왕경숲)" xfId="16416"/>
    <cellStyle name="_측구공_자재집계표(무릉소공원)_공종별수량산출(신평1)_토공집계표" xfId="16417"/>
    <cellStyle name="_측구공_자재집계표(무릉소공원)_공종별수량산출(신평1)_토공집계표_공종별수량산출(경주축구공원-광장)" xfId="16418"/>
    <cellStyle name="_측구공_자재집계표(무릉소공원)_공종별수량산출(신평1)_토공집계표_공종별수량산출(형곡롤러블레이드장)200602" xfId="16419"/>
    <cellStyle name="_측구공_자재집계표(무릉소공원)_공종별수량산출(신평1)_토공집계표_대수촌-공종별수량산출(신라왕경숲)" xfId="16420"/>
    <cellStyle name="_측구공_자재집계표(무릉소공원)_공종별수량산출(신평1동주민쉼터)" xfId="16421"/>
    <cellStyle name="_측구공_자재집계표(무릉소공원)_공종별수량산출(신평1동주민쉼터)_공종별수량산출(경주축구공원-광장)" xfId="16422"/>
    <cellStyle name="_측구공_자재집계표(무릉소공원)_공종별수량산출(신평1동주민쉼터)_공종별수량산출(형곡롤러블레이드장)200602" xfId="16423"/>
    <cellStyle name="_측구공_자재집계표(무릉소공원)_공종별수량산출(신평1동주민쉼터)_대수촌-공종별수량산출(신라왕경숲)" xfId="16424"/>
    <cellStyle name="_측구공_자재집계표(무릉소공원)_공종별수량산출(어린이공원 리모델링공사)-수정" xfId="16425"/>
    <cellStyle name="_측구공_자재집계표(무릉소공원)_공종별수량산출(어린이공원 리모델링공사)-수정_공종별수량산출(경주축구공원-광장)" xfId="16426"/>
    <cellStyle name="_측구공_자재집계표(무릉소공원)_공종별수량산출(어린이공원 리모델링공사)-수정_대수촌-공종별수량산출(신라왕경숲)" xfId="16427"/>
    <cellStyle name="_측구공_자재집계표(무릉소공원)_공종별수량산출(오태)" xfId="16428"/>
    <cellStyle name="_측구공_자재집계표(무릉소공원)_공종별수량산출(오태).xls" xfId="16429"/>
    <cellStyle name="_측구공_자재집계표(무릉소공원)_공종별수량산출(오태).xls_공종별수량산출(경주축구공원-광장)" xfId="16430"/>
    <cellStyle name="_측구공_자재집계표(무릉소공원)_공종별수량산출(오태).xls_공종별수량산출(상모제8어린이)" xfId="16431"/>
    <cellStyle name="_측구공_자재집계표(무릉소공원)_공종별수량산출(오태).xls_공종별수량산출(상모제8어린이)_공종별수량산출(경주축구공원-광장)" xfId="16432"/>
    <cellStyle name="_측구공_자재집계표(무릉소공원)_공종별수량산출(오태).xls_공종별수량산출(상모제8어린이)_공종별수량산출(형곡롤러블레이드장)200602" xfId="16433"/>
    <cellStyle name="_측구공_자재집계표(무릉소공원)_공종별수량산출(오태).xls_공종별수량산출(상모제8어린이)_대수촌-공종별수량산출(신라왕경숲)" xfId="16434"/>
    <cellStyle name="_측구공_자재집계표(무릉소공원)_공종별수량산출(오태).xls_공종별수량산출(형곡롤러블레이드장)200602" xfId="16435"/>
    <cellStyle name="_측구공_자재집계표(무릉소공원)_공종별수량산출(오태).xls_대수촌-공종별수량산출(신라왕경숲)" xfId="16436"/>
    <cellStyle name="_측구공_자재집계표(무릉소공원)_공종별수량산출(오태).xls_토공집계표" xfId="16437"/>
    <cellStyle name="_측구공_자재집계표(무릉소공원)_공종별수량산출(오태).xls_토공집계표_공종별수량산출(경주축구공원-광장)" xfId="16438"/>
    <cellStyle name="_측구공_자재집계표(무릉소공원)_공종별수량산출(오태).xls_토공집계표_공종별수량산출(형곡롤러블레이드장)200602" xfId="16439"/>
    <cellStyle name="_측구공_자재집계표(무릉소공원)_공종별수량산출(오태).xls_토공집계표_대수촌-공종별수량산출(신라왕경숲)" xfId="16440"/>
    <cellStyle name="_측구공_자재집계표(무릉소공원)_공종별수량산출(오태)_공종별수량산출(경주축구공원-광장)" xfId="16441"/>
    <cellStyle name="_측구공_자재집계표(무릉소공원)_공종별수량산출(오태)_공종별수량산출(상모제8어린이)" xfId="16442"/>
    <cellStyle name="_측구공_자재집계표(무릉소공원)_공종별수량산출(오태)_공종별수량산출(상모제8어린이)_공종별수량산출(경주축구공원-광장)" xfId="16443"/>
    <cellStyle name="_측구공_자재집계표(무릉소공원)_공종별수량산출(오태)_공종별수량산출(상모제8어린이)_공종별수량산출(형곡롤러블레이드장)200602" xfId="16444"/>
    <cellStyle name="_측구공_자재집계표(무릉소공원)_공종별수량산출(오태)_공종별수량산출(상모제8어린이)_대수촌-공종별수량산출(신라왕경숲)" xfId="16445"/>
    <cellStyle name="_측구공_자재집계표(무릉소공원)_공종별수량산출(오태)_공종별수량산출(형곡롤러블레이드장)200602" xfId="16446"/>
    <cellStyle name="_측구공_자재집계표(무릉소공원)_공종별수량산출(오태)_대수촌-공종별수량산출(신라왕경숲)" xfId="16447"/>
    <cellStyle name="_측구공_자재집계표(무릉소공원)_공종별수량산출(오태)_토공집계표" xfId="16448"/>
    <cellStyle name="_측구공_자재집계표(무릉소공원)_공종별수량산출(오태)_토공집계표_공종별수량산출(경주축구공원-광장)" xfId="16449"/>
    <cellStyle name="_측구공_자재집계표(무릉소공원)_공종별수량산출(오태)_토공집계표_공종별수량산출(형곡롤러블레이드장)200602" xfId="16450"/>
    <cellStyle name="_측구공_자재집계표(무릉소공원)_공종별수량산출(오태)_토공집계표_대수촌-공종별수량산출(신라왕경숲)" xfId="16451"/>
    <cellStyle name="_측구공_자재집계표(무릉소공원)_공종별수량산출(오태제1어린이)" xfId="16452"/>
    <cellStyle name="_측구공_자재집계표(무릉소공원)_공종별수량산출(오태제1어린이)_공종별수량산출(경주축구공원-광장)" xfId="16453"/>
    <cellStyle name="_측구공_자재집계표(무릉소공원)_공종별수량산출(오태제1어린이)_대수촌-공종별수량산출(신라왕경숲)" xfId="16454"/>
    <cellStyle name="_측구공_자재집계표(무릉소공원)_공종별수량산출(왕산기념공원)-총괄분" xfId="16455"/>
    <cellStyle name="_측구공_자재집계표(무릉소공원)_공종별수량산출(왕산기념공원)-총괄분_공종별수량산출(경주축구공원-광장)" xfId="16456"/>
    <cellStyle name="_측구공_자재집계표(무릉소공원)_공종별수량산출(왕산기념공원)-총괄분_공종별수량산출(형곡롤러블레이드장)200602" xfId="16457"/>
    <cellStyle name="_측구공_자재집계표(무릉소공원)_공종별수량산출(왕산기념공원)-총괄분_대수촌-공종별수량산출(신라왕경숲)" xfId="16458"/>
    <cellStyle name="_측구공_자재집계표(무릉소공원)_공종별수량산출(형곡롤러블레이드장)" xfId="16459"/>
    <cellStyle name="_측구공_자재집계표(무릉소공원)_공종별수량산출(형곡롤러블레이드장)-수정" xfId="16460"/>
    <cellStyle name="_측구공_자재집계표(무릉소공원)_공종별수량산출(확장공사)" xfId="16461"/>
    <cellStyle name="_측구공_자재집계표(무릉소공원)_공종별수량산출(확장공사)_공종별수량산출(경주축구공원-광장)" xfId="16462"/>
    <cellStyle name="_측구공_자재집계표(무릉소공원)_공종별수량산출(확장공사)_공종별수량산출(상모제8어린이)" xfId="16463"/>
    <cellStyle name="_측구공_자재집계표(무릉소공원)_공종별수량산출(확장공사)_공종별수량산출(상모제8어린이)_공종별수량산출(경주축구공원-광장)" xfId="16464"/>
    <cellStyle name="_측구공_자재집계표(무릉소공원)_공종별수량산출(확장공사)_공종별수량산출(상모제8어린이)_공종별수량산출(형곡롤러블레이드장)200602" xfId="16465"/>
    <cellStyle name="_측구공_자재집계표(무릉소공원)_공종별수량산출(확장공사)_공종별수량산출(상모제8어린이)_대수촌-공종별수량산출(신라왕경숲)" xfId="16466"/>
    <cellStyle name="_측구공_자재집계표(무릉소공원)_공종별수량산출(확장공사)_공종별수량산출(형곡롤러블레이드장)200602" xfId="16467"/>
    <cellStyle name="_측구공_자재집계표(무릉소공원)_공종별수량산출(확장공사)_대수촌-공종별수량산출(신라왕경숲)" xfId="16468"/>
    <cellStyle name="_측구공_자재집계표(무릉소공원)_공종별수량산출(확장공사)_토공집계표" xfId="16469"/>
    <cellStyle name="_측구공_자재집계표(무릉소공원)_공종별수량산출(확장공사)_토공집계표_공종별수량산출(경주축구공원-광장)" xfId="16470"/>
    <cellStyle name="_측구공_자재집계표(무릉소공원)_공종별수량산출(확장공사)_토공집계표_공종별수량산출(형곡롤러블레이드장)200602" xfId="16471"/>
    <cellStyle name="_측구공_자재집계표(무릉소공원)_공종별수량산출(확장공사)_토공집계표_대수촌-공종별수량산출(신라왕경숲)" xfId="16472"/>
    <cellStyle name="_측구공_자재집계표(무릉소공원)_공종별수량산출(확장공사x).xls" xfId="16473"/>
    <cellStyle name="_측구공_자재집계표(무릉소공원)_공종별수량산출(확장공사x).xls_공종별수량산출(경주축구공원-광장)" xfId="16474"/>
    <cellStyle name="_측구공_자재집계표(무릉소공원)_공종별수량산출(확장공사x).xls_공종별수량산출(상모제8어린이)" xfId="16475"/>
    <cellStyle name="_측구공_자재집계표(무릉소공원)_공종별수량산출(확장공사x).xls_공종별수량산출(상모제8어린이)_공종별수량산출(경주축구공원-광장)" xfId="16476"/>
    <cellStyle name="_측구공_자재집계표(무릉소공원)_공종별수량산출(확장공사x).xls_공종별수량산출(상모제8어린이)_공종별수량산출(형곡롤러블레이드장)200602" xfId="16477"/>
    <cellStyle name="_측구공_자재집계표(무릉소공원)_공종별수량산출(확장공사x).xls_공종별수량산출(상모제8어린이)_대수촌-공종별수량산출(신라왕경숲)" xfId="16478"/>
    <cellStyle name="_측구공_자재집계표(무릉소공원)_공종별수량산출(확장공사x).xls_공종별수량산출(형곡롤러블레이드장)200602" xfId="16479"/>
    <cellStyle name="_측구공_자재집계표(무릉소공원)_공종별수량산출(확장공사x).xls_대수촌-공종별수량산출(신라왕경숲)" xfId="16480"/>
    <cellStyle name="_측구공_자재집계표(무릉소공원)_공종별수량산출(확장공사x).xls_토공집계표" xfId="16481"/>
    <cellStyle name="_측구공_자재집계표(무릉소공원)_공종별수량산출(확장공사x).xls_토공집계표_공종별수량산출(경주축구공원-광장)" xfId="16482"/>
    <cellStyle name="_측구공_자재집계표(무릉소공원)_공종별수량산출(확장공사x).xls_토공집계표_공종별수량산출(형곡롤러블레이드장)200602" xfId="16483"/>
    <cellStyle name="_측구공_자재집계표(무릉소공원)_공종별수량산출(확장공사x).xls_토공집계표_대수촌-공종별수량산출(신라왕경숲)" xfId="16484"/>
    <cellStyle name="_측구공_자재집계표(무릉소공원)_공종별수량산출(황금수도시설주변)-2차분" xfId="16485"/>
    <cellStyle name="_측구공_자재집계표(무릉소공원)_공종별수량산출(황금수도시설주변)-2차분_공종별수량산출(경주축구공원-광장)" xfId="16486"/>
    <cellStyle name="_측구공_자재집계표(무릉소공원)_공종별수량산출(황금수도시설주변)-2차분_공종별수량산출(형곡롤러블레이드장)200602" xfId="16487"/>
    <cellStyle name="_측구공_자재집계표(무릉소공원)_공종별수량산출(황금수도시설주변)-2차분_대수촌-공종별수량산출(신라왕경숲)" xfId="16488"/>
    <cellStyle name="_측구공_자재집계표(무릉소공원)_공종별수량산출(황금수도시설주변)-총괄분" xfId="16489"/>
    <cellStyle name="_측구공_자재집계표(무릉소공원)_공종별수량산출(황금수도시설주변)-총괄분_공종별수량산출(경주축구공원-광장)" xfId="16490"/>
    <cellStyle name="_측구공_자재집계표(무릉소공원)_공종별수량산출(황금수도시설주변)-총괄분_공종별수량산출(형곡롤러블레이드장)200602" xfId="16491"/>
    <cellStyle name="_측구공_자재집계표(무릉소공원)_공종별수량산출(황금수도시설주변)-총괄분_대수촌-공종별수량산출(신라왕경숲)" xfId="16492"/>
    <cellStyle name="_측구공_자재집계표(무릉소공원)_공종별수량산출_공종별수량산출(경주축구공원-광장)" xfId="16493"/>
    <cellStyle name="_측구공_자재집계표(무릉소공원)_공종별수량산출_공종별수량산출(상모제8어린이)" xfId="16494"/>
    <cellStyle name="_측구공_자재집계표(무릉소공원)_공종별수량산출_공종별수량산출(상모제8어린이)_공종별수량산출(경주축구공원-광장)" xfId="16495"/>
    <cellStyle name="_측구공_자재집계표(무릉소공원)_공종별수량산출_공종별수량산출(상모제8어린이)_공종별수량산출(형곡롤러블레이드장)200602" xfId="16496"/>
    <cellStyle name="_측구공_자재집계표(무릉소공원)_공종별수량산출_공종별수량산출(상모제8어린이)_대수촌-공종별수량산출(신라왕경숲)" xfId="16497"/>
    <cellStyle name="_측구공_자재집계표(무릉소공원)_공종별수량산출_공종별수량산출(형곡롤러블레이드장)200602" xfId="16498"/>
    <cellStyle name="_측구공_자재집계표(무릉소공원)_공종별수량산출_대수촌-공종별수량산출(신라왕경숲)" xfId="16499"/>
    <cellStyle name="_측구공_자재집계표(무릉소공원)_공종별수량산출_토공집계표" xfId="16500"/>
    <cellStyle name="_측구공_자재집계표(무릉소공원)_공종별수량산출_토공집계표_공종별수량산출(경주축구공원-광장)" xfId="16501"/>
    <cellStyle name="_측구공_자재집계표(무릉소공원)_공종별수량산출_토공집계표_공종별수량산출(형곡롤러블레이드장)200602" xfId="16502"/>
    <cellStyle name="_측구공_자재집계표(무릉소공원)_공종별수량산출_토공집계표_대수촌-공종별수량산출(신라왕경숲)" xfId="16503"/>
    <cellStyle name="_측구공_자재집계표(무릉소공원)_수량산출및자재집계" xfId="16504"/>
    <cellStyle name="_측구공_자재집계표(무릉소공원)_수량산출및자재집계_공종별수량산출(경주축구공원-광장)" xfId="16505"/>
    <cellStyle name="_측구공_자재집계표(무릉소공원)_수량산출및자재집계_공종별수량산출(상모제8어린이)" xfId="16506"/>
    <cellStyle name="_측구공_자재집계표(무릉소공원)_수량산출및자재집계_공종별수량산출(상모제8어린이)_공종별수량산출(경주축구공원-광장)" xfId="16507"/>
    <cellStyle name="_측구공_자재집계표(무릉소공원)_수량산출및자재집계_공종별수량산출(상모제8어린이)_공종별수량산출(형곡롤러블레이드장)200602" xfId="16508"/>
    <cellStyle name="_측구공_자재집계표(무릉소공원)_수량산출및자재집계_공종별수량산출(상모제8어린이)_대수촌-공종별수량산출(신라왕경숲)" xfId="16509"/>
    <cellStyle name="_측구공_자재집계표(무릉소공원)_수량산출및자재집계_공종별수량산출(형곡롤러블레이드장)200602" xfId="16510"/>
    <cellStyle name="_측구공_자재집계표(무릉소공원)_수량산출및자재집계_대수촌-공종별수량산출(신라왕경숲)" xfId="16511"/>
    <cellStyle name="_측구공_자재집계표(무릉소공원)_수량산출및자재집계_토공집계표" xfId="16512"/>
    <cellStyle name="_측구공_자재집계표(무릉소공원)_수량산출및자재집계_토공집계표_공종별수량산출(경주축구공원-광장)" xfId="16513"/>
    <cellStyle name="_측구공_자재집계표(무릉소공원)_수량산출및자재집계_토공집계표_공종별수량산출(형곡롤러블레이드장)200602" xfId="16514"/>
    <cellStyle name="_측구공_자재집계표(무릉소공원)_수량산출및자재집계_토공집계표_대수촌-공종별수량산출(신라왕경숲)" xfId="16515"/>
    <cellStyle name="_측구공_자재집계표(무릉소공원)_자재집계표" xfId="16516"/>
    <cellStyle name="_측구공_자재집계표(무릉소공원)_자재집계표(아사어린이공원)" xfId="16517"/>
    <cellStyle name="_측구공_자재집계표(무릉소공원)_자재집계표(아사어린이공원)_공종별수량산출(경주축구공원-광장)" xfId="16518"/>
    <cellStyle name="_측구공_자재집계표(무릉소공원)_자재집계표(아사어린이공원)_공종별수량산출(상모제8어린이)" xfId="16519"/>
    <cellStyle name="_측구공_자재집계표(무릉소공원)_자재집계표(아사어린이공원)_공종별수량산출(상모제8어린이)_공종별수량산출(경주축구공원-광장)" xfId="16520"/>
    <cellStyle name="_측구공_자재집계표(무릉소공원)_자재집계표(아사어린이공원)_공종별수량산출(상모제8어린이)_공종별수량산출(형곡롤러블레이드장)200602" xfId="16521"/>
    <cellStyle name="_측구공_자재집계표(무릉소공원)_자재집계표(아사어린이공원)_공종별수량산출(상모제8어린이)_대수촌-공종별수량산출(신라왕경숲)" xfId="16522"/>
    <cellStyle name="_측구공_자재집계표(무릉소공원)_자재집계표(아사어린이공원)_공종별수량산출(형곡롤러블레이드장)200602" xfId="16523"/>
    <cellStyle name="_측구공_자재집계표(무릉소공원)_자재집계표(아사어린이공원)_대수촌-공종별수량산출(신라왕경숲)" xfId="16524"/>
    <cellStyle name="_측구공_자재집계표(무릉소공원)_자재집계표(아사어린이공원)_토공집계표" xfId="16525"/>
    <cellStyle name="_측구공_자재집계표(무릉소공원)_자재집계표(아사어린이공원)_토공집계표_공종별수량산출(경주축구공원-광장)" xfId="16526"/>
    <cellStyle name="_측구공_자재집계표(무릉소공원)_자재집계표(아사어린이공원)_토공집계표_공종별수량산출(형곡롤러블레이드장)200602" xfId="16527"/>
    <cellStyle name="_측구공_자재집계표(무릉소공원)_자재집계표(아사어린이공원)_토공집계표_대수촌-공종별수량산출(신라왕경숲)" xfId="16528"/>
    <cellStyle name="_측구공_자재집계표(무릉소공원)_자재집계표_공종별수량산출(경주축구공원-광장)" xfId="16529"/>
    <cellStyle name="_측구공_자재집계표(무릉소공원)_자재집계표_공종별수량산출(상모제8어린이)" xfId="16530"/>
    <cellStyle name="_측구공_자재집계표(무릉소공원)_자재집계표_공종별수량산출(상모제8어린이)_공종별수량산출(경주축구공원-광장)" xfId="16531"/>
    <cellStyle name="_측구공_자재집계표(무릉소공원)_자재집계표_공종별수량산출(상모제8어린이)_공종별수량산출(형곡롤러블레이드장)200602" xfId="16532"/>
    <cellStyle name="_측구공_자재집계표(무릉소공원)_자재집계표_공종별수량산출(상모제8어린이)_대수촌-공종별수량산출(신라왕경숲)" xfId="16533"/>
    <cellStyle name="_측구공_자재집계표(무릉소공원)_자재집계표_공종별수량산출(형곡롤러블레이드장)200602" xfId="16534"/>
    <cellStyle name="_측구공_자재집계표(무릉소공원)_자재집계표_대수촌-공종별수량산출(신라왕경숲)" xfId="16535"/>
    <cellStyle name="_측구공_자재집계표(무릉소공원)_자재집계표_토공집계표" xfId="16536"/>
    <cellStyle name="_측구공_자재집계표(무릉소공원)_자재집계표_토공집계표_공종별수량산출(경주축구공원-광장)" xfId="16537"/>
    <cellStyle name="_측구공_자재집계표(무릉소공원)_자재집계표_토공집계표_공종별수량산출(형곡롤러블레이드장)200602" xfId="16538"/>
    <cellStyle name="_측구공_자재집계표(무릉소공원)_자재집계표_토공집계표_대수촌-공종별수량산출(신라왕경숲)" xfId="16539"/>
    <cellStyle name="_측구공_자재집계표_공종별수량산출" xfId="16540"/>
    <cellStyle name="_측구공_자재집계표_공종별수량산출(게이트볼장주변시민공원)" xfId="16541"/>
    <cellStyle name="_측구공_자재집계표_공종별수량산출(게이트볼장주변시민공원)_공종별수량산출(경주축구공원-광장)" xfId="16542"/>
    <cellStyle name="_측구공_자재집계표_공종별수량산출(게이트볼장주변시민공원)_대수촌-공종별수량산출(신라왕경숲)" xfId="16543"/>
    <cellStyle name="_측구공_자재집계표_공종별수량산출(봉곡도서관)" xfId="16544"/>
    <cellStyle name="_측구공_자재집계표_공종별수량산출(봉곡도서관)_공종별수량산출(경주축구공원-광장)" xfId="16545"/>
    <cellStyle name="_측구공_자재집계표_공종별수량산출(봉곡도서관)_공종별수량산출(형곡롤러블레이드장)200602" xfId="16546"/>
    <cellStyle name="_측구공_자재집계표_공종별수량산출(봉곡도서관)_대수촌-공종별수량산출(신라왕경숲)" xfId="16547"/>
    <cellStyle name="_측구공_자재집계표_공종별수량산출(봉곡도서관)-2차분" xfId="16548"/>
    <cellStyle name="_측구공_자재집계표_공종별수량산출(봉곡도서관)-2차분_공종별수량산출(경주축구공원-광장)" xfId="16549"/>
    <cellStyle name="_측구공_자재집계표_공종별수량산출(봉곡도서관)-2차분_공종별수량산출(형곡롤러블레이드장)200602" xfId="16550"/>
    <cellStyle name="_측구공_자재집계표_공종별수량산출(봉곡도서관)-2차분_대수촌-공종별수량산출(신라왕경숲)" xfId="16551"/>
    <cellStyle name="_측구공_자재집계표_공종별수량산출(봉곡도서관)-총괄" xfId="16552"/>
    <cellStyle name="_측구공_자재집계표_공종별수량산출(봉곡도서관)-총괄_공종별수량산출(경주축구공원-광장)" xfId="16553"/>
    <cellStyle name="_측구공_자재집계표_공종별수량산출(봉곡도서관)-총괄_공종별수량산출(형곡롤러블레이드장)200602" xfId="16554"/>
    <cellStyle name="_측구공_자재집계표_공종별수량산출(봉곡도서관)-총괄_대수촌-공종별수량산출(신라왕경숲)" xfId="16555"/>
    <cellStyle name="_측구공_자재집계표_공종별수량산출(사동게이트볼장)" xfId="16556"/>
    <cellStyle name="_측구공_자재집계표_공종별수량산출(사동게이트볼장)_공종별수량산출(경주축구공원-광장)" xfId="16557"/>
    <cellStyle name="_측구공_자재집계표_공종별수량산출(사동게이트볼장)_대수촌-공종별수량산출(신라왕경숲)" xfId="16558"/>
    <cellStyle name="_측구공_자재집계표_공종별수량산출(신평1)" xfId="16559"/>
    <cellStyle name="_측구공_자재집계표_공종별수량산출(신평1)_공종별수량산출(경주축구공원-광장)" xfId="16560"/>
    <cellStyle name="_측구공_자재집계표_공종별수량산출(신평1)_공종별수량산출(상모제8어린이)" xfId="16561"/>
    <cellStyle name="_측구공_자재집계표_공종별수량산출(신평1)_공종별수량산출(상모제8어린이)_공종별수량산출(경주축구공원-광장)" xfId="16562"/>
    <cellStyle name="_측구공_자재집계표_공종별수량산출(신평1)_공종별수량산출(상모제8어린이)_공종별수량산출(형곡롤러블레이드장)200602" xfId="16563"/>
    <cellStyle name="_측구공_자재집계표_공종별수량산출(신평1)_공종별수량산출(상모제8어린이)_대수촌-공종별수량산출(신라왕경숲)" xfId="16564"/>
    <cellStyle name="_측구공_자재집계표_공종별수량산출(신평1)_공종별수량산출(형곡롤러블레이드장)200602" xfId="16565"/>
    <cellStyle name="_측구공_자재집계표_공종별수량산출(신평1)_대수촌-공종별수량산출(신라왕경숲)" xfId="16566"/>
    <cellStyle name="_측구공_자재집계표_공종별수량산출(신평1)_토공집계표" xfId="16567"/>
    <cellStyle name="_측구공_자재집계표_공종별수량산출(신평1)_토공집계표_공종별수량산출(경주축구공원-광장)" xfId="16568"/>
    <cellStyle name="_측구공_자재집계표_공종별수량산출(신평1)_토공집계표_공종별수량산출(형곡롤러블레이드장)200602" xfId="16569"/>
    <cellStyle name="_측구공_자재집계표_공종별수량산출(신평1)_토공집계표_대수촌-공종별수량산출(신라왕경숲)" xfId="16570"/>
    <cellStyle name="_측구공_자재집계표_공종별수량산출(신평1동주민쉼터)" xfId="16571"/>
    <cellStyle name="_측구공_자재집계표_공종별수량산출(신평1동주민쉼터)_공종별수량산출(경주축구공원-광장)" xfId="16572"/>
    <cellStyle name="_측구공_자재집계표_공종별수량산출(신평1동주민쉼터)_공종별수량산출(형곡롤러블레이드장)200602" xfId="16573"/>
    <cellStyle name="_측구공_자재집계표_공종별수량산출(신평1동주민쉼터)_대수촌-공종별수량산출(신라왕경숲)" xfId="16574"/>
    <cellStyle name="_측구공_자재집계표_공종별수량산출(어린이공원 리모델링공사)-수정" xfId="16575"/>
    <cellStyle name="_측구공_자재집계표_공종별수량산출(어린이공원 리모델링공사)-수정_공종별수량산출(경주축구공원-광장)" xfId="16576"/>
    <cellStyle name="_측구공_자재집계표_공종별수량산출(어린이공원 리모델링공사)-수정_대수촌-공종별수량산출(신라왕경숲)" xfId="16577"/>
    <cellStyle name="_측구공_자재집계표_공종별수량산출(오태)" xfId="16578"/>
    <cellStyle name="_측구공_자재집계표_공종별수량산출(오태).xls" xfId="16579"/>
    <cellStyle name="_측구공_자재집계표_공종별수량산출(오태).xls_공종별수량산출(경주축구공원-광장)" xfId="16580"/>
    <cellStyle name="_측구공_자재집계표_공종별수량산출(오태).xls_공종별수량산출(상모제8어린이)" xfId="16581"/>
    <cellStyle name="_측구공_자재집계표_공종별수량산출(오태).xls_공종별수량산출(상모제8어린이)_공종별수량산출(경주축구공원-광장)" xfId="16582"/>
    <cellStyle name="_측구공_자재집계표_공종별수량산출(오태).xls_공종별수량산출(상모제8어린이)_공종별수량산출(형곡롤러블레이드장)200602" xfId="16583"/>
    <cellStyle name="_측구공_자재집계표_공종별수량산출(오태).xls_공종별수량산출(상모제8어린이)_대수촌-공종별수량산출(신라왕경숲)" xfId="16584"/>
    <cellStyle name="_측구공_자재집계표_공종별수량산출(오태).xls_공종별수량산출(형곡롤러블레이드장)200602" xfId="16585"/>
    <cellStyle name="_측구공_자재집계표_공종별수량산출(오태).xls_대수촌-공종별수량산출(신라왕경숲)" xfId="16586"/>
    <cellStyle name="_측구공_자재집계표_공종별수량산출(오태).xls_토공집계표" xfId="16587"/>
    <cellStyle name="_측구공_자재집계표_공종별수량산출(오태).xls_토공집계표_공종별수량산출(경주축구공원-광장)" xfId="16588"/>
    <cellStyle name="_측구공_자재집계표_공종별수량산출(오태).xls_토공집계표_공종별수량산출(형곡롤러블레이드장)200602" xfId="16589"/>
    <cellStyle name="_측구공_자재집계표_공종별수량산출(오태).xls_토공집계표_대수촌-공종별수량산출(신라왕경숲)" xfId="16590"/>
    <cellStyle name="_측구공_자재집계표_공종별수량산출(오태)_공종별수량산출(경주축구공원-광장)" xfId="16591"/>
    <cellStyle name="_측구공_자재집계표_공종별수량산출(오태)_공종별수량산출(상모제8어린이)" xfId="16592"/>
    <cellStyle name="_측구공_자재집계표_공종별수량산출(오태)_공종별수량산출(상모제8어린이)_공종별수량산출(경주축구공원-광장)" xfId="16593"/>
    <cellStyle name="_측구공_자재집계표_공종별수량산출(오태)_공종별수량산출(상모제8어린이)_공종별수량산출(형곡롤러블레이드장)200602" xfId="16594"/>
    <cellStyle name="_측구공_자재집계표_공종별수량산출(오태)_공종별수량산출(상모제8어린이)_대수촌-공종별수량산출(신라왕경숲)" xfId="16595"/>
    <cellStyle name="_측구공_자재집계표_공종별수량산출(오태)_공종별수량산출(형곡롤러블레이드장)200602" xfId="16596"/>
    <cellStyle name="_측구공_자재집계표_공종별수량산출(오태)_대수촌-공종별수량산출(신라왕경숲)" xfId="16597"/>
    <cellStyle name="_측구공_자재집계표_공종별수량산출(오태)_토공집계표" xfId="16598"/>
    <cellStyle name="_측구공_자재집계표_공종별수량산출(오태)_토공집계표_공종별수량산출(경주축구공원-광장)" xfId="16599"/>
    <cellStyle name="_측구공_자재집계표_공종별수량산출(오태)_토공집계표_공종별수량산출(형곡롤러블레이드장)200602" xfId="16600"/>
    <cellStyle name="_측구공_자재집계표_공종별수량산출(오태)_토공집계표_대수촌-공종별수량산출(신라왕경숲)" xfId="16601"/>
    <cellStyle name="_측구공_자재집계표_공종별수량산출(오태제1어린이)" xfId="16602"/>
    <cellStyle name="_측구공_자재집계표_공종별수량산출(오태제1어린이)_공종별수량산출(경주축구공원-광장)" xfId="16603"/>
    <cellStyle name="_측구공_자재집계표_공종별수량산출(오태제1어린이)_대수촌-공종별수량산출(신라왕경숲)" xfId="16604"/>
    <cellStyle name="_측구공_자재집계표_공종별수량산출(왕산기념공원)-총괄분" xfId="16605"/>
    <cellStyle name="_측구공_자재집계표_공종별수량산출(왕산기념공원)-총괄분_공종별수량산출(경주축구공원-광장)" xfId="16606"/>
    <cellStyle name="_측구공_자재집계표_공종별수량산출(왕산기념공원)-총괄분_공종별수량산출(형곡롤러블레이드장)200602" xfId="16607"/>
    <cellStyle name="_측구공_자재집계표_공종별수량산출(왕산기념공원)-총괄분_대수촌-공종별수량산출(신라왕경숲)" xfId="16608"/>
    <cellStyle name="_측구공_자재집계표_공종별수량산출(형곡롤러블레이드장)" xfId="16609"/>
    <cellStyle name="_측구공_자재집계표_공종별수량산출(형곡롤러블레이드장)-수정" xfId="16610"/>
    <cellStyle name="_측구공_자재집계표_공종별수량산출(확장공사)" xfId="16611"/>
    <cellStyle name="_측구공_자재집계표_공종별수량산출(확장공사)_공종별수량산출(경주축구공원-광장)" xfId="16612"/>
    <cellStyle name="_측구공_자재집계표_공종별수량산출(확장공사)_공종별수량산출(상모제8어린이)" xfId="16613"/>
    <cellStyle name="_측구공_자재집계표_공종별수량산출(확장공사)_공종별수량산출(상모제8어린이)_공종별수량산출(경주축구공원-광장)" xfId="16614"/>
    <cellStyle name="_측구공_자재집계표_공종별수량산출(확장공사)_공종별수량산출(상모제8어린이)_공종별수량산출(형곡롤러블레이드장)200602" xfId="16615"/>
    <cellStyle name="_측구공_자재집계표_공종별수량산출(확장공사)_공종별수량산출(상모제8어린이)_대수촌-공종별수량산출(신라왕경숲)" xfId="16616"/>
    <cellStyle name="_측구공_자재집계표_공종별수량산출(확장공사)_공종별수량산출(형곡롤러블레이드장)200602" xfId="16617"/>
    <cellStyle name="_측구공_자재집계표_공종별수량산출(확장공사)_대수촌-공종별수량산출(신라왕경숲)" xfId="16618"/>
    <cellStyle name="_측구공_자재집계표_공종별수량산출(확장공사)_토공집계표" xfId="16619"/>
    <cellStyle name="_측구공_자재집계표_공종별수량산출(확장공사)_토공집계표_공종별수량산출(경주축구공원-광장)" xfId="16620"/>
    <cellStyle name="_측구공_자재집계표_공종별수량산출(확장공사)_토공집계표_공종별수량산출(형곡롤러블레이드장)200602" xfId="16621"/>
    <cellStyle name="_측구공_자재집계표_공종별수량산출(확장공사)_토공집계표_대수촌-공종별수량산출(신라왕경숲)" xfId="16622"/>
    <cellStyle name="_측구공_자재집계표_공종별수량산출(확장공사x).xls" xfId="16623"/>
    <cellStyle name="_측구공_자재집계표_공종별수량산출(확장공사x).xls_공종별수량산출(경주축구공원-광장)" xfId="16624"/>
    <cellStyle name="_측구공_자재집계표_공종별수량산출(확장공사x).xls_공종별수량산출(상모제8어린이)" xfId="16625"/>
    <cellStyle name="_측구공_자재집계표_공종별수량산출(확장공사x).xls_공종별수량산출(상모제8어린이)_공종별수량산출(경주축구공원-광장)" xfId="16626"/>
    <cellStyle name="_측구공_자재집계표_공종별수량산출(확장공사x).xls_공종별수량산출(상모제8어린이)_공종별수량산출(형곡롤러블레이드장)200602" xfId="16627"/>
    <cellStyle name="_측구공_자재집계표_공종별수량산출(확장공사x).xls_공종별수량산출(상모제8어린이)_대수촌-공종별수량산출(신라왕경숲)" xfId="16628"/>
    <cellStyle name="_측구공_자재집계표_공종별수량산출(확장공사x).xls_공종별수량산출(형곡롤러블레이드장)200602" xfId="16629"/>
    <cellStyle name="_측구공_자재집계표_공종별수량산출(확장공사x).xls_대수촌-공종별수량산출(신라왕경숲)" xfId="16630"/>
    <cellStyle name="_측구공_자재집계표_공종별수량산출(확장공사x).xls_토공집계표" xfId="16631"/>
    <cellStyle name="_측구공_자재집계표_공종별수량산출(확장공사x).xls_토공집계표_공종별수량산출(경주축구공원-광장)" xfId="16632"/>
    <cellStyle name="_측구공_자재집계표_공종별수량산출(확장공사x).xls_토공집계표_공종별수량산출(형곡롤러블레이드장)200602" xfId="16633"/>
    <cellStyle name="_측구공_자재집계표_공종별수량산출(확장공사x).xls_토공집계표_대수촌-공종별수량산출(신라왕경숲)" xfId="16634"/>
    <cellStyle name="_측구공_자재집계표_공종별수량산출(황금수도시설주변)-2차분" xfId="16635"/>
    <cellStyle name="_측구공_자재집계표_공종별수량산출(황금수도시설주변)-2차분_공종별수량산출(경주축구공원-광장)" xfId="16636"/>
    <cellStyle name="_측구공_자재집계표_공종별수량산출(황금수도시설주변)-2차분_공종별수량산출(형곡롤러블레이드장)200602" xfId="16637"/>
    <cellStyle name="_측구공_자재집계표_공종별수량산출(황금수도시설주변)-2차분_대수촌-공종별수량산출(신라왕경숲)" xfId="16638"/>
    <cellStyle name="_측구공_자재집계표_공종별수량산출(황금수도시설주변)-총괄분" xfId="16639"/>
    <cellStyle name="_측구공_자재집계표_공종별수량산출(황금수도시설주변)-총괄분_공종별수량산출(경주축구공원-광장)" xfId="16640"/>
    <cellStyle name="_측구공_자재집계표_공종별수량산출(황금수도시설주변)-총괄분_공종별수량산출(형곡롤러블레이드장)200602" xfId="16641"/>
    <cellStyle name="_측구공_자재집계표_공종별수량산출(황금수도시설주변)-총괄분_대수촌-공종별수량산출(신라왕경숲)" xfId="16642"/>
    <cellStyle name="_측구공_자재집계표_공종별수량산출_공종별수량산출(경주축구공원-광장)" xfId="16643"/>
    <cellStyle name="_측구공_자재집계표_공종별수량산출_공종별수량산출(상모제8어린이)" xfId="16644"/>
    <cellStyle name="_측구공_자재집계표_공종별수량산출_공종별수량산출(상모제8어린이)_공종별수량산출(경주축구공원-광장)" xfId="16645"/>
    <cellStyle name="_측구공_자재집계표_공종별수량산출_공종별수량산출(상모제8어린이)_공종별수량산출(형곡롤러블레이드장)200602" xfId="16646"/>
    <cellStyle name="_측구공_자재집계표_공종별수량산출_공종별수량산출(상모제8어린이)_대수촌-공종별수량산출(신라왕경숲)" xfId="16647"/>
    <cellStyle name="_측구공_자재집계표_공종별수량산출_공종별수량산출(형곡롤러블레이드장)200602" xfId="16648"/>
    <cellStyle name="_측구공_자재집계표_공종별수량산출_대수촌-공종별수량산출(신라왕경숲)" xfId="16649"/>
    <cellStyle name="_측구공_자재집계표_공종별수량산출_토공집계표" xfId="16650"/>
    <cellStyle name="_측구공_자재집계표_공종별수량산출_토공집계표_공종별수량산출(경주축구공원-광장)" xfId="16651"/>
    <cellStyle name="_측구공_자재집계표_공종별수량산출_토공집계표_공종별수량산출(형곡롤러블레이드장)200602" xfId="16652"/>
    <cellStyle name="_측구공_자재집계표_공종별수량산출_토공집계표_대수촌-공종별수량산출(신라왕경숲)" xfId="16653"/>
    <cellStyle name="_측구공_자재집계표_수량산출및자재집계" xfId="16654"/>
    <cellStyle name="_측구공_자재집계표_수량산출및자재집계_공종별수량산출(경주축구공원-광장)" xfId="16655"/>
    <cellStyle name="_측구공_자재집계표_수량산출및자재집계_공종별수량산출(상모제8어린이)" xfId="16656"/>
    <cellStyle name="_측구공_자재집계표_수량산출및자재집계_공종별수량산출(상모제8어린이)_공종별수량산출(경주축구공원-광장)" xfId="16657"/>
    <cellStyle name="_측구공_자재집계표_수량산출및자재집계_공종별수량산출(상모제8어린이)_공종별수량산출(형곡롤러블레이드장)200602" xfId="16658"/>
    <cellStyle name="_측구공_자재집계표_수량산출및자재집계_공종별수량산출(상모제8어린이)_대수촌-공종별수량산출(신라왕경숲)" xfId="16659"/>
    <cellStyle name="_측구공_자재집계표_수량산출및자재집계_공종별수량산출(형곡롤러블레이드장)200602" xfId="16660"/>
    <cellStyle name="_측구공_자재집계표_수량산출및자재집계_대수촌-공종별수량산출(신라왕경숲)" xfId="16661"/>
    <cellStyle name="_측구공_자재집계표_수량산출및자재집계_토공집계표" xfId="16662"/>
    <cellStyle name="_측구공_자재집계표_수량산출및자재집계_토공집계표_공종별수량산출(경주축구공원-광장)" xfId="16663"/>
    <cellStyle name="_측구공_자재집계표_수량산출및자재집계_토공집계표_공종별수량산출(형곡롤러블레이드장)200602" xfId="16664"/>
    <cellStyle name="_측구공_자재집계표_수량산출및자재집계_토공집계표_대수촌-공종별수량산출(신라왕경숲)" xfId="16665"/>
    <cellStyle name="_측구공_자재집계표_자재집계표" xfId="16666"/>
    <cellStyle name="_측구공_자재집계표_자재집계표(아사어린이공원)" xfId="16667"/>
    <cellStyle name="_측구공_자재집계표_자재집계표(아사어린이공원)_공종별수량산출(경주축구공원-광장)" xfId="16668"/>
    <cellStyle name="_측구공_자재집계표_자재집계표(아사어린이공원)_공종별수량산출(상모제8어린이)" xfId="16669"/>
    <cellStyle name="_측구공_자재집계표_자재집계표(아사어린이공원)_공종별수량산출(상모제8어린이)_공종별수량산출(경주축구공원-광장)" xfId="16670"/>
    <cellStyle name="_측구공_자재집계표_자재집계표(아사어린이공원)_공종별수량산출(상모제8어린이)_공종별수량산출(형곡롤러블레이드장)200602" xfId="16671"/>
    <cellStyle name="_측구공_자재집계표_자재집계표(아사어린이공원)_공종별수량산출(상모제8어린이)_대수촌-공종별수량산출(신라왕경숲)" xfId="16672"/>
    <cellStyle name="_측구공_자재집계표_자재집계표(아사어린이공원)_공종별수량산출(형곡롤러블레이드장)200602" xfId="16673"/>
    <cellStyle name="_측구공_자재집계표_자재집계표(아사어린이공원)_대수촌-공종별수량산출(신라왕경숲)" xfId="16674"/>
    <cellStyle name="_측구공_자재집계표_자재집계표(아사어린이공원)_토공집계표" xfId="16675"/>
    <cellStyle name="_측구공_자재집계표_자재집계표(아사어린이공원)_토공집계표_공종별수량산출(경주축구공원-광장)" xfId="16676"/>
    <cellStyle name="_측구공_자재집계표_자재집계표(아사어린이공원)_토공집계표_공종별수량산출(형곡롤러블레이드장)200602" xfId="16677"/>
    <cellStyle name="_측구공_자재집계표_자재집계표(아사어린이공원)_토공집계표_대수촌-공종별수량산출(신라왕경숲)" xfId="16678"/>
    <cellStyle name="_측구공_자재집계표_자재집계표_공종별수량산출(경주축구공원-광장)" xfId="16679"/>
    <cellStyle name="_측구공_자재집계표_자재집계표_공종별수량산출(상모제8어린이)" xfId="16680"/>
    <cellStyle name="_측구공_자재집계표_자재집계표_공종별수량산출(상모제8어린이)_공종별수량산출(경주축구공원-광장)" xfId="16681"/>
    <cellStyle name="_측구공_자재집계표_자재집계표_공종별수량산출(상모제8어린이)_공종별수량산출(형곡롤러블레이드장)200602" xfId="16682"/>
    <cellStyle name="_측구공_자재집계표_자재집계표_공종별수량산출(상모제8어린이)_대수촌-공종별수량산출(신라왕경숲)" xfId="16683"/>
    <cellStyle name="_측구공_자재집계표_자재집계표_공종별수량산출(형곡롤러블레이드장)200602" xfId="16684"/>
    <cellStyle name="_측구공_자재집계표_자재집계표_대수촌-공종별수량산출(신라왕경숲)" xfId="16685"/>
    <cellStyle name="_측구공_자재집계표_자재집계표_토공집계표" xfId="16686"/>
    <cellStyle name="_측구공_자재집계표_자재집계표_토공집계표_공종별수량산출(경주축구공원-광장)" xfId="16687"/>
    <cellStyle name="_측구공_자재집계표_자재집계표_토공집계표_공종별수량산출(형곡롤러블레이드장)200602" xfId="16688"/>
    <cellStyle name="_측구공_자재집계표_자재집계표_토공집계표_대수촌-공종별수량산출(신라왕경숲)" xfId="16689"/>
    <cellStyle name="_측구공_토공집계표" xfId="16690"/>
    <cellStyle name="_측구공_토공집계표_공종별수량산출(경주축구공원-광장)" xfId="16691"/>
    <cellStyle name="_측구공_토공집계표_공종별수량산출(형곡롤러블레이드장)200602" xfId="16692"/>
    <cellStyle name="_측구공_토공집계표_대수촌-공종별수량산출(신라왕경숲)" xfId="16693"/>
    <cellStyle name="_측량하도승인요청" xfId="16694"/>
    <cellStyle name="_칠서도로2000-1225" xfId="16695"/>
    <cellStyle name="_칠서영산" xfId="16696"/>
    <cellStyle name="_칠서영산_강동내역(9.28" xfId="16697"/>
    <cellStyle name="_칠서영산_강동내역(9.28_T05-D03-004D(울산터널-조명제어-안소장님1003)" xfId="16698"/>
    <cellStyle name="_칠서영산_강동내역(9.28_T05-D03-004D(울산터널-환기-구성설비0930)" xfId="16699"/>
    <cellStyle name="_칠서영산_강동내역(9.28_울산강동내역최종(20051101)" xfId="16700"/>
    <cellStyle name="_칠서영산_공무정산양식(10월초)" xfId="16701"/>
    <cellStyle name="_칠서영산_공무정산양식(10월초)_강동내역(9.28" xfId="16702"/>
    <cellStyle name="_칠서영산_공무정산양식(10월초)_강동내역(9.28_T05-D03-004D(울산터널-조명제어-안소장님1003)" xfId="16703"/>
    <cellStyle name="_칠서영산_공무정산양식(10월초)_강동내역(9.28_T05-D03-004D(울산터널-환기-구성설비0930)" xfId="16704"/>
    <cellStyle name="_칠서영산_공무정산양식(10월초)_강동내역(9.28_울산강동내역최종(20051101)" xfId="16705"/>
    <cellStyle name="_칠서영산_공무정산양식(10월초)_기성내역서" xfId="16706"/>
    <cellStyle name="_칠서영산_공무정산양식(10월초)_기성내역서_강동내역(9.28" xfId="16707"/>
    <cellStyle name="_칠서영산_공무정산양식(10월초)_기성내역서_강동내역(9.28_T05-D03-004D(울산터널-조명제어-안소장님1003)" xfId="16708"/>
    <cellStyle name="_칠서영산_공무정산양식(10월초)_기성내역서_강동내역(9.28_T05-D03-004D(울산터널-환기-구성설비0930)" xfId="16709"/>
    <cellStyle name="_칠서영산_공무정산양식(10월초)_기성내역서_강동내역(9.28_울산강동내역최종(20051101)" xfId="16710"/>
    <cellStyle name="_칠서영산_공무정산양식(10월초)_기성내역서_전체계약변경(03)" xfId="16711"/>
    <cellStyle name="_칠서영산_공무정산양식(10월초)_기성내역서_전체계약변경(03)_강동내역(9.28" xfId="16712"/>
    <cellStyle name="_칠서영산_공무정산양식(10월초)_기성내역서_전체계약변경(03)_강동내역(9.28_T05-D03-004D(울산터널-조명제어-안소장님1003)" xfId="16713"/>
    <cellStyle name="_칠서영산_공무정산양식(10월초)_기성내역서_전체계약변경(03)_강동내역(9.28_T05-D03-004D(울산터널-환기-구성설비0930)" xfId="16714"/>
    <cellStyle name="_칠서영산_공무정산양식(10월초)_기성내역서_전체계약변경(03)_강동내역(9.28_울산강동내역최종(20051101)" xfId="16715"/>
    <cellStyle name="_칠서영산_공무정산양식(10월초)_전체계약변경(03)" xfId="16716"/>
    <cellStyle name="_칠서영산_공무정산양식(10월초)_전체계약변경(03)_강동내역(9.28" xfId="16717"/>
    <cellStyle name="_칠서영산_공무정산양식(10월초)_전체계약변경(03)_강동내역(9.28_T05-D03-004D(울산터널-조명제어-안소장님1003)" xfId="16718"/>
    <cellStyle name="_칠서영산_공무정산양식(10월초)_전체계약변경(03)_강동내역(9.28_T05-D03-004D(울산터널-환기-구성설비0930)" xfId="16719"/>
    <cellStyle name="_칠서영산_공무정산양식(10월초)_전체계약변경(03)_강동내역(9.28_울산강동내역최종(20051101)" xfId="16720"/>
    <cellStyle name="_칠서영산_공무정산양식(10월초)_포장외건(최종)" xfId="16721"/>
    <cellStyle name="_칠서영산_공무정산양식(10월초)_포장외건(최종)_강동내역(9.28" xfId="16722"/>
    <cellStyle name="_칠서영산_공무정산양식(10월초)_포장외건(최종)_강동내역(9.28_T05-D03-004D(울산터널-조명제어-안소장님1003)" xfId="16723"/>
    <cellStyle name="_칠서영산_공무정산양식(10월초)_포장외건(최종)_강동내역(9.28_T05-D03-004D(울산터널-환기-구성설비0930)" xfId="16724"/>
    <cellStyle name="_칠서영산_공무정산양식(10월초)_포장외건(최종)_강동내역(9.28_울산강동내역최종(20051101)" xfId="16725"/>
    <cellStyle name="_칠서영산_기성내역서" xfId="16726"/>
    <cellStyle name="_칠서영산_기성내역서_강동내역(9.28" xfId="16727"/>
    <cellStyle name="_칠서영산_기성내역서_강동내역(9.28_T05-D03-004D(울산터널-조명제어-안소장님1003)" xfId="16728"/>
    <cellStyle name="_칠서영산_기성내역서_강동내역(9.28_T05-D03-004D(울산터널-환기-구성설비0930)" xfId="16729"/>
    <cellStyle name="_칠서영산_기성내역서_강동내역(9.28_울산강동내역최종(20051101)" xfId="16730"/>
    <cellStyle name="_칠서영산_기성내역서_전체계약변경(03)" xfId="16731"/>
    <cellStyle name="_칠서영산_기성내역서_전체계약변경(03)_강동내역(9.28" xfId="16732"/>
    <cellStyle name="_칠서영산_기성내역서_전체계약변경(03)_강동내역(9.28_T05-D03-004D(울산터널-조명제어-안소장님1003)" xfId="16733"/>
    <cellStyle name="_칠서영산_기성내역서_전체계약변경(03)_강동내역(9.28_T05-D03-004D(울산터널-환기-구성설비0930)" xfId="16734"/>
    <cellStyle name="_칠서영산_기성내역서_전체계약변경(03)_강동내역(9.28_울산강동내역최종(20051101)" xfId="16735"/>
    <cellStyle name="_칠서영산_전체계약변경(03)" xfId="16736"/>
    <cellStyle name="_칠서영산_전체계약변경(03)_강동내역(9.28" xfId="16737"/>
    <cellStyle name="_칠서영산_전체계약변경(03)_강동내역(9.28_T05-D03-004D(울산터널-조명제어-안소장님1003)" xfId="16738"/>
    <cellStyle name="_칠서영산_전체계약변경(03)_강동내역(9.28_T05-D03-004D(울산터널-환기-구성설비0930)" xfId="16739"/>
    <cellStyle name="_칠서영산_전체계약변경(03)_강동내역(9.28_울산강동내역최종(20051101)" xfId="16740"/>
    <cellStyle name="_칠서영산_포장외건(최종)" xfId="16741"/>
    <cellStyle name="_칠서영산_포장외건(최종)_강동내역(9.28" xfId="16742"/>
    <cellStyle name="_칠서영산_포장외건(최종)_강동내역(9.28_T05-D03-004D(울산터널-조명제어-안소장님1003)" xfId="16743"/>
    <cellStyle name="_칠서영산_포장외건(최종)_강동내역(9.28_T05-D03-004D(울산터널-환기-구성설비0930)" xfId="16744"/>
    <cellStyle name="_칠서영산_포장외건(최종)_강동내역(9.28_울산강동내역최종(20051101)" xfId="16745"/>
    <cellStyle name="_침상, 관물함3" xfId="16746"/>
    <cellStyle name="_침입감시 견적서" xfId="550"/>
    <cellStyle name="_케노피원가 2005.8(대전조달출장소)" xfId="16747"/>
    <cellStyle name="_케이블중량" xfId="16748"/>
    <cellStyle name="_케이블트레이" xfId="16749"/>
    <cellStyle name="_코레노2차-공내역-인테리어공사" xfId="16750"/>
    <cellStyle name="_코스모스씨앤티(손익계산서,제조원가명세서)" xfId="16751"/>
    <cellStyle name="_코어백앤드원가산출내역서_20050606_v1(1).0" xfId="16752"/>
    <cellStyle name="_콘보강" xfId="551"/>
    <cellStyle name="_타견적" xfId="16753"/>
    <cellStyle name="_탄기반수량산출_071111" xfId="552"/>
    <cellStyle name="_탄도송산-견적대비" xfId="16754"/>
    <cellStyle name="_태종대1차" xfId="16755"/>
    <cellStyle name="_태종대2차" xfId="16756"/>
    <cellStyle name="_태종대공영주차장통신내역서(총괄)1" xfId="16757"/>
    <cellStyle name="_터널부하계산서(최종본)" xfId="16758"/>
    <cellStyle name="_터널진입차단시설(제조)" xfId="16759"/>
    <cellStyle name="_터널화재" xfId="16760"/>
    <cellStyle name="_터미널현장 토사반입(낙찰적용,시속35)" xfId="16761"/>
    <cellStyle name="_테니스장(030922)" xfId="16762"/>
    <cellStyle name="_테마공사새로03" xfId="16763"/>
    <cellStyle name="_토공" xfId="16764"/>
    <cellStyle name="_토공_05 부대공(진월초)" xfId="16765"/>
    <cellStyle name="_토공_4.포장수량" xfId="16766"/>
    <cellStyle name="_토공_공종별수량산출(경주축구공원-광장)" xfId="16767"/>
    <cellStyle name="_토공_공종별수량산출(상모제8어린이)" xfId="16768"/>
    <cellStyle name="_토공_공종별수량산출(상모제8어린이)_공종별수량산출(경주축구공원-광장)" xfId="16769"/>
    <cellStyle name="_토공_공종별수량산출(상모제8어린이)_공종별수량산출(형곡롤러블레이드장)200602" xfId="16770"/>
    <cellStyle name="_토공_공종별수량산출(상모제8어린이)_대수촌-공종별수량산출(신라왕경숲)" xfId="16771"/>
    <cellStyle name="_토공_공종별수량산출(형곡롤러블레이드장)200602" xfId="16772"/>
    <cellStyle name="_토공_대수촌-공종별수량산출(신라왕경숲)" xfId="16773"/>
    <cellStyle name="_토공_수량(2003)" xfId="16774"/>
    <cellStyle name="_토공_수량(2003)_05 부대공(진월초)" xfId="16775"/>
    <cellStyle name="_토공_자재집계표" xfId="16776"/>
    <cellStyle name="_토공_자재집계표(무릉소공원)" xfId="16777"/>
    <cellStyle name="_토공_자재집계표(무릉소공원)_공종별수량산출" xfId="16778"/>
    <cellStyle name="_토공_자재집계표(무릉소공원)_공종별수량산출(게이트볼장주변시민공원)" xfId="16779"/>
    <cellStyle name="_토공_자재집계표(무릉소공원)_공종별수량산출(게이트볼장주변시민공원)_공종별수량산출(경주축구공원-광장)" xfId="16780"/>
    <cellStyle name="_토공_자재집계표(무릉소공원)_공종별수량산출(게이트볼장주변시민공원)_대수촌-공종별수량산출(신라왕경숲)" xfId="16781"/>
    <cellStyle name="_토공_자재집계표(무릉소공원)_공종별수량산출(봉곡도서관)" xfId="16782"/>
    <cellStyle name="_토공_자재집계표(무릉소공원)_공종별수량산출(봉곡도서관)_공종별수량산출(경주축구공원-광장)" xfId="16783"/>
    <cellStyle name="_토공_자재집계표(무릉소공원)_공종별수량산출(봉곡도서관)_공종별수량산출(형곡롤러블레이드장)200602" xfId="16784"/>
    <cellStyle name="_토공_자재집계표(무릉소공원)_공종별수량산출(봉곡도서관)_대수촌-공종별수량산출(신라왕경숲)" xfId="16785"/>
    <cellStyle name="_토공_자재집계표(무릉소공원)_공종별수량산출(봉곡도서관)-2차분" xfId="16786"/>
    <cellStyle name="_토공_자재집계표(무릉소공원)_공종별수량산출(봉곡도서관)-2차분_공종별수량산출(경주축구공원-광장)" xfId="16787"/>
    <cellStyle name="_토공_자재집계표(무릉소공원)_공종별수량산출(봉곡도서관)-2차분_공종별수량산출(형곡롤러블레이드장)200602" xfId="16788"/>
    <cellStyle name="_토공_자재집계표(무릉소공원)_공종별수량산출(봉곡도서관)-2차분_대수촌-공종별수량산출(신라왕경숲)" xfId="16789"/>
    <cellStyle name="_토공_자재집계표(무릉소공원)_공종별수량산출(봉곡도서관)-총괄" xfId="16790"/>
    <cellStyle name="_토공_자재집계표(무릉소공원)_공종별수량산출(봉곡도서관)-총괄_공종별수량산출(경주축구공원-광장)" xfId="16791"/>
    <cellStyle name="_토공_자재집계표(무릉소공원)_공종별수량산출(봉곡도서관)-총괄_공종별수량산출(형곡롤러블레이드장)200602" xfId="16792"/>
    <cellStyle name="_토공_자재집계표(무릉소공원)_공종별수량산출(봉곡도서관)-총괄_대수촌-공종별수량산출(신라왕경숲)" xfId="16793"/>
    <cellStyle name="_토공_자재집계표(무릉소공원)_공종별수량산출(사동게이트볼장)" xfId="16794"/>
    <cellStyle name="_토공_자재집계표(무릉소공원)_공종별수량산출(사동게이트볼장)_공종별수량산출(경주축구공원-광장)" xfId="16795"/>
    <cellStyle name="_토공_자재집계표(무릉소공원)_공종별수량산출(사동게이트볼장)_대수촌-공종별수량산출(신라왕경숲)" xfId="16796"/>
    <cellStyle name="_토공_자재집계표(무릉소공원)_공종별수량산출(신평1)" xfId="16797"/>
    <cellStyle name="_토공_자재집계표(무릉소공원)_공종별수량산출(신평1)_공종별수량산출(경주축구공원-광장)" xfId="16798"/>
    <cellStyle name="_토공_자재집계표(무릉소공원)_공종별수량산출(신평1)_공종별수량산출(상모제8어린이)" xfId="16799"/>
    <cellStyle name="_토공_자재집계표(무릉소공원)_공종별수량산출(신평1)_공종별수량산출(상모제8어린이)_공종별수량산출(경주축구공원-광장)" xfId="16800"/>
    <cellStyle name="_토공_자재집계표(무릉소공원)_공종별수량산출(신평1)_공종별수량산출(상모제8어린이)_공종별수량산출(형곡롤러블레이드장)200602" xfId="16801"/>
    <cellStyle name="_토공_자재집계표(무릉소공원)_공종별수량산출(신평1)_공종별수량산출(상모제8어린이)_대수촌-공종별수량산출(신라왕경숲)" xfId="16802"/>
    <cellStyle name="_토공_자재집계표(무릉소공원)_공종별수량산출(신평1)_공종별수량산출(형곡롤러블레이드장)200602" xfId="16803"/>
    <cellStyle name="_토공_자재집계표(무릉소공원)_공종별수량산출(신평1)_대수촌-공종별수량산출(신라왕경숲)" xfId="16804"/>
    <cellStyle name="_토공_자재집계표(무릉소공원)_공종별수량산출(신평1)_토공집계표" xfId="16805"/>
    <cellStyle name="_토공_자재집계표(무릉소공원)_공종별수량산출(신평1)_토공집계표_공종별수량산출(경주축구공원-광장)" xfId="16806"/>
    <cellStyle name="_토공_자재집계표(무릉소공원)_공종별수량산출(신평1)_토공집계표_공종별수량산출(형곡롤러블레이드장)200602" xfId="16807"/>
    <cellStyle name="_토공_자재집계표(무릉소공원)_공종별수량산출(신평1)_토공집계표_대수촌-공종별수량산출(신라왕경숲)" xfId="16808"/>
    <cellStyle name="_토공_자재집계표(무릉소공원)_공종별수량산출(신평1동주민쉼터)" xfId="16809"/>
    <cellStyle name="_토공_자재집계표(무릉소공원)_공종별수량산출(신평1동주민쉼터)_공종별수량산출(경주축구공원-광장)" xfId="16810"/>
    <cellStyle name="_토공_자재집계표(무릉소공원)_공종별수량산출(신평1동주민쉼터)_공종별수량산출(형곡롤러블레이드장)200602" xfId="16811"/>
    <cellStyle name="_토공_자재집계표(무릉소공원)_공종별수량산출(신평1동주민쉼터)_대수촌-공종별수량산출(신라왕경숲)" xfId="16812"/>
    <cellStyle name="_토공_자재집계표(무릉소공원)_공종별수량산출(어린이공원 리모델링공사)-수정" xfId="16813"/>
    <cellStyle name="_토공_자재집계표(무릉소공원)_공종별수량산출(어린이공원 리모델링공사)-수정_공종별수량산출(경주축구공원-광장)" xfId="16814"/>
    <cellStyle name="_토공_자재집계표(무릉소공원)_공종별수량산출(어린이공원 리모델링공사)-수정_대수촌-공종별수량산출(신라왕경숲)" xfId="16815"/>
    <cellStyle name="_토공_자재집계표(무릉소공원)_공종별수량산출(오태)" xfId="16816"/>
    <cellStyle name="_토공_자재집계표(무릉소공원)_공종별수량산출(오태).xls" xfId="16817"/>
    <cellStyle name="_토공_자재집계표(무릉소공원)_공종별수량산출(오태).xls_공종별수량산출(경주축구공원-광장)" xfId="16818"/>
    <cellStyle name="_토공_자재집계표(무릉소공원)_공종별수량산출(오태).xls_공종별수량산출(상모제8어린이)" xfId="16819"/>
    <cellStyle name="_토공_자재집계표(무릉소공원)_공종별수량산출(오태).xls_공종별수량산출(상모제8어린이)_공종별수량산출(경주축구공원-광장)" xfId="16820"/>
    <cellStyle name="_토공_자재집계표(무릉소공원)_공종별수량산출(오태).xls_공종별수량산출(상모제8어린이)_공종별수량산출(형곡롤러블레이드장)200602" xfId="16821"/>
    <cellStyle name="_토공_자재집계표(무릉소공원)_공종별수량산출(오태).xls_공종별수량산출(상모제8어린이)_대수촌-공종별수량산출(신라왕경숲)" xfId="16822"/>
    <cellStyle name="_토공_자재집계표(무릉소공원)_공종별수량산출(오태).xls_공종별수량산출(형곡롤러블레이드장)200602" xfId="16823"/>
    <cellStyle name="_토공_자재집계표(무릉소공원)_공종별수량산출(오태).xls_대수촌-공종별수량산출(신라왕경숲)" xfId="16824"/>
    <cellStyle name="_토공_자재집계표(무릉소공원)_공종별수량산출(오태).xls_토공집계표" xfId="16825"/>
    <cellStyle name="_토공_자재집계표(무릉소공원)_공종별수량산출(오태).xls_토공집계표_공종별수량산출(경주축구공원-광장)" xfId="16826"/>
    <cellStyle name="_토공_자재집계표(무릉소공원)_공종별수량산출(오태).xls_토공집계표_공종별수량산출(형곡롤러블레이드장)200602" xfId="16827"/>
    <cellStyle name="_토공_자재집계표(무릉소공원)_공종별수량산출(오태).xls_토공집계표_대수촌-공종별수량산출(신라왕경숲)" xfId="16828"/>
    <cellStyle name="_토공_자재집계표(무릉소공원)_공종별수량산출(오태)_공종별수량산출(경주축구공원-광장)" xfId="16829"/>
    <cellStyle name="_토공_자재집계표(무릉소공원)_공종별수량산출(오태)_공종별수량산출(상모제8어린이)" xfId="16830"/>
    <cellStyle name="_토공_자재집계표(무릉소공원)_공종별수량산출(오태)_공종별수량산출(상모제8어린이)_공종별수량산출(경주축구공원-광장)" xfId="16831"/>
    <cellStyle name="_토공_자재집계표(무릉소공원)_공종별수량산출(오태)_공종별수량산출(상모제8어린이)_공종별수량산출(형곡롤러블레이드장)200602" xfId="16832"/>
    <cellStyle name="_토공_자재집계표(무릉소공원)_공종별수량산출(오태)_공종별수량산출(상모제8어린이)_대수촌-공종별수량산출(신라왕경숲)" xfId="16833"/>
    <cellStyle name="_토공_자재집계표(무릉소공원)_공종별수량산출(오태)_공종별수량산출(형곡롤러블레이드장)200602" xfId="16834"/>
    <cellStyle name="_토공_자재집계표(무릉소공원)_공종별수량산출(오태)_대수촌-공종별수량산출(신라왕경숲)" xfId="16835"/>
    <cellStyle name="_토공_자재집계표(무릉소공원)_공종별수량산출(오태)_토공집계표" xfId="16836"/>
    <cellStyle name="_토공_자재집계표(무릉소공원)_공종별수량산출(오태)_토공집계표_공종별수량산출(경주축구공원-광장)" xfId="16837"/>
    <cellStyle name="_토공_자재집계표(무릉소공원)_공종별수량산출(오태)_토공집계표_공종별수량산출(형곡롤러블레이드장)200602" xfId="16838"/>
    <cellStyle name="_토공_자재집계표(무릉소공원)_공종별수량산출(오태)_토공집계표_대수촌-공종별수량산출(신라왕경숲)" xfId="16839"/>
    <cellStyle name="_토공_자재집계표(무릉소공원)_공종별수량산출(오태제1어린이)" xfId="16840"/>
    <cellStyle name="_토공_자재집계표(무릉소공원)_공종별수량산출(오태제1어린이)_공종별수량산출(경주축구공원-광장)" xfId="16841"/>
    <cellStyle name="_토공_자재집계표(무릉소공원)_공종별수량산출(오태제1어린이)_대수촌-공종별수량산출(신라왕경숲)" xfId="16842"/>
    <cellStyle name="_토공_자재집계표(무릉소공원)_공종별수량산출(왕산기념공원)-총괄분" xfId="16843"/>
    <cellStyle name="_토공_자재집계표(무릉소공원)_공종별수량산출(왕산기념공원)-총괄분_공종별수량산출(경주축구공원-광장)" xfId="16844"/>
    <cellStyle name="_토공_자재집계표(무릉소공원)_공종별수량산출(왕산기념공원)-총괄분_공종별수량산출(형곡롤러블레이드장)200602" xfId="16845"/>
    <cellStyle name="_토공_자재집계표(무릉소공원)_공종별수량산출(왕산기념공원)-총괄분_대수촌-공종별수량산출(신라왕경숲)" xfId="16846"/>
    <cellStyle name="_토공_자재집계표(무릉소공원)_공종별수량산출(형곡롤러블레이드장)" xfId="16847"/>
    <cellStyle name="_토공_자재집계표(무릉소공원)_공종별수량산출(형곡롤러블레이드장)-수정" xfId="16848"/>
    <cellStyle name="_토공_자재집계표(무릉소공원)_공종별수량산출(확장공사)" xfId="16849"/>
    <cellStyle name="_토공_자재집계표(무릉소공원)_공종별수량산출(확장공사)_공종별수량산출(경주축구공원-광장)" xfId="16850"/>
    <cellStyle name="_토공_자재집계표(무릉소공원)_공종별수량산출(확장공사)_공종별수량산출(상모제8어린이)" xfId="16851"/>
    <cellStyle name="_토공_자재집계표(무릉소공원)_공종별수량산출(확장공사)_공종별수량산출(상모제8어린이)_공종별수량산출(경주축구공원-광장)" xfId="16852"/>
    <cellStyle name="_토공_자재집계표(무릉소공원)_공종별수량산출(확장공사)_공종별수량산출(상모제8어린이)_공종별수량산출(형곡롤러블레이드장)200602" xfId="16853"/>
    <cellStyle name="_토공_자재집계표(무릉소공원)_공종별수량산출(확장공사)_공종별수량산출(상모제8어린이)_대수촌-공종별수량산출(신라왕경숲)" xfId="16854"/>
    <cellStyle name="_토공_자재집계표(무릉소공원)_공종별수량산출(확장공사)_공종별수량산출(형곡롤러블레이드장)200602" xfId="16855"/>
    <cellStyle name="_토공_자재집계표(무릉소공원)_공종별수량산출(확장공사)_대수촌-공종별수량산출(신라왕경숲)" xfId="16856"/>
    <cellStyle name="_토공_자재집계표(무릉소공원)_공종별수량산출(확장공사)_토공집계표" xfId="16857"/>
    <cellStyle name="_토공_자재집계표(무릉소공원)_공종별수량산출(확장공사)_토공집계표_공종별수량산출(경주축구공원-광장)" xfId="16858"/>
    <cellStyle name="_토공_자재집계표(무릉소공원)_공종별수량산출(확장공사)_토공집계표_공종별수량산출(형곡롤러블레이드장)200602" xfId="16859"/>
    <cellStyle name="_토공_자재집계표(무릉소공원)_공종별수량산출(확장공사)_토공집계표_대수촌-공종별수량산출(신라왕경숲)" xfId="16860"/>
    <cellStyle name="_토공_자재집계표(무릉소공원)_공종별수량산출(확장공사x).xls" xfId="16861"/>
    <cellStyle name="_토공_자재집계표(무릉소공원)_공종별수량산출(확장공사x).xls_공종별수량산출(경주축구공원-광장)" xfId="16862"/>
    <cellStyle name="_토공_자재집계표(무릉소공원)_공종별수량산출(확장공사x).xls_공종별수량산출(상모제8어린이)" xfId="16863"/>
    <cellStyle name="_토공_자재집계표(무릉소공원)_공종별수량산출(확장공사x).xls_공종별수량산출(상모제8어린이)_공종별수량산출(경주축구공원-광장)" xfId="16864"/>
    <cellStyle name="_토공_자재집계표(무릉소공원)_공종별수량산출(확장공사x).xls_공종별수량산출(상모제8어린이)_공종별수량산출(형곡롤러블레이드장)200602" xfId="16865"/>
    <cellStyle name="_토공_자재집계표(무릉소공원)_공종별수량산출(확장공사x).xls_공종별수량산출(상모제8어린이)_대수촌-공종별수량산출(신라왕경숲)" xfId="16866"/>
    <cellStyle name="_토공_자재집계표(무릉소공원)_공종별수량산출(확장공사x).xls_공종별수량산출(형곡롤러블레이드장)200602" xfId="16867"/>
    <cellStyle name="_토공_자재집계표(무릉소공원)_공종별수량산출(확장공사x).xls_대수촌-공종별수량산출(신라왕경숲)" xfId="16868"/>
    <cellStyle name="_토공_자재집계표(무릉소공원)_공종별수량산출(확장공사x).xls_토공집계표" xfId="16869"/>
    <cellStyle name="_토공_자재집계표(무릉소공원)_공종별수량산출(확장공사x).xls_토공집계표_공종별수량산출(경주축구공원-광장)" xfId="16870"/>
    <cellStyle name="_토공_자재집계표(무릉소공원)_공종별수량산출(확장공사x).xls_토공집계표_공종별수량산출(형곡롤러블레이드장)200602" xfId="16871"/>
    <cellStyle name="_토공_자재집계표(무릉소공원)_공종별수량산출(확장공사x).xls_토공집계표_대수촌-공종별수량산출(신라왕경숲)" xfId="16872"/>
    <cellStyle name="_토공_자재집계표(무릉소공원)_공종별수량산출(황금수도시설주변)-2차분" xfId="16873"/>
    <cellStyle name="_토공_자재집계표(무릉소공원)_공종별수량산출(황금수도시설주변)-2차분_공종별수량산출(경주축구공원-광장)" xfId="16874"/>
    <cellStyle name="_토공_자재집계표(무릉소공원)_공종별수량산출(황금수도시설주변)-2차분_공종별수량산출(형곡롤러블레이드장)200602" xfId="16875"/>
    <cellStyle name="_토공_자재집계표(무릉소공원)_공종별수량산출(황금수도시설주변)-2차분_대수촌-공종별수량산출(신라왕경숲)" xfId="16876"/>
    <cellStyle name="_토공_자재집계표(무릉소공원)_공종별수량산출(황금수도시설주변)-총괄분" xfId="16877"/>
    <cellStyle name="_토공_자재집계표(무릉소공원)_공종별수량산출(황금수도시설주변)-총괄분_공종별수량산출(경주축구공원-광장)" xfId="16878"/>
    <cellStyle name="_토공_자재집계표(무릉소공원)_공종별수량산출(황금수도시설주변)-총괄분_공종별수량산출(형곡롤러블레이드장)200602" xfId="16879"/>
    <cellStyle name="_토공_자재집계표(무릉소공원)_공종별수량산출(황금수도시설주변)-총괄분_대수촌-공종별수량산출(신라왕경숲)" xfId="16880"/>
    <cellStyle name="_토공_자재집계표(무릉소공원)_공종별수량산출_공종별수량산출(경주축구공원-광장)" xfId="16881"/>
    <cellStyle name="_토공_자재집계표(무릉소공원)_공종별수량산출_공종별수량산출(상모제8어린이)" xfId="16882"/>
    <cellStyle name="_토공_자재집계표(무릉소공원)_공종별수량산출_공종별수량산출(상모제8어린이)_공종별수량산출(경주축구공원-광장)" xfId="16883"/>
    <cellStyle name="_토공_자재집계표(무릉소공원)_공종별수량산출_공종별수량산출(상모제8어린이)_공종별수량산출(형곡롤러블레이드장)200602" xfId="16884"/>
    <cellStyle name="_토공_자재집계표(무릉소공원)_공종별수량산출_공종별수량산출(상모제8어린이)_대수촌-공종별수량산출(신라왕경숲)" xfId="16885"/>
    <cellStyle name="_토공_자재집계표(무릉소공원)_공종별수량산출_공종별수량산출(형곡롤러블레이드장)200602" xfId="16886"/>
    <cellStyle name="_토공_자재집계표(무릉소공원)_공종별수량산출_대수촌-공종별수량산출(신라왕경숲)" xfId="16887"/>
    <cellStyle name="_토공_자재집계표(무릉소공원)_공종별수량산출_토공집계표" xfId="16888"/>
    <cellStyle name="_토공_자재집계표(무릉소공원)_공종별수량산출_토공집계표_공종별수량산출(경주축구공원-광장)" xfId="16889"/>
    <cellStyle name="_토공_자재집계표(무릉소공원)_공종별수량산출_토공집계표_공종별수량산출(형곡롤러블레이드장)200602" xfId="16890"/>
    <cellStyle name="_토공_자재집계표(무릉소공원)_공종별수량산출_토공집계표_대수촌-공종별수량산출(신라왕경숲)" xfId="16891"/>
    <cellStyle name="_토공_자재집계표(무릉소공원)_수량산출및자재집계" xfId="16892"/>
    <cellStyle name="_토공_자재집계표(무릉소공원)_수량산출및자재집계_공종별수량산출(경주축구공원-광장)" xfId="16893"/>
    <cellStyle name="_토공_자재집계표(무릉소공원)_수량산출및자재집계_공종별수량산출(상모제8어린이)" xfId="16894"/>
    <cellStyle name="_토공_자재집계표(무릉소공원)_수량산출및자재집계_공종별수량산출(상모제8어린이)_공종별수량산출(경주축구공원-광장)" xfId="16895"/>
    <cellStyle name="_토공_자재집계표(무릉소공원)_수량산출및자재집계_공종별수량산출(상모제8어린이)_공종별수량산출(형곡롤러블레이드장)200602" xfId="16896"/>
    <cellStyle name="_토공_자재집계표(무릉소공원)_수량산출및자재집계_공종별수량산출(상모제8어린이)_대수촌-공종별수량산출(신라왕경숲)" xfId="16897"/>
    <cellStyle name="_토공_자재집계표(무릉소공원)_수량산출및자재집계_공종별수량산출(형곡롤러블레이드장)200602" xfId="16898"/>
    <cellStyle name="_토공_자재집계표(무릉소공원)_수량산출및자재집계_대수촌-공종별수량산출(신라왕경숲)" xfId="16899"/>
    <cellStyle name="_토공_자재집계표(무릉소공원)_수량산출및자재집계_토공집계표" xfId="16900"/>
    <cellStyle name="_토공_자재집계표(무릉소공원)_수량산출및자재집계_토공집계표_공종별수량산출(경주축구공원-광장)" xfId="16901"/>
    <cellStyle name="_토공_자재집계표(무릉소공원)_수량산출및자재집계_토공집계표_공종별수량산출(형곡롤러블레이드장)200602" xfId="16902"/>
    <cellStyle name="_토공_자재집계표(무릉소공원)_수량산출및자재집계_토공집계표_대수촌-공종별수량산출(신라왕경숲)" xfId="16903"/>
    <cellStyle name="_토공_자재집계표(무릉소공원)_자재집계표" xfId="16904"/>
    <cellStyle name="_토공_자재집계표(무릉소공원)_자재집계표(아사어린이공원)" xfId="16905"/>
    <cellStyle name="_토공_자재집계표(무릉소공원)_자재집계표(아사어린이공원)_공종별수량산출(경주축구공원-광장)" xfId="16906"/>
    <cellStyle name="_토공_자재집계표(무릉소공원)_자재집계표(아사어린이공원)_공종별수량산출(상모제8어린이)" xfId="16907"/>
    <cellStyle name="_토공_자재집계표(무릉소공원)_자재집계표(아사어린이공원)_공종별수량산출(상모제8어린이)_공종별수량산출(경주축구공원-광장)" xfId="16908"/>
    <cellStyle name="_토공_자재집계표(무릉소공원)_자재집계표(아사어린이공원)_공종별수량산출(상모제8어린이)_공종별수량산출(형곡롤러블레이드장)200602" xfId="16909"/>
    <cellStyle name="_토공_자재집계표(무릉소공원)_자재집계표(아사어린이공원)_공종별수량산출(상모제8어린이)_대수촌-공종별수량산출(신라왕경숲)" xfId="16910"/>
    <cellStyle name="_토공_자재집계표(무릉소공원)_자재집계표(아사어린이공원)_공종별수량산출(형곡롤러블레이드장)200602" xfId="16911"/>
    <cellStyle name="_토공_자재집계표(무릉소공원)_자재집계표(아사어린이공원)_대수촌-공종별수량산출(신라왕경숲)" xfId="16912"/>
    <cellStyle name="_토공_자재집계표(무릉소공원)_자재집계표(아사어린이공원)_토공집계표" xfId="16913"/>
    <cellStyle name="_토공_자재집계표(무릉소공원)_자재집계표(아사어린이공원)_토공집계표_공종별수량산출(경주축구공원-광장)" xfId="16914"/>
    <cellStyle name="_토공_자재집계표(무릉소공원)_자재집계표(아사어린이공원)_토공집계표_공종별수량산출(형곡롤러블레이드장)200602" xfId="16915"/>
    <cellStyle name="_토공_자재집계표(무릉소공원)_자재집계표(아사어린이공원)_토공집계표_대수촌-공종별수량산출(신라왕경숲)" xfId="16916"/>
    <cellStyle name="_토공_자재집계표(무릉소공원)_자재집계표_공종별수량산출(경주축구공원-광장)" xfId="16917"/>
    <cellStyle name="_토공_자재집계표(무릉소공원)_자재집계표_공종별수량산출(상모제8어린이)" xfId="16918"/>
    <cellStyle name="_토공_자재집계표(무릉소공원)_자재집계표_공종별수량산출(상모제8어린이)_공종별수량산출(경주축구공원-광장)" xfId="16919"/>
    <cellStyle name="_토공_자재집계표(무릉소공원)_자재집계표_공종별수량산출(상모제8어린이)_공종별수량산출(형곡롤러블레이드장)200602" xfId="16920"/>
    <cellStyle name="_토공_자재집계표(무릉소공원)_자재집계표_공종별수량산출(상모제8어린이)_대수촌-공종별수량산출(신라왕경숲)" xfId="16921"/>
    <cellStyle name="_토공_자재집계표(무릉소공원)_자재집계표_공종별수량산출(형곡롤러블레이드장)200602" xfId="16922"/>
    <cellStyle name="_토공_자재집계표(무릉소공원)_자재집계표_대수촌-공종별수량산출(신라왕경숲)" xfId="16923"/>
    <cellStyle name="_토공_자재집계표(무릉소공원)_자재집계표_토공집계표" xfId="16924"/>
    <cellStyle name="_토공_자재집계표(무릉소공원)_자재집계표_토공집계표_공종별수량산출(경주축구공원-광장)" xfId="16925"/>
    <cellStyle name="_토공_자재집계표(무릉소공원)_자재집계표_토공집계표_공종별수량산출(형곡롤러블레이드장)200602" xfId="16926"/>
    <cellStyle name="_토공_자재집계표(무릉소공원)_자재집계표_토공집계표_대수촌-공종별수량산출(신라왕경숲)" xfId="16927"/>
    <cellStyle name="_토공_자재집계표_공종별수량산출" xfId="16928"/>
    <cellStyle name="_토공_자재집계표_공종별수량산출(게이트볼장주변시민공원)" xfId="16929"/>
    <cellStyle name="_토공_자재집계표_공종별수량산출(게이트볼장주변시민공원)_공종별수량산출(경주축구공원-광장)" xfId="16930"/>
    <cellStyle name="_토공_자재집계표_공종별수량산출(게이트볼장주변시민공원)_대수촌-공종별수량산출(신라왕경숲)" xfId="16931"/>
    <cellStyle name="_토공_자재집계표_공종별수량산출(봉곡도서관)" xfId="16932"/>
    <cellStyle name="_토공_자재집계표_공종별수량산출(봉곡도서관)_공종별수량산출(경주축구공원-광장)" xfId="16933"/>
    <cellStyle name="_토공_자재집계표_공종별수량산출(봉곡도서관)_공종별수량산출(형곡롤러블레이드장)200602" xfId="16934"/>
    <cellStyle name="_토공_자재집계표_공종별수량산출(봉곡도서관)_대수촌-공종별수량산출(신라왕경숲)" xfId="16935"/>
    <cellStyle name="_토공_자재집계표_공종별수량산출(봉곡도서관)-2차분" xfId="16936"/>
    <cellStyle name="_토공_자재집계표_공종별수량산출(봉곡도서관)-2차분_공종별수량산출(경주축구공원-광장)" xfId="16937"/>
    <cellStyle name="_토공_자재집계표_공종별수량산출(봉곡도서관)-2차분_공종별수량산출(형곡롤러블레이드장)200602" xfId="16938"/>
    <cellStyle name="_토공_자재집계표_공종별수량산출(봉곡도서관)-2차분_대수촌-공종별수량산출(신라왕경숲)" xfId="16939"/>
    <cellStyle name="_토공_자재집계표_공종별수량산출(봉곡도서관)-총괄" xfId="16940"/>
    <cellStyle name="_토공_자재집계표_공종별수량산출(봉곡도서관)-총괄_공종별수량산출(경주축구공원-광장)" xfId="16941"/>
    <cellStyle name="_토공_자재집계표_공종별수량산출(봉곡도서관)-총괄_공종별수량산출(형곡롤러블레이드장)200602" xfId="16942"/>
    <cellStyle name="_토공_자재집계표_공종별수량산출(봉곡도서관)-총괄_대수촌-공종별수량산출(신라왕경숲)" xfId="16943"/>
    <cellStyle name="_토공_자재집계표_공종별수량산출(사동게이트볼장)" xfId="16944"/>
    <cellStyle name="_토공_자재집계표_공종별수량산출(사동게이트볼장)_공종별수량산출(경주축구공원-광장)" xfId="16945"/>
    <cellStyle name="_토공_자재집계표_공종별수량산출(사동게이트볼장)_대수촌-공종별수량산출(신라왕경숲)" xfId="16946"/>
    <cellStyle name="_토공_자재집계표_공종별수량산출(신평1)" xfId="16947"/>
    <cellStyle name="_토공_자재집계표_공종별수량산출(신평1)_공종별수량산출(경주축구공원-광장)" xfId="16948"/>
    <cellStyle name="_토공_자재집계표_공종별수량산출(신평1)_공종별수량산출(상모제8어린이)" xfId="16949"/>
    <cellStyle name="_토공_자재집계표_공종별수량산출(신평1)_공종별수량산출(상모제8어린이)_공종별수량산출(경주축구공원-광장)" xfId="16950"/>
    <cellStyle name="_토공_자재집계표_공종별수량산출(신평1)_공종별수량산출(상모제8어린이)_공종별수량산출(형곡롤러블레이드장)200602" xfId="16951"/>
    <cellStyle name="_토공_자재집계표_공종별수량산출(신평1)_공종별수량산출(상모제8어린이)_대수촌-공종별수량산출(신라왕경숲)" xfId="16952"/>
    <cellStyle name="_토공_자재집계표_공종별수량산출(신평1)_공종별수량산출(형곡롤러블레이드장)200602" xfId="16953"/>
    <cellStyle name="_토공_자재집계표_공종별수량산출(신평1)_대수촌-공종별수량산출(신라왕경숲)" xfId="16954"/>
    <cellStyle name="_토공_자재집계표_공종별수량산출(신평1)_토공집계표" xfId="16955"/>
    <cellStyle name="_토공_자재집계표_공종별수량산출(신평1)_토공집계표_공종별수량산출(경주축구공원-광장)" xfId="16956"/>
    <cellStyle name="_토공_자재집계표_공종별수량산출(신평1)_토공집계표_공종별수량산출(형곡롤러블레이드장)200602" xfId="16957"/>
    <cellStyle name="_토공_자재집계표_공종별수량산출(신평1)_토공집계표_대수촌-공종별수량산출(신라왕경숲)" xfId="16958"/>
    <cellStyle name="_토공_자재집계표_공종별수량산출(신평1동주민쉼터)" xfId="16959"/>
    <cellStyle name="_토공_자재집계표_공종별수량산출(신평1동주민쉼터)_공종별수량산출(경주축구공원-광장)" xfId="16960"/>
    <cellStyle name="_토공_자재집계표_공종별수량산출(신평1동주민쉼터)_공종별수량산출(형곡롤러블레이드장)200602" xfId="16961"/>
    <cellStyle name="_토공_자재집계표_공종별수량산출(신평1동주민쉼터)_대수촌-공종별수량산출(신라왕경숲)" xfId="16962"/>
    <cellStyle name="_토공_자재집계표_공종별수량산출(어린이공원 리모델링공사)-수정" xfId="16963"/>
    <cellStyle name="_토공_자재집계표_공종별수량산출(어린이공원 리모델링공사)-수정_공종별수량산출(경주축구공원-광장)" xfId="16964"/>
    <cellStyle name="_토공_자재집계표_공종별수량산출(어린이공원 리모델링공사)-수정_대수촌-공종별수량산출(신라왕경숲)" xfId="16965"/>
    <cellStyle name="_토공_자재집계표_공종별수량산출(오태)" xfId="16966"/>
    <cellStyle name="_토공_자재집계표_공종별수량산출(오태).xls" xfId="16967"/>
    <cellStyle name="_토공_자재집계표_공종별수량산출(오태).xls_공종별수량산출(경주축구공원-광장)" xfId="16968"/>
    <cellStyle name="_토공_자재집계표_공종별수량산출(오태).xls_공종별수량산출(상모제8어린이)" xfId="16969"/>
    <cellStyle name="_토공_자재집계표_공종별수량산출(오태).xls_공종별수량산출(상모제8어린이)_공종별수량산출(경주축구공원-광장)" xfId="16970"/>
    <cellStyle name="_토공_자재집계표_공종별수량산출(오태).xls_공종별수량산출(상모제8어린이)_공종별수량산출(형곡롤러블레이드장)200602" xfId="16971"/>
    <cellStyle name="_토공_자재집계표_공종별수량산출(오태).xls_공종별수량산출(상모제8어린이)_대수촌-공종별수량산출(신라왕경숲)" xfId="16972"/>
    <cellStyle name="_토공_자재집계표_공종별수량산출(오태).xls_공종별수량산출(형곡롤러블레이드장)200602" xfId="16973"/>
    <cellStyle name="_토공_자재집계표_공종별수량산출(오태).xls_대수촌-공종별수량산출(신라왕경숲)" xfId="16974"/>
    <cellStyle name="_토공_자재집계표_공종별수량산출(오태).xls_토공집계표" xfId="16975"/>
    <cellStyle name="_토공_자재집계표_공종별수량산출(오태).xls_토공집계표_공종별수량산출(경주축구공원-광장)" xfId="16976"/>
    <cellStyle name="_토공_자재집계표_공종별수량산출(오태).xls_토공집계표_공종별수량산출(형곡롤러블레이드장)200602" xfId="16977"/>
    <cellStyle name="_토공_자재집계표_공종별수량산출(오태).xls_토공집계표_대수촌-공종별수량산출(신라왕경숲)" xfId="16978"/>
    <cellStyle name="_토공_자재집계표_공종별수량산출(오태)_공종별수량산출(경주축구공원-광장)" xfId="16979"/>
    <cellStyle name="_토공_자재집계표_공종별수량산출(오태)_공종별수량산출(상모제8어린이)" xfId="16980"/>
    <cellStyle name="_토공_자재집계표_공종별수량산출(오태)_공종별수량산출(상모제8어린이)_공종별수량산출(경주축구공원-광장)" xfId="16981"/>
    <cellStyle name="_토공_자재집계표_공종별수량산출(오태)_공종별수량산출(상모제8어린이)_공종별수량산출(형곡롤러블레이드장)200602" xfId="16982"/>
    <cellStyle name="_토공_자재집계표_공종별수량산출(오태)_공종별수량산출(상모제8어린이)_대수촌-공종별수량산출(신라왕경숲)" xfId="16983"/>
    <cellStyle name="_토공_자재집계표_공종별수량산출(오태)_공종별수량산출(형곡롤러블레이드장)200602" xfId="16984"/>
    <cellStyle name="_토공_자재집계표_공종별수량산출(오태)_대수촌-공종별수량산출(신라왕경숲)" xfId="16985"/>
    <cellStyle name="_토공_자재집계표_공종별수량산출(오태)_토공집계표" xfId="16986"/>
    <cellStyle name="_토공_자재집계표_공종별수량산출(오태)_토공집계표_공종별수량산출(경주축구공원-광장)" xfId="16987"/>
    <cellStyle name="_토공_자재집계표_공종별수량산출(오태)_토공집계표_공종별수량산출(형곡롤러블레이드장)200602" xfId="16988"/>
    <cellStyle name="_토공_자재집계표_공종별수량산출(오태)_토공집계표_대수촌-공종별수량산출(신라왕경숲)" xfId="16989"/>
    <cellStyle name="_토공_자재집계표_공종별수량산출(오태제1어린이)" xfId="16990"/>
    <cellStyle name="_토공_자재집계표_공종별수량산출(오태제1어린이)_공종별수량산출(경주축구공원-광장)" xfId="16991"/>
    <cellStyle name="_토공_자재집계표_공종별수량산출(오태제1어린이)_대수촌-공종별수량산출(신라왕경숲)" xfId="16992"/>
    <cellStyle name="_토공_자재집계표_공종별수량산출(왕산기념공원)-총괄분" xfId="16993"/>
    <cellStyle name="_토공_자재집계표_공종별수량산출(왕산기념공원)-총괄분_공종별수량산출(경주축구공원-광장)" xfId="16994"/>
    <cellStyle name="_토공_자재집계표_공종별수량산출(왕산기념공원)-총괄분_공종별수량산출(형곡롤러블레이드장)200602" xfId="16995"/>
    <cellStyle name="_토공_자재집계표_공종별수량산출(왕산기념공원)-총괄분_대수촌-공종별수량산출(신라왕경숲)" xfId="16996"/>
    <cellStyle name="_토공_자재집계표_공종별수량산출(형곡롤러블레이드장)" xfId="16997"/>
    <cellStyle name="_토공_자재집계표_공종별수량산출(형곡롤러블레이드장)-수정" xfId="16998"/>
    <cellStyle name="_토공_자재집계표_공종별수량산출(확장공사)" xfId="16999"/>
    <cellStyle name="_토공_자재집계표_공종별수량산출(확장공사)_공종별수량산출(경주축구공원-광장)" xfId="17000"/>
    <cellStyle name="_토공_자재집계표_공종별수량산출(확장공사)_공종별수량산출(상모제8어린이)" xfId="17001"/>
    <cellStyle name="_토공_자재집계표_공종별수량산출(확장공사)_공종별수량산출(상모제8어린이)_공종별수량산출(경주축구공원-광장)" xfId="17002"/>
    <cellStyle name="_토공_자재집계표_공종별수량산출(확장공사)_공종별수량산출(상모제8어린이)_공종별수량산출(형곡롤러블레이드장)200602" xfId="17003"/>
    <cellStyle name="_토공_자재집계표_공종별수량산출(확장공사)_공종별수량산출(상모제8어린이)_대수촌-공종별수량산출(신라왕경숲)" xfId="17004"/>
    <cellStyle name="_토공_자재집계표_공종별수량산출(확장공사)_공종별수량산출(형곡롤러블레이드장)200602" xfId="17005"/>
    <cellStyle name="_토공_자재집계표_공종별수량산출(확장공사)_대수촌-공종별수량산출(신라왕경숲)" xfId="17006"/>
    <cellStyle name="_토공_자재집계표_공종별수량산출(확장공사)_토공집계표" xfId="17007"/>
    <cellStyle name="_토공_자재집계표_공종별수량산출(확장공사)_토공집계표_공종별수량산출(경주축구공원-광장)" xfId="17008"/>
    <cellStyle name="_토공_자재집계표_공종별수량산출(확장공사)_토공집계표_공종별수량산출(형곡롤러블레이드장)200602" xfId="17009"/>
    <cellStyle name="_토공_자재집계표_공종별수량산출(확장공사)_토공집계표_대수촌-공종별수량산출(신라왕경숲)" xfId="17010"/>
    <cellStyle name="_토공_자재집계표_공종별수량산출(확장공사x).xls" xfId="17011"/>
    <cellStyle name="_토공_자재집계표_공종별수량산출(확장공사x).xls_공종별수량산출(경주축구공원-광장)" xfId="17012"/>
    <cellStyle name="_토공_자재집계표_공종별수량산출(확장공사x).xls_공종별수량산출(상모제8어린이)" xfId="17013"/>
    <cellStyle name="_토공_자재집계표_공종별수량산출(확장공사x).xls_공종별수량산출(상모제8어린이)_공종별수량산출(경주축구공원-광장)" xfId="17014"/>
    <cellStyle name="_토공_자재집계표_공종별수량산출(확장공사x).xls_공종별수량산출(상모제8어린이)_공종별수량산출(형곡롤러블레이드장)200602" xfId="17015"/>
    <cellStyle name="_토공_자재집계표_공종별수량산출(확장공사x).xls_공종별수량산출(상모제8어린이)_대수촌-공종별수량산출(신라왕경숲)" xfId="17016"/>
    <cellStyle name="_토공_자재집계표_공종별수량산출(확장공사x).xls_공종별수량산출(형곡롤러블레이드장)200602" xfId="17017"/>
    <cellStyle name="_토공_자재집계표_공종별수량산출(확장공사x).xls_대수촌-공종별수량산출(신라왕경숲)" xfId="17018"/>
    <cellStyle name="_토공_자재집계표_공종별수량산출(확장공사x).xls_토공집계표" xfId="17019"/>
    <cellStyle name="_토공_자재집계표_공종별수량산출(확장공사x).xls_토공집계표_공종별수량산출(경주축구공원-광장)" xfId="17020"/>
    <cellStyle name="_토공_자재집계표_공종별수량산출(확장공사x).xls_토공집계표_공종별수량산출(형곡롤러블레이드장)200602" xfId="17021"/>
    <cellStyle name="_토공_자재집계표_공종별수량산출(확장공사x).xls_토공집계표_대수촌-공종별수량산출(신라왕경숲)" xfId="17022"/>
    <cellStyle name="_토공_자재집계표_공종별수량산출(황금수도시설주변)-2차분" xfId="17023"/>
    <cellStyle name="_토공_자재집계표_공종별수량산출(황금수도시설주변)-2차분_공종별수량산출(경주축구공원-광장)" xfId="17024"/>
    <cellStyle name="_토공_자재집계표_공종별수량산출(황금수도시설주변)-2차분_공종별수량산출(형곡롤러블레이드장)200602" xfId="17025"/>
    <cellStyle name="_토공_자재집계표_공종별수량산출(황금수도시설주변)-2차분_대수촌-공종별수량산출(신라왕경숲)" xfId="17026"/>
    <cellStyle name="_토공_자재집계표_공종별수량산출(황금수도시설주변)-총괄분" xfId="17027"/>
    <cellStyle name="_토공_자재집계표_공종별수량산출(황금수도시설주변)-총괄분_공종별수량산출(경주축구공원-광장)" xfId="17028"/>
    <cellStyle name="_토공_자재집계표_공종별수량산출(황금수도시설주변)-총괄분_공종별수량산출(형곡롤러블레이드장)200602" xfId="17029"/>
    <cellStyle name="_토공_자재집계표_공종별수량산출(황금수도시설주변)-총괄분_대수촌-공종별수량산출(신라왕경숲)" xfId="17030"/>
    <cellStyle name="_토공_자재집계표_공종별수량산출_공종별수량산출(경주축구공원-광장)" xfId="17031"/>
    <cellStyle name="_토공_자재집계표_공종별수량산출_공종별수량산출(상모제8어린이)" xfId="17032"/>
    <cellStyle name="_토공_자재집계표_공종별수량산출_공종별수량산출(상모제8어린이)_공종별수량산출(경주축구공원-광장)" xfId="17033"/>
    <cellStyle name="_토공_자재집계표_공종별수량산출_공종별수량산출(상모제8어린이)_공종별수량산출(형곡롤러블레이드장)200602" xfId="17034"/>
    <cellStyle name="_토공_자재집계표_공종별수량산출_공종별수량산출(상모제8어린이)_대수촌-공종별수량산출(신라왕경숲)" xfId="17035"/>
    <cellStyle name="_토공_자재집계표_공종별수량산출_공종별수량산출(형곡롤러블레이드장)200602" xfId="17036"/>
    <cellStyle name="_토공_자재집계표_공종별수량산출_대수촌-공종별수량산출(신라왕경숲)" xfId="17037"/>
    <cellStyle name="_토공_자재집계표_공종별수량산출_토공집계표" xfId="17038"/>
    <cellStyle name="_토공_자재집계표_공종별수량산출_토공집계표_공종별수량산출(경주축구공원-광장)" xfId="17039"/>
    <cellStyle name="_토공_자재집계표_공종별수량산출_토공집계표_공종별수량산출(형곡롤러블레이드장)200602" xfId="17040"/>
    <cellStyle name="_토공_자재집계표_공종별수량산출_토공집계표_대수촌-공종별수량산출(신라왕경숲)" xfId="17041"/>
    <cellStyle name="_토공_자재집계표_수량산출및자재집계" xfId="17042"/>
    <cellStyle name="_토공_자재집계표_수량산출및자재집계_공종별수량산출(경주축구공원-광장)" xfId="17043"/>
    <cellStyle name="_토공_자재집계표_수량산출및자재집계_공종별수량산출(상모제8어린이)" xfId="17044"/>
    <cellStyle name="_토공_자재집계표_수량산출및자재집계_공종별수량산출(상모제8어린이)_공종별수량산출(경주축구공원-광장)" xfId="17045"/>
    <cellStyle name="_토공_자재집계표_수량산출및자재집계_공종별수량산출(상모제8어린이)_공종별수량산출(형곡롤러블레이드장)200602" xfId="17046"/>
    <cellStyle name="_토공_자재집계표_수량산출및자재집계_공종별수량산출(상모제8어린이)_대수촌-공종별수량산출(신라왕경숲)" xfId="17047"/>
    <cellStyle name="_토공_자재집계표_수량산출및자재집계_공종별수량산출(형곡롤러블레이드장)200602" xfId="17048"/>
    <cellStyle name="_토공_자재집계표_수량산출및자재집계_대수촌-공종별수량산출(신라왕경숲)" xfId="17049"/>
    <cellStyle name="_토공_자재집계표_수량산출및자재집계_토공집계표" xfId="17050"/>
    <cellStyle name="_토공_자재집계표_수량산출및자재집계_토공집계표_공종별수량산출(경주축구공원-광장)" xfId="17051"/>
    <cellStyle name="_토공_자재집계표_수량산출및자재집계_토공집계표_공종별수량산출(형곡롤러블레이드장)200602" xfId="17052"/>
    <cellStyle name="_토공_자재집계표_수량산출및자재집계_토공집계표_대수촌-공종별수량산출(신라왕경숲)" xfId="17053"/>
    <cellStyle name="_토공_자재집계표_자재집계표" xfId="17054"/>
    <cellStyle name="_토공_자재집계표_자재집계표(아사어린이공원)" xfId="17055"/>
    <cellStyle name="_토공_자재집계표_자재집계표(아사어린이공원)_공종별수량산출(경주축구공원-광장)" xfId="17056"/>
    <cellStyle name="_토공_자재집계표_자재집계표(아사어린이공원)_공종별수량산출(상모제8어린이)" xfId="17057"/>
    <cellStyle name="_토공_자재집계표_자재집계표(아사어린이공원)_공종별수량산출(상모제8어린이)_공종별수량산출(경주축구공원-광장)" xfId="17058"/>
    <cellStyle name="_토공_자재집계표_자재집계표(아사어린이공원)_공종별수량산출(상모제8어린이)_공종별수량산출(형곡롤러블레이드장)200602" xfId="17059"/>
    <cellStyle name="_토공_자재집계표_자재집계표(아사어린이공원)_공종별수량산출(상모제8어린이)_대수촌-공종별수량산출(신라왕경숲)" xfId="17060"/>
    <cellStyle name="_토공_자재집계표_자재집계표(아사어린이공원)_공종별수량산출(형곡롤러블레이드장)200602" xfId="17061"/>
    <cellStyle name="_토공_자재집계표_자재집계표(아사어린이공원)_대수촌-공종별수량산출(신라왕경숲)" xfId="17062"/>
    <cellStyle name="_토공_자재집계표_자재집계표(아사어린이공원)_토공집계표" xfId="17063"/>
    <cellStyle name="_토공_자재집계표_자재집계표(아사어린이공원)_토공집계표_공종별수량산출(경주축구공원-광장)" xfId="17064"/>
    <cellStyle name="_토공_자재집계표_자재집계표(아사어린이공원)_토공집계표_공종별수량산출(형곡롤러블레이드장)200602" xfId="17065"/>
    <cellStyle name="_토공_자재집계표_자재집계표(아사어린이공원)_토공집계표_대수촌-공종별수량산출(신라왕경숲)" xfId="17066"/>
    <cellStyle name="_토공_자재집계표_자재집계표_공종별수량산출(경주축구공원-광장)" xfId="17067"/>
    <cellStyle name="_토공_자재집계표_자재집계표_공종별수량산출(상모제8어린이)" xfId="17068"/>
    <cellStyle name="_토공_자재집계표_자재집계표_공종별수량산출(상모제8어린이)_공종별수량산출(경주축구공원-광장)" xfId="17069"/>
    <cellStyle name="_토공_자재집계표_자재집계표_공종별수량산출(상모제8어린이)_공종별수량산출(형곡롤러블레이드장)200602" xfId="17070"/>
    <cellStyle name="_토공_자재집계표_자재집계표_공종별수량산출(상모제8어린이)_대수촌-공종별수량산출(신라왕경숲)" xfId="17071"/>
    <cellStyle name="_토공_자재집계표_자재집계표_공종별수량산출(형곡롤러블레이드장)200602" xfId="17072"/>
    <cellStyle name="_토공_자재집계표_자재집계표_대수촌-공종별수량산출(신라왕경숲)" xfId="17073"/>
    <cellStyle name="_토공_자재집계표_자재집계표_토공집계표" xfId="17074"/>
    <cellStyle name="_토공_자재집계표_자재집계표_토공집계표_공종별수량산출(경주축구공원-광장)" xfId="17075"/>
    <cellStyle name="_토공_자재집계표_자재집계표_토공집계표_공종별수량산출(형곡롤러블레이드장)200602" xfId="17076"/>
    <cellStyle name="_토공_자재집계표_자재집계표_토공집계표_대수촌-공종별수량산출(신라왕경숲)" xfId="17077"/>
    <cellStyle name="_토공_토공집계표" xfId="17078"/>
    <cellStyle name="_토공_토공집계표_공종별수량산출(경주축구공원-광장)" xfId="17079"/>
    <cellStyle name="_토공_토공집계표_공종별수량산출(형곡롤러블레이드장)200602" xfId="17080"/>
    <cellStyle name="_토공_토공집계표_대수촌-공종별수량산출(신라왕경숲)" xfId="17081"/>
    <cellStyle name="_토공_포장수량" xfId="17082"/>
    <cellStyle name="_토공1" xfId="17083"/>
    <cellStyle name="_토공구조물-요청" xfId="17084"/>
    <cellStyle name="_토공구조물-요청_강변북로-견적대비" xfId="17085"/>
    <cellStyle name="_토공구조물-요청_강변북로-견적대비_산청-수동간견적의뢰(계측및보링)" xfId="17086"/>
    <cellStyle name="_토공구조물-요청_무안광주2공구-견적대비" xfId="17087"/>
    <cellStyle name="_토공구조물-요청_무안광주2공구-견적대비_산청-수동간견적의뢰(계측및보링)" xfId="17088"/>
    <cellStyle name="_토공구조물-요청_산청-수동간견적의뢰(계측및보링)" xfId="17089"/>
    <cellStyle name="_토공구조물-요청_이양능주1공구-견적대비" xfId="17090"/>
    <cellStyle name="_토공구조물-요청_이양능주1공구-견적대비_산청-수동간견적의뢰(계측및보링)" xfId="17091"/>
    <cellStyle name="_토공및흙막이공사" xfId="17092"/>
    <cellStyle name="_토공사비 비교" xfId="17093"/>
    <cellStyle name="_토공집계표" xfId="17094"/>
    <cellStyle name="_토공집계표_공종별수량산출(경주축구공원-광장)" xfId="17095"/>
    <cellStyle name="_토공집계표_공종별수량산출(형곡롤러블레이드장)200602" xfId="17096"/>
    <cellStyle name="_토공집계표_대수촌-공종별수량산출(신라왕경숲)" xfId="17097"/>
    <cellStyle name="_토목" xfId="17098"/>
    <cellStyle name="_토목(공내역)" xfId="17099"/>
    <cellStyle name="_토목계약서(정릉)" xfId="17100"/>
    <cellStyle name="_토목수량산출서-0204" xfId="17101"/>
    <cellStyle name="_통광 폐수처리장(2002.5.24)" xfId="17102"/>
    <cellStyle name="_통광정문공사(2002.5.22)" xfId="17103"/>
    <cellStyle name="_통신_작업" xfId="553"/>
    <cellStyle name="_통신내역서" xfId="17104"/>
    <cellStyle name="_통신물량" xfId="554"/>
    <cellStyle name="_통신실내역" xfId="555"/>
    <cellStyle name="_통행료 전자지불 SW" xfId="17105"/>
    <cellStyle name="_통행료면탈방지시스템(최종)" xfId="17106"/>
    <cellStyle name="_퇴직연금 기록관리 시스템" xfId="17107"/>
    <cellStyle name="_투찰" xfId="17108"/>
    <cellStyle name="_투찰(안덕대정)" xfId="17109"/>
    <cellStyle name="_투찰(안덕대정)_투찰_대둔산" xfId="17110"/>
    <cellStyle name="_투찰(안덕대정)1" xfId="17111"/>
    <cellStyle name="_투찰(안덕대정)1_투찰_대둔산" xfId="17112"/>
    <cellStyle name="_투찰_Book1" xfId="17113"/>
    <cellStyle name="_투찰_Book1_내역서(최초)" xfId="17114"/>
    <cellStyle name="_투찰_Book1_설계내역서" xfId="17115"/>
    <cellStyle name="_투찰_Book1_설계내역서(2차)" xfId="17116"/>
    <cellStyle name="_투찰_P-(현리-신팔)" xfId="17117"/>
    <cellStyle name="_투찰_P-(현리-신팔)_내역서(최초)" xfId="17118"/>
    <cellStyle name="_투찰_P-(현리-신팔)_설계내역서" xfId="17119"/>
    <cellStyle name="_투찰_P-(현리-신팔)_설계내역서(2차)" xfId="17120"/>
    <cellStyle name="_투찰_내역서(최초)" xfId="17121"/>
    <cellStyle name="_투찰_부대결과" xfId="17122"/>
    <cellStyle name="_투찰_부대결과_Book1" xfId="17123"/>
    <cellStyle name="_투찰_부대결과_Book1_내역서(최초)" xfId="17124"/>
    <cellStyle name="_투찰_부대결과_Book1_설계내역서" xfId="17125"/>
    <cellStyle name="_투찰_부대결과_Book1_설계내역서(2차)" xfId="17126"/>
    <cellStyle name="_투찰_부대결과_P-(현리-신팔)" xfId="17127"/>
    <cellStyle name="_투찰_부대결과_P-(현리-신팔)_내역서(최초)" xfId="17128"/>
    <cellStyle name="_투찰_부대결과_P-(현리-신팔)_설계내역서" xfId="17129"/>
    <cellStyle name="_투찰_부대결과_P-(현리-신팔)_설계내역서(2차)" xfId="17130"/>
    <cellStyle name="_투찰_부대결과_내역서(최초)" xfId="17131"/>
    <cellStyle name="_투찰_부대결과_설계내역서" xfId="17132"/>
    <cellStyle name="_투찰_부대결과_설계내역서(2차)" xfId="17133"/>
    <cellStyle name="_투찰_부대결과_현리-신팔도로설계" xfId="17134"/>
    <cellStyle name="_투찰_부대결과_현리-신팔도로설계_내역서(최초)" xfId="17135"/>
    <cellStyle name="_투찰_부대결과_현리-신팔도로설계_설계내역서" xfId="17136"/>
    <cellStyle name="_투찰_부대결과_현리-신팔도로설계_설계내역서(2차)" xfId="17137"/>
    <cellStyle name="_투찰_설계내역서" xfId="17138"/>
    <cellStyle name="_투찰_설계내역서(2차)" xfId="17139"/>
    <cellStyle name="_투찰_현리-신팔도로설계" xfId="17140"/>
    <cellStyle name="_투찰_현리-신팔도로설계_내역서(최초)" xfId="17141"/>
    <cellStyle name="_투찰_현리-신팔도로설계_설계내역서" xfId="17142"/>
    <cellStyle name="_투찰_현리-신팔도로설계_설계내역서(2차)" xfId="17143"/>
    <cellStyle name="_투찰내역" xfId="17144"/>
    <cellStyle name="_투찰내역 2" xfId="17145"/>
    <cellStyle name="_투찰내역(서후평은) (version 1)" xfId="17146"/>
    <cellStyle name="_투찰내역R1" xfId="17147"/>
    <cellStyle name="_투팔양식" xfId="17148"/>
    <cellStyle name="_파동의 중첩-전시과학-최종" xfId="17149"/>
    <cellStyle name="_파라다이스내역서(061204)" xfId="17150"/>
    <cellStyle name="_파라다이스내역서(061204)-조명" xfId="17151"/>
    <cellStyle name="_파주운정A20-1BL 사업승인계산서(저층부2죤)" xfId="17152"/>
    <cellStyle name="_파주출판물개략완료" xfId="17153"/>
    <cellStyle name="_파주출판물개략완료Ⅲ" xfId="17154"/>
    <cellStyle name="_판암근린공원황톳길조성공사" xfId="17155"/>
    <cellStyle name="_팩스지" xfId="17156"/>
    <cellStyle name="_팩스지_2007현황보고양식" xfId="17157"/>
    <cellStyle name="_펌프장" xfId="17158"/>
    <cellStyle name="_평당공사비(05.26)" xfId="17159"/>
    <cellStyle name="_평상" xfId="17160"/>
    <cellStyle name="_평촌교수량" xfId="17161"/>
    <cellStyle name="_평촌교수량_4구조물공" xfId="17162"/>
    <cellStyle name="_평촌교수량_4구조물공_환토(최종)" xfId="17163"/>
    <cellStyle name="_평촌교수량_변전소연결부" xfId="17164"/>
    <cellStyle name="_평촌교수량_변전소연결부_환토(최종)" xfId="17165"/>
    <cellStyle name="_평촌교수량_전력구수량" xfId="17166"/>
    <cellStyle name="_평촌교수량_전력구수량_환토(최종)" xfId="17167"/>
    <cellStyle name="_평촌교수량_환토(최종)" xfId="17168"/>
    <cellStyle name="_평택이동" xfId="17169"/>
    <cellStyle name="_평화의댐내역서최종(OLD)" xfId="17170"/>
    <cellStyle name="_평화의댐전기공사(030701)수정분" xfId="556"/>
    <cellStyle name="_평화중학교 신축 및 부지정지공사(검토용)" xfId="17171"/>
    <cellStyle name="_폐기물설명서" xfId="17172"/>
    <cellStyle name="_포장" xfId="17173"/>
    <cellStyle name="_포장_02. 깨기총괄표1" xfId="17174"/>
    <cellStyle name="_포장_라멘교 토공" xfId="17175"/>
    <cellStyle name="_포장_라멘교 토공_02. 깨기총괄표1" xfId="17176"/>
    <cellStyle name="_포장공(괴목배수로)" xfId="17177"/>
    <cellStyle name="_포장수량" xfId="17178"/>
    <cellStyle name="_포장수량_4.포장수량" xfId="17179"/>
    <cellStyle name="_포장수량_포장수량" xfId="17180"/>
    <cellStyle name="_포항실행견적내역" xfId="17181"/>
    <cellStyle name="_표준 견적서 2003년" xfId="557"/>
    <cellStyle name="_표지" xfId="558"/>
    <cellStyle name="_표지10" xfId="17182"/>
    <cellStyle name="_표지6" xfId="17183"/>
    <cellStyle name="_표지8" xfId="17184"/>
    <cellStyle name="_표지및원가계산" xfId="17185"/>
    <cellStyle name="_품의서(김해c.c추가하자조사수목발주)-2" xfId="17186"/>
    <cellStyle name="_풋살경기장내역서" xfId="17187"/>
    <cellStyle name="_하나로정보센터 견적(각층별 최종)" xfId="17188"/>
    <cellStyle name="_하반기성과급인별LIST" xfId="17189"/>
    <cellStyle name="_하이패스 전자지불(050214)" xfId="17190"/>
    <cellStyle name="_하이패스(최종)" xfId="17191"/>
    <cellStyle name="_학동1초 감리비 산출서" xfId="17192"/>
    <cellStyle name="_학생사물함18종" xfId="17193"/>
    <cellStyle name="_한강물환경생태 산출서" xfId="17194"/>
    <cellStyle name="_한국원자력안전기술원" xfId="17195"/>
    <cellStyle name="_한서초(정문)수정3" xfId="17196"/>
    <cellStyle name="_한솔건설(주)" xfId="17197"/>
    <cellStyle name="_한일청소년" xfId="17198"/>
    <cellStyle name="_한전연구견적" xfId="17199"/>
    <cellStyle name="_합성수지창호" xfId="17200"/>
    <cellStyle name="_합성수지창호_매크로1_분양_메뉴얼(200809)" xfId="17201"/>
    <cellStyle name="_합성수지창호_매크로1_분양_메뉴얼(200809)_09년상반기" xfId="17202"/>
    <cellStyle name="_합성수지창호_매크로1_분양_메뉴얼(200909)_09년하반기" xfId="17203"/>
    <cellStyle name="_합성수지창호_매크로1_분양_메뉴얼(최종)_2008년_03월_수정하기_08.04.01" xfId="17204"/>
    <cellStyle name="_합성수지창호_매크로1_분양_메뉴얼(최종)_2008년_03월_수정하기_08.04.01 (version 1)" xfId="17205"/>
    <cellStyle name="_합성수지창호산출(060901)-tool" xfId="17206"/>
    <cellStyle name="_합성수지창호산출(070101)" xfId="17207"/>
    <cellStyle name="_합성수지창호산출_080314" xfId="17208"/>
    <cellStyle name="_합성수지창호산출_TOOL(071026)" xfId="17209"/>
    <cellStyle name="_합성수지창호산출_TOOL(071201)" xfId="17210"/>
    <cellStyle name="_합의서" xfId="17211"/>
    <cellStyle name="_합의서 2" xfId="17212"/>
    <cellStyle name="_합의서_다원샘플" xfId="17213"/>
    <cellStyle name="_합의서_다원샘플 2" xfId="17214"/>
    <cellStyle name="_합의서_다원샘플_2002(1월)" xfId="17215"/>
    <cellStyle name="_합의서_다원샘플_2002(1월) 2" xfId="17216"/>
    <cellStyle name="_합의서_선정안(삼산)" xfId="17217"/>
    <cellStyle name="_합의서_선정안(삼산)_캐노피 견적서" xfId="17218"/>
    <cellStyle name="_합의서_추풍령" xfId="17219"/>
    <cellStyle name="_합의서_추풍령 2" xfId="17220"/>
    <cellStyle name="_합의서_추풍령_다원샘플" xfId="17221"/>
    <cellStyle name="_합의서_추풍령_다원샘플 2" xfId="17222"/>
    <cellStyle name="_합의서_추풍령_다원샘플_2002(1월)" xfId="17223"/>
    <cellStyle name="_합의서_추풍령_다원샘플_2002(1월) 2" xfId="17224"/>
    <cellStyle name="_합의서_추풍령_캐노피 견적서" xfId="17225"/>
    <cellStyle name="_합의서_추풍령-1" xfId="17226"/>
    <cellStyle name="_합의서_추풍령-1 2" xfId="17227"/>
    <cellStyle name="_합의서_추풍령-1_다원샘플" xfId="17228"/>
    <cellStyle name="_합의서_추풍령-1_다원샘플 2" xfId="17229"/>
    <cellStyle name="_합의서_추풍령-1_다원샘플_2002(1월)" xfId="17230"/>
    <cellStyle name="_합의서_추풍령-1_다원샘플_2002(1월) 2" xfId="17231"/>
    <cellStyle name="_합의서_추풍령-1_캐노피 견적서" xfId="17232"/>
    <cellStyle name="_합의서_캐노피 견적서" xfId="17233"/>
    <cellStyle name="_항만해운청전기산출근거" xfId="17234"/>
    <cellStyle name="_항측판독용역" xfId="17235"/>
    <cellStyle name="_해미-덕산(1공구)4" xfId="17236"/>
    <cellStyle name="_해미-덕산(1공구)4_강변북로-견적대비" xfId="17237"/>
    <cellStyle name="_해미-덕산(1공구)4_강변북로-견적대비_산청-수동간견적의뢰(계측및보링)" xfId="17238"/>
    <cellStyle name="_해미-덕산(1공구)4_무안광주2공구-견적대비" xfId="17239"/>
    <cellStyle name="_해미-덕산(1공구)4_무안광주2공구-견적대비_산청-수동간견적의뢰(계측및보링)" xfId="17240"/>
    <cellStyle name="_해미-덕산(1공구)4_산청-수동간견적의뢰(계측및보링)" xfId="17241"/>
    <cellStyle name="_해미-덕산(1공구)4_이양능주1공구-견적대비" xfId="17242"/>
    <cellStyle name="_해미-덕산(1공구)4_이양능주1공구-견적대비_산청-수동간견적의뢰(계측및보링)" xfId="17243"/>
    <cellStyle name="_행정초 외 1교 감리비 산출서" xfId="17244"/>
    <cellStyle name="_헤이스견적서" xfId="17245"/>
    <cellStyle name="_혁신2007-01(20070917)FCR07-01최종정리분" xfId="559"/>
    <cellStyle name="_혁신2007-01(20070917)FCR07-01최종정리분_1" xfId="560"/>
    <cellStyle name="_혁신2007-01(20071004)FCR07-01최종정리분" xfId="561"/>
    <cellStyle name="_혁신2007-01(20071004)FCR07-01최종정리분_071029" xfId="562"/>
    <cellStyle name="_혁신2007-01(20071004)FCR07-01최종정리분_071029_1" xfId="563"/>
    <cellStyle name="_혁신2007-01(20071004)FCR07-01최종정리분_071031_1" xfId="564"/>
    <cellStyle name="_혁신2007-01_071126" xfId="565"/>
    <cellStyle name="_혁신2007-04(청량리역구내변경 취합분, 12PE포설)" xfId="566"/>
    <cellStyle name="_현관" xfId="17246"/>
    <cellStyle name="_현대건설 대구UP" xfId="17247"/>
    <cellStyle name="_현대건설 대구대천" xfId="17248"/>
    <cellStyle name="_현대건설 신문로" xfId="17249"/>
    <cellStyle name="_현대건설 아산홈타운" xfId="17250"/>
    <cellStyle name="_현대건설 용산" xfId="17251"/>
    <cellStyle name="_현대건설 용인상현리" xfId="17252"/>
    <cellStyle name="_현리-신팔도로설계" xfId="17253"/>
    <cellStyle name="_현리-신팔도로설계_내역서(최초)" xfId="17254"/>
    <cellStyle name="_현리-신팔도로설계_설계내역서" xfId="17255"/>
    <cellStyle name="_현리-신팔도로설계_설계내역서(2차)" xfId="17256"/>
    <cellStyle name="_현수막 추가" xfId="17257"/>
    <cellStyle name="_현장완료" xfId="17258"/>
    <cellStyle name="_형광등기구최종-조일전기" xfId="17259"/>
    <cellStyle name="_호남선두계역외2개소연결통로" xfId="17260"/>
    <cellStyle name="_호남선전철화송정리역사111" xfId="17261"/>
    <cellStyle name="_호남지역본부-" xfId="17262"/>
    <cellStyle name="_호남지역본부-20041220" xfId="17263"/>
    <cellStyle name="_호남터널 단가산출서-28" xfId="17264"/>
    <cellStyle name="_호수SS내역서040920" xfId="17265"/>
    <cellStyle name="_호안블럭5종내역(노무비법)" xfId="17266"/>
    <cellStyle name="_혼화기(3.75kw)원가" xfId="17267"/>
    <cellStyle name="_홈플러스인천가좌점-수의계약용" xfId="17268"/>
    <cellStyle name="_홍보관수량참고(특성화설계서)" xfId="17269"/>
    <cellStyle name="_홍제토목" xfId="17270"/>
    <cellStyle name="_화서문지역단식의자설치수량산출서" xfId="17271"/>
    <cellStyle name="_화성동탄 계약내역" xfId="17272"/>
    <cellStyle name="_화성태안아파트" xfId="17273"/>
    <cellStyle name="_화성팔탄내역서" xfId="17274"/>
    <cellStyle name="_화전리2,3공구" xfId="17275"/>
    <cellStyle name="_활쏘기장 수량(9.27)" xfId="17276"/>
    <cellStyle name="_황산교회" xfId="17277"/>
    <cellStyle name="_황제의 실행0623최종결재용" xfId="17278"/>
    <cellStyle name="_횡배수관" xfId="17279"/>
    <cellStyle name="_횡배수관_05 부대공(진월초)" xfId="17280"/>
    <cellStyle name="_횡배수관_공종별수량산출(경주축구공원-광장)" xfId="17281"/>
    <cellStyle name="_횡배수관_공종별수량산출(상모제8어린이)" xfId="17282"/>
    <cellStyle name="_횡배수관_공종별수량산출(상모제8어린이)_공종별수량산출(경주축구공원-광장)" xfId="17283"/>
    <cellStyle name="_횡배수관_공종별수량산출(상모제8어린이)_공종별수량산출(형곡롤러블레이드장)200602" xfId="17284"/>
    <cellStyle name="_횡배수관_공종별수량산출(상모제8어린이)_대수촌-공종별수량산출(신라왕경숲)" xfId="17285"/>
    <cellStyle name="_횡배수관_공종별수량산출(형곡롤러블레이드장)200602" xfId="17286"/>
    <cellStyle name="_횡배수관_대수촌-공종별수량산출(신라왕경숲)" xfId="17287"/>
    <cellStyle name="_횡배수관_수량(2003)" xfId="17288"/>
    <cellStyle name="_횡배수관_수량(2003)_05 부대공(진월초)" xfId="17289"/>
    <cellStyle name="_횡배수관_자재집계표" xfId="17290"/>
    <cellStyle name="_횡배수관_자재집계표(무릉소공원)" xfId="17291"/>
    <cellStyle name="_횡배수관_자재집계표(무릉소공원)_공종별수량산출" xfId="17292"/>
    <cellStyle name="_횡배수관_자재집계표(무릉소공원)_공종별수량산출(게이트볼장주변시민공원)" xfId="17293"/>
    <cellStyle name="_횡배수관_자재집계표(무릉소공원)_공종별수량산출(게이트볼장주변시민공원)_공종별수량산출(경주축구공원-광장)" xfId="17294"/>
    <cellStyle name="_횡배수관_자재집계표(무릉소공원)_공종별수량산출(게이트볼장주변시민공원)_대수촌-공종별수량산출(신라왕경숲)" xfId="17295"/>
    <cellStyle name="_횡배수관_자재집계표(무릉소공원)_공종별수량산출(봉곡도서관)" xfId="17296"/>
    <cellStyle name="_횡배수관_자재집계표(무릉소공원)_공종별수량산출(봉곡도서관)_공종별수량산출(경주축구공원-광장)" xfId="17297"/>
    <cellStyle name="_횡배수관_자재집계표(무릉소공원)_공종별수량산출(봉곡도서관)_공종별수량산출(형곡롤러블레이드장)200602" xfId="17298"/>
    <cellStyle name="_횡배수관_자재집계표(무릉소공원)_공종별수량산출(봉곡도서관)_대수촌-공종별수량산출(신라왕경숲)" xfId="17299"/>
    <cellStyle name="_횡배수관_자재집계표(무릉소공원)_공종별수량산출(봉곡도서관)-2차분" xfId="17300"/>
    <cellStyle name="_횡배수관_자재집계표(무릉소공원)_공종별수량산출(봉곡도서관)-2차분_공종별수량산출(경주축구공원-광장)" xfId="17301"/>
    <cellStyle name="_횡배수관_자재집계표(무릉소공원)_공종별수량산출(봉곡도서관)-2차분_공종별수량산출(형곡롤러블레이드장)200602" xfId="17302"/>
    <cellStyle name="_횡배수관_자재집계표(무릉소공원)_공종별수량산출(봉곡도서관)-2차분_대수촌-공종별수량산출(신라왕경숲)" xfId="17303"/>
    <cellStyle name="_횡배수관_자재집계표(무릉소공원)_공종별수량산출(봉곡도서관)-총괄" xfId="17304"/>
    <cellStyle name="_횡배수관_자재집계표(무릉소공원)_공종별수량산출(봉곡도서관)-총괄_공종별수량산출(경주축구공원-광장)" xfId="17305"/>
    <cellStyle name="_횡배수관_자재집계표(무릉소공원)_공종별수량산출(봉곡도서관)-총괄_공종별수량산출(형곡롤러블레이드장)200602" xfId="17306"/>
    <cellStyle name="_횡배수관_자재집계표(무릉소공원)_공종별수량산출(봉곡도서관)-총괄_대수촌-공종별수량산출(신라왕경숲)" xfId="17307"/>
    <cellStyle name="_횡배수관_자재집계표(무릉소공원)_공종별수량산출(사동게이트볼장)" xfId="17308"/>
    <cellStyle name="_횡배수관_자재집계표(무릉소공원)_공종별수량산출(사동게이트볼장)_공종별수량산출(경주축구공원-광장)" xfId="17309"/>
    <cellStyle name="_횡배수관_자재집계표(무릉소공원)_공종별수량산출(사동게이트볼장)_대수촌-공종별수량산출(신라왕경숲)" xfId="17310"/>
    <cellStyle name="_횡배수관_자재집계표(무릉소공원)_공종별수량산출(신평1)" xfId="17311"/>
    <cellStyle name="_횡배수관_자재집계표(무릉소공원)_공종별수량산출(신평1)_공종별수량산출(경주축구공원-광장)" xfId="17312"/>
    <cellStyle name="_횡배수관_자재집계표(무릉소공원)_공종별수량산출(신평1)_공종별수량산출(상모제8어린이)" xfId="17313"/>
    <cellStyle name="_횡배수관_자재집계표(무릉소공원)_공종별수량산출(신평1)_공종별수량산출(상모제8어린이)_공종별수량산출(경주축구공원-광장)" xfId="17314"/>
    <cellStyle name="_횡배수관_자재집계표(무릉소공원)_공종별수량산출(신평1)_공종별수량산출(상모제8어린이)_공종별수량산출(형곡롤러블레이드장)200602" xfId="17315"/>
    <cellStyle name="_횡배수관_자재집계표(무릉소공원)_공종별수량산출(신평1)_공종별수량산출(상모제8어린이)_대수촌-공종별수량산출(신라왕경숲)" xfId="17316"/>
    <cellStyle name="_횡배수관_자재집계표(무릉소공원)_공종별수량산출(신평1)_공종별수량산출(형곡롤러블레이드장)200602" xfId="17317"/>
    <cellStyle name="_횡배수관_자재집계표(무릉소공원)_공종별수량산출(신평1)_대수촌-공종별수량산출(신라왕경숲)" xfId="17318"/>
    <cellStyle name="_횡배수관_자재집계표(무릉소공원)_공종별수량산출(신평1)_토공집계표" xfId="17319"/>
    <cellStyle name="_횡배수관_자재집계표(무릉소공원)_공종별수량산출(신평1)_토공집계표_공종별수량산출(경주축구공원-광장)" xfId="17320"/>
    <cellStyle name="_횡배수관_자재집계표(무릉소공원)_공종별수량산출(신평1)_토공집계표_공종별수량산출(형곡롤러블레이드장)200602" xfId="17321"/>
    <cellStyle name="_횡배수관_자재집계표(무릉소공원)_공종별수량산출(신평1)_토공집계표_대수촌-공종별수량산출(신라왕경숲)" xfId="17322"/>
    <cellStyle name="_횡배수관_자재집계표(무릉소공원)_공종별수량산출(신평1동주민쉼터)" xfId="17323"/>
    <cellStyle name="_횡배수관_자재집계표(무릉소공원)_공종별수량산출(신평1동주민쉼터)_공종별수량산출(경주축구공원-광장)" xfId="17324"/>
    <cellStyle name="_횡배수관_자재집계표(무릉소공원)_공종별수량산출(신평1동주민쉼터)_공종별수량산출(형곡롤러블레이드장)200602" xfId="17325"/>
    <cellStyle name="_횡배수관_자재집계표(무릉소공원)_공종별수량산출(신평1동주민쉼터)_대수촌-공종별수량산출(신라왕경숲)" xfId="17326"/>
    <cellStyle name="_횡배수관_자재집계표(무릉소공원)_공종별수량산출(어린이공원 리모델링공사)-수정" xfId="17327"/>
    <cellStyle name="_횡배수관_자재집계표(무릉소공원)_공종별수량산출(어린이공원 리모델링공사)-수정_공종별수량산출(경주축구공원-광장)" xfId="17328"/>
    <cellStyle name="_횡배수관_자재집계표(무릉소공원)_공종별수량산출(어린이공원 리모델링공사)-수정_대수촌-공종별수량산출(신라왕경숲)" xfId="17329"/>
    <cellStyle name="_횡배수관_자재집계표(무릉소공원)_공종별수량산출(오태)" xfId="17330"/>
    <cellStyle name="_횡배수관_자재집계표(무릉소공원)_공종별수량산출(오태).xls" xfId="17331"/>
    <cellStyle name="_횡배수관_자재집계표(무릉소공원)_공종별수량산출(오태).xls_공종별수량산출(경주축구공원-광장)" xfId="17332"/>
    <cellStyle name="_횡배수관_자재집계표(무릉소공원)_공종별수량산출(오태).xls_공종별수량산출(상모제8어린이)" xfId="17333"/>
    <cellStyle name="_횡배수관_자재집계표(무릉소공원)_공종별수량산출(오태).xls_공종별수량산출(상모제8어린이)_공종별수량산출(경주축구공원-광장)" xfId="17334"/>
    <cellStyle name="_횡배수관_자재집계표(무릉소공원)_공종별수량산출(오태).xls_공종별수량산출(상모제8어린이)_공종별수량산출(형곡롤러블레이드장)200602" xfId="17335"/>
    <cellStyle name="_횡배수관_자재집계표(무릉소공원)_공종별수량산출(오태).xls_공종별수량산출(상모제8어린이)_대수촌-공종별수량산출(신라왕경숲)" xfId="17336"/>
    <cellStyle name="_횡배수관_자재집계표(무릉소공원)_공종별수량산출(오태).xls_공종별수량산출(형곡롤러블레이드장)200602" xfId="17337"/>
    <cellStyle name="_횡배수관_자재집계표(무릉소공원)_공종별수량산출(오태).xls_대수촌-공종별수량산출(신라왕경숲)" xfId="17338"/>
    <cellStyle name="_횡배수관_자재집계표(무릉소공원)_공종별수량산출(오태).xls_토공집계표" xfId="17339"/>
    <cellStyle name="_횡배수관_자재집계표(무릉소공원)_공종별수량산출(오태).xls_토공집계표_공종별수량산출(경주축구공원-광장)" xfId="17340"/>
    <cellStyle name="_횡배수관_자재집계표(무릉소공원)_공종별수량산출(오태).xls_토공집계표_공종별수량산출(형곡롤러블레이드장)200602" xfId="17341"/>
    <cellStyle name="_횡배수관_자재집계표(무릉소공원)_공종별수량산출(오태).xls_토공집계표_대수촌-공종별수량산출(신라왕경숲)" xfId="17342"/>
    <cellStyle name="_횡배수관_자재집계표(무릉소공원)_공종별수량산출(오태)_공종별수량산출(경주축구공원-광장)" xfId="17343"/>
    <cellStyle name="_횡배수관_자재집계표(무릉소공원)_공종별수량산출(오태)_공종별수량산출(상모제8어린이)" xfId="17344"/>
    <cellStyle name="_횡배수관_자재집계표(무릉소공원)_공종별수량산출(오태)_공종별수량산출(상모제8어린이)_공종별수량산출(경주축구공원-광장)" xfId="17345"/>
    <cellStyle name="_횡배수관_자재집계표(무릉소공원)_공종별수량산출(오태)_공종별수량산출(상모제8어린이)_공종별수량산출(형곡롤러블레이드장)200602" xfId="17346"/>
    <cellStyle name="_횡배수관_자재집계표(무릉소공원)_공종별수량산출(오태)_공종별수량산출(상모제8어린이)_대수촌-공종별수량산출(신라왕경숲)" xfId="17347"/>
    <cellStyle name="_횡배수관_자재집계표(무릉소공원)_공종별수량산출(오태)_공종별수량산출(형곡롤러블레이드장)200602" xfId="17348"/>
    <cellStyle name="_횡배수관_자재집계표(무릉소공원)_공종별수량산출(오태)_대수촌-공종별수량산출(신라왕경숲)" xfId="17349"/>
    <cellStyle name="_횡배수관_자재집계표(무릉소공원)_공종별수량산출(오태)_토공집계표" xfId="17350"/>
    <cellStyle name="_횡배수관_자재집계표(무릉소공원)_공종별수량산출(오태)_토공집계표_공종별수량산출(경주축구공원-광장)" xfId="17351"/>
    <cellStyle name="_횡배수관_자재집계표(무릉소공원)_공종별수량산출(오태)_토공집계표_공종별수량산출(형곡롤러블레이드장)200602" xfId="17352"/>
    <cellStyle name="_횡배수관_자재집계표(무릉소공원)_공종별수량산출(오태)_토공집계표_대수촌-공종별수량산출(신라왕경숲)" xfId="17353"/>
    <cellStyle name="_횡배수관_자재집계표(무릉소공원)_공종별수량산출(오태제1어린이)" xfId="17354"/>
    <cellStyle name="_횡배수관_자재집계표(무릉소공원)_공종별수량산출(오태제1어린이)_공종별수량산출(경주축구공원-광장)" xfId="17355"/>
    <cellStyle name="_횡배수관_자재집계표(무릉소공원)_공종별수량산출(오태제1어린이)_대수촌-공종별수량산출(신라왕경숲)" xfId="17356"/>
    <cellStyle name="_횡배수관_자재집계표(무릉소공원)_공종별수량산출(왕산기념공원)-총괄분" xfId="17357"/>
    <cellStyle name="_횡배수관_자재집계표(무릉소공원)_공종별수량산출(왕산기념공원)-총괄분_공종별수량산출(경주축구공원-광장)" xfId="17358"/>
    <cellStyle name="_횡배수관_자재집계표(무릉소공원)_공종별수량산출(왕산기념공원)-총괄분_공종별수량산출(형곡롤러블레이드장)200602" xfId="17359"/>
    <cellStyle name="_횡배수관_자재집계표(무릉소공원)_공종별수량산출(왕산기념공원)-총괄분_대수촌-공종별수량산출(신라왕경숲)" xfId="17360"/>
    <cellStyle name="_횡배수관_자재집계표(무릉소공원)_공종별수량산출(형곡롤러블레이드장)" xfId="17361"/>
    <cellStyle name="_횡배수관_자재집계표(무릉소공원)_공종별수량산출(형곡롤러블레이드장)-수정" xfId="17362"/>
    <cellStyle name="_횡배수관_자재집계표(무릉소공원)_공종별수량산출(확장공사)" xfId="17363"/>
    <cellStyle name="_횡배수관_자재집계표(무릉소공원)_공종별수량산출(확장공사)_공종별수량산출(경주축구공원-광장)" xfId="17364"/>
    <cellStyle name="_횡배수관_자재집계표(무릉소공원)_공종별수량산출(확장공사)_공종별수량산출(상모제8어린이)" xfId="17365"/>
    <cellStyle name="_횡배수관_자재집계표(무릉소공원)_공종별수량산출(확장공사)_공종별수량산출(상모제8어린이)_공종별수량산출(경주축구공원-광장)" xfId="17366"/>
    <cellStyle name="_횡배수관_자재집계표(무릉소공원)_공종별수량산출(확장공사)_공종별수량산출(상모제8어린이)_공종별수량산출(형곡롤러블레이드장)200602" xfId="17367"/>
    <cellStyle name="_횡배수관_자재집계표(무릉소공원)_공종별수량산출(확장공사)_공종별수량산출(상모제8어린이)_대수촌-공종별수량산출(신라왕경숲)" xfId="17368"/>
    <cellStyle name="_횡배수관_자재집계표(무릉소공원)_공종별수량산출(확장공사)_공종별수량산출(형곡롤러블레이드장)200602" xfId="17369"/>
    <cellStyle name="_횡배수관_자재집계표(무릉소공원)_공종별수량산출(확장공사)_대수촌-공종별수량산출(신라왕경숲)" xfId="17370"/>
    <cellStyle name="_횡배수관_자재집계표(무릉소공원)_공종별수량산출(확장공사)_토공집계표" xfId="17371"/>
    <cellStyle name="_횡배수관_자재집계표(무릉소공원)_공종별수량산출(확장공사)_토공집계표_공종별수량산출(경주축구공원-광장)" xfId="17372"/>
    <cellStyle name="_횡배수관_자재집계표(무릉소공원)_공종별수량산출(확장공사)_토공집계표_공종별수량산출(형곡롤러블레이드장)200602" xfId="17373"/>
    <cellStyle name="_횡배수관_자재집계표(무릉소공원)_공종별수량산출(확장공사)_토공집계표_대수촌-공종별수량산출(신라왕경숲)" xfId="17374"/>
    <cellStyle name="_횡배수관_자재집계표(무릉소공원)_공종별수량산출(확장공사x).xls" xfId="17375"/>
    <cellStyle name="_횡배수관_자재집계표(무릉소공원)_공종별수량산출(확장공사x).xls_공종별수량산출(경주축구공원-광장)" xfId="17376"/>
    <cellStyle name="_횡배수관_자재집계표(무릉소공원)_공종별수량산출(확장공사x).xls_공종별수량산출(상모제8어린이)" xfId="17377"/>
    <cellStyle name="_횡배수관_자재집계표(무릉소공원)_공종별수량산출(확장공사x).xls_공종별수량산출(상모제8어린이)_공종별수량산출(경주축구공원-광장)" xfId="17378"/>
    <cellStyle name="_횡배수관_자재집계표(무릉소공원)_공종별수량산출(확장공사x).xls_공종별수량산출(상모제8어린이)_공종별수량산출(형곡롤러블레이드장)200602" xfId="17379"/>
    <cellStyle name="_횡배수관_자재집계표(무릉소공원)_공종별수량산출(확장공사x).xls_공종별수량산출(상모제8어린이)_대수촌-공종별수량산출(신라왕경숲)" xfId="17380"/>
    <cellStyle name="_횡배수관_자재집계표(무릉소공원)_공종별수량산출(확장공사x).xls_공종별수량산출(형곡롤러블레이드장)200602" xfId="17381"/>
    <cellStyle name="_횡배수관_자재집계표(무릉소공원)_공종별수량산출(확장공사x).xls_대수촌-공종별수량산출(신라왕경숲)" xfId="17382"/>
    <cellStyle name="_횡배수관_자재집계표(무릉소공원)_공종별수량산출(확장공사x).xls_토공집계표" xfId="17383"/>
    <cellStyle name="_횡배수관_자재집계표(무릉소공원)_공종별수량산출(확장공사x).xls_토공집계표_공종별수량산출(경주축구공원-광장)" xfId="17384"/>
    <cellStyle name="_횡배수관_자재집계표(무릉소공원)_공종별수량산출(확장공사x).xls_토공집계표_공종별수량산출(형곡롤러블레이드장)200602" xfId="17385"/>
    <cellStyle name="_횡배수관_자재집계표(무릉소공원)_공종별수량산출(확장공사x).xls_토공집계표_대수촌-공종별수량산출(신라왕경숲)" xfId="17386"/>
    <cellStyle name="_횡배수관_자재집계표(무릉소공원)_공종별수량산출(황금수도시설주변)-2차분" xfId="17387"/>
    <cellStyle name="_횡배수관_자재집계표(무릉소공원)_공종별수량산출(황금수도시설주변)-2차분_공종별수량산출(경주축구공원-광장)" xfId="17388"/>
    <cellStyle name="_횡배수관_자재집계표(무릉소공원)_공종별수량산출(황금수도시설주변)-2차분_공종별수량산출(형곡롤러블레이드장)200602" xfId="17389"/>
    <cellStyle name="_횡배수관_자재집계표(무릉소공원)_공종별수량산출(황금수도시설주변)-2차분_대수촌-공종별수량산출(신라왕경숲)" xfId="17390"/>
    <cellStyle name="_횡배수관_자재집계표(무릉소공원)_공종별수량산출(황금수도시설주변)-총괄분" xfId="17391"/>
    <cellStyle name="_횡배수관_자재집계표(무릉소공원)_공종별수량산출(황금수도시설주변)-총괄분_공종별수량산출(경주축구공원-광장)" xfId="17392"/>
    <cellStyle name="_횡배수관_자재집계표(무릉소공원)_공종별수량산출(황금수도시설주변)-총괄분_공종별수량산출(형곡롤러블레이드장)200602" xfId="17393"/>
    <cellStyle name="_횡배수관_자재집계표(무릉소공원)_공종별수량산출(황금수도시설주변)-총괄분_대수촌-공종별수량산출(신라왕경숲)" xfId="17394"/>
    <cellStyle name="_횡배수관_자재집계표(무릉소공원)_공종별수량산출_공종별수량산출(경주축구공원-광장)" xfId="17395"/>
    <cellStyle name="_횡배수관_자재집계표(무릉소공원)_공종별수량산출_공종별수량산출(상모제8어린이)" xfId="17396"/>
    <cellStyle name="_횡배수관_자재집계표(무릉소공원)_공종별수량산출_공종별수량산출(상모제8어린이)_공종별수량산출(경주축구공원-광장)" xfId="17397"/>
    <cellStyle name="_횡배수관_자재집계표(무릉소공원)_공종별수량산출_공종별수량산출(상모제8어린이)_공종별수량산출(형곡롤러블레이드장)200602" xfId="17398"/>
    <cellStyle name="_횡배수관_자재집계표(무릉소공원)_공종별수량산출_공종별수량산출(상모제8어린이)_대수촌-공종별수량산출(신라왕경숲)" xfId="17399"/>
    <cellStyle name="_횡배수관_자재집계표(무릉소공원)_공종별수량산출_공종별수량산출(형곡롤러블레이드장)200602" xfId="17400"/>
    <cellStyle name="_횡배수관_자재집계표(무릉소공원)_공종별수량산출_대수촌-공종별수량산출(신라왕경숲)" xfId="17401"/>
    <cellStyle name="_횡배수관_자재집계표(무릉소공원)_공종별수량산출_토공집계표" xfId="17402"/>
    <cellStyle name="_횡배수관_자재집계표(무릉소공원)_공종별수량산출_토공집계표_공종별수량산출(경주축구공원-광장)" xfId="17403"/>
    <cellStyle name="_횡배수관_자재집계표(무릉소공원)_공종별수량산출_토공집계표_공종별수량산출(형곡롤러블레이드장)200602" xfId="17404"/>
    <cellStyle name="_횡배수관_자재집계표(무릉소공원)_공종별수량산출_토공집계표_대수촌-공종별수량산출(신라왕경숲)" xfId="17405"/>
    <cellStyle name="_횡배수관_자재집계표(무릉소공원)_수량산출및자재집계" xfId="17406"/>
    <cellStyle name="_횡배수관_자재집계표(무릉소공원)_수량산출및자재집계_공종별수량산출(경주축구공원-광장)" xfId="17407"/>
    <cellStyle name="_횡배수관_자재집계표(무릉소공원)_수량산출및자재집계_공종별수량산출(상모제8어린이)" xfId="17408"/>
    <cellStyle name="_횡배수관_자재집계표(무릉소공원)_수량산출및자재집계_공종별수량산출(상모제8어린이)_공종별수량산출(경주축구공원-광장)" xfId="17409"/>
    <cellStyle name="_횡배수관_자재집계표(무릉소공원)_수량산출및자재집계_공종별수량산출(상모제8어린이)_공종별수량산출(형곡롤러블레이드장)200602" xfId="17410"/>
    <cellStyle name="_횡배수관_자재집계표(무릉소공원)_수량산출및자재집계_공종별수량산출(상모제8어린이)_대수촌-공종별수량산출(신라왕경숲)" xfId="17411"/>
    <cellStyle name="_횡배수관_자재집계표(무릉소공원)_수량산출및자재집계_공종별수량산출(형곡롤러블레이드장)200602" xfId="17412"/>
    <cellStyle name="_횡배수관_자재집계표(무릉소공원)_수량산출및자재집계_대수촌-공종별수량산출(신라왕경숲)" xfId="17413"/>
    <cellStyle name="_횡배수관_자재집계표(무릉소공원)_수량산출및자재집계_토공집계표" xfId="17414"/>
    <cellStyle name="_횡배수관_자재집계표(무릉소공원)_수량산출및자재집계_토공집계표_공종별수량산출(경주축구공원-광장)" xfId="17415"/>
    <cellStyle name="_횡배수관_자재집계표(무릉소공원)_수량산출및자재집계_토공집계표_공종별수량산출(형곡롤러블레이드장)200602" xfId="17416"/>
    <cellStyle name="_횡배수관_자재집계표(무릉소공원)_수량산출및자재집계_토공집계표_대수촌-공종별수량산출(신라왕경숲)" xfId="17417"/>
    <cellStyle name="_횡배수관_자재집계표(무릉소공원)_자재집계표" xfId="17418"/>
    <cellStyle name="_횡배수관_자재집계표(무릉소공원)_자재집계표(아사어린이공원)" xfId="17419"/>
    <cellStyle name="_횡배수관_자재집계표(무릉소공원)_자재집계표(아사어린이공원)_공종별수량산출(경주축구공원-광장)" xfId="17420"/>
    <cellStyle name="_횡배수관_자재집계표(무릉소공원)_자재집계표(아사어린이공원)_공종별수량산출(상모제8어린이)" xfId="17421"/>
    <cellStyle name="_횡배수관_자재집계표(무릉소공원)_자재집계표(아사어린이공원)_공종별수량산출(상모제8어린이)_공종별수량산출(경주축구공원-광장)" xfId="17422"/>
    <cellStyle name="_횡배수관_자재집계표(무릉소공원)_자재집계표(아사어린이공원)_공종별수량산출(상모제8어린이)_공종별수량산출(형곡롤러블레이드장)200602" xfId="17423"/>
    <cellStyle name="_횡배수관_자재집계표(무릉소공원)_자재집계표(아사어린이공원)_공종별수량산출(상모제8어린이)_대수촌-공종별수량산출(신라왕경숲)" xfId="17424"/>
    <cellStyle name="_횡배수관_자재집계표(무릉소공원)_자재집계표(아사어린이공원)_공종별수량산출(형곡롤러블레이드장)200602" xfId="17425"/>
    <cellStyle name="_횡배수관_자재집계표(무릉소공원)_자재집계표(아사어린이공원)_대수촌-공종별수량산출(신라왕경숲)" xfId="17426"/>
    <cellStyle name="_횡배수관_자재집계표(무릉소공원)_자재집계표(아사어린이공원)_토공집계표" xfId="17427"/>
    <cellStyle name="_횡배수관_자재집계표(무릉소공원)_자재집계표(아사어린이공원)_토공집계표_공종별수량산출(경주축구공원-광장)" xfId="17428"/>
    <cellStyle name="_횡배수관_자재집계표(무릉소공원)_자재집계표(아사어린이공원)_토공집계표_공종별수량산출(형곡롤러블레이드장)200602" xfId="17429"/>
    <cellStyle name="_횡배수관_자재집계표(무릉소공원)_자재집계표(아사어린이공원)_토공집계표_대수촌-공종별수량산출(신라왕경숲)" xfId="17430"/>
    <cellStyle name="_횡배수관_자재집계표(무릉소공원)_자재집계표_공종별수량산출(경주축구공원-광장)" xfId="17431"/>
    <cellStyle name="_횡배수관_자재집계표(무릉소공원)_자재집계표_공종별수량산출(상모제8어린이)" xfId="17432"/>
    <cellStyle name="_횡배수관_자재집계표(무릉소공원)_자재집계표_공종별수량산출(상모제8어린이)_공종별수량산출(경주축구공원-광장)" xfId="17433"/>
    <cellStyle name="_횡배수관_자재집계표(무릉소공원)_자재집계표_공종별수량산출(상모제8어린이)_공종별수량산출(형곡롤러블레이드장)200602" xfId="17434"/>
    <cellStyle name="_횡배수관_자재집계표(무릉소공원)_자재집계표_공종별수량산출(상모제8어린이)_대수촌-공종별수량산출(신라왕경숲)" xfId="17435"/>
    <cellStyle name="_횡배수관_자재집계표(무릉소공원)_자재집계표_공종별수량산출(형곡롤러블레이드장)200602" xfId="17436"/>
    <cellStyle name="_횡배수관_자재집계표(무릉소공원)_자재집계표_대수촌-공종별수량산출(신라왕경숲)" xfId="17437"/>
    <cellStyle name="_횡배수관_자재집계표(무릉소공원)_자재집계표_토공집계표" xfId="17438"/>
    <cellStyle name="_횡배수관_자재집계표(무릉소공원)_자재집계표_토공집계표_공종별수량산출(경주축구공원-광장)" xfId="17439"/>
    <cellStyle name="_횡배수관_자재집계표(무릉소공원)_자재집계표_토공집계표_공종별수량산출(형곡롤러블레이드장)200602" xfId="17440"/>
    <cellStyle name="_횡배수관_자재집계표(무릉소공원)_자재집계표_토공집계표_대수촌-공종별수량산출(신라왕경숲)" xfId="17441"/>
    <cellStyle name="_횡배수관_자재집계표_공종별수량산출" xfId="17442"/>
    <cellStyle name="_횡배수관_자재집계표_공종별수량산출(게이트볼장주변시민공원)" xfId="17443"/>
    <cellStyle name="_횡배수관_자재집계표_공종별수량산출(게이트볼장주변시민공원)_공종별수량산출(경주축구공원-광장)" xfId="17444"/>
    <cellStyle name="_횡배수관_자재집계표_공종별수량산출(게이트볼장주변시민공원)_대수촌-공종별수량산출(신라왕경숲)" xfId="17445"/>
    <cellStyle name="_횡배수관_자재집계표_공종별수량산출(봉곡도서관)" xfId="17446"/>
    <cellStyle name="_횡배수관_자재집계표_공종별수량산출(봉곡도서관)_공종별수량산출(경주축구공원-광장)" xfId="17447"/>
    <cellStyle name="_횡배수관_자재집계표_공종별수량산출(봉곡도서관)_공종별수량산출(형곡롤러블레이드장)200602" xfId="17448"/>
    <cellStyle name="_횡배수관_자재집계표_공종별수량산출(봉곡도서관)_대수촌-공종별수량산출(신라왕경숲)" xfId="17449"/>
    <cellStyle name="_횡배수관_자재집계표_공종별수량산출(봉곡도서관)-2차분" xfId="17450"/>
    <cellStyle name="_횡배수관_자재집계표_공종별수량산출(봉곡도서관)-2차분_공종별수량산출(경주축구공원-광장)" xfId="17451"/>
    <cellStyle name="_횡배수관_자재집계표_공종별수량산출(봉곡도서관)-2차분_공종별수량산출(형곡롤러블레이드장)200602" xfId="17452"/>
    <cellStyle name="_횡배수관_자재집계표_공종별수량산출(봉곡도서관)-2차분_대수촌-공종별수량산출(신라왕경숲)" xfId="17453"/>
    <cellStyle name="_횡배수관_자재집계표_공종별수량산출(봉곡도서관)-총괄" xfId="17454"/>
    <cellStyle name="_횡배수관_자재집계표_공종별수량산출(봉곡도서관)-총괄_공종별수량산출(경주축구공원-광장)" xfId="17455"/>
    <cellStyle name="_횡배수관_자재집계표_공종별수량산출(봉곡도서관)-총괄_공종별수량산출(형곡롤러블레이드장)200602" xfId="17456"/>
    <cellStyle name="_횡배수관_자재집계표_공종별수량산출(봉곡도서관)-총괄_대수촌-공종별수량산출(신라왕경숲)" xfId="17457"/>
    <cellStyle name="_횡배수관_자재집계표_공종별수량산출(사동게이트볼장)" xfId="17458"/>
    <cellStyle name="_횡배수관_자재집계표_공종별수량산출(사동게이트볼장)_공종별수량산출(경주축구공원-광장)" xfId="17459"/>
    <cellStyle name="_횡배수관_자재집계표_공종별수량산출(사동게이트볼장)_대수촌-공종별수량산출(신라왕경숲)" xfId="17460"/>
    <cellStyle name="_횡배수관_자재집계표_공종별수량산출(신평1)" xfId="17461"/>
    <cellStyle name="_횡배수관_자재집계표_공종별수량산출(신평1)_공종별수량산출(경주축구공원-광장)" xfId="17462"/>
    <cellStyle name="_횡배수관_자재집계표_공종별수량산출(신평1)_공종별수량산출(상모제8어린이)" xfId="17463"/>
    <cellStyle name="_횡배수관_자재집계표_공종별수량산출(신평1)_공종별수량산출(상모제8어린이)_공종별수량산출(경주축구공원-광장)" xfId="17464"/>
    <cellStyle name="_횡배수관_자재집계표_공종별수량산출(신평1)_공종별수량산출(상모제8어린이)_공종별수량산출(형곡롤러블레이드장)200602" xfId="17465"/>
    <cellStyle name="_횡배수관_자재집계표_공종별수량산출(신평1)_공종별수량산출(상모제8어린이)_대수촌-공종별수량산출(신라왕경숲)" xfId="17466"/>
    <cellStyle name="_횡배수관_자재집계표_공종별수량산출(신평1)_공종별수량산출(형곡롤러블레이드장)200602" xfId="17467"/>
    <cellStyle name="_횡배수관_자재집계표_공종별수량산출(신평1)_대수촌-공종별수량산출(신라왕경숲)" xfId="17468"/>
    <cellStyle name="_횡배수관_자재집계표_공종별수량산출(신평1)_토공집계표" xfId="17469"/>
    <cellStyle name="_횡배수관_자재집계표_공종별수량산출(신평1)_토공집계표_공종별수량산출(경주축구공원-광장)" xfId="17470"/>
    <cellStyle name="_횡배수관_자재집계표_공종별수량산출(신평1)_토공집계표_공종별수량산출(형곡롤러블레이드장)200602" xfId="17471"/>
    <cellStyle name="_횡배수관_자재집계표_공종별수량산출(신평1)_토공집계표_대수촌-공종별수량산출(신라왕경숲)" xfId="17472"/>
    <cellStyle name="_횡배수관_자재집계표_공종별수량산출(신평1동주민쉼터)" xfId="17473"/>
    <cellStyle name="_횡배수관_자재집계표_공종별수량산출(신평1동주민쉼터)_공종별수량산출(경주축구공원-광장)" xfId="17474"/>
    <cellStyle name="_횡배수관_자재집계표_공종별수량산출(신평1동주민쉼터)_공종별수량산출(형곡롤러블레이드장)200602" xfId="17475"/>
    <cellStyle name="_횡배수관_자재집계표_공종별수량산출(신평1동주민쉼터)_대수촌-공종별수량산출(신라왕경숲)" xfId="17476"/>
    <cellStyle name="_횡배수관_자재집계표_공종별수량산출(어린이공원 리모델링공사)-수정" xfId="17477"/>
    <cellStyle name="_횡배수관_자재집계표_공종별수량산출(어린이공원 리모델링공사)-수정_공종별수량산출(경주축구공원-광장)" xfId="17478"/>
    <cellStyle name="_횡배수관_자재집계표_공종별수량산출(어린이공원 리모델링공사)-수정_대수촌-공종별수량산출(신라왕경숲)" xfId="17479"/>
    <cellStyle name="_횡배수관_자재집계표_공종별수량산출(오태)" xfId="17480"/>
    <cellStyle name="_횡배수관_자재집계표_공종별수량산출(오태).xls" xfId="17481"/>
    <cellStyle name="_횡배수관_자재집계표_공종별수량산출(오태).xls_공종별수량산출(경주축구공원-광장)" xfId="17482"/>
    <cellStyle name="_횡배수관_자재집계표_공종별수량산출(오태).xls_공종별수량산출(상모제8어린이)" xfId="17483"/>
    <cellStyle name="_횡배수관_자재집계표_공종별수량산출(오태).xls_공종별수량산출(상모제8어린이)_공종별수량산출(경주축구공원-광장)" xfId="17484"/>
    <cellStyle name="_횡배수관_자재집계표_공종별수량산출(오태).xls_공종별수량산출(상모제8어린이)_공종별수량산출(형곡롤러블레이드장)200602" xfId="17485"/>
    <cellStyle name="_횡배수관_자재집계표_공종별수량산출(오태).xls_공종별수량산출(상모제8어린이)_대수촌-공종별수량산출(신라왕경숲)" xfId="17486"/>
    <cellStyle name="_횡배수관_자재집계표_공종별수량산출(오태).xls_공종별수량산출(형곡롤러블레이드장)200602" xfId="17487"/>
    <cellStyle name="_횡배수관_자재집계표_공종별수량산출(오태).xls_대수촌-공종별수량산출(신라왕경숲)" xfId="17488"/>
    <cellStyle name="_횡배수관_자재집계표_공종별수량산출(오태).xls_토공집계표" xfId="17489"/>
    <cellStyle name="_횡배수관_자재집계표_공종별수량산출(오태).xls_토공집계표_공종별수량산출(경주축구공원-광장)" xfId="17490"/>
    <cellStyle name="_횡배수관_자재집계표_공종별수량산출(오태).xls_토공집계표_공종별수량산출(형곡롤러블레이드장)200602" xfId="17491"/>
    <cellStyle name="_횡배수관_자재집계표_공종별수량산출(오태).xls_토공집계표_대수촌-공종별수량산출(신라왕경숲)" xfId="17492"/>
    <cellStyle name="_횡배수관_자재집계표_공종별수량산출(오태)_공종별수량산출(경주축구공원-광장)" xfId="17493"/>
    <cellStyle name="_횡배수관_자재집계표_공종별수량산출(오태)_공종별수량산출(상모제8어린이)" xfId="17494"/>
    <cellStyle name="_횡배수관_자재집계표_공종별수량산출(오태)_공종별수량산출(상모제8어린이)_공종별수량산출(경주축구공원-광장)" xfId="17495"/>
    <cellStyle name="_횡배수관_자재집계표_공종별수량산출(오태)_공종별수량산출(상모제8어린이)_공종별수량산출(형곡롤러블레이드장)200602" xfId="17496"/>
    <cellStyle name="_횡배수관_자재집계표_공종별수량산출(오태)_공종별수량산출(상모제8어린이)_대수촌-공종별수량산출(신라왕경숲)" xfId="17497"/>
    <cellStyle name="_횡배수관_자재집계표_공종별수량산출(오태)_공종별수량산출(형곡롤러블레이드장)200602" xfId="17498"/>
    <cellStyle name="_횡배수관_자재집계표_공종별수량산출(오태)_대수촌-공종별수량산출(신라왕경숲)" xfId="17499"/>
    <cellStyle name="_횡배수관_자재집계표_공종별수량산출(오태)_토공집계표" xfId="17500"/>
    <cellStyle name="_횡배수관_자재집계표_공종별수량산출(오태)_토공집계표_공종별수량산출(경주축구공원-광장)" xfId="17501"/>
    <cellStyle name="_횡배수관_자재집계표_공종별수량산출(오태)_토공집계표_공종별수량산출(형곡롤러블레이드장)200602" xfId="17502"/>
    <cellStyle name="_횡배수관_자재집계표_공종별수량산출(오태)_토공집계표_대수촌-공종별수량산출(신라왕경숲)" xfId="17503"/>
    <cellStyle name="_횡배수관_자재집계표_공종별수량산출(오태제1어린이)" xfId="17504"/>
    <cellStyle name="_횡배수관_자재집계표_공종별수량산출(오태제1어린이)_공종별수량산출(경주축구공원-광장)" xfId="17505"/>
    <cellStyle name="_횡배수관_자재집계표_공종별수량산출(오태제1어린이)_대수촌-공종별수량산출(신라왕경숲)" xfId="17506"/>
    <cellStyle name="_횡배수관_자재집계표_공종별수량산출(왕산기념공원)-총괄분" xfId="17507"/>
    <cellStyle name="_횡배수관_자재집계표_공종별수량산출(왕산기념공원)-총괄분_공종별수량산출(경주축구공원-광장)" xfId="17508"/>
    <cellStyle name="_횡배수관_자재집계표_공종별수량산출(왕산기념공원)-총괄분_공종별수량산출(형곡롤러블레이드장)200602" xfId="17509"/>
    <cellStyle name="_횡배수관_자재집계표_공종별수량산출(왕산기념공원)-총괄분_대수촌-공종별수량산출(신라왕경숲)" xfId="17510"/>
    <cellStyle name="_횡배수관_자재집계표_공종별수량산출(형곡롤러블레이드장)" xfId="17511"/>
    <cellStyle name="_횡배수관_자재집계표_공종별수량산출(형곡롤러블레이드장)-수정" xfId="17512"/>
    <cellStyle name="_횡배수관_자재집계표_공종별수량산출(확장공사)" xfId="17513"/>
    <cellStyle name="_횡배수관_자재집계표_공종별수량산출(확장공사)_공종별수량산출(경주축구공원-광장)" xfId="17514"/>
    <cellStyle name="_횡배수관_자재집계표_공종별수량산출(확장공사)_공종별수량산출(상모제8어린이)" xfId="17515"/>
    <cellStyle name="_횡배수관_자재집계표_공종별수량산출(확장공사)_공종별수량산출(상모제8어린이)_공종별수량산출(경주축구공원-광장)" xfId="17516"/>
    <cellStyle name="_횡배수관_자재집계표_공종별수량산출(확장공사)_공종별수량산출(상모제8어린이)_공종별수량산출(형곡롤러블레이드장)200602" xfId="17517"/>
    <cellStyle name="_횡배수관_자재집계표_공종별수량산출(확장공사)_공종별수량산출(상모제8어린이)_대수촌-공종별수량산출(신라왕경숲)" xfId="17518"/>
    <cellStyle name="_횡배수관_자재집계표_공종별수량산출(확장공사)_공종별수량산출(형곡롤러블레이드장)200602" xfId="17519"/>
    <cellStyle name="_횡배수관_자재집계표_공종별수량산출(확장공사)_대수촌-공종별수량산출(신라왕경숲)" xfId="17520"/>
    <cellStyle name="_횡배수관_자재집계표_공종별수량산출(확장공사)_토공집계표" xfId="17521"/>
    <cellStyle name="_횡배수관_자재집계표_공종별수량산출(확장공사)_토공집계표_공종별수량산출(경주축구공원-광장)" xfId="17522"/>
    <cellStyle name="_횡배수관_자재집계표_공종별수량산출(확장공사)_토공집계표_공종별수량산출(형곡롤러블레이드장)200602" xfId="17523"/>
    <cellStyle name="_횡배수관_자재집계표_공종별수량산출(확장공사)_토공집계표_대수촌-공종별수량산출(신라왕경숲)" xfId="17524"/>
    <cellStyle name="_횡배수관_자재집계표_공종별수량산출(확장공사x).xls" xfId="17525"/>
    <cellStyle name="_횡배수관_자재집계표_공종별수량산출(확장공사x).xls_공종별수량산출(경주축구공원-광장)" xfId="17526"/>
    <cellStyle name="_횡배수관_자재집계표_공종별수량산출(확장공사x).xls_공종별수량산출(상모제8어린이)" xfId="17527"/>
    <cellStyle name="_횡배수관_자재집계표_공종별수량산출(확장공사x).xls_공종별수량산출(상모제8어린이)_공종별수량산출(경주축구공원-광장)" xfId="17528"/>
    <cellStyle name="_횡배수관_자재집계표_공종별수량산출(확장공사x).xls_공종별수량산출(상모제8어린이)_공종별수량산출(형곡롤러블레이드장)200602" xfId="17529"/>
    <cellStyle name="_횡배수관_자재집계표_공종별수량산출(확장공사x).xls_공종별수량산출(상모제8어린이)_대수촌-공종별수량산출(신라왕경숲)" xfId="17530"/>
    <cellStyle name="_횡배수관_자재집계표_공종별수량산출(확장공사x).xls_공종별수량산출(형곡롤러블레이드장)200602" xfId="17531"/>
    <cellStyle name="_횡배수관_자재집계표_공종별수량산출(확장공사x).xls_대수촌-공종별수량산출(신라왕경숲)" xfId="17532"/>
    <cellStyle name="_횡배수관_자재집계표_공종별수량산출(확장공사x).xls_토공집계표" xfId="17533"/>
    <cellStyle name="_횡배수관_자재집계표_공종별수량산출(확장공사x).xls_토공집계표_공종별수량산출(경주축구공원-광장)" xfId="17534"/>
    <cellStyle name="_횡배수관_자재집계표_공종별수량산출(확장공사x).xls_토공집계표_공종별수량산출(형곡롤러블레이드장)200602" xfId="17535"/>
    <cellStyle name="_횡배수관_자재집계표_공종별수량산출(확장공사x).xls_토공집계표_대수촌-공종별수량산출(신라왕경숲)" xfId="17536"/>
    <cellStyle name="_횡배수관_자재집계표_공종별수량산출(황금수도시설주변)-2차분" xfId="17537"/>
    <cellStyle name="_횡배수관_자재집계표_공종별수량산출(황금수도시설주변)-2차분_공종별수량산출(경주축구공원-광장)" xfId="17538"/>
    <cellStyle name="_횡배수관_자재집계표_공종별수량산출(황금수도시설주변)-2차분_공종별수량산출(형곡롤러블레이드장)200602" xfId="17539"/>
    <cellStyle name="_횡배수관_자재집계표_공종별수량산출(황금수도시설주변)-2차분_대수촌-공종별수량산출(신라왕경숲)" xfId="17540"/>
    <cellStyle name="_횡배수관_자재집계표_공종별수량산출(황금수도시설주변)-총괄분" xfId="17541"/>
    <cellStyle name="_횡배수관_자재집계표_공종별수량산출(황금수도시설주변)-총괄분_공종별수량산출(경주축구공원-광장)" xfId="17542"/>
    <cellStyle name="_횡배수관_자재집계표_공종별수량산출(황금수도시설주변)-총괄분_공종별수량산출(형곡롤러블레이드장)200602" xfId="17543"/>
    <cellStyle name="_횡배수관_자재집계표_공종별수량산출(황금수도시설주변)-총괄분_대수촌-공종별수량산출(신라왕경숲)" xfId="17544"/>
    <cellStyle name="_횡배수관_자재집계표_공종별수량산출_공종별수량산출(경주축구공원-광장)" xfId="17545"/>
    <cellStyle name="_횡배수관_자재집계표_공종별수량산출_공종별수량산출(상모제8어린이)" xfId="17546"/>
    <cellStyle name="_횡배수관_자재집계표_공종별수량산출_공종별수량산출(상모제8어린이)_공종별수량산출(경주축구공원-광장)" xfId="17547"/>
    <cellStyle name="_횡배수관_자재집계표_공종별수량산출_공종별수량산출(상모제8어린이)_공종별수량산출(형곡롤러블레이드장)200602" xfId="17548"/>
    <cellStyle name="_횡배수관_자재집계표_공종별수량산출_공종별수량산출(상모제8어린이)_대수촌-공종별수량산출(신라왕경숲)" xfId="17549"/>
    <cellStyle name="_횡배수관_자재집계표_공종별수량산출_공종별수량산출(형곡롤러블레이드장)200602" xfId="17550"/>
    <cellStyle name="_횡배수관_자재집계표_공종별수량산출_대수촌-공종별수량산출(신라왕경숲)" xfId="17551"/>
    <cellStyle name="_횡배수관_자재집계표_공종별수량산출_토공집계표" xfId="17552"/>
    <cellStyle name="_횡배수관_자재집계표_공종별수량산출_토공집계표_공종별수량산출(경주축구공원-광장)" xfId="17553"/>
    <cellStyle name="_횡배수관_자재집계표_공종별수량산출_토공집계표_공종별수량산출(형곡롤러블레이드장)200602" xfId="17554"/>
    <cellStyle name="_횡배수관_자재집계표_공종별수량산출_토공집계표_대수촌-공종별수량산출(신라왕경숲)" xfId="17555"/>
    <cellStyle name="_횡배수관_자재집계표_수량산출및자재집계" xfId="17556"/>
    <cellStyle name="_횡배수관_자재집계표_수량산출및자재집계_공종별수량산출(경주축구공원-광장)" xfId="17557"/>
    <cellStyle name="_횡배수관_자재집계표_수량산출및자재집계_공종별수량산출(상모제8어린이)" xfId="17558"/>
    <cellStyle name="_횡배수관_자재집계표_수량산출및자재집계_공종별수량산출(상모제8어린이)_공종별수량산출(경주축구공원-광장)" xfId="17559"/>
    <cellStyle name="_횡배수관_자재집계표_수량산출및자재집계_공종별수량산출(상모제8어린이)_공종별수량산출(형곡롤러블레이드장)200602" xfId="17560"/>
    <cellStyle name="_횡배수관_자재집계표_수량산출및자재집계_공종별수량산출(상모제8어린이)_대수촌-공종별수량산출(신라왕경숲)" xfId="17561"/>
    <cellStyle name="_횡배수관_자재집계표_수량산출및자재집계_공종별수량산출(형곡롤러블레이드장)200602" xfId="17562"/>
    <cellStyle name="_횡배수관_자재집계표_수량산출및자재집계_대수촌-공종별수량산출(신라왕경숲)" xfId="17563"/>
    <cellStyle name="_횡배수관_자재집계표_수량산출및자재집계_토공집계표" xfId="17564"/>
    <cellStyle name="_횡배수관_자재집계표_수량산출및자재집계_토공집계표_공종별수량산출(경주축구공원-광장)" xfId="17565"/>
    <cellStyle name="_횡배수관_자재집계표_수량산출및자재집계_토공집계표_공종별수량산출(형곡롤러블레이드장)200602" xfId="17566"/>
    <cellStyle name="_횡배수관_자재집계표_수량산출및자재집계_토공집계표_대수촌-공종별수량산출(신라왕경숲)" xfId="17567"/>
    <cellStyle name="_횡배수관_자재집계표_자재집계표" xfId="17568"/>
    <cellStyle name="_횡배수관_자재집계표_자재집계표(아사어린이공원)" xfId="17569"/>
    <cellStyle name="_횡배수관_자재집계표_자재집계표(아사어린이공원)_공종별수량산출(경주축구공원-광장)" xfId="17570"/>
    <cellStyle name="_횡배수관_자재집계표_자재집계표(아사어린이공원)_공종별수량산출(상모제8어린이)" xfId="17571"/>
    <cellStyle name="_횡배수관_자재집계표_자재집계표(아사어린이공원)_공종별수량산출(상모제8어린이)_공종별수량산출(경주축구공원-광장)" xfId="17572"/>
    <cellStyle name="_횡배수관_자재집계표_자재집계표(아사어린이공원)_공종별수량산출(상모제8어린이)_공종별수량산출(형곡롤러블레이드장)200602" xfId="17573"/>
    <cellStyle name="_횡배수관_자재집계표_자재집계표(아사어린이공원)_공종별수량산출(상모제8어린이)_대수촌-공종별수량산출(신라왕경숲)" xfId="17574"/>
    <cellStyle name="_횡배수관_자재집계표_자재집계표(아사어린이공원)_공종별수량산출(형곡롤러블레이드장)200602" xfId="17575"/>
    <cellStyle name="_횡배수관_자재집계표_자재집계표(아사어린이공원)_대수촌-공종별수량산출(신라왕경숲)" xfId="17576"/>
    <cellStyle name="_횡배수관_자재집계표_자재집계표(아사어린이공원)_토공집계표" xfId="17577"/>
    <cellStyle name="_횡배수관_자재집계표_자재집계표(아사어린이공원)_토공집계표_공종별수량산출(경주축구공원-광장)" xfId="17578"/>
    <cellStyle name="_횡배수관_자재집계표_자재집계표(아사어린이공원)_토공집계표_공종별수량산출(형곡롤러블레이드장)200602" xfId="17579"/>
    <cellStyle name="_횡배수관_자재집계표_자재집계표(아사어린이공원)_토공집계표_대수촌-공종별수량산출(신라왕경숲)" xfId="17580"/>
    <cellStyle name="_횡배수관_자재집계표_자재집계표_공종별수량산출(경주축구공원-광장)" xfId="17581"/>
    <cellStyle name="_횡배수관_자재집계표_자재집계표_공종별수량산출(상모제8어린이)" xfId="17582"/>
    <cellStyle name="_횡배수관_자재집계표_자재집계표_공종별수량산출(상모제8어린이)_공종별수량산출(경주축구공원-광장)" xfId="17583"/>
    <cellStyle name="_횡배수관_자재집계표_자재집계표_공종별수량산출(상모제8어린이)_공종별수량산출(형곡롤러블레이드장)200602" xfId="17584"/>
    <cellStyle name="_횡배수관_자재집계표_자재집계표_공종별수량산출(상모제8어린이)_대수촌-공종별수량산출(신라왕경숲)" xfId="17585"/>
    <cellStyle name="_횡배수관_자재집계표_자재집계표_공종별수량산출(형곡롤러블레이드장)200602" xfId="17586"/>
    <cellStyle name="_횡배수관_자재집계표_자재집계표_대수촌-공종별수량산출(신라왕경숲)" xfId="17587"/>
    <cellStyle name="_횡배수관_자재집계표_자재집계표_토공집계표" xfId="17588"/>
    <cellStyle name="_횡배수관_자재집계표_자재집계표_토공집계표_공종별수량산출(경주축구공원-광장)" xfId="17589"/>
    <cellStyle name="_횡배수관_자재집계표_자재집계표_토공집계표_공종별수량산출(형곡롤러블레이드장)200602" xfId="17590"/>
    <cellStyle name="_횡배수관_자재집계표_자재집계표_토공집계표_대수촌-공종별수량산출(신라왕경숲)" xfId="17591"/>
    <cellStyle name="_횡배수관_토공집계표" xfId="17592"/>
    <cellStyle name="_횡배수관_토공집계표_공종별수량산출(경주축구공원-광장)" xfId="17593"/>
    <cellStyle name="_횡배수관_토공집계표_공종별수량산출(형곡롤러블레이드장)200602" xfId="17594"/>
    <cellStyle name="_횡배수관_토공집계표_대수촌-공종별수량산출(신라왕경숲)" xfId="17595"/>
    <cellStyle name="_횡배수관공" xfId="17596"/>
    <cellStyle name="_효교리1공구" xfId="17597"/>
    <cellStyle name="_효교리2공구" xfId="17598"/>
    <cellStyle name="_효성통합회의실(BOQ)제출" xfId="17599"/>
    <cellStyle name="_효원(수)04A-114호 붙임2" xfId="567"/>
    <cellStyle name="_효원(수)04A-114호 붙임2(준공조서,재료비,발생품내역서)" xfId="568"/>
    <cellStyle name="_효원(수)05A-114호 붙임1" xfId="569"/>
    <cellStyle name="_휴대용바코드" xfId="17600"/>
    <cellStyle name="_흙막이공사(일위)" xfId="17601"/>
    <cellStyle name="¡¾¨u￠￢ⓒ÷A¨u," xfId="17602"/>
    <cellStyle name="¡E￠￥@?e_TEST-1 " xfId="570"/>
    <cellStyle name="´Þ·?" xfId="571"/>
    <cellStyle name="´Þ·¯" xfId="572"/>
    <cellStyle name="’E‰Y [0.00]_laroux" xfId="573"/>
    <cellStyle name="’E‰Y_laroux" xfId="574"/>
    <cellStyle name="￠RERERERIiU￠RERERERE?￠RERERERER ￠RERERERE?A￠RERERERE￠RERERERIA CIAI￠RERERER¡ERERER￠RERER￠RERE?¡ERERERERU￠RERERERE￠RERERER¡ERER￠RER¡ER¡E?I￠RERER￠RER¡ER￠R￠?I￠RERERERIiA￠RERERER¡ERERER￠RERER￠RERE?I" xfId="575"/>
    <cellStyle name="¤@?e_TEST-1 " xfId="576"/>
    <cellStyle name="\MNPREF32.DLL&amp;" xfId="17603"/>
    <cellStyle name="+,-,0" xfId="17604"/>
    <cellStyle name="+,-,0 2" xfId="17605"/>
    <cellStyle name="+,-,0 2 2" xfId="17606"/>
    <cellStyle name="+,-,0 3" xfId="17607"/>
    <cellStyle name="=C:\WINDOWS\SYSTEM32\COMMAND.COM" xfId="577"/>
    <cellStyle name="±a°e" xfId="17608"/>
    <cellStyle name="△ []" xfId="17609"/>
    <cellStyle name="△ [] 2" xfId="17610"/>
    <cellStyle name="△ [] 2 2" xfId="17611"/>
    <cellStyle name="△ [0]" xfId="17612"/>
    <cellStyle name="△ [0] 2" xfId="17613"/>
    <cellStyle name="△ [0] 2 2" xfId="17614"/>
    <cellStyle name="△ [0] 3" xfId="17615"/>
    <cellStyle name="△ [0] 4" xfId="17616"/>
    <cellStyle name="△ [0] 5" xfId="17617"/>
    <cellStyle name="△백분율" xfId="578"/>
    <cellStyle name="△콤마" xfId="579"/>
    <cellStyle name="●" xfId="17618"/>
    <cellStyle name="°ia¤¼o " xfId="17619"/>
    <cellStyle name="°iA¤¼O¼yA¡" xfId="580"/>
    <cellStyle name="°íÁ¤¼Ò¼ýÁ¡" xfId="581"/>
    <cellStyle name="°iA¤¼O¼yA¡ 2" xfId="17620"/>
    <cellStyle name="°íÁ¤¼Ò¼ýÁ¡ 2" xfId="17621"/>
    <cellStyle name="°iA¤¼O¼yA¡ 3" xfId="17622"/>
    <cellStyle name="°iA¤¼O¼yA¡ 4" xfId="17623"/>
    <cellStyle name="°iA¤¼O¼yA¡ 5" xfId="17624"/>
    <cellStyle name="°iA¤¼O¼yA¡ 6" xfId="17625"/>
    <cellStyle name="°iA¤¼O¼yA¡ 7" xfId="17626"/>
    <cellStyle name="°iA¤¼O¼yA¡ 8" xfId="17627"/>
    <cellStyle name="°ia¤¼o¼ya¡_1.내역서" xfId="17628"/>
    <cellStyle name="°ia¤aa " xfId="17629"/>
    <cellStyle name="°iA¤Aa·A1" xfId="582"/>
    <cellStyle name="°íÁ¤Ãâ·Â1" xfId="583"/>
    <cellStyle name="°ia¤aa·a1_1.내역서" xfId="17630"/>
    <cellStyle name="°iA¤Aa·A2" xfId="584"/>
    <cellStyle name="°íÁ¤Ãâ·Â2" xfId="585"/>
    <cellStyle name="°ia¤aa·a2_1.내역서" xfId="17631"/>
    <cellStyle name="°ßAu" xfId="17632"/>
    <cellStyle name="•W_laroux" xfId="586"/>
    <cellStyle name="؀ŀŀ䅀؀ŀŀ䅀؀ŀ฀䅀؀฀฀䅀؀฀฀䅀؀฀฀䅀؀฀฀䅀؀฀฀䅀؀฀฀䅀؀฀฀䅀؀฀฀䅀؀฀฀䅀؀฀฀䁀" xfId="17633"/>
    <cellStyle name="؀฀฀䅀؀฀฀䅀؀฀฀䅀؀฀฀䅀؀฀฀䅀؀฀฀䅀؀฀฀䅀؀฀฀䁀" xfId="17634"/>
    <cellStyle name="؀฀฀䅀؀฀฀䅀؀฀฀䅀؀฀฀䅀؀฀฀䅀؀฀฀䁀" xfId="17635"/>
    <cellStyle name="؀฀฀䅀؀฀฀䅀؀฀฀䅀؀฀฀䁀" xfId="17636"/>
    <cellStyle name="" xfId="17637"/>
    <cellStyle name="_TCS_축중기" xfId="17638"/>
    <cellStyle name="_TTMS위탁수량(KHC)" xfId="17639"/>
    <cellStyle name="_가로등주" xfId="17640"/>
    <cellStyle name="_강원지역본부" xfId="17641"/>
    <cellStyle name="_강원지역본부(2006년)" xfId="17642"/>
    <cellStyle name="_강원지역본부(2006년_060109)" xfId="17643"/>
    <cellStyle name="_강원지역본부(2006년-051228)" xfId="17644"/>
    <cellStyle name="_강원지역본부(2006년-060102)" xfId="17645"/>
    <cellStyle name="_건조기최종" xfId="17646"/>
    <cellStyle name="_경남본부_2006년도_유지관리대상수량" xfId="17647"/>
    <cellStyle name="_경남본부_2006년도_유지관리대상수량_경남지역본부(2006년)" xfId="17648"/>
    <cellStyle name="_경남본부_2006년도_유지관리대상수량_경남지역본부(2006년도)" xfId="17649"/>
    <cellStyle name="_경남지역본부-" xfId="17650"/>
    <cellStyle name="_경남지역본부_20041220_상반기" xfId="17651"/>
    <cellStyle name="_경남지역본부_20041220_상반기_2005년도급내역서" xfId="17652"/>
    <cellStyle name="_경남지역본부_20041220_상반기_2005년도급내역서_TTMS위탁수량(KHC)" xfId="17653"/>
    <cellStyle name="_경남지역본부_20041220_상반기_2005년도급내역서_강원지역본부(2006년)" xfId="17654"/>
    <cellStyle name="_경남지역본부_20041220_상반기_2005년도급내역서_강원지역본부(2006년-051228)" xfId="17655"/>
    <cellStyle name="_경남지역본부_20041220_상반기_2005년도급내역서_강원지역본부(2006년-060102)" xfId="17656"/>
    <cellStyle name="_경남지역본부_20041220_상반기_2005년도급내역서_경남본부_2006년도_유지관리대상수량" xfId="17657"/>
    <cellStyle name="_경남지역본부_20041220_상반기_2005년도급내역서_경남본부_2006년도_유지관리대상수량_경남지역본부(2006년)" xfId="17658"/>
    <cellStyle name="_경남지역본부_20041220_상반기_2005년도급내역서_경남본부_2006년도_유지관리대상수량_경남지역본부(2006년도)" xfId="17659"/>
    <cellStyle name="_경남지역본부_20041220_상반기_2005년도급내역서_중부지역본부(2006년)_기준" xfId="17660"/>
    <cellStyle name="_경남지역본부_20041220_상반기_2005년도급내역서_중부지역본부(2006년)_기준_경남지역본부(2006년)" xfId="17661"/>
    <cellStyle name="_경남지역본부_20041220_상반기_2005년도급내역서_중부지역본부(2006년)_기준_경남지역본부(2006년도)" xfId="17662"/>
    <cellStyle name="_경남지역본부_20041220_상반기_2005년도급내역서_중부지역본부(2006년)_기준_경북지역본부(2006년)" xfId="17663"/>
    <cellStyle name="_경남지역본부_20041220_상반기_2005년도급내역서_중부지역본부(2006년)_기준_경북지역본부(2006년도)" xfId="17664"/>
    <cellStyle name="_경남지역본부_20041220_상반기_2005년도급내역서_중부지역본부(2006년-051220)" xfId="17665"/>
    <cellStyle name="_경남지역본부_20041220_상반기_2005년도급내역서_중부지역본부(2006년-051228)" xfId="17666"/>
    <cellStyle name="_경남지역본부_20041220_상반기_2005년도급내역서_중부지역본부(2006년-060102)" xfId="17667"/>
    <cellStyle name="_경남지역본부_20041220_상반기_TTMS위탁수량(KHC)" xfId="17668"/>
    <cellStyle name="_경남지역본부_20041220_상반기_강원지역본부(2006년)" xfId="17669"/>
    <cellStyle name="_경남지역본부_20041220_상반기_강원지역본부(2006년-051228)" xfId="17670"/>
    <cellStyle name="_경남지역본부_20041220_상반기_강원지역본부(2006년-060102)" xfId="17671"/>
    <cellStyle name="_경남지역본부_20041220_상반기_경남본부_2006년도_유지관리대상수량" xfId="17672"/>
    <cellStyle name="_경남지역본부_20041220_상반기_경남본부_2006년도_유지관리대상수량_경남지역본부(2006년)" xfId="17673"/>
    <cellStyle name="_경남지역본부_20041220_상반기_경남본부_2006년도_유지관리대상수량_경남지역본부(2006년도)" xfId="17674"/>
    <cellStyle name="_경남지역본부_20041220_상반기_중부지역본부(2006년)_기준" xfId="17675"/>
    <cellStyle name="_경남지역본부_20041220_상반기_중부지역본부(2006년)_기준_경남지역본부(2006년)" xfId="17676"/>
    <cellStyle name="_경남지역본부_20041220_상반기_중부지역본부(2006년)_기준_경남지역본부(2006년도)" xfId="17677"/>
    <cellStyle name="_경남지역본부_20041220_상반기_중부지역본부(2006년)_기준_경북지역본부(2006년)" xfId="17678"/>
    <cellStyle name="_경남지역본부_20041220_상반기_중부지역본부(2006년)_기준_경북지역본부(2006년도)" xfId="17679"/>
    <cellStyle name="_경남지역본부_20041220_상반기_중부지역본부(2006년-051220)" xfId="17680"/>
    <cellStyle name="_경남지역본부_20041220_상반기_중부지역본부(2006년-051228)" xfId="17681"/>
    <cellStyle name="_경남지역본부_20041220_상반기_중부지역본부(2006년-060102)" xfId="17682"/>
    <cellStyle name="_경북지역본부-" xfId="17683"/>
    <cellStyle name="_스튜디오 예산" xfId="17684"/>
    <cellStyle name="_승강기 및 CRT 감시반(0416)" xfId="17685"/>
    <cellStyle name="_중부지역본부-" xfId="17686"/>
    <cellStyle name="_중부지역본부(2006년)_기준" xfId="17687"/>
    <cellStyle name="_중부지역본부(2006년)_기준_경남지역본부(2006년)" xfId="17688"/>
    <cellStyle name="_중부지역본부(2006년)_기준_경남지역본부(2006년도)" xfId="17689"/>
    <cellStyle name="_중부지역본부(2006년)_기준_경북지역본부(2006년)" xfId="17690"/>
    <cellStyle name="_중부지역본부(2006년)_기준_경북지역본부(2006년도)" xfId="17691"/>
    <cellStyle name="_중부지역본부(2006년-051220)" xfId="17692"/>
    <cellStyle name="_중부지역본부(2006년-051228)" xfId="17693"/>
    <cellStyle name="_중부지역본부(2006년-060102)" xfId="17694"/>
    <cellStyle name="_캐노피 견적서" xfId="17695"/>
    <cellStyle name="_컴퓨터시스템-최종(11.12)" xfId="17696"/>
    <cellStyle name="_통행료면탈방지시스템(최종)" xfId="17697"/>
    <cellStyle name="_x0007_ _x000d__x000d_­­_x0007_ ­" xfId="17698"/>
    <cellStyle name="æØè [0.00]_NT Server " xfId="17699"/>
    <cellStyle name="æØè_NT Server " xfId="17700"/>
    <cellStyle name="Ã8ÁÌ¹«tl=h_x001d_TÜ±ýð|6_x001a__x0003_íÅÑý_x000e_ÿ²^EïG°gö_x0005_" xfId="587"/>
    <cellStyle name="ÊÝ [0.00]_NT Server " xfId="17701"/>
    <cellStyle name="ÊÝ_NT Server " xfId="17702"/>
    <cellStyle name="p_x0006_¹sÕR_x001b_çBrÛÑP8KµÜ¡4_x0019_M_x000c_oÐ\4ð¼_x0001_¼Px!ç¸ÍE¼]í$èÝ_x001f_|dwÏ_x000f_õ6ÿÜ«õãÛR:Æ./Úè_x0006__x0013_­;-¯ç;+ýáÑj0_x0008_z^_x0017_Hz¿ß&quot;Yrëañ0,_x0006__x0010__x0013_´e¤â\C_x001a_-Ñ_x000d_£" xfId="588"/>
    <cellStyle name="W?_½RmF¼° " xfId="17703"/>
    <cellStyle name="W_Pacific Region P&amp;L" xfId="17704"/>
    <cellStyle name="0" xfId="17705"/>
    <cellStyle name="0%" xfId="17706"/>
    <cellStyle name="0,0_x000d__x000a_NA_x000d__x000a_" xfId="589"/>
    <cellStyle name="0,0_x000d__x000a_NA_x000d__x000a_ 2" xfId="17707"/>
    <cellStyle name="0.0" xfId="590"/>
    <cellStyle name="0.0%" xfId="17708"/>
    <cellStyle name="0.0% 2" xfId="17709"/>
    <cellStyle name="0.0_1)농경문화관 전시" xfId="17710"/>
    <cellStyle name="0.00" xfId="591"/>
    <cellStyle name="0.00%" xfId="17711"/>
    <cellStyle name="0.00_1)농경문화관 전시" xfId="17712"/>
    <cellStyle name="0.000%" xfId="17713"/>
    <cellStyle name="0.000% 2" xfId="17714"/>
    <cellStyle name="0.0000%" xfId="17715"/>
    <cellStyle name="0.0000% 2" xfId="17716"/>
    <cellStyle name="00" xfId="17717"/>
    <cellStyle name="000" xfId="17718"/>
    <cellStyle name="00K000" xfId="17719"/>
    <cellStyle name="¼yAU(R)" xfId="17720"/>
    <cellStyle name="1" xfId="592"/>
    <cellStyle name="1 000 Kč_RESULTS" xfId="17721"/>
    <cellStyle name="1 2" xfId="17722"/>
    <cellStyle name="1 2 2" xfId="17723"/>
    <cellStyle name="1 3" xfId="17724"/>
    <cellStyle name="1 4" xfId="17725"/>
    <cellStyle name="1 5" xfId="17726"/>
    <cellStyle name="1 6" xfId="17727"/>
    <cellStyle name="1 7" xfId="17728"/>
    <cellStyle name="1 8" xfId="17729"/>
    <cellStyle name="1 9" xfId="17730"/>
    <cellStyle name="1.1" xfId="17731"/>
    <cellStyle name="1.10" xfId="17732"/>
    <cellStyle name="1_00-수량산출서" xfId="17733"/>
    <cellStyle name="1_00-예산서양식100" xfId="17734"/>
    <cellStyle name="1_01-내역서(071118)" xfId="17735"/>
    <cellStyle name="1_02.배수공" xfId="17736"/>
    <cellStyle name="1_04포장공(011,012)" xfId="17737"/>
    <cellStyle name="1_1.내역서" xfId="17738"/>
    <cellStyle name="1_22bl3lot수량산출" xfId="17739"/>
    <cellStyle name="1_22수량산출서(총괄)" xfId="17740"/>
    <cellStyle name="1_ALD SYSTEM" xfId="17741"/>
    <cellStyle name="1_book1" xfId="17742"/>
    <cellStyle name="1_CCTV 내역시작11.21" xfId="17743"/>
    <cellStyle name="1_laroux" xfId="17744"/>
    <cellStyle name="1_laroux_ATC-YOON1" xfId="17745"/>
    <cellStyle name="1_total" xfId="17746"/>
    <cellStyle name="1_total_00-수량산출서" xfId="17747"/>
    <cellStyle name="1_total_01-내역서(071118)" xfId="17748"/>
    <cellStyle name="1_total_10.24종합" xfId="17749"/>
    <cellStyle name="1_total_10.24종합_NEW단위수량-주산" xfId="17750"/>
    <cellStyle name="1_total_10.24종합_남대천단위수량" xfId="17751"/>
    <cellStyle name="1_total_10.24종합_단위수량" xfId="17752"/>
    <cellStyle name="1_total_10.24종합_단위수량1" xfId="17753"/>
    <cellStyle name="1_total_10.24종합_단위수량15" xfId="17754"/>
    <cellStyle name="1_total_10.24종합_도곡단위수량" xfId="17755"/>
    <cellStyle name="1_total_10.24종합_수량산출서-11.25" xfId="17756"/>
    <cellStyle name="1_total_10.24종합_수량산출서-11.25_NEW단위수량-주산" xfId="17757"/>
    <cellStyle name="1_total_10.24종합_수량산출서-11.25_남대천단위수량" xfId="17758"/>
    <cellStyle name="1_total_10.24종합_수량산출서-11.25_단위수량" xfId="17759"/>
    <cellStyle name="1_total_10.24종합_수량산출서-11.25_단위수량1" xfId="17760"/>
    <cellStyle name="1_total_10.24종합_수량산출서-11.25_단위수량15" xfId="17761"/>
    <cellStyle name="1_total_10.24종합_수량산출서-11.25_도곡단위수량" xfId="17762"/>
    <cellStyle name="1_total_10.24종합_수량산출서-11.25_철거단위수량" xfId="17763"/>
    <cellStyle name="1_total_10.24종합_수량산출서-11.25_철거수량" xfId="17764"/>
    <cellStyle name="1_total_10.24종합_수량산출서-11.25_한수단위수량" xfId="17765"/>
    <cellStyle name="1_total_10.24종합_수량산출서-1201" xfId="17766"/>
    <cellStyle name="1_total_10.24종합_수량산출서-1201_NEW단위수량-주산" xfId="17767"/>
    <cellStyle name="1_total_10.24종합_수량산출서-1201_남대천단위수량" xfId="17768"/>
    <cellStyle name="1_total_10.24종합_수량산출서-1201_단위수량" xfId="17769"/>
    <cellStyle name="1_total_10.24종합_수량산출서-1201_단위수량1" xfId="17770"/>
    <cellStyle name="1_total_10.24종합_수량산출서-1201_단위수량15" xfId="17771"/>
    <cellStyle name="1_total_10.24종합_수량산출서-1201_도곡단위수량" xfId="17772"/>
    <cellStyle name="1_total_10.24종합_수량산출서-1201_철거단위수량" xfId="17773"/>
    <cellStyle name="1_total_10.24종합_수량산출서-1201_철거수량" xfId="17774"/>
    <cellStyle name="1_total_10.24종합_수량산출서-1201_한수단위수량" xfId="17775"/>
    <cellStyle name="1_total_10.24종합_시설물단위수량" xfId="17776"/>
    <cellStyle name="1_total_10.24종합_시설물단위수량1" xfId="17777"/>
    <cellStyle name="1_total_10.24종합_시설물단위수량1_시설물단위수량" xfId="17778"/>
    <cellStyle name="1_total_10.24종합_오창수량산출서" xfId="17779"/>
    <cellStyle name="1_total_10.24종합_오창수량산출서_NEW단위수량-주산" xfId="17780"/>
    <cellStyle name="1_total_10.24종합_오창수량산출서_남대천단위수량" xfId="17781"/>
    <cellStyle name="1_total_10.24종합_오창수량산출서_단위수량" xfId="17782"/>
    <cellStyle name="1_total_10.24종합_오창수량산출서_단위수량1" xfId="17783"/>
    <cellStyle name="1_total_10.24종합_오창수량산출서_단위수량15" xfId="17784"/>
    <cellStyle name="1_total_10.24종합_오창수량산출서_도곡단위수량" xfId="17785"/>
    <cellStyle name="1_total_10.24종합_오창수량산출서_수량산출서-11.25" xfId="17786"/>
    <cellStyle name="1_total_10.24종합_오창수량산출서_수량산출서-11.25_NEW단위수량-주산" xfId="17787"/>
    <cellStyle name="1_total_10.24종합_오창수량산출서_수량산출서-11.25_남대천단위수량" xfId="17788"/>
    <cellStyle name="1_total_10.24종합_오창수량산출서_수량산출서-11.25_단위수량" xfId="17789"/>
    <cellStyle name="1_total_10.24종합_오창수량산출서_수량산출서-11.25_단위수량1" xfId="17790"/>
    <cellStyle name="1_total_10.24종합_오창수량산출서_수량산출서-11.25_단위수량15" xfId="17791"/>
    <cellStyle name="1_total_10.24종합_오창수량산출서_수량산출서-11.25_도곡단위수량" xfId="17792"/>
    <cellStyle name="1_total_10.24종합_오창수량산출서_수량산출서-11.25_철거단위수량" xfId="17793"/>
    <cellStyle name="1_total_10.24종합_오창수량산출서_수량산출서-11.25_철거수량" xfId="17794"/>
    <cellStyle name="1_total_10.24종합_오창수량산출서_수량산출서-11.25_한수단위수량" xfId="17795"/>
    <cellStyle name="1_total_10.24종합_오창수량산출서_수량산출서-1201" xfId="17796"/>
    <cellStyle name="1_total_10.24종합_오창수량산출서_수량산출서-1201_NEW단위수량-주산" xfId="17797"/>
    <cellStyle name="1_total_10.24종합_오창수량산출서_수량산출서-1201_남대천단위수량" xfId="17798"/>
    <cellStyle name="1_total_10.24종합_오창수량산출서_수량산출서-1201_단위수량" xfId="17799"/>
    <cellStyle name="1_total_10.24종합_오창수량산출서_수량산출서-1201_단위수량1" xfId="17800"/>
    <cellStyle name="1_total_10.24종합_오창수량산출서_수량산출서-1201_단위수량15" xfId="17801"/>
    <cellStyle name="1_total_10.24종합_오창수량산출서_수량산출서-1201_도곡단위수량" xfId="17802"/>
    <cellStyle name="1_total_10.24종합_오창수량산출서_수량산출서-1201_철거단위수량" xfId="17803"/>
    <cellStyle name="1_total_10.24종합_오창수량산출서_수량산출서-1201_철거수량" xfId="17804"/>
    <cellStyle name="1_total_10.24종합_오창수량산출서_수량산출서-1201_한수단위수량" xfId="17805"/>
    <cellStyle name="1_total_10.24종합_오창수량산출서_시설물단위수량" xfId="17806"/>
    <cellStyle name="1_total_10.24종합_오창수량산출서_시설물단위수량1" xfId="17807"/>
    <cellStyle name="1_total_10.24종합_오창수량산출서_시설물단위수량1_시설물단위수량" xfId="17808"/>
    <cellStyle name="1_total_10.24종합_오창수량산출서_철거단위수량" xfId="17809"/>
    <cellStyle name="1_total_10.24종합_오창수량산출서_철거수량" xfId="17810"/>
    <cellStyle name="1_total_10.24종합_오창수량산출서_한수단위수량" xfId="17811"/>
    <cellStyle name="1_total_10.24종합_철거단위수량" xfId="17812"/>
    <cellStyle name="1_total_10.24종합_철거수량" xfId="17813"/>
    <cellStyle name="1_total_10.24종합_한수단위수량" xfId="17814"/>
    <cellStyle name="1_total_NEW단위수량" xfId="17815"/>
    <cellStyle name="1_total_NEW단위수량-영동" xfId="17816"/>
    <cellStyle name="1_total_NEW단위수량-주산" xfId="17817"/>
    <cellStyle name="1_total_관로시설물" xfId="17818"/>
    <cellStyle name="1_total_관로시설물_NEW단위수량-주산" xfId="17819"/>
    <cellStyle name="1_total_관로시설물_남대천단위수량" xfId="17820"/>
    <cellStyle name="1_total_관로시설물_단위수량" xfId="17821"/>
    <cellStyle name="1_total_관로시설물_단위수량1" xfId="17822"/>
    <cellStyle name="1_total_관로시설물_단위수량15" xfId="17823"/>
    <cellStyle name="1_total_관로시설물_도곡단위수량" xfId="17824"/>
    <cellStyle name="1_total_관로시설물_수량산출서-11.25" xfId="17825"/>
    <cellStyle name="1_total_관로시설물_수량산출서-11.25_NEW단위수량-주산" xfId="17826"/>
    <cellStyle name="1_total_관로시설물_수량산출서-11.25_남대천단위수량" xfId="17827"/>
    <cellStyle name="1_total_관로시설물_수량산출서-11.25_단위수량" xfId="17828"/>
    <cellStyle name="1_total_관로시설물_수량산출서-11.25_단위수량1" xfId="17829"/>
    <cellStyle name="1_total_관로시설물_수량산출서-11.25_단위수량15" xfId="17830"/>
    <cellStyle name="1_total_관로시설물_수량산출서-11.25_도곡단위수량" xfId="17831"/>
    <cellStyle name="1_total_관로시설물_수량산출서-11.25_철거단위수량" xfId="17832"/>
    <cellStyle name="1_total_관로시설물_수량산출서-11.25_철거수량" xfId="17833"/>
    <cellStyle name="1_total_관로시설물_수량산출서-11.25_한수단위수량" xfId="17834"/>
    <cellStyle name="1_total_관로시설물_수량산출서-1201" xfId="17835"/>
    <cellStyle name="1_total_관로시설물_수량산출서-1201_NEW단위수량-주산" xfId="17836"/>
    <cellStyle name="1_total_관로시설물_수량산출서-1201_남대천단위수량" xfId="17837"/>
    <cellStyle name="1_total_관로시설물_수량산출서-1201_단위수량" xfId="17838"/>
    <cellStyle name="1_total_관로시설물_수량산출서-1201_단위수량1" xfId="17839"/>
    <cellStyle name="1_total_관로시설물_수량산출서-1201_단위수량15" xfId="17840"/>
    <cellStyle name="1_total_관로시설물_수량산출서-1201_도곡단위수량" xfId="17841"/>
    <cellStyle name="1_total_관로시설물_수량산출서-1201_철거단위수량" xfId="17842"/>
    <cellStyle name="1_total_관로시설물_수량산출서-1201_철거수량" xfId="17843"/>
    <cellStyle name="1_total_관로시설물_수량산출서-1201_한수단위수량" xfId="17844"/>
    <cellStyle name="1_total_관로시설물_시설물단위수량" xfId="17845"/>
    <cellStyle name="1_total_관로시설물_시설물단위수량1" xfId="17846"/>
    <cellStyle name="1_total_관로시설물_시설물단위수량1_시설물단위수량" xfId="17847"/>
    <cellStyle name="1_total_관로시설물_오창수량산출서" xfId="17848"/>
    <cellStyle name="1_total_관로시설물_오창수량산출서_NEW단위수량-주산" xfId="17849"/>
    <cellStyle name="1_total_관로시설물_오창수량산출서_남대천단위수량" xfId="17850"/>
    <cellStyle name="1_total_관로시설물_오창수량산출서_단위수량" xfId="17851"/>
    <cellStyle name="1_total_관로시설물_오창수량산출서_단위수량1" xfId="17852"/>
    <cellStyle name="1_total_관로시설물_오창수량산출서_단위수량15" xfId="17853"/>
    <cellStyle name="1_total_관로시설물_오창수량산출서_도곡단위수량" xfId="17854"/>
    <cellStyle name="1_total_관로시설물_오창수량산출서_수량산출서-11.25" xfId="17855"/>
    <cellStyle name="1_total_관로시설물_오창수량산출서_수량산출서-11.25_NEW단위수량-주산" xfId="17856"/>
    <cellStyle name="1_total_관로시설물_오창수량산출서_수량산출서-11.25_남대천단위수량" xfId="17857"/>
    <cellStyle name="1_total_관로시설물_오창수량산출서_수량산출서-11.25_단위수량" xfId="17858"/>
    <cellStyle name="1_total_관로시설물_오창수량산출서_수량산출서-11.25_단위수량1" xfId="17859"/>
    <cellStyle name="1_total_관로시설물_오창수량산출서_수량산출서-11.25_단위수량15" xfId="17860"/>
    <cellStyle name="1_total_관로시설물_오창수량산출서_수량산출서-11.25_도곡단위수량" xfId="17861"/>
    <cellStyle name="1_total_관로시설물_오창수량산출서_수량산출서-11.25_철거단위수량" xfId="17862"/>
    <cellStyle name="1_total_관로시설물_오창수량산출서_수량산출서-11.25_철거수량" xfId="17863"/>
    <cellStyle name="1_total_관로시설물_오창수량산출서_수량산출서-11.25_한수단위수량" xfId="17864"/>
    <cellStyle name="1_total_관로시설물_오창수량산출서_수량산출서-1201" xfId="17865"/>
    <cellStyle name="1_total_관로시설물_오창수량산출서_수량산출서-1201_NEW단위수량-주산" xfId="17866"/>
    <cellStyle name="1_total_관로시설물_오창수량산출서_수량산출서-1201_남대천단위수량" xfId="17867"/>
    <cellStyle name="1_total_관로시설물_오창수량산출서_수량산출서-1201_단위수량" xfId="17868"/>
    <cellStyle name="1_total_관로시설물_오창수량산출서_수량산출서-1201_단위수량1" xfId="17869"/>
    <cellStyle name="1_total_관로시설물_오창수량산출서_수량산출서-1201_단위수량15" xfId="17870"/>
    <cellStyle name="1_total_관로시설물_오창수량산출서_수량산출서-1201_도곡단위수량" xfId="17871"/>
    <cellStyle name="1_total_관로시설물_오창수량산출서_수량산출서-1201_철거단위수량" xfId="17872"/>
    <cellStyle name="1_total_관로시설물_오창수량산출서_수량산출서-1201_철거수량" xfId="17873"/>
    <cellStyle name="1_total_관로시설물_오창수량산출서_수량산출서-1201_한수단위수량" xfId="17874"/>
    <cellStyle name="1_total_관로시설물_오창수량산출서_시설물단위수량" xfId="17875"/>
    <cellStyle name="1_total_관로시설물_오창수량산출서_시설물단위수량1" xfId="17876"/>
    <cellStyle name="1_total_관로시설물_오창수량산출서_시설물단위수량1_시설물단위수량" xfId="17877"/>
    <cellStyle name="1_total_관로시설물_오창수량산출서_철거단위수량" xfId="17878"/>
    <cellStyle name="1_total_관로시설물_오창수량산출서_철거수량" xfId="17879"/>
    <cellStyle name="1_total_관로시설물_오창수량산출서_한수단위수량" xfId="17880"/>
    <cellStyle name="1_total_관로시설물_철거단위수량" xfId="17881"/>
    <cellStyle name="1_total_관로시설물_철거수량" xfId="17882"/>
    <cellStyle name="1_total_관로시설물_한수단위수량" xfId="17883"/>
    <cellStyle name="1_total_구로리총괄내역" xfId="17884"/>
    <cellStyle name="1_total_구로리총괄내역_구로리설계예산서1029" xfId="17885"/>
    <cellStyle name="1_total_구로리총괄내역_구로리설계예산서1029_설계서-1" xfId="17886"/>
    <cellStyle name="1_total_구로리총괄내역_구로리설계예산서1029_진해자은수량산출서(단지내)" xfId="17887"/>
    <cellStyle name="1_total_구로리총괄내역_구로리설계예산서1029_진해자은수량산출서(단지내)_기초산출표-56-128-최종" xfId="17888"/>
    <cellStyle name="1_total_구로리총괄내역_구로리설계예산서1029_진해자은수량산출서(단지내)_기초산출표-56-128-최종_설계서-1" xfId="17889"/>
    <cellStyle name="1_total_구로리총괄내역_구로리설계예산서1029_진해자은수량산출서(단지내)_설계서-1" xfId="17890"/>
    <cellStyle name="1_total_구로리총괄내역_구로리설계예산서1029_진해자은수량산출서(단지내)_취합" xfId="17891"/>
    <cellStyle name="1_total_구로리총괄내역_구로리설계예산서1029_진해자은수량산출서(단지내)_취합_설계서-1" xfId="17892"/>
    <cellStyle name="1_total_구로리총괄내역_구로리설계예산서1118준공" xfId="17893"/>
    <cellStyle name="1_total_구로리총괄내역_구로리설계예산서1118준공_설계서-1" xfId="17894"/>
    <cellStyle name="1_total_구로리총괄내역_구로리설계예산서1118준공_진해자은수량산출서(단지내)" xfId="17895"/>
    <cellStyle name="1_total_구로리총괄내역_구로리설계예산서1118준공_진해자은수량산출서(단지내)_기초산출표-56-128-최종" xfId="17896"/>
    <cellStyle name="1_total_구로리총괄내역_구로리설계예산서1118준공_진해자은수량산출서(단지내)_기초산출표-56-128-최종_설계서-1" xfId="17897"/>
    <cellStyle name="1_total_구로리총괄내역_구로리설계예산서1118준공_진해자은수량산출서(단지내)_설계서-1" xfId="17898"/>
    <cellStyle name="1_total_구로리총괄내역_구로리설계예산서1118준공_진해자은수량산출서(단지내)_취합" xfId="17899"/>
    <cellStyle name="1_total_구로리총괄내역_구로리설계예산서1118준공_진해자은수량산출서(단지내)_취합_설계서-1" xfId="17900"/>
    <cellStyle name="1_total_구로리총괄내역_구로리설계예산서조경" xfId="17901"/>
    <cellStyle name="1_total_구로리총괄내역_구로리설계예산서조경_설계서-1" xfId="17902"/>
    <cellStyle name="1_total_구로리총괄내역_구로리설계예산서조경_진해자은수량산출서(단지내)" xfId="17903"/>
    <cellStyle name="1_total_구로리총괄내역_구로리설계예산서조경_진해자은수량산출서(단지내)_기초산출표-56-128-최종" xfId="17904"/>
    <cellStyle name="1_total_구로리총괄내역_구로리설계예산서조경_진해자은수량산출서(단지내)_기초산출표-56-128-최종_설계서-1" xfId="17905"/>
    <cellStyle name="1_total_구로리총괄내역_구로리설계예산서조경_진해자은수량산출서(단지내)_설계서-1" xfId="17906"/>
    <cellStyle name="1_total_구로리총괄내역_구로리설계예산서조경_진해자은수량산출서(단지내)_취합" xfId="17907"/>
    <cellStyle name="1_total_구로리총괄내역_구로리설계예산서조경_진해자은수량산출서(단지내)_취합_설계서-1" xfId="17908"/>
    <cellStyle name="1_total_구로리총괄내역_구로리어린이공원예산서(조경)1125" xfId="17909"/>
    <cellStyle name="1_total_구로리총괄내역_구로리어린이공원예산서(조경)1125_설계서-1" xfId="17910"/>
    <cellStyle name="1_total_구로리총괄내역_구로리어린이공원예산서(조경)1125_진해자은수량산출서(단지내)" xfId="17911"/>
    <cellStyle name="1_total_구로리총괄내역_구로리어린이공원예산서(조경)1125_진해자은수량산출서(단지내)_기초산출표-56-128-최종" xfId="17912"/>
    <cellStyle name="1_total_구로리총괄내역_구로리어린이공원예산서(조경)1125_진해자은수량산출서(단지내)_기초산출표-56-128-최종_설계서-1" xfId="17913"/>
    <cellStyle name="1_total_구로리총괄내역_구로리어린이공원예산서(조경)1125_진해자은수량산출서(단지내)_설계서-1" xfId="17914"/>
    <cellStyle name="1_total_구로리총괄내역_구로리어린이공원예산서(조경)1125_진해자은수량산출서(단지내)_취합" xfId="17915"/>
    <cellStyle name="1_total_구로리총괄내역_구로리어린이공원예산서(조경)1125_진해자은수량산출서(단지내)_취합_설계서-1" xfId="17916"/>
    <cellStyle name="1_total_구로리총괄내역_내역서" xfId="17917"/>
    <cellStyle name="1_total_구로리총괄내역_내역서_설계서-1" xfId="17918"/>
    <cellStyle name="1_total_구로리총괄내역_내역서_진해자은수량산출서(단지내)" xfId="17919"/>
    <cellStyle name="1_total_구로리총괄내역_내역서_진해자은수량산출서(단지내)_기초산출표-56-128-최종" xfId="17920"/>
    <cellStyle name="1_total_구로리총괄내역_내역서_진해자은수량산출서(단지내)_기초산출표-56-128-최종_설계서-1" xfId="17921"/>
    <cellStyle name="1_total_구로리총괄내역_내역서_진해자은수량산출서(단지내)_설계서-1" xfId="17922"/>
    <cellStyle name="1_total_구로리총괄내역_내역서_진해자은수량산출서(단지내)_취합" xfId="17923"/>
    <cellStyle name="1_total_구로리총괄내역_내역서_진해자은수량산출서(단지내)_취합_설계서-1" xfId="17924"/>
    <cellStyle name="1_total_구로리총괄내역_노임단가표" xfId="17925"/>
    <cellStyle name="1_total_구로리총괄내역_노임단가표_설계서-1" xfId="17926"/>
    <cellStyle name="1_total_구로리총괄내역_노임단가표_진해자은수량산출서(단지내)" xfId="17927"/>
    <cellStyle name="1_total_구로리총괄내역_노임단가표_진해자은수량산출서(단지내)_기초산출표-56-128-최종" xfId="17928"/>
    <cellStyle name="1_total_구로리총괄내역_노임단가표_진해자은수량산출서(단지내)_기초산출표-56-128-최종_설계서-1" xfId="17929"/>
    <cellStyle name="1_total_구로리총괄내역_노임단가표_진해자은수량산출서(단지내)_설계서-1" xfId="17930"/>
    <cellStyle name="1_total_구로리총괄내역_노임단가표_진해자은수량산출서(단지내)_취합" xfId="17931"/>
    <cellStyle name="1_total_구로리총괄내역_노임단가표_진해자은수량산출서(단지내)_취합_설계서-1" xfId="17932"/>
    <cellStyle name="1_total_구로리총괄내역_설계서-1" xfId="17933"/>
    <cellStyle name="1_total_구로리총괄내역_수도권매립지" xfId="17934"/>
    <cellStyle name="1_total_구로리총괄내역_수도권매립지_설계서-1" xfId="17935"/>
    <cellStyle name="1_total_구로리총괄내역_수도권매립지_진해자은수량산출서(단지내)" xfId="17936"/>
    <cellStyle name="1_total_구로리총괄내역_수도권매립지_진해자은수량산출서(단지내)_기초산출표-56-128-최종" xfId="17937"/>
    <cellStyle name="1_total_구로리총괄내역_수도권매립지_진해자은수량산출서(단지내)_기초산출표-56-128-최종_설계서-1" xfId="17938"/>
    <cellStyle name="1_total_구로리총괄내역_수도권매립지_진해자은수량산출서(단지내)_설계서-1" xfId="17939"/>
    <cellStyle name="1_total_구로리총괄내역_수도권매립지_진해자은수량산출서(단지내)_취합" xfId="17940"/>
    <cellStyle name="1_total_구로리총괄내역_수도권매립지_진해자은수량산출서(단지내)_취합_설계서-1" xfId="17941"/>
    <cellStyle name="1_total_구로리총괄내역_수도권매립지1004(발주용)" xfId="17942"/>
    <cellStyle name="1_total_구로리총괄내역_수도권매립지1004(발주용)_설계서-1" xfId="17943"/>
    <cellStyle name="1_total_구로리총괄내역_수도권매립지1004(발주용)_진해자은수량산출서(단지내)" xfId="17944"/>
    <cellStyle name="1_total_구로리총괄내역_수도권매립지1004(발주용)_진해자은수량산출서(단지내)_기초산출표-56-128-최종" xfId="17945"/>
    <cellStyle name="1_total_구로리총괄내역_수도권매립지1004(발주용)_진해자은수량산출서(단지내)_기초산출표-56-128-최종_설계서-1" xfId="17946"/>
    <cellStyle name="1_total_구로리총괄내역_수도권매립지1004(발주용)_진해자은수량산출서(단지내)_설계서-1" xfId="17947"/>
    <cellStyle name="1_total_구로리총괄내역_수도권매립지1004(발주용)_진해자은수량산출서(단지내)_취합" xfId="17948"/>
    <cellStyle name="1_total_구로리총괄내역_수도권매립지1004(발주용)_진해자은수량산출서(단지내)_취합_설계서-1" xfId="17949"/>
    <cellStyle name="1_total_구로리총괄내역_일신건영설계예산서(0211)" xfId="17950"/>
    <cellStyle name="1_total_구로리총괄내역_일신건영설계예산서(0211)_설계서-1" xfId="17951"/>
    <cellStyle name="1_total_구로리총괄내역_일신건영설계예산서(0211)_진해자은수량산출서(단지내)" xfId="17952"/>
    <cellStyle name="1_total_구로리총괄내역_일신건영설계예산서(0211)_진해자은수량산출서(단지내)_기초산출표-56-128-최종" xfId="17953"/>
    <cellStyle name="1_total_구로리총괄내역_일신건영설계예산서(0211)_진해자은수량산출서(단지내)_기초산출표-56-128-최종_설계서-1" xfId="17954"/>
    <cellStyle name="1_total_구로리총괄내역_일신건영설계예산서(0211)_진해자은수량산출서(단지내)_설계서-1" xfId="17955"/>
    <cellStyle name="1_total_구로리총괄내역_일신건영설계예산서(0211)_진해자은수량산출서(단지내)_취합" xfId="17956"/>
    <cellStyle name="1_total_구로리총괄내역_일신건영설계예산서(0211)_진해자은수량산출서(단지내)_취합_설계서-1" xfId="17957"/>
    <cellStyle name="1_total_구로리총괄내역_일위대가" xfId="17958"/>
    <cellStyle name="1_total_구로리총괄내역_일위대가_설계서-1" xfId="17959"/>
    <cellStyle name="1_total_구로리총괄내역_일위대가_진해자은수량산출서(단지내)" xfId="17960"/>
    <cellStyle name="1_total_구로리총괄내역_일위대가_진해자은수량산출서(단지내)_기초산출표-56-128-최종" xfId="17961"/>
    <cellStyle name="1_total_구로리총괄내역_일위대가_진해자은수량산출서(단지내)_기초산출표-56-128-최종_설계서-1" xfId="17962"/>
    <cellStyle name="1_total_구로리총괄내역_일위대가_진해자은수량산출서(단지내)_설계서-1" xfId="17963"/>
    <cellStyle name="1_total_구로리총괄내역_일위대가_진해자은수량산출서(단지내)_취합" xfId="17964"/>
    <cellStyle name="1_total_구로리총괄내역_일위대가_진해자은수량산출서(단지내)_취합_설계서-1" xfId="17965"/>
    <cellStyle name="1_total_구로리총괄내역_자재단가표" xfId="17966"/>
    <cellStyle name="1_total_구로리총괄내역_자재단가표_설계서-1" xfId="17967"/>
    <cellStyle name="1_total_구로리총괄내역_자재단가표_진해자은수량산출서(단지내)" xfId="17968"/>
    <cellStyle name="1_total_구로리총괄내역_자재단가표_진해자은수량산출서(단지내)_기초산출표-56-128-최종" xfId="17969"/>
    <cellStyle name="1_total_구로리총괄내역_자재단가표_진해자은수량산출서(단지내)_기초산출표-56-128-최종_설계서-1" xfId="17970"/>
    <cellStyle name="1_total_구로리총괄내역_자재단가표_진해자은수량산출서(단지내)_설계서-1" xfId="17971"/>
    <cellStyle name="1_total_구로리총괄내역_자재단가표_진해자은수량산출서(단지내)_취합" xfId="17972"/>
    <cellStyle name="1_total_구로리총괄내역_자재단가표_진해자은수량산출서(단지내)_취합_설계서-1" xfId="17973"/>
    <cellStyle name="1_total_구로리총괄내역_장안초등학교내역0814" xfId="17974"/>
    <cellStyle name="1_total_구로리총괄내역_장안초등학교내역0814_설계서-1" xfId="17975"/>
    <cellStyle name="1_total_구로리총괄내역_장안초등학교내역0814_진해자은수량산출서(단지내)" xfId="17976"/>
    <cellStyle name="1_total_구로리총괄내역_장안초등학교내역0814_진해자은수량산출서(단지내)_기초산출표-56-128-최종" xfId="17977"/>
    <cellStyle name="1_total_구로리총괄내역_장안초등학교내역0814_진해자은수량산출서(단지내)_기초산출표-56-128-최종_설계서-1" xfId="17978"/>
    <cellStyle name="1_total_구로리총괄내역_장안초등학교내역0814_진해자은수량산출서(단지내)_설계서-1" xfId="17979"/>
    <cellStyle name="1_total_구로리총괄내역_장안초등학교내역0814_진해자은수량산출서(단지내)_취합" xfId="17980"/>
    <cellStyle name="1_total_구로리총괄내역_장안초등학교내역0814_진해자은수량산출서(단지내)_취합_설계서-1" xfId="17981"/>
    <cellStyle name="1_total_구로리총괄내역_진해자은수량산출서(단지내)" xfId="17982"/>
    <cellStyle name="1_total_구로리총괄내역_진해자은수량산출서(단지내)_기초산출표-56-128-최종" xfId="17983"/>
    <cellStyle name="1_total_구로리총괄내역_진해자은수량산출서(단지내)_기초산출표-56-128-최종_설계서-1" xfId="17984"/>
    <cellStyle name="1_total_구로리총괄내역_진해자은수량산출서(단지내)_설계서-1" xfId="17985"/>
    <cellStyle name="1_total_구로리총괄내역_진해자은수량산출서(단지내)_취합" xfId="17986"/>
    <cellStyle name="1_total_구로리총괄내역_진해자은수량산출서(단지내)_취합_설계서-1" xfId="17987"/>
    <cellStyle name="1_total_구조물,조형물,수목보호" xfId="17988"/>
    <cellStyle name="1_total_구조물,조형물,수목보호_NEW단위수량-주산" xfId="17989"/>
    <cellStyle name="1_total_구조물,조형물,수목보호_남대천단위수량" xfId="17990"/>
    <cellStyle name="1_total_구조물,조형물,수목보호_단위수량" xfId="17991"/>
    <cellStyle name="1_total_구조물,조형물,수목보호_단위수량1" xfId="17992"/>
    <cellStyle name="1_total_구조물,조형물,수목보호_단위수량15" xfId="17993"/>
    <cellStyle name="1_total_구조물,조형물,수목보호_도곡단위수량" xfId="17994"/>
    <cellStyle name="1_total_구조물,조형물,수목보호_수량산출서-11.25" xfId="17995"/>
    <cellStyle name="1_total_구조물,조형물,수목보호_수량산출서-11.25_NEW단위수량-주산" xfId="17996"/>
    <cellStyle name="1_total_구조물,조형물,수목보호_수량산출서-11.25_남대천단위수량" xfId="17997"/>
    <cellStyle name="1_total_구조물,조형물,수목보호_수량산출서-11.25_단위수량" xfId="17998"/>
    <cellStyle name="1_total_구조물,조형물,수목보호_수량산출서-11.25_단위수량1" xfId="17999"/>
    <cellStyle name="1_total_구조물,조형물,수목보호_수량산출서-11.25_단위수량15" xfId="18000"/>
    <cellStyle name="1_total_구조물,조형물,수목보호_수량산출서-11.25_도곡단위수량" xfId="18001"/>
    <cellStyle name="1_total_구조물,조형물,수목보호_수량산출서-11.25_철거단위수량" xfId="18002"/>
    <cellStyle name="1_total_구조물,조형물,수목보호_수량산출서-11.25_철거수량" xfId="18003"/>
    <cellStyle name="1_total_구조물,조형물,수목보호_수량산출서-11.25_한수단위수량" xfId="18004"/>
    <cellStyle name="1_total_구조물,조형물,수목보호_수량산출서-1201" xfId="18005"/>
    <cellStyle name="1_total_구조물,조형물,수목보호_수량산출서-1201_NEW단위수량-주산" xfId="18006"/>
    <cellStyle name="1_total_구조물,조형물,수목보호_수량산출서-1201_남대천단위수량" xfId="18007"/>
    <cellStyle name="1_total_구조물,조형물,수목보호_수량산출서-1201_단위수량" xfId="18008"/>
    <cellStyle name="1_total_구조물,조형물,수목보호_수량산출서-1201_단위수량1" xfId="18009"/>
    <cellStyle name="1_total_구조물,조형물,수목보호_수량산출서-1201_단위수량15" xfId="18010"/>
    <cellStyle name="1_total_구조물,조형물,수목보호_수량산출서-1201_도곡단위수량" xfId="18011"/>
    <cellStyle name="1_total_구조물,조형물,수목보호_수량산출서-1201_철거단위수량" xfId="18012"/>
    <cellStyle name="1_total_구조물,조형물,수목보호_수량산출서-1201_철거수량" xfId="18013"/>
    <cellStyle name="1_total_구조물,조형물,수목보호_수량산출서-1201_한수단위수량" xfId="18014"/>
    <cellStyle name="1_total_구조물,조형물,수목보호_시설물단위수량" xfId="18015"/>
    <cellStyle name="1_total_구조물,조형물,수목보호_시설물단위수량1" xfId="18016"/>
    <cellStyle name="1_total_구조물,조형물,수목보호_시설물단위수량1_시설물단위수량" xfId="18017"/>
    <cellStyle name="1_total_구조물,조형물,수목보호_오창수량산출서" xfId="18018"/>
    <cellStyle name="1_total_구조물,조형물,수목보호_오창수량산출서_NEW단위수량-주산" xfId="18019"/>
    <cellStyle name="1_total_구조물,조형물,수목보호_오창수량산출서_남대천단위수량" xfId="18020"/>
    <cellStyle name="1_total_구조물,조형물,수목보호_오창수량산출서_단위수량" xfId="18021"/>
    <cellStyle name="1_total_구조물,조형물,수목보호_오창수량산출서_단위수량1" xfId="18022"/>
    <cellStyle name="1_total_구조물,조형물,수목보호_오창수량산출서_단위수량15" xfId="18023"/>
    <cellStyle name="1_total_구조물,조형물,수목보호_오창수량산출서_도곡단위수량" xfId="18024"/>
    <cellStyle name="1_total_구조물,조형물,수목보호_오창수량산출서_수량산출서-11.25" xfId="18025"/>
    <cellStyle name="1_total_구조물,조형물,수목보호_오창수량산출서_수량산출서-11.25_NEW단위수량-주산" xfId="18026"/>
    <cellStyle name="1_total_구조물,조형물,수목보호_오창수량산출서_수량산출서-11.25_남대천단위수량" xfId="18027"/>
    <cellStyle name="1_total_구조물,조형물,수목보호_오창수량산출서_수량산출서-11.25_단위수량" xfId="18028"/>
    <cellStyle name="1_total_구조물,조형물,수목보호_오창수량산출서_수량산출서-11.25_단위수량1" xfId="18029"/>
    <cellStyle name="1_total_구조물,조형물,수목보호_오창수량산출서_수량산출서-11.25_단위수량15" xfId="18030"/>
    <cellStyle name="1_total_구조물,조형물,수목보호_오창수량산출서_수량산출서-11.25_도곡단위수량" xfId="18031"/>
    <cellStyle name="1_total_구조물,조형물,수목보호_오창수량산출서_수량산출서-11.25_철거단위수량" xfId="18032"/>
    <cellStyle name="1_total_구조물,조형물,수목보호_오창수량산출서_수량산출서-11.25_철거수량" xfId="18033"/>
    <cellStyle name="1_total_구조물,조형물,수목보호_오창수량산출서_수량산출서-11.25_한수단위수량" xfId="18034"/>
    <cellStyle name="1_total_구조물,조형물,수목보호_오창수량산출서_수량산출서-1201" xfId="18035"/>
    <cellStyle name="1_total_구조물,조형물,수목보호_오창수량산출서_수량산출서-1201_NEW단위수량-주산" xfId="18036"/>
    <cellStyle name="1_total_구조물,조형물,수목보호_오창수량산출서_수량산출서-1201_남대천단위수량" xfId="18037"/>
    <cellStyle name="1_total_구조물,조형물,수목보호_오창수량산출서_수량산출서-1201_단위수량" xfId="18038"/>
    <cellStyle name="1_total_구조물,조형물,수목보호_오창수량산출서_수량산출서-1201_단위수량1" xfId="18039"/>
    <cellStyle name="1_total_구조물,조형물,수목보호_오창수량산출서_수량산출서-1201_단위수량15" xfId="18040"/>
    <cellStyle name="1_total_구조물,조형물,수목보호_오창수량산출서_수량산출서-1201_도곡단위수량" xfId="18041"/>
    <cellStyle name="1_total_구조물,조형물,수목보호_오창수량산출서_수량산출서-1201_철거단위수량" xfId="18042"/>
    <cellStyle name="1_total_구조물,조형물,수목보호_오창수량산출서_수량산출서-1201_철거수량" xfId="18043"/>
    <cellStyle name="1_total_구조물,조형물,수목보호_오창수량산출서_수량산출서-1201_한수단위수량" xfId="18044"/>
    <cellStyle name="1_total_구조물,조형물,수목보호_오창수량산출서_시설물단위수량" xfId="18045"/>
    <cellStyle name="1_total_구조물,조형물,수목보호_오창수량산출서_시설물단위수량1" xfId="18046"/>
    <cellStyle name="1_total_구조물,조형물,수목보호_오창수량산출서_시설물단위수량1_시설물단위수량" xfId="18047"/>
    <cellStyle name="1_total_구조물,조형물,수목보호_오창수량산출서_철거단위수량" xfId="18048"/>
    <cellStyle name="1_total_구조물,조형물,수목보호_오창수량산출서_철거수량" xfId="18049"/>
    <cellStyle name="1_total_구조물,조형물,수목보호_오창수량산출서_한수단위수량" xfId="18050"/>
    <cellStyle name="1_total_구조물,조형물,수목보호_철거단위수량" xfId="18051"/>
    <cellStyle name="1_total_구조물,조형물,수목보호_철거수량" xfId="18052"/>
    <cellStyle name="1_total_구조물,조형물,수목보호_한수단위수량" xfId="18053"/>
    <cellStyle name="1_total_남대천단위수량" xfId="18054"/>
    <cellStyle name="1_total_단위1" xfId="18055"/>
    <cellStyle name="1_total_단위수량" xfId="18056"/>
    <cellStyle name="1_total_단위수량1" xfId="18057"/>
    <cellStyle name="1_total_단위수량15" xfId="18058"/>
    <cellStyle name="1_total_단위수량산출" xfId="18059"/>
    <cellStyle name="1_total_단위수량산출_NEW단위수량-주산" xfId="18060"/>
    <cellStyle name="1_total_단위수량산출_남대천단위수량" xfId="18061"/>
    <cellStyle name="1_total_단위수량산출_단위수량" xfId="18062"/>
    <cellStyle name="1_total_단위수량산출_단위수량1" xfId="18063"/>
    <cellStyle name="1_total_단위수량산출_단위수량15" xfId="18064"/>
    <cellStyle name="1_total_단위수량산출_도곡단위수량" xfId="18065"/>
    <cellStyle name="1_total_단위수량산출_수량산출서-11.25" xfId="18066"/>
    <cellStyle name="1_total_단위수량산출_수량산출서-11.25_NEW단위수량-주산" xfId="18067"/>
    <cellStyle name="1_total_단위수량산출_수량산출서-11.25_남대천단위수량" xfId="18068"/>
    <cellStyle name="1_total_단위수량산출_수량산출서-11.25_단위수량" xfId="18069"/>
    <cellStyle name="1_total_단위수량산출_수량산출서-11.25_단위수량1" xfId="18070"/>
    <cellStyle name="1_total_단위수량산출_수량산출서-11.25_단위수량15" xfId="18071"/>
    <cellStyle name="1_total_단위수량산출_수량산출서-11.25_도곡단위수량" xfId="18072"/>
    <cellStyle name="1_total_단위수량산출_수량산출서-11.25_철거단위수량" xfId="18073"/>
    <cellStyle name="1_total_단위수량산출_수량산출서-11.25_철거수량" xfId="18074"/>
    <cellStyle name="1_total_단위수량산출_수량산출서-11.25_한수단위수량" xfId="18075"/>
    <cellStyle name="1_total_단위수량산출_수량산출서-1201" xfId="18076"/>
    <cellStyle name="1_total_단위수량산출_수량산출서-1201_NEW단위수량-주산" xfId="18077"/>
    <cellStyle name="1_total_단위수량산출_수량산출서-1201_남대천단위수량" xfId="18078"/>
    <cellStyle name="1_total_단위수량산출_수량산출서-1201_단위수량" xfId="18079"/>
    <cellStyle name="1_total_단위수량산출_수량산출서-1201_단위수량1" xfId="18080"/>
    <cellStyle name="1_total_단위수량산출_수량산출서-1201_단위수량15" xfId="18081"/>
    <cellStyle name="1_total_단위수량산출_수량산출서-1201_도곡단위수량" xfId="18082"/>
    <cellStyle name="1_total_단위수량산출_수량산출서-1201_철거단위수량" xfId="18083"/>
    <cellStyle name="1_total_단위수량산출_수량산출서-1201_철거수량" xfId="18084"/>
    <cellStyle name="1_total_단위수량산출_수량산출서-1201_한수단위수량" xfId="18085"/>
    <cellStyle name="1_total_단위수량산출_시설물단위수량" xfId="18086"/>
    <cellStyle name="1_total_단위수량산출_시설물단위수량1" xfId="18087"/>
    <cellStyle name="1_total_단위수량산출_시설물단위수량1_시설물단위수량" xfId="18088"/>
    <cellStyle name="1_total_단위수량산출_오창수량산출서" xfId="18089"/>
    <cellStyle name="1_total_단위수량산출_오창수량산출서_NEW단위수량-주산" xfId="18090"/>
    <cellStyle name="1_total_단위수량산출_오창수량산출서_남대천단위수량" xfId="18091"/>
    <cellStyle name="1_total_단위수량산출_오창수량산출서_단위수량" xfId="18092"/>
    <cellStyle name="1_total_단위수량산출_오창수량산출서_단위수량1" xfId="18093"/>
    <cellStyle name="1_total_단위수량산출_오창수량산출서_단위수량15" xfId="18094"/>
    <cellStyle name="1_total_단위수량산출_오창수량산출서_도곡단위수량" xfId="18095"/>
    <cellStyle name="1_total_단위수량산출_오창수량산출서_수량산출서-11.25" xfId="18096"/>
    <cellStyle name="1_total_단위수량산출_오창수량산출서_수량산출서-11.25_NEW단위수량-주산" xfId="18097"/>
    <cellStyle name="1_total_단위수량산출_오창수량산출서_수량산출서-11.25_남대천단위수량" xfId="18098"/>
    <cellStyle name="1_total_단위수량산출_오창수량산출서_수량산출서-11.25_단위수량" xfId="18099"/>
    <cellStyle name="1_total_단위수량산출_오창수량산출서_수량산출서-11.25_단위수량1" xfId="18100"/>
    <cellStyle name="1_total_단위수량산출_오창수량산출서_수량산출서-11.25_단위수량15" xfId="18101"/>
    <cellStyle name="1_total_단위수량산출_오창수량산출서_수량산출서-11.25_도곡단위수량" xfId="18102"/>
    <cellStyle name="1_total_단위수량산출_오창수량산출서_수량산출서-11.25_철거단위수량" xfId="18103"/>
    <cellStyle name="1_total_단위수량산출_오창수량산출서_수량산출서-11.25_철거수량" xfId="18104"/>
    <cellStyle name="1_total_단위수량산출_오창수량산출서_수량산출서-11.25_한수단위수량" xfId="18105"/>
    <cellStyle name="1_total_단위수량산출_오창수량산출서_수량산출서-1201" xfId="18106"/>
    <cellStyle name="1_total_단위수량산출_오창수량산출서_수량산출서-1201_NEW단위수량-주산" xfId="18107"/>
    <cellStyle name="1_total_단위수량산출_오창수량산출서_수량산출서-1201_남대천단위수량" xfId="18108"/>
    <cellStyle name="1_total_단위수량산출_오창수량산출서_수량산출서-1201_단위수량" xfId="18109"/>
    <cellStyle name="1_total_단위수량산출_오창수량산출서_수량산출서-1201_단위수량1" xfId="18110"/>
    <cellStyle name="1_total_단위수량산출_오창수량산출서_수량산출서-1201_단위수량15" xfId="18111"/>
    <cellStyle name="1_total_단위수량산출_오창수량산출서_수량산출서-1201_도곡단위수량" xfId="18112"/>
    <cellStyle name="1_total_단위수량산출_오창수량산출서_수량산출서-1201_철거단위수량" xfId="18113"/>
    <cellStyle name="1_total_단위수량산출_오창수량산출서_수량산출서-1201_철거수량" xfId="18114"/>
    <cellStyle name="1_total_단위수량산출_오창수량산출서_수량산출서-1201_한수단위수량" xfId="18115"/>
    <cellStyle name="1_total_단위수량산출_오창수량산출서_시설물단위수량" xfId="18116"/>
    <cellStyle name="1_total_단위수량산출_오창수량산출서_시설물단위수량1" xfId="18117"/>
    <cellStyle name="1_total_단위수량산출_오창수량산출서_시설물단위수량1_시설물단위수량" xfId="18118"/>
    <cellStyle name="1_total_단위수량산출_오창수량산출서_철거단위수량" xfId="18119"/>
    <cellStyle name="1_total_단위수량산출_오창수량산출서_철거수량" xfId="18120"/>
    <cellStyle name="1_total_단위수량산출_오창수량산출서_한수단위수량" xfId="18121"/>
    <cellStyle name="1_total_단위수량산출_용평단위수량" xfId="18122"/>
    <cellStyle name="1_total_단위수량산출_철거단위수량" xfId="18123"/>
    <cellStyle name="1_total_단위수량산출_철거수량" xfId="18124"/>
    <cellStyle name="1_total_단위수량산출_한수단위수량" xfId="18125"/>
    <cellStyle name="1_total_단위수량산출1" xfId="18126"/>
    <cellStyle name="1_total_단위수량산출-1" xfId="18127"/>
    <cellStyle name="1_total_단위수량산출1_1" xfId="18128"/>
    <cellStyle name="1_total_단위수량산출1_NEW단위수량-주산" xfId="18129"/>
    <cellStyle name="1_total_단위수량산출-1_NEW단위수량-주산" xfId="18130"/>
    <cellStyle name="1_total_단위수량산출1_남대천단위수량" xfId="18131"/>
    <cellStyle name="1_total_단위수량산출-1_남대천단위수량" xfId="18132"/>
    <cellStyle name="1_total_단위수량산출1_단위수량" xfId="18133"/>
    <cellStyle name="1_total_단위수량산출-1_단위수량" xfId="18134"/>
    <cellStyle name="1_total_단위수량산출1_단위수량1" xfId="18135"/>
    <cellStyle name="1_total_단위수량산출-1_단위수량1" xfId="18136"/>
    <cellStyle name="1_total_단위수량산출1_단위수량15" xfId="18137"/>
    <cellStyle name="1_total_단위수량산출-1_단위수량15" xfId="18138"/>
    <cellStyle name="1_total_단위수량산출1_도곡단위수량" xfId="18139"/>
    <cellStyle name="1_total_단위수량산출-1_도곡단위수량" xfId="18140"/>
    <cellStyle name="1_total_단위수량산출1_수량산출서-11.25" xfId="18141"/>
    <cellStyle name="1_total_단위수량산출-1_수량산출서-11.25" xfId="18142"/>
    <cellStyle name="1_total_단위수량산출1_수량산출서-11.25_NEW단위수량-주산" xfId="18143"/>
    <cellStyle name="1_total_단위수량산출-1_수량산출서-11.25_NEW단위수량-주산" xfId="18144"/>
    <cellStyle name="1_total_단위수량산출1_수량산출서-11.25_남대천단위수량" xfId="18145"/>
    <cellStyle name="1_total_단위수량산출-1_수량산출서-11.25_남대천단위수량" xfId="18146"/>
    <cellStyle name="1_total_단위수량산출1_수량산출서-11.25_단위수량" xfId="18147"/>
    <cellStyle name="1_total_단위수량산출-1_수량산출서-11.25_단위수량" xfId="18148"/>
    <cellStyle name="1_total_단위수량산출1_수량산출서-11.25_단위수량1" xfId="18149"/>
    <cellStyle name="1_total_단위수량산출-1_수량산출서-11.25_단위수량1" xfId="18150"/>
    <cellStyle name="1_total_단위수량산출1_수량산출서-11.25_단위수량15" xfId="18151"/>
    <cellStyle name="1_total_단위수량산출-1_수량산출서-11.25_단위수량15" xfId="18152"/>
    <cellStyle name="1_total_단위수량산출1_수량산출서-11.25_도곡단위수량" xfId="18153"/>
    <cellStyle name="1_total_단위수량산출-1_수량산출서-11.25_도곡단위수량" xfId="18154"/>
    <cellStyle name="1_total_단위수량산출1_수량산출서-11.25_철거단위수량" xfId="18155"/>
    <cellStyle name="1_total_단위수량산출-1_수량산출서-11.25_철거단위수량" xfId="18156"/>
    <cellStyle name="1_total_단위수량산출1_수량산출서-11.25_철거수량" xfId="18157"/>
    <cellStyle name="1_total_단위수량산출-1_수량산출서-11.25_철거수량" xfId="18158"/>
    <cellStyle name="1_total_단위수량산출1_수량산출서-11.25_한수단위수량" xfId="18159"/>
    <cellStyle name="1_total_단위수량산출-1_수량산출서-11.25_한수단위수량" xfId="18160"/>
    <cellStyle name="1_total_단위수량산출1_수량산출서-1201" xfId="18161"/>
    <cellStyle name="1_total_단위수량산출-1_수량산출서-1201" xfId="18162"/>
    <cellStyle name="1_total_단위수량산출1_수량산출서-1201_NEW단위수량-주산" xfId="18163"/>
    <cellStyle name="1_total_단위수량산출-1_수량산출서-1201_NEW단위수량-주산" xfId="18164"/>
    <cellStyle name="1_total_단위수량산출1_수량산출서-1201_남대천단위수량" xfId="18165"/>
    <cellStyle name="1_total_단위수량산출-1_수량산출서-1201_남대천단위수량" xfId="18166"/>
    <cellStyle name="1_total_단위수량산출1_수량산출서-1201_단위수량" xfId="18167"/>
    <cellStyle name="1_total_단위수량산출-1_수량산출서-1201_단위수량" xfId="18168"/>
    <cellStyle name="1_total_단위수량산출1_수량산출서-1201_단위수량1" xfId="18169"/>
    <cellStyle name="1_total_단위수량산출-1_수량산출서-1201_단위수량1" xfId="18170"/>
    <cellStyle name="1_total_단위수량산출1_수량산출서-1201_단위수량15" xfId="18171"/>
    <cellStyle name="1_total_단위수량산출-1_수량산출서-1201_단위수량15" xfId="18172"/>
    <cellStyle name="1_total_단위수량산출1_수량산출서-1201_도곡단위수량" xfId="18173"/>
    <cellStyle name="1_total_단위수량산출-1_수량산출서-1201_도곡단위수량" xfId="18174"/>
    <cellStyle name="1_total_단위수량산출1_수량산출서-1201_철거단위수량" xfId="18175"/>
    <cellStyle name="1_total_단위수량산출-1_수량산출서-1201_철거단위수량" xfId="18176"/>
    <cellStyle name="1_total_단위수량산출1_수량산출서-1201_철거수량" xfId="18177"/>
    <cellStyle name="1_total_단위수량산출-1_수량산출서-1201_철거수량" xfId="18178"/>
    <cellStyle name="1_total_단위수량산출1_수량산출서-1201_한수단위수량" xfId="18179"/>
    <cellStyle name="1_total_단위수량산출-1_수량산출서-1201_한수단위수량" xfId="18180"/>
    <cellStyle name="1_total_단위수량산출1_시설물단위수량" xfId="18181"/>
    <cellStyle name="1_total_단위수량산출-1_시설물단위수량" xfId="18182"/>
    <cellStyle name="1_total_단위수량산출1_시설물단위수량1" xfId="18183"/>
    <cellStyle name="1_total_단위수량산출-1_시설물단위수량1" xfId="18184"/>
    <cellStyle name="1_total_단위수량산출1_시설물단위수량1_시설물단위수량" xfId="18185"/>
    <cellStyle name="1_total_단위수량산출-1_시설물단위수량1_시설물단위수량" xfId="18186"/>
    <cellStyle name="1_total_단위수량산출1_오창수량산출서" xfId="18187"/>
    <cellStyle name="1_total_단위수량산출-1_오창수량산출서" xfId="18188"/>
    <cellStyle name="1_total_단위수량산출1_오창수량산출서_NEW단위수량-주산" xfId="18189"/>
    <cellStyle name="1_total_단위수량산출-1_오창수량산출서_NEW단위수량-주산" xfId="18190"/>
    <cellStyle name="1_total_단위수량산출1_오창수량산출서_남대천단위수량" xfId="18191"/>
    <cellStyle name="1_total_단위수량산출-1_오창수량산출서_남대천단위수량" xfId="18192"/>
    <cellStyle name="1_total_단위수량산출1_오창수량산출서_단위수량" xfId="18193"/>
    <cellStyle name="1_total_단위수량산출-1_오창수량산출서_단위수량" xfId="18194"/>
    <cellStyle name="1_total_단위수량산출1_오창수량산출서_단위수량1" xfId="18195"/>
    <cellStyle name="1_total_단위수량산출-1_오창수량산출서_단위수량1" xfId="18196"/>
    <cellStyle name="1_total_단위수량산출1_오창수량산출서_단위수량15" xfId="18197"/>
    <cellStyle name="1_total_단위수량산출-1_오창수량산출서_단위수량15" xfId="18198"/>
    <cellStyle name="1_total_단위수량산출1_오창수량산출서_도곡단위수량" xfId="18199"/>
    <cellStyle name="1_total_단위수량산출-1_오창수량산출서_도곡단위수량" xfId="18200"/>
    <cellStyle name="1_total_단위수량산출1_오창수량산출서_수량산출서-11.25" xfId="18201"/>
    <cellStyle name="1_total_단위수량산출-1_오창수량산출서_수량산출서-11.25" xfId="18202"/>
    <cellStyle name="1_total_단위수량산출1_오창수량산출서_수량산출서-11.25_NEW단위수량-주산" xfId="18203"/>
    <cellStyle name="1_total_단위수량산출-1_오창수량산출서_수량산출서-11.25_NEW단위수량-주산" xfId="18204"/>
    <cellStyle name="1_total_단위수량산출1_오창수량산출서_수량산출서-11.25_남대천단위수량" xfId="18205"/>
    <cellStyle name="1_total_단위수량산출-1_오창수량산출서_수량산출서-11.25_남대천단위수량" xfId="18206"/>
    <cellStyle name="1_total_단위수량산출1_오창수량산출서_수량산출서-11.25_단위수량" xfId="18207"/>
    <cellStyle name="1_total_단위수량산출-1_오창수량산출서_수량산출서-11.25_단위수량" xfId="18208"/>
    <cellStyle name="1_total_단위수량산출1_오창수량산출서_수량산출서-11.25_단위수량1" xfId="18209"/>
    <cellStyle name="1_total_단위수량산출-1_오창수량산출서_수량산출서-11.25_단위수량1" xfId="18210"/>
    <cellStyle name="1_total_단위수량산출1_오창수량산출서_수량산출서-11.25_단위수량15" xfId="18211"/>
    <cellStyle name="1_total_단위수량산출-1_오창수량산출서_수량산출서-11.25_단위수량15" xfId="18212"/>
    <cellStyle name="1_total_단위수량산출1_오창수량산출서_수량산출서-11.25_도곡단위수량" xfId="18213"/>
    <cellStyle name="1_total_단위수량산출-1_오창수량산출서_수량산출서-11.25_도곡단위수량" xfId="18214"/>
    <cellStyle name="1_total_단위수량산출1_오창수량산출서_수량산출서-11.25_철거단위수량" xfId="18215"/>
    <cellStyle name="1_total_단위수량산출-1_오창수량산출서_수량산출서-11.25_철거단위수량" xfId="18216"/>
    <cellStyle name="1_total_단위수량산출1_오창수량산출서_수량산출서-11.25_철거수량" xfId="18217"/>
    <cellStyle name="1_total_단위수량산출-1_오창수량산출서_수량산출서-11.25_철거수량" xfId="18218"/>
    <cellStyle name="1_total_단위수량산출1_오창수량산출서_수량산출서-11.25_한수단위수량" xfId="18219"/>
    <cellStyle name="1_total_단위수량산출-1_오창수량산출서_수량산출서-11.25_한수단위수량" xfId="18220"/>
    <cellStyle name="1_total_단위수량산출1_오창수량산출서_수량산출서-1201" xfId="18221"/>
    <cellStyle name="1_total_단위수량산출-1_오창수량산출서_수량산출서-1201" xfId="18222"/>
    <cellStyle name="1_total_단위수량산출1_오창수량산출서_수량산출서-1201_NEW단위수량-주산" xfId="18223"/>
    <cellStyle name="1_total_단위수량산출-1_오창수량산출서_수량산출서-1201_NEW단위수량-주산" xfId="18224"/>
    <cellStyle name="1_total_단위수량산출1_오창수량산출서_수량산출서-1201_남대천단위수량" xfId="18225"/>
    <cellStyle name="1_total_단위수량산출-1_오창수량산출서_수량산출서-1201_남대천단위수량" xfId="18226"/>
    <cellStyle name="1_total_단위수량산출1_오창수량산출서_수량산출서-1201_단위수량" xfId="18227"/>
    <cellStyle name="1_total_단위수량산출-1_오창수량산출서_수량산출서-1201_단위수량" xfId="18228"/>
    <cellStyle name="1_total_단위수량산출1_오창수량산출서_수량산출서-1201_단위수량1" xfId="18229"/>
    <cellStyle name="1_total_단위수량산출-1_오창수량산출서_수량산출서-1201_단위수량1" xfId="18230"/>
    <cellStyle name="1_total_단위수량산출1_오창수량산출서_수량산출서-1201_단위수량15" xfId="18231"/>
    <cellStyle name="1_total_단위수량산출-1_오창수량산출서_수량산출서-1201_단위수량15" xfId="18232"/>
    <cellStyle name="1_total_단위수량산출1_오창수량산출서_수량산출서-1201_도곡단위수량" xfId="18233"/>
    <cellStyle name="1_total_단위수량산출-1_오창수량산출서_수량산출서-1201_도곡단위수량" xfId="18234"/>
    <cellStyle name="1_total_단위수량산출1_오창수량산출서_수량산출서-1201_철거단위수량" xfId="18235"/>
    <cellStyle name="1_total_단위수량산출-1_오창수량산출서_수량산출서-1201_철거단위수량" xfId="18236"/>
    <cellStyle name="1_total_단위수량산출1_오창수량산출서_수량산출서-1201_철거수량" xfId="18237"/>
    <cellStyle name="1_total_단위수량산출-1_오창수량산출서_수량산출서-1201_철거수량" xfId="18238"/>
    <cellStyle name="1_total_단위수량산출1_오창수량산출서_수량산출서-1201_한수단위수량" xfId="18239"/>
    <cellStyle name="1_total_단위수량산출-1_오창수량산출서_수량산출서-1201_한수단위수량" xfId="18240"/>
    <cellStyle name="1_total_단위수량산출1_오창수량산출서_시설물단위수량" xfId="18241"/>
    <cellStyle name="1_total_단위수량산출-1_오창수량산출서_시설물단위수량" xfId="18242"/>
    <cellStyle name="1_total_단위수량산출1_오창수량산출서_시설물단위수량1" xfId="18243"/>
    <cellStyle name="1_total_단위수량산출-1_오창수량산출서_시설물단위수량1" xfId="18244"/>
    <cellStyle name="1_total_단위수량산출1_오창수량산출서_시설물단위수량1_시설물단위수량" xfId="18245"/>
    <cellStyle name="1_total_단위수량산출-1_오창수량산출서_시설물단위수량1_시설물단위수량" xfId="18246"/>
    <cellStyle name="1_total_단위수량산출1_오창수량산출서_철거단위수량" xfId="18247"/>
    <cellStyle name="1_total_단위수량산출-1_오창수량산출서_철거단위수량" xfId="18248"/>
    <cellStyle name="1_total_단위수량산출1_오창수량산출서_철거수량" xfId="18249"/>
    <cellStyle name="1_total_단위수량산출-1_오창수량산출서_철거수량" xfId="18250"/>
    <cellStyle name="1_total_단위수량산출1_오창수량산출서_한수단위수량" xfId="18251"/>
    <cellStyle name="1_total_단위수량산출-1_오창수량산출서_한수단위수량" xfId="18252"/>
    <cellStyle name="1_total_단위수량산출1_용평단위수량" xfId="18253"/>
    <cellStyle name="1_total_단위수량산출-1_용평단위수량" xfId="18254"/>
    <cellStyle name="1_total_단위수량산출1_철거단위수량" xfId="18255"/>
    <cellStyle name="1_total_단위수량산출-1_철거단위수량" xfId="18256"/>
    <cellStyle name="1_total_단위수량산출1_철거수량" xfId="18257"/>
    <cellStyle name="1_total_단위수량산출-1_철거수량" xfId="18258"/>
    <cellStyle name="1_total_단위수량산출1_한수단위수량" xfId="18259"/>
    <cellStyle name="1_total_단위수량산출-1_한수단위수량" xfId="18260"/>
    <cellStyle name="1_total_단위수량산출2" xfId="18261"/>
    <cellStyle name="1_total_단위수량산출2_NEW단위수량-주산" xfId="18262"/>
    <cellStyle name="1_total_단위수량산출2_남대천단위수량" xfId="18263"/>
    <cellStyle name="1_total_단위수량산출2_단위수량" xfId="18264"/>
    <cellStyle name="1_total_단위수량산출2_단위수량1" xfId="18265"/>
    <cellStyle name="1_total_단위수량산출2_단위수량15" xfId="18266"/>
    <cellStyle name="1_total_단위수량산출2_도곡단위수량" xfId="18267"/>
    <cellStyle name="1_total_단위수량산출2_수량산출서-11.25" xfId="18268"/>
    <cellStyle name="1_total_단위수량산출2_수량산출서-11.25_NEW단위수량-주산" xfId="18269"/>
    <cellStyle name="1_total_단위수량산출2_수량산출서-11.25_남대천단위수량" xfId="18270"/>
    <cellStyle name="1_total_단위수량산출2_수량산출서-11.25_단위수량" xfId="18271"/>
    <cellStyle name="1_total_단위수량산출2_수량산출서-11.25_단위수량1" xfId="18272"/>
    <cellStyle name="1_total_단위수량산출2_수량산출서-11.25_단위수량15" xfId="18273"/>
    <cellStyle name="1_total_단위수량산출2_수량산출서-11.25_도곡단위수량" xfId="18274"/>
    <cellStyle name="1_total_단위수량산출2_수량산출서-11.25_철거단위수량" xfId="18275"/>
    <cellStyle name="1_total_단위수량산출2_수량산출서-11.25_철거수량" xfId="18276"/>
    <cellStyle name="1_total_단위수량산출2_수량산출서-11.25_한수단위수량" xfId="18277"/>
    <cellStyle name="1_total_단위수량산출2_수량산출서-1201" xfId="18278"/>
    <cellStyle name="1_total_단위수량산출2_수량산출서-1201_NEW단위수량-주산" xfId="18279"/>
    <cellStyle name="1_total_단위수량산출2_수량산출서-1201_남대천단위수량" xfId="18280"/>
    <cellStyle name="1_total_단위수량산출2_수량산출서-1201_단위수량" xfId="18281"/>
    <cellStyle name="1_total_단위수량산출2_수량산출서-1201_단위수량1" xfId="18282"/>
    <cellStyle name="1_total_단위수량산출2_수량산출서-1201_단위수량15" xfId="18283"/>
    <cellStyle name="1_total_단위수량산출2_수량산출서-1201_도곡단위수량" xfId="18284"/>
    <cellStyle name="1_total_단위수량산출2_수량산출서-1201_철거단위수량" xfId="18285"/>
    <cellStyle name="1_total_단위수량산출2_수량산출서-1201_철거수량" xfId="18286"/>
    <cellStyle name="1_total_단위수량산출2_수량산출서-1201_한수단위수량" xfId="18287"/>
    <cellStyle name="1_total_단위수량산출2_시설물단위수량" xfId="18288"/>
    <cellStyle name="1_total_단위수량산출2_시설물단위수량1" xfId="18289"/>
    <cellStyle name="1_total_단위수량산출2_시설물단위수량1_시설물단위수량" xfId="18290"/>
    <cellStyle name="1_total_단위수량산출2_오창수량산출서" xfId="18291"/>
    <cellStyle name="1_total_단위수량산출2_오창수량산출서_NEW단위수량-주산" xfId="18292"/>
    <cellStyle name="1_total_단위수량산출2_오창수량산출서_남대천단위수량" xfId="18293"/>
    <cellStyle name="1_total_단위수량산출2_오창수량산출서_단위수량" xfId="18294"/>
    <cellStyle name="1_total_단위수량산출2_오창수량산출서_단위수량1" xfId="18295"/>
    <cellStyle name="1_total_단위수량산출2_오창수량산출서_단위수량15" xfId="18296"/>
    <cellStyle name="1_total_단위수량산출2_오창수량산출서_도곡단위수량" xfId="18297"/>
    <cellStyle name="1_total_단위수량산출2_오창수량산출서_수량산출서-11.25" xfId="18298"/>
    <cellStyle name="1_total_단위수량산출2_오창수량산출서_수량산출서-11.25_NEW단위수량-주산" xfId="18299"/>
    <cellStyle name="1_total_단위수량산출2_오창수량산출서_수량산출서-11.25_남대천단위수량" xfId="18300"/>
    <cellStyle name="1_total_단위수량산출2_오창수량산출서_수량산출서-11.25_단위수량" xfId="18301"/>
    <cellStyle name="1_total_단위수량산출2_오창수량산출서_수량산출서-11.25_단위수량1" xfId="18302"/>
    <cellStyle name="1_total_단위수량산출2_오창수량산출서_수량산출서-11.25_단위수량15" xfId="18303"/>
    <cellStyle name="1_total_단위수량산출2_오창수량산출서_수량산출서-11.25_도곡단위수량" xfId="18304"/>
    <cellStyle name="1_total_단위수량산출2_오창수량산출서_수량산출서-11.25_철거단위수량" xfId="18305"/>
    <cellStyle name="1_total_단위수량산출2_오창수량산출서_수량산출서-11.25_철거수량" xfId="18306"/>
    <cellStyle name="1_total_단위수량산출2_오창수량산출서_수량산출서-11.25_철거수량 2" xfId="18307"/>
    <cellStyle name="1_total_단위수량산출2_오창수량산출서_수량산출서-11.25_철거수량 3" xfId="18308"/>
    <cellStyle name="1_total_단위수량산출2_오창수량산출서_수량산출서-11.25_철거수량 4" xfId="18309"/>
    <cellStyle name="1_total_단위수량산출2_오창수량산출서_수량산출서-11.25_철거수량 5" xfId="18310"/>
    <cellStyle name="1_total_단위수량산출2_오창수량산출서_수량산출서-11.25_한수단위수량" xfId="18311"/>
    <cellStyle name="1_total_단위수량산출2_오창수량산출서_수량산출서-11.25_한수단위수량 2" xfId="18312"/>
    <cellStyle name="1_total_단위수량산출2_오창수량산출서_수량산출서-11.25_한수단위수량 3" xfId="18313"/>
    <cellStyle name="1_total_단위수량산출2_오창수량산출서_수량산출서-11.25_한수단위수량 4" xfId="18314"/>
    <cellStyle name="1_total_단위수량산출2_오창수량산출서_수량산출서-11.25_한수단위수량 5" xfId="18315"/>
    <cellStyle name="1_total_단위수량산출2_오창수량산출서_수량산출서-1201" xfId="18316"/>
    <cellStyle name="1_total_단위수량산출2_오창수량산출서_수량산출서-1201 2" xfId="18317"/>
    <cellStyle name="1_total_단위수량산출2_오창수량산출서_수량산출서-1201 3" xfId="18318"/>
    <cellStyle name="1_total_단위수량산출2_오창수량산출서_수량산출서-1201 4" xfId="18319"/>
    <cellStyle name="1_total_단위수량산출2_오창수량산출서_수량산출서-1201 5" xfId="18320"/>
    <cellStyle name="1_total_단위수량산출2_오창수량산출서_수량산출서-1201_NEW단위수량-주산" xfId="18321"/>
    <cellStyle name="1_total_단위수량산출2_오창수량산출서_수량산출서-1201_NEW단위수량-주산 2" xfId="18322"/>
    <cellStyle name="1_total_단위수량산출2_오창수량산출서_수량산출서-1201_NEW단위수량-주산 3" xfId="18323"/>
    <cellStyle name="1_total_단위수량산출2_오창수량산출서_수량산출서-1201_NEW단위수량-주산 4" xfId="18324"/>
    <cellStyle name="1_total_단위수량산출2_오창수량산출서_수량산출서-1201_NEW단위수량-주산 5" xfId="18325"/>
    <cellStyle name="1_total_단위수량산출2_오창수량산출서_수량산출서-1201_남대천단위수량" xfId="18326"/>
    <cellStyle name="1_total_단위수량산출2_오창수량산출서_수량산출서-1201_남대천단위수량 2" xfId="18327"/>
    <cellStyle name="1_total_단위수량산출2_오창수량산출서_수량산출서-1201_남대천단위수량 3" xfId="18328"/>
    <cellStyle name="1_total_단위수량산출2_오창수량산출서_수량산출서-1201_남대천단위수량 4" xfId="18329"/>
    <cellStyle name="1_total_단위수량산출2_오창수량산출서_수량산출서-1201_남대천단위수량 5" xfId="18330"/>
    <cellStyle name="1_total_단위수량산출2_오창수량산출서_수량산출서-1201_단위수량" xfId="18331"/>
    <cellStyle name="1_total_단위수량산출2_오창수량산출서_수량산출서-1201_단위수량 2" xfId="18332"/>
    <cellStyle name="1_total_단위수량산출2_오창수량산출서_수량산출서-1201_단위수량 3" xfId="18333"/>
    <cellStyle name="1_total_단위수량산출2_오창수량산출서_수량산출서-1201_단위수량 4" xfId="18334"/>
    <cellStyle name="1_total_단위수량산출2_오창수량산출서_수량산출서-1201_단위수량 5" xfId="18335"/>
    <cellStyle name="1_total_단위수량산출2_오창수량산출서_수량산출서-1201_단위수량1" xfId="18336"/>
    <cellStyle name="1_total_단위수량산출2_오창수량산출서_수량산출서-1201_단위수량1 2" xfId="18337"/>
    <cellStyle name="1_total_단위수량산출2_오창수량산출서_수량산출서-1201_단위수량1 3" xfId="18338"/>
    <cellStyle name="1_total_단위수량산출2_오창수량산출서_수량산출서-1201_단위수량1 4" xfId="18339"/>
    <cellStyle name="1_total_단위수량산출2_오창수량산출서_수량산출서-1201_단위수량1 5" xfId="18340"/>
    <cellStyle name="1_total_단위수량산출2_오창수량산출서_수량산출서-1201_단위수량15" xfId="18341"/>
    <cellStyle name="1_total_단위수량산출2_오창수량산출서_수량산출서-1201_단위수량15 2" xfId="18342"/>
    <cellStyle name="1_total_단위수량산출2_오창수량산출서_수량산출서-1201_단위수량15 3" xfId="18343"/>
    <cellStyle name="1_total_단위수량산출2_오창수량산출서_수량산출서-1201_단위수량15 4" xfId="18344"/>
    <cellStyle name="1_total_단위수량산출2_오창수량산출서_수량산출서-1201_단위수량15 5" xfId="18345"/>
    <cellStyle name="1_total_단위수량산출2_오창수량산출서_수량산출서-1201_도곡단위수량" xfId="18346"/>
    <cellStyle name="1_total_단위수량산출2_오창수량산출서_수량산출서-1201_도곡단위수량 2" xfId="18347"/>
    <cellStyle name="1_total_단위수량산출2_오창수량산출서_수량산출서-1201_도곡단위수량 3" xfId="18348"/>
    <cellStyle name="1_total_단위수량산출2_오창수량산출서_수량산출서-1201_도곡단위수량 4" xfId="18349"/>
    <cellStyle name="1_total_단위수량산출2_오창수량산출서_수량산출서-1201_도곡단위수량 5" xfId="18350"/>
    <cellStyle name="1_total_단위수량산출2_오창수량산출서_수량산출서-1201_철거단위수량" xfId="18351"/>
    <cellStyle name="1_total_단위수량산출2_오창수량산출서_수량산출서-1201_철거단위수량 2" xfId="18352"/>
    <cellStyle name="1_total_단위수량산출2_오창수량산출서_수량산출서-1201_철거단위수량 3" xfId="18353"/>
    <cellStyle name="1_total_단위수량산출2_오창수량산출서_수량산출서-1201_철거단위수량 4" xfId="18354"/>
    <cellStyle name="1_total_단위수량산출2_오창수량산출서_수량산출서-1201_철거단위수량 5" xfId="18355"/>
    <cellStyle name="1_total_단위수량산출2_오창수량산출서_수량산출서-1201_철거수량" xfId="18356"/>
    <cellStyle name="1_total_단위수량산출2_오창수량산출서_수량산출서-1201_철거수량 2" xfId="18357"/>
    <cellStyle name="1_total_단위수량산출2_오창수량산출서_수량산출서-1201_철거수량 3" xfId="18358"/>
    <cellStyle name="1_total_단위수량산출2_오창수량산출서_수량산출서-1201_철거수량 4" xfId="18359"/>
    <cellStyle name="1_total_단위수량산출2_오창수량산출서_수량산출서-1201_철거수량 5" xfId="18360"/>
    <cellStyle name="1_total_단위수량산출2_오창수량산출서_수량산출서-1201_한수단위수량" xfId="18361"/>
    <cellStyle name="1_total_단위수량산출2_오창수량산출서_수량산출서-1201_한수단위수량 2" xfId="18362"/>
    <cellStyle name="1_total_단위수량산출2_오창수량산출서_수량산출서-1201_한수단위수량 3" xfId="18363"/>
    <cellStyle name="1_total_단위수량산출2_오창수량산출서_수량산출서-1201_한수단위수량 4" xfId="18364"/>
    <cellStyle name="1_total_단위수량산출2_오창수량산출서_수량산출서-1201_한수단위수량 5" xfId="18365"/>
    <cellStyle name="1_total_단위수량산출2_오창수량산출서_시설물단위수량" xfId="18366"/>
    <cellStyle name="1_total_단위수량산출2_오창수량산출서_시설물단위수량 2" xfId="18367"/>
    <cellStyle name="1_total_단위수량산출2_오창수량산출서_시설물단위수량 3" xfId="18368"/>
    <cellStyle name="1_total_단위수량산출2_오창수량산출서_시설물단위수량 4" xfId="18369"/>
    <cellStyle name="1_total_단위수량산출2_오창수량산출서_시설물단위수량 5" xfId="18370"/>
    <cellStyle name="1_total_단위수량산출2_오창수량산출서_시설물단위수량1" xfId="18371"/>
    <cellStyle name="1_total_단위수량산출2_오창수량산출서_시설물단위수량1 2" xfId="18372"/>
    <cellStyle name="1_total_단위수량산출2_오창수량산출서_시설물단위수량1 3" xfId="18373"/>
    <cellStyle name="1_total_단위수량산출2_오창수량산출서_시설물단위수량1 4" xfId="18374"/>
    <cellStyle name="1_total_단위수량산출2_오창수량산출서_시설물단위수량1 5" xfId="18375"/>
    <cellStyle name="1_total_단위수량산출2_오창수량산출서_시설물단위수량1_시설물단위수량" xfId="18376"/>
    <cellStyle name="1_total_단위수량산출2_오창수량산출서_시설물단위수량1_시설물단위수량 2" xfId="18377"/>
    <cellStyle name="1_total_단위수량산출2_오창수량산출서_시설물단위수량1_시설물단위수량 3" xfId="18378"/>
    <cellStyle name="1_total_단위수량산출2_오창수량산출서_시설물단위수량1_시설물단위수량 4" xfId="18379"/>
    <cellStyle name="1_total_단위수량산출2_오창수량산출서_시설물단위수량1_시설물단위수량 5" xfId="18380"/>
    <cellStyle name="1_total_단위수량산출2_오창수량산출서_철거단위수량" xfId="18381"/>
    <cellStyle name="1_total_단위수량산출2_오창수량산출서_철거단위수량 2" xfId="18382"/>
    <cellStyle name="1_total_단위수량산출2_오창수량산출서_철거단위수량 3" xfId="18383"/>
    <cellStyle name="1_total_단위수량산출2_오창수량산출서_철거단위수량 4" xfId="18384"/>
    <cellStyle name="1_total_단위수량산출2_오창수량산출서_철거단위수량 5" xfId="18385"/>
    <cellStyle name="1_total_단위수량산출2_오창수량산출서_철거수량" xfId="18386"/>
    <cellStyle name="1_total_단위수량산출2_오창수량산출서_철거수량 2" xfId="18387"/>
    <cellStyle name="1_total_단위수량산출2_오창수량산출서_철거수량 3" xfId="18388"/>
    <cellStyle name="1_total_단위수량산출2_오창수량산출서_철거수량 4" xfId="18389"/>
    <cellStyle name="1_total_단위수량산출2_오창수량산출서_철거수량 5" xfId="18390"/>
    <cellStyle name="1_total_단위수량산출2_오창수량산출서_한수단위수량" xfId="18391"/>
    <cellStyle name="1_total_단위수량산출2_오창수량산출서_한수단위수량 2" xfId="18392"/>
    <cellStyle name="1_total_단위수량산출2_오창수량산출서_한수단위수량 3" xfId="18393"/>
    <cellStyle name="1_total_단위수량산출2_오창수량산출서_한수단위수량 4" xfId="18394"/>
    <cellStyle name="1_total_단위수량산출2_오창수량산출서_한수단위수량 5" xfId="18395"/>
    <cellStyle name="1_total_단위수량산출2_철거단위수량" xfId="18396"/>
    <cellStyle name="1_total_단위수량산출2_철거단위수량 2" xfId="18397"/>
    <cellStyle name="1_total_단위수량산출2_철거단위수량 3" xfId="18398"/>
    <cellStyle name="1_total_단위수량산출2_철거단위수량 4" xfId="18399"/>
    <cellStyle name="1_total_단위수량산출2_철거단위수량 5" xfId="18400"/>
    <cellStyle name="1_total_단위수량산출2_철거수량" xfId="18401"/>
    <cellStyle name="1_total_단위수량산출2_철거수량 2" xfId="18402"/>
    <cellStyle name="1_total_단위수량산출2_철거수량 3" xfId="18403"/>
    <cellStyle name="1_total_단위수량산출2_철거수량 4" xfId="18404"/>
    <cellStyle name="1_total_단위수량산출2_철거수량 5" xfId="18405"/>
    <cellStyle name="1_total_단위수량산출2_한수단위수량" xfId="18406"/>
    <cellStyle name="1_total_단위수량산출2_한수단위수량 2" xfId="18407"/>
    <cellStyle name="1_total_단위수량산출2_한수단위수량 3" xfId="18408"/>
    <cellStyle name="1_total_단위수량산출2_한수단위수량 4" xfId="18409"/>
    <cellStyle name="1_total_단위수량산출2_한수단위수량 5" xfId="18410"/>
    <cellStyle name="1_total_단위수량산출-개군" xfId="18411"/>
    <cellStyle name="1_total_단위수량산출-개군 2" xfId="18412"/>
    <cellStyle name="1_total_단위수량산출-개군 3" xfId="18413"/>
    <cellStyle name="1_total_단위수량산출-개군 4" xfId="18414"/>
    <cellStyle name="1_total_단위수량산출-개군 5" xfId="18415"/>
    <cellStyle name="1_total_도곡단위수량" xfId="18416"/>
    <cellStyle name="1_total_도곡단위수량 2" xfId="18417"/>
    <cellStyle name="1_total_도곡단위수량 3" xfId="18418"/>
    <cellStyle name="1_total_도곡단위수량 4" xfId="18419"/>
    <cellStyle name="1_total_도곡단위수량 5" xfId="18420"/>
    <cellStyle name="1_total_목동내역" xfId="18421"/>
    <cellStyle name="1_total_목동내역 2" xfId="18422"/>
    <cellStyle name="1_total_목동내역 3" xfId="18423"/>
    <cellStyle name="1_total_목동내역 4" xfId="18424"/>
    <cellStyle name="1_total_목동내역 5" xfId="18425"/>
    <cellStyle name="1_total_목동내역_폐기물집계" xfId="18426"/>
    <cellStyle name="1_total_목동내역_폐기물집계 2" xfId="18427"/>
    <cellStyle name="1_total_목동내역_폐기물집계 3" xfId="18428"/>
    <cellStyle name="1_total_목동내역_폐기물집계 4" xfId="18429"/>
    <cellStyle name="1_total_목동내역_폐기물집계 5" xfId="18430"/>
    <cellStyle name="1_total_분수대 및 어린이놀이터 시설물 설치공사" xfId="18431"/>
    <cellStyle name="1_total_분수대 및 어린이놀이터 시설물 설치공사 2" xfId="18432"/>
    <cellStyle name="1_total_분수대 및 어린이놀이터 시설물 설치공사 3" xfId="18433"/>
    <cellStyle name="1_total_분수대 및 어린이놀이터 시설물 설치공사 4" xfId="18434"/>
    <cellStyle name="1_total_분수대 및 어린이놀이터 시설물 설치공사 5" xfId="18435"/>
    <cellStyle name="1_total_설계서-1" xfId="18436"/>
    <cellStyle name="1_total_수량산출서-11.25" xfId="18437"/>
    <cellStyle name="1_total_수량산출서-11.25 2" xfId="18438"/>
    <cellStyle name="1_total_수량산출서-11.25 3" xfId="18439"/>
    <cellStyle name="1_total_수량산출서-11.25 4" xfId="18440"/>
    <cellStyle name="1_total_수량산출서-11.25 5" xfId="18441"/>
    <cellStyle name="1_total_수량산출서-11.25_NEW단위수량-주산" xfId="18442"/>
    <cellStyle name="1_total_수량산출서-11.25_NEW단위수량-주산 2" xfId="18443"/>
    <cellStyle name="1_total_수량산출서-11.25_NEW단위수량-주산 3" xfId="18444"/>
    <cellStyle name="1_total_수량산출서-11.25_NEW단위수량-주산 4" xfId="18445"/>
    <cellStyle name="1_total_수량산출서-11.25_NEW단위수량-주산 5" xfId="18446"/>
    <cellStyle name="1_total_수량산출서-11.25_남대천단위수량" xfId="18447"/>
    <cellStyle name="1_total_수량산출서-11.25_남대천단위수량 2" xfId="18448"/>
    <cellStyle name="1_total_수량산출서-11.25_남대천단위수량 3" xfId="18449"/>
    <cellStyle name="1_total_수량산출서-11.25_남대천단위수량 4" xfId="18450"/>
    <cellStyle name="1_total_수량산출서-11.25_남대천단위수량 5" xfId="18451"/>
    <cellStyle name="1_total_수량산출서-11.25_단위수량" xfId="18452"/>
    <cellStyle name="1_total_수량산출서-11.25_단위수량 2" xfId="18453"/>
    <cellStyle name="1_total_수량산출서-11.25_단위수량 3" xfId="18454"/>
    <cellStyle name="1_total_수량산출서-11.25_단위수량 4" xfId="18455"/>
    <cellStyle name="1_total_수량산출서-11.25_단위수량 5" xfId="18456"/>
    <cellStyle name="1_total_수량산출서-11.25_단위수량1" xfId="18457"/>
    <cellStyle name="1_total_수량산출서-11.25_단위수량1 2" xfId="18458"/>
    <cellStyle name="1_total_수량산출서-11.25_단위수량1 3" xfId="18459"/>
    <cellStyle name="1_total_수량산출서-11.25_단위수량1 4" xfId="18460"/>
    <cellStyle name="1_total_수량산출서-11.25_단위수량1 5" xfId="18461"/>
    <cellStyle name="1_total_수량산출서-11.25_단위수량15" xfId="18462"/>
    <cellStyle name="1_total_수량산출서-11.25_단위수량15 2" xfId="18463"/>
    <cellStyle name="1_total_수량산출서-11.25_단위수량15 3" xfId="18464"/>
    <cellStyle name="1_total_수량산출서-11.25_단위수량15 4" xfId="18465"/>
    <cellStyle name="1_total_수량산출서-11.25_단위수량15 5" xfId="18466"/>
    <cellStyle name="1_total_수량산출서-11.25_도곡단위수량" xfId="18467"/>
    <cellStyle name="1_total_수량산출서-11.25_도곡단위수량 2" xfId="18468"/>
    <cellStyle name="1_total_수량산출서-11.25_도곡단위수량 3" xfId="18469"/>
    <cellStyle name="1_total_수량산출서-11.25_도곡단위수량 4" xfId="18470"/>
    <cellStyle name="1_total_수량산출서-11.25_도곡단위수량 5" xfId="18471"/>
    <cellStyle name="1_total_수량산출서-11.25_철거단위수량" xfId="18472"/>
    <cellStyle name="1_total_수량산출서-11.25_철거단위수량 2" xfId="18473"/>
    <cellStyle name="1_total_수량산출서-11.25_철거단위수량 3" xfId="18474"/>
    <cellStyle name="1_total_수량산출서-11.25_철거단위수량 4" xfId="18475"/>
    <cellStyle name="1_total_수량산출서-11.25_철거단위수량 5" xfId="18476"/>
    <cellStyle name="1_total_수량산출서-11.25_철거수량" xfId="18477"/>
    <cellStyle name="1_total_수량산출서-11.25_철거수량 2" xfId="18478"/>
    <cellStyle name="1_total_수량산출서-11.25_철거수량 3" xfId="18479"/>
    <cellStyle name="1_total_수량산출서-11.25_철거수량 4" xfId="18480"/>
    <cellStyle name="1_total_수량산출서-11.25_철거수량 5" xfId="18481"/>
    <cellStyle name="1_total_수량산출서-11.25_한수단위수량" xfId="18482"/>
    <cellStyle name="1_total_수량산출서-11.25_한수단위수량 2" xfId="18483"/>
    <cellStyle name="1_total_수량산출서-11.25_한수단위수량 3" xfId="18484"/>
    <cellStyle name="1_total_수량산출서-11.25_한수단위수량 4" xfId="18485"/>
    <cellStyle name="1_total_수량산출서-11.25_한수단위수량 5" xfId="18486"/>
    <cellStyle name="1_total_수량산출서-1201" xfId="18487"/>
    <cellStyle name="1_total_수량산출서-1201 2" xfId="18488"/>
    <cellStyle name="1_total_수량산출서-1201 3" xfId="18489"/>
    <cellStyle name="1_total_수량산출서-1201 4" xfId="18490"/>
    <cellStyle name="1_total_수량산출서-1201 5" xfId="18491"/>
    <cellStyle name="1_total_수량산출서-1201_NEW단위수량-주산" xfId="18492"/>
    <cellStyle name="1_total_수량산출서-1201_NEW단위수량-주산 2" xfId="18493"/>
    <cellStyle name="1_total_수량산출서-1201_NEW단위수량-주산 3" xfId="18494"/>
    <cellStyle name="1_total_수량산출서-1201_NEW단위수량-주산 4" xfId="18495"/>
    <cellStyle name="1_total_수량산출서-1201_NEW단위수량-주산 5" xfId="18496"/>
    <cellStyle name="1_total_수량산출서-1201_남대천단위수량" xfId="18497"/>
    <cellStyle name="1_total_수량산출서-1201_남대천단위수량 2" xfId="18498"/>
    <cellStyle name="1_total_수량산출서-1201_남대천단위수량 3" xfId="18499"/>
    <cellStyle name="1_total_수량산출서-1201_남대천단위수량 4" xfId="18500"/>
    <cellStyle name="1_total_수량산출서-1201_남대천단위수량 5" xfId="18501"/>
    <cellStyle name="1_total_수량산출서-1201_단위수량" xfId="18502"/>
    <cellStyle name="1_total_수량산출서-1201_단위수량 2" xfId="18503"/>
    <cellStyle name="1_total_수량산출서-1201_단위수량 3" xfId="18504"/>
    <cellStyle name="1_total_수량산출서-1201_단위수량 4" xfId="18505"/>
    <cellStyle name="1_total_수량산출서-1201_단위수량 5" xfId="18506"/>
    <cellStyle name="1_total_수량산출서-1201_단위수량1" xfId="18507"/>
    <cellStyle name="1_total_수량산출서-1201_단위수량1 2" xfId="18508"/>
    <cellStyle name="1_total_수량산출서-1201_단위수량1 3" xfId="18509"/>
    <cellStyle name="1_total_수량산출서-1201_단위수량1 4" xfId="18510"/>
    <cellStyle name="1_total_수량산출서-1201_단위수량1 5" xfId="18511"/>
    <cellStyle name="1_total_수량산출서-1201_단위수량15" xfId="18512"/>
    <cellStyle name="1_total_수량산출서-1201_단위수량15 2" xfId="18513"/>
    <cellStyle name="1_total_수량산출서-1201_단위수량15 3" xfId="18514"/>
    <cellStyle name="1_total_수량산출서-1201_단위수량15 4" xfId="18515"/>
    <cellStyle name="1_total_수량산출서-1201_단위수량15 5" xfId="18516"/>
    <cellStyle name="1_total_수량산출서-1201_도곡단위수량" xfId="18517"/>
    <cellStyle name="1_total_수량산출서-1201_도곡단위수량 2" xfId="18518"/>
    <cellStyle name="1_total_수량산출서-1201_도곡단위수량 3" xfId="18519"/>
    <cellStyle name="1_total_수량산출서-1201_도곡단위수량 4" xfId="18520"/>
    <cellStyle name="1_total_수량산출서-1201_도곡단위수량 5" xfId="18521"/>
    <cellStyle name="1_total_수량산출서-1201_철거단위수량" xfId="18522"/>
    <cellStyle name="1_total_수량산출서-1201_철거단위수량 2" xfId="18523"/>
    <cellStyle name="1_total_수량산출서-1201_철거단위수량 3" xfId="18524"/>
    <cellStyle name="1_total_수량산출서-1201_철거단위수량 4" xfId="18525"/>
    <cellStyle name="1_total_수량산출서-1201_철거단위수량 5" xfId="18526"/>
    <cellStyle name="1_total_수량산출서-1201_철거수량" xfId="18527"/>
    <cellStyle name="1_total_수량산출서-1201_철거수량 2" xfId="18528"/>
    <cellStyle name="1_total_수량산출서-1201_철거수량 3" xfId="18529"/>
    <cellStyle name="1_total_수량산출서-1201_철거수량 4" xfId="18530"/>
    <cellStyle name="1_total_수량산출서-1201_철거수량 5" xfId="18531"/>
    <cellStyle name="1_total_수량산출서-1201_한수단위수량" xfId="18532"/>
    <cellStyle name="1_total_수량산출서-1201_한수단위수량 2" xfId="18533"/>
    <cellStyle name="1_total_수량산출서-1201_한수단위수량 3" xfId="18534"/>
    <cellStyle name="1_total_수량산출서-1201_한수단위수량 4" xfId="18535"/>
    <cellStyle name="1_total_수량산출서-1201_한수단위수량 5" xfId="18536"/>
    <cellStyle name="1_total_수량산출서-최종" xfId="18537"/>
    <cellStyle name="1_total_수량산출서-최종 2" xfId="18538"/>
    <cellStyle name="1_total_수량산출서-최종 3" xfId="18539"/>
    <cellStyle name="1_total_수량산출서-최종 4" xfId="18540"/>
    <cellStyle name="1_total_수량산출서-최종 5" xfId="18541"/>
    <cellStyle name="1_total_수원변경수량산출" xfId="18542"/>
    <cellStyle name="1_total_수원변경수량산출 2" xfId="18543"/>
    <cellStyle name="1_total_수원변경수량산출 3" xfId="18544"/>
    <cellStyle name="1_total_수원변경수량산출 4" xfId="18545"/>
    <cellStyle name="1_total_수원변경수량산출 5" xfId="18546"/>
    <cellStyle name="1_total_시설물단위수량" xfId="18547"/>
    <cellStyle name="1_total_시설물단위수량 2" xfId="18548"/>
    <cellStyle name="1_total_시설물단위수량 3" xfId="18549"/>
    <cellStyle name="1_total_시설물단위수량 4" xfId="18550"/>
    <cellStyle name="1_total_시설물단위수량 5" xfId="18551"/>
    <cellStyle name="1_total_시설물단위수량1" xfId="18552"/>
    <cellStyle name="1_total_시설물단위수량1 2" xfId="18553"/>
    <cellStyle name="1_total_시설물단위수량1 3" xfId="18554"/>
    <cellStyle name="1_total_시설물단위수량1 4" xfId="18555"/>
    <cellStyle name="1_total_시설물단위수량1 5" xfId="18556"/>
    <cellStyle name="1_total_시설물단위수량1_시설물단위수량" xfId="18557"/>
    <cellStyle name="1_total_시설물단위수량1_시설물단위수량 2" xfId="18558"/>
    <cellStyle name="1_total_시설물단위수량1_시설물단위수량 3" xfId="18559"/>
    <cellStyle name="1_total_시설물단위수량1_시설물단위수량 4" xfId="18560"/>
    <cellStyle name="1_total_시설물단위수량1_시설물단위수량 5" xfId="18561"/>
    <cellStyle name="1_total_쌍용" xfId="18562"/>
    <cellStyle name="1_total_쌍용 2" xfId="18563"/>
    <cellStyle name="1_total_쌍용 3" xfId="18564"/>
    <cellStyle name="1_total_쌍용 4" xfId="18565"/>
    <cellStyle name="1_total_쌍용 5" xfId="18566"/>
    <cellStyle name="1_total_쌍용_NEW단위수량-주산" xfId="18567"/>
    <cellStyle name="1_total_쌍용_NEW단위수량-주산 2" xfId="18568"/>
    <cellStyle name="1_total_쌍용_NEW단위수량-주산 3" xfId="18569"/>
    <cellStyle name="1_total_쌍용_NEW단위수량-주산 4" xfId="18570"/>
    <cellStyle name="1_total_쌍용_NEW단위수량-주산 5" xfId="18571"/>
    <cellStyle name="1_total_쌍용_남대천단위수량" xfId="18572"/>
    <cellStyle name="1_total_쌍용_남대천단위수량 2" xfId="18573"/>
    <cellStyle name="1_total_쌍용_남대천단위수량 3" xfId="18574"/>
    <cellStyle name="1_total_쌍용_남대천단위수량 4" xfId="18575"/>
    <cellStyle name="1_total_쌍용_남대천단위수량 5" xfId="18576"/>
    <cellStyle name="1_total_쌍용_단위수량" xfId="18577"/>
    <cellStyle name="1_total_쌍용_단위수량 2" xfId="18578"/>
    <cellStyle name="1_total_쌍용_단위수량 3" xfId="18579"/>
    <cellStyle name="1_total_쌍용_단위수량 4" xfId="18580"/>
    <cellStyle name="1_total_쌍용_단위수량 5" xfId="18581"/>
    <cellStyle name="1_total_쌍용_단위수량1" xfId="18582"/>
    <cellStyle name="1_total_쌍용_단위수량1 2" xfId="18583"/>
    <cellStyle name="1_total_쌍용_단위수량1 3" xfId="18584"/>
    <cellStyle name="1_total_쌍용_단위수량1 4" xfId="18585"/>
    <cellStyle name="1_total_쌍용_단위수량1 5" xfId="18586"/>
    <cellStyle name="1_total_쌍용_단위수량15" xfId="18587"/>
    <cellStyle name="1_total_쌍용_단위수량15 2" xfId="18588"/>
    <cellStyle name="1_total_쌍용_단위수량15 3" xfId="18589"/>
    <cellStyle name="1_total_쌍용_단위수량15 4" xfId="18590"/>
    <cellStyle name="1_total_쌍용_단위수량15 5" xfId="18591"/>
    <cellStyle name="1_total_쌍용_도곡단위수량" xfId="18592"/>
    <cellStyle name="1_total_쌍용_도곡단위수량 2" xfId="18593"/>
    <cellStyle name="1_total_쌍용_도곡단위수량 3" xfId="18594"/>
    <cellStyle name="1_total_쌍용_도곡단위수량 4" xfId="18595"/>
    <cellStyle name="1_total_쌍용_도곡단위수량 5" xfId="18596"/>
    <cellStyle name="1_total_쌍용_수량산출서-11.25" xfId="18597"/>
    <cellStyle name="1_total_쌍용_수량산출서-11.25 2" xfId="18598"/>
    <cellStyle name="1_total_쌍용_수량산출서-11.25 3" xfId="18599"/>
    <cellStyle name="1_total_쌍용_수량산출서-11.25 4" xfId="18600"/>
    <cellStyle name="1_total_쌍용_수량산출서-11.25 5" xfId="18601"/>
    <cellStyle name="1_total_쌍용_수량산출서-11.25_NEW단위수량-주산" xfId="18602"/>
    <cellStyle name="1_total_쌍용_수량산출서-11.25_NEW단위수량-주산 2" xfId="18603"/>
    <cellStyle name="1_total_쌍용_수량산출서-11.25_NEW단위수량-주산 3" xfId="18604"/>
    <cellStyle name="1_total_쌍용_수량산출서-11.25_NEW단위수량-주산 4" xfId="18605"/>
    <cellStyle name="1_total_쌍용_수량산출서-11.25_NEW단위수량-주산 5" xfId="18606"/>
    <cellStyle name="1_total_쌍용_수량산출서-11.25_남대천단위수량" xfId="18607"/>
    <cellStyle name="1_total_쌍용_수량산출서-11.25_남대천단위수량 2" xfId="18608"/>
    <cellStyle name="1_total_쌍용_수량산출서-11.25_남대천단위수량 3" xfId="18609"/>
    <cellStyle name="1_total_쌍용_수량산출서-11.25_남대천단위수량 4" xfId="18610"/>
    <cellStyle name="1_total_쌍용_수량산출서-11.25_남대천단위수량 5" xfId="18611"/>
    <cellStyle name="1_total_쌍용_수량산출서-11.25_단위수량" xfId="18612"/>
    <cellStyle name="1_total_쌍용_수량산출서-11.25_단위수량 2" xfId="18613"/>
    <cellStyle name="1_total_쌍용_수량산출서-11.25_단위수량 3" xfId="18614"/>
    <cellStyle name="1_total_쌍용_수량산출서-11.25_단위수량 4" xfId="18615"/>
    <cellStyle name="1_total_쌍용_수량산출서-11.25_단위수량 5" xfId="18616"/>
    <cellStyle name="1_total_쌍용_수량산출서-11.25_단위수량1" xfId="18617"/>
    <cellStyle name="1_total_쌍용_수량산출서-11.25_단위수량1 2" xfId="18618"/>
    <cellStyle name="1_total_쌍용_수량산출서-11.25_단위수량1 3" xfId="18619"/>
    <cellStyle name="1_total_쌍용_수량산출서-11.25_단위수량1 4" xfId="18620"/>
    <cellStyle name="1_total_쌍용_수량산출서-11.25_단위수량1 5" xfId="18621"/>
    <cellStyle name="1_total_쌍용_수량산출서-11.25_단위수량15" xfId="18622"/>
    <cellStyle name="1_total_쌍용_수량산출서-11.25_단위수량15 2" xfId="18623"/>
    <cellStyle name="1_total_쌍용_수량산출서-11.25_단위수량15 3" xfId="18624"/>
    <cellStyle name="1_total_쌍용_수량산출서-11.25_단위수량15 4" xfId="18625"/>
    <cellStyle name="1_total_쌍용_수량산출서-11.25_단위수량15 5" xfId="18626"/>
    <cellStyle name="1_total_쌍용_수량산출서-11.25_도곡단위수량" xfId="18627"/>
    <cellStyle name="1_total_쌍용_수량산출서-11.25_도곡단위수량 2" xfId="18628"/>
    <cellStyle name="1_total_쌍용_수량산출서-11.25_도곡단위수량 3" xfId="18629"/>
    <cellStyle name="1_total_쌍용_수량산출서-11.25_도곡단위수량 4" xfId="18630"/>
    <cellStyle name="1_total_쌍용_수량산출서-11.25_도곡단위수량 5" xfId="18631"/>
    <cellStyle name="1_total_쌍용_수량산출서-11.25_철거단위수량" xfId="18632"/>
    <cellStyle name="1_total_쌍용_수량산출서-11.25_철거단위수량 2" xfId="18633"/>
    <cellStyle name="1_total_쌍용_수량산출서-11.25_철거단위수량 3" xfId="18634"/>
    <cellStyle name="1_total_쌍용_수량산출서-11.25_철거단위수량 4" xfId="18635"/>
    <cellStyle name="1_total_쌍용_수량산출서-11.25_철거단위수량 5" xfId="18636"/>
    <cellStyle name="1_total_쌍용_수량산출서-11.25_철거수량" xfId="18637"/>
    <cellStyle name="1_total_쌍용_수량산출서-11.25_철거수량 2" xfId="18638"/>
    <cellStyle name="1_total_쌍용_수량산출서-11.25_철거수량 3" xfId="18639"/>
    <cellStyle name="1_total_쌍용_수량산출서-11.25_철거수량 4" xfId="18640"/>
    <cellStyle name="1_total_쌍용_수량산출서-11.25_철거수량 5" xfId="18641"/>
    <cellStyle name="1_total_쌍용_수량산출서-11.25_한수단위수량" xfId="18642"/>
    <cellStyle name="1_total_쌍용_수량산출서-11.25_한수단위수량 2" xfId="18643"/>
    <cellStyle name="1_total_쌍용_수량산출서-11.25_한수단위수량 3" xfId="18644"/>
    <cellStyle name="1_total_쌍용_수량산출서-11.25_한수단위수량 4" xfId="18645"/>
    <cellStyle name="1_total_쌍용_수량산출서-11.25_한수단위수량 5" xfId="18646"/>
    <cellStyle name="1_total_쌍용_수량산출서-1201" xfId="18647"/>
    <cellStyle name="1_total_쌍용_수량산출서-1201 2" xfId="18648"/>
    <cellStyle name="1_total_쌍용_수량산출서-1201 3" xfId="18649"/>
    <cellStyle name="1_total_쌍용_수량산출서-1201 4" xfId="18650"/>
    <cellStyle name="1_total_쌍용_수량산출서-1201 5" xfId="18651"/>
    <cellStyle name="1_total_쌍용_수량산출서-1201_NEW단위수량-주산" xfId="18652"/>
    <cellStyle name="1_total_쌍용_수량산출서-1201_NEW단위수량-주산 2" xfId="18653"/>
    <cellStyle name="1_total_쌍용_수량산출서-1201_NEW단위수량-주산 3" xfId="18654"/>
    <cellStyle name="1_total_쌍용_수량산출서-1201_NEW단위수량-주산 4" xfId="18655"/>
    <cellStyle name="1_total_쌍용_수량산출서-1201_NEW단위수량-주산 5" xfId="18656"/>
    <cellStyle name="1_total_쌍용_수량산출서-1201_남대천단위수량" xfId="18657"/>
    <cellStyle name="1_total_쌍용_수량산출서-1201_남대천단위수량 2" xfId="18658"/>
    <cellStyle name="1_total_쌍용_수량산출서-1201_남대천단위수량 3" xfId="18659"/>
    <cellStyle name="1_total_쌍용_수량산출서-1201_남대천단위수량 4" xfId="18660"/>
    <cellStyle name="1_total_쌍용_수량산출서-1201_남대천단위수량 5" xfId="18661"/>
    <cellStyle name="1_total_쌍용_수량산출서-1201_단위수량" xfId="18662"/>
    <cellStyle name="1_total_쌍용_수량산출서-1201_단위수량 2" xfId="18663"/>
    <cellStyle name="1_total_쌍용_수량산출서-1201_단위수량 3" xfId="18664"/>
    <cellStyle name="1_total_쌍용_수량산출서-1201_단위수량 4" xfId="18665"/>
    <cellStyle name="1_total_쌍용_수량산출서-1201_단위수량 5" xfId="18666"/>
    <cellStyle name="1_total_쌍용_수량산출서-1201_단위수량1" xfId="18667"/>
    <cellStyle name="1_total_쌍용_수량산출서-1201_단위수량1 2" xfId="18668"/>
    <cellStyle name="1_total_쌍용_수량산출서-1201_단위수량1 3" xfId="18669"/>
    <cellStyle name="1_total_쌍용_수량산출서-1201_단위수량1 4" xfId="18670"/>
    <cellStyle name="1_total_쌍용_수량산출서-1201_단위수량1 5" xfId="18671"/>
    <cellStyle name="1_total_쌍용_수량산출서-1201_단위수량15" xfId="18672"/>
    <cellStyle name="1_total_쌍용_수량산출서-1201_단위수량15 2" xfId="18673"/>
    <cellStyle name="1_total_쌍용_수량산출서-1201_단위수량15 3" xfId="18674"/>
    <cellStyle name="1_total_쌍용_수량산출서-1201_단위수량15 4" xfId="18675"/>
    <cellStyle name="1_total_쌍용_수량산출서-1201_단위수량15 5" xfId="18676"/>
    <cellStyle name="1_total_쌍용_수량산출서-1201_도곡단위수량" xfId="18677"/>
    <cellStyle name="1_total_쌍용_수량산출서-1201_도곡단위수량 2" xfId="18678"/>
    <cellStyle name="1_total_쌍용_수량산출서-1201_도곡단위수량 3" xfId="18679"/>
    <cellStyle name="1_total_쌍용_수량산출서-1201_도곡단위수량 4" xfId="18680"/>
    <cellStyle name="1_total_쌍용_수량산출서-1201_도곡단위수량 5" xfId="18681"/>
    <cellStyle name="1_total_쌍용_수량산출서-1201_철거단위수량" xfId="18682"/>
    <cellStyle name="1_total_쌍용_수량산출서-1201_철거단위수량 2" xfId="18683"/>
    <cellStyle name="1_total_쌍용_수량산출서-1201_철거단위수량 3" xfId="18684"/>
    <cellStyle name="1_total_쌍용_수량산출서-1201_철거단위수량 4" xfId="18685"/>
    <cellStyle name="1_total_쌍용_수량산출서-1201_철거단위수량 5" xfId="18686"/>
    <cellStyle name="1_total_쌍용_수량산출서-1201_철거수량" xfId="18687"/>
    <cellStyle name="1_total_쌍용_수량산출서-1201_철거수량 2" xfId="18688"/>
    <cellStyle name="1_total_쌍용_수량산출서-1201_철거수량 3" xfId="18689"/>
    <cellStyle name="1_total_쌍용_수량산출서-1201_철거수량 4" xfId="18690"/>
    <cellStyle name="1_total_쌍용_수량산출서-1201_철거수량 5" xfId="18691"/>
    <cellStyle name="1_total_쌍용_수량산출서-1201_한수단위수량" xfId="18692"/>
    <cellStyle name="1_total_쌍용_수량산출서-1201_한수단위수량 2" xfId="18693"/>
    <cellStyle name="1_total_쌍용_수량산출서-1201_한수단위수량 3" xfId="18694"/>
    <cellStyle name="1_total_쌍용_수량산출서-1201_한수단위수량 4" xfId="18695"/>
    <cellStyle name="1_total_쌍용_수량산출서-1201_한수단위수량 5" xfId="18696"/>
    <cellStyle name="1_total_쌍용_시설물단위수량" xfId="18697"/>
    <cellStyle name="1_total_쌍용_시설물단위수량 2" xfId="18698"/>
    <cellStyle name="1_total_쌍용_시설물단위수량 3" xfId="18699"/>
    <cellStyle name="1_total_쌍용_시설물단위수량 4" xfId="18700"/>
    <cellStyle name="1_total_쌍용_시설물단위수량 5" xfId="18701"/>
    <cellStyle name="1_total_쌍용_시설물단위수량1" xfId="18702"/>
    <cellStyle name="1_total_쌍용_시설물단위수량1 2" xfId="18703"/>
    <cellStyle name="1_total_쌍용_시설물단위수량1 3" xfId="18704"/>
    <cellStyle name="1_total_쌍용_시설물단위수량1 4" xfId="18705"/>
    <cellStyle name="1_total_쌍용_시설물단위수량1 5" xfId="18706"/>
    <cellStyle name="1_total_쌍용_시설물단위수량1_시설물단위수량" xfId="18707"/>
    <cellStyle name="1_total_쌍용_시설물단위수량1_시설물단위수량 2" xfId="18708"/>
    <cellStyle name="1_total_쌍용_시설물단위수량1_시설물단위수량 3" xfId="18709"/>
    <cellStyle name="1_total_쌍용_시설물단위수량1_시설물단위수량 4" xfId="18710"/>
    <cellStyle name="1_total_쌍용_시설물단위수량1_시설물단위수량 5" xfId="18711"/>
    <cellStyle name="1_total_쌍용_오창수량산출서" xfId="18712"/>
    <cellStyle name="1_total_쌍용_오창수량산출서 2" xfId="18713"/>
    <cellStyle name="1_total_쌍용_오창수량산출서 3" xfId="18714"/>
    <cellStyle name="1_total_쌍용_오창수량산출서 4" xfId="18715"/>
    <cellStyle name="1_total_쌍용_오창수량산출서 5" xfId="18716"/>
    <cellStyle name="1_total_쌍용_오창수량산출서_NEW단위수량-주산" xfId="18717"/>
    <cellStyle name="1_total_쌍용_오창수량산출서_NEW단위수량-주산 2" xfId="18718"/>
    <cellStyle name="1_total_쌍용_오창수량산출서_NEW단위수량-주산 3" xfId="18719"/>
    <cellStyle name="1_total_쌍용_오창수량산출서_NEW단위수량-주산 4" xfId="18720"/>
    <cellStyle name="1_total_쌍용_오창수량산출서_NEW단위수량-주산 5" xfId="18721"/>
    <cellStyle name="1_total_쌍용_오창수량산출서_남대천단위수량" xfId="18722"/>
    <cellStyle name="1_total_쌍용_오창수량산출서_남대천단위수량 2" xfId="18723"/>
    <cellStyle name="1_total_쌍용_오창수량산출서_남대천단위수량 3" xfId="18724"/>
    <cellStyle name="1_total_쌍용_오창수량산출서_남대천단위수량 4" xfId="18725"/>
    <cellStyle name="1_total_쌍용_오창수량산출서_남대천단위수량 5" xfId="18726"/>
    <cellStyle name="1_total_쌍용_오창수량산출서_단위수량" xfId="18727"/>
    <cellStyle name="1_total_쌍용_오창수량산출서_단위수량 2" xfId="18728"/>
    <cellStyle name="1_total_쌍용_오창수량산출서_단위수량 3" xfId="18729"/>
    <cellStyle name="1_total_쌍용_오창수량산출서_단위수량 4" xfId="18730"/>
    <cellStyle name="1_total_쌍용_오창수량산출서_단위수량 5" xfId="18731"/>
    <cellStyle name="1_total_쌍용_오창수량산출서_단위수량1" xfId="18732"/>
    <cellStyle name="1_total_쌍용_오창수량산출서_단위수량1 2" xfId="18733"/>
    <cellStyle name="1_total_쌍용_오창수량산출서_단위수량1 3" xfId="18734"/>
    <cellStyle name="1_total_쌍용_오창수량산출서_단위수량1 4" xfId="18735"/>
    <cellStyle name="1_total_쌍용_오창수량산출서_단위수량1 5" xfId="18736"/>
    <cellStyle name="1_total_쌍용_오창수량산출서_단위수량15" xfId="18737"/>
    <cellStyle name="1_total_쌍용_오창수량산출서_단위수량15 2" xfId="18738"/>
    <cellStyle name="1_total_쌍용_오창수량산출서_단위수량15 3" xfId="18739"/>
    <cellStyle name="1_total_쌍용_오창수량산출서_단위수량15 4" xfId="18740"/>
    <cellStyle name="1_total_쌍용_오창수량산출서_단위수량15 5" xfId="18741"/>
    <cellStyle name="1_total_쌍용_오창수량산출서_도곡단위수량" xfId="18742"/>
    <cellStyle name="1_total_쌍용_오창수량산출서_도곡단위수량 2" xfId="18743"/>
    <cellStyle name="1_total_쌍용_오창수량산출서_도곡단위수량 3" xfId="18744"/>
    <cellStyle name="1_total_쌍용_오창수량산출서_도곡단위수량 4" xfId="18745"/>
    <cellStyle name="1_total_쌍용_오창수량산출서_도곡단위수량 5" xfId="18746"/>
    <cellStyle name="1_total_쌍용_오창수량산출서_수량산출서-11.25" xfId="18747"/>
    <cellStyle name="1_total_쌍용_오창수량산출서_수량산출서-11.25 2" xfId="18748"/>
    <cellStyle name="1_total_쌍용_오창수량산출서_수량산출서-11.25 3" xfId="18749"/>
    <cellStyle name="1_total_쌍용_오창수량산출서_수량산출서-11.25 4" xfId="18750"/>
    <cellStyle name="1_total_쌍용_오창수량산출서_수량산출서-11.25 5" xfId="18751"/>
    <cellStyle name="1_total_쌍용_오창수량산출서_수량산출서-11.25_NEW단위수량-주산" xfId="18752"/>
    <cellStyle name="1_total_쌍용_오창수량산출서_수량산출서-11.25_NEW단위수량-주산 2" xfId="18753"/>
    <cellStyle name="1_total_쌍용_오창수량산출서_수량산출서-11.25_NEW단위수량-주산 3" xfId="18754"/>
    <cellStyle name="1_total_쌍용_오창수량산출서_수량산출서-11.25_NEW단위수량-주산 4" xfId="18755"/>
    <cellStyle name="1_total_쌍용_오창수량산출서_수량산출서-11.25_NEW단위수량-주산 5" xfId="18756"/>
    <cellStyle name="1_total_쌍용_오창수량산출서_수량산출서-11.25_남대천단위수량" xfId="18757"/>
    <cellStyle name="1_total_쌍용_오창수량산출서_수량산출서-11.25_남대천단위수량 2" xfId="18758"/>
    <cellStyle name="1_total_쌍용_오창수량산출서_수량산출서-11.25_남대천단위수량 3" xfId="18759"/>
    <cellStyle name="1_total_쌍용_오창수량산출서_수량산출서-11.25_남대천단위수량 4" xfId="18760"/>
    <cellStyle name="1_total_쌍용_오창수량산출서_수량산출서-11.25_남대천단위수량 5" xfId="18761"/>
    <cellStyle name="1_total_쌍용_오창수량산출서_수량산출서-11.25_단위수량" xfId="18762"/>
    <cellStyle name="1_total_쌍용_오창수량산출서_수량산출서-11.25_단위수량 2" xfId="18763"/>
    <cellStyle name="1_total_쌍용_오창수량산출서_수량산출서-11.25_단위수량 3" xfId="18764"/>
    <cellStyle name="1_total_쌍용_오창수량산출서_수량산출서-11.25_단위수량 4" xfId="18765"/>
    <cellStyle name="1_total_쌍용_오창수량산출서_수량산출서-11.25_단위수량 5" xfId="18766"/>
    <cellStyle name="1_total_쌍용_오창수량산출서_수량산출서-11.25_단위수량1" xfId="18767"/>
    <cellStyle name="1_total_쌍용_오창수량산출서_수량산출서-11.25_단위수량1 2" xfId="18768"/>
    <cellStyle name="1_total_쌍용_오창수량산출서_수량산출서-11.25_단위수량1 3" xfId="18769"/>
    <cellStyle name="1_total_쌍용_오창수량산출서_수량산출서-11.25_단위수량1 4" xfId="18770"/>
    <cellStyle name="1_total_쌍용_오창수량산출서_수량산출서-11.25_단위수량1 5" xfId="18771"/>
    <cellStyle name="1_total_쌍용_오창수량산출서_수량산출서-11.25_단위수량15" xfId="18772"/>
    <cellStyle name="1_total_쌍용_오창수량산출서_수량산출서-11.25_단위수량15 2" xfId="18773"/>
    <cellStyle name="1_total_쌍용_오창수량산출서_수량산출서-11.25_단위수량15 3" xfId="18774"/>
    <cellStyle name="1_total_쌍용_오창수량산출서_수량산출서-11.25_단위수량15 4" xfId="18775"/>
    <cellStyle name="1_total_쌍용_오창수량산출서_수량산출서-11.25_단위수량15 5" xfId="18776"/>
    <cellStyle name="1_total_쌍용_오창수량산출서_수량산출서-11.25_도곡단위수량" xfId="18777"/>
    <cellStyle name="1_total_쌍용_오창수량산출서_수량산출서-11.25_도곡단위수량 2" xfId="18778"/>
    <cellStyle name="1_total_쌍용_오창수량산출서_수량산출서-11.25_도곡단위수량 3" xfId="18779"/>
    <cellStyle name="1_total_쌍용_오창수량산출서_수량산출서-11.25_도곡단위수량 4" xfId="18780"/>
    <cellStyle name="1_total_쌍용_오창수량산출서_수량산출서-11.25_도곡단위수량 5" xfId="18781"/>
    <cellStyle name="1_total_쌍용_오창수량산출서_수량산출서-11.25_철거단위수량" xfId="18782"/>
    <cellStyle name="1_total_쌍용_오창수량산출서_수량산출서-11.25_철거단위수량 2" xfId="18783"/>
    <cellStyle name="1_total_쌍용_오창수량산출서_수량산출서-11.25_철거단위수량 3" xfId="18784"/>
    <cellStyle name="1_total_쌍용_오창수량산출서_수량산출서-11.25_철거단위수량 4" xfId="18785"/>
    <cellStyle name="1_total_쌍용_오창수량산출서_수량산출서-11.25_철거단위수량 5" xfId="18786"/>
    <cellStyle name="1_total_쌍용_오창수량산출서_수량산출서-11.25_철거수량" xfId="18787"/>
    <cellStyle name="1_total_쌍용_오창수량산출서_수량산출서-11.25_철거수량 2" xfId="18788"/>
    <cellStyle name="1_total_쌍용_오창수량산출서_수량산출서-11.25_철거수량 3" xfId="18789"/>
    <cellStyle name="1_total_쌍용_오창수량산출서_수량산출서-11.25_철거수량 4" xfId="18790"/>
    <cellStyle name="1_total_쌍용_오창수량산출서_수량산출서-11.25_철거수량 5" xfId="18791"/>
    <cellStyle name="1_total_쌍용_오창수량산출서_수량산출서-11.25_한수단위수량" xfId="18792"/>
    <cellStyle name="1_total_쌍용_오창수량산출서_수량산출서-11.25_한수단위수량 2" xfId="18793"/>
    <cellStyle name="1_total_쌍용_오창수량산출서_수량산출서-11.25_한수단위수량 3" xfId="18794"/>
    <cellStyle name="1_total_쌍용_오창수량산출서_수량산출서-11.25_한수단위수량 4" xfId="18795"/>
    <cellStyle name="1_total_쌍용_오창수량산출서_수량산출서-11.25_한수단위수량 5" xfId="18796"/>
    <cellStyle name="1_total_쌍용_오창수량산출서_수량산출서-1201" xfId="18797"/>
    <cellStyle name="1_total_쌍용_오창수량산출서_수량산출서-1201 2" xfId="18798"/>
    <cellStyle name="1_total_쌍용_오창수량산출서_수량산출서-1201 3" xfId="18799"/>
    <cellStyle name="1_total_쌍용_오창수량산출서_수량산출서-1201 4" xfId="18800"/>
    <cellStyle name="1_total_쌍용_오창수량산출서_수량산출서-1201 5" xfId="18801"/>
    <cellStyle name="1_total_쌍용_오창수량산출서_수량산출서-1201_NEW단위수량-주산" xfId="18802"/>
    <cellStyle name="1_total_쌍용_오창수량산출서_수량산출서-1201_NEW단위수량-주산 2" xfId="18803"/>
    <cellStyle name="1_total_쌍용_오창수량산출서_수량산출서-1201_NEW단위수량-주산 3" xfId="18804"/>
    <cellStyle name="1_total_쌍용_오창수량산출서_수량산출서-1201_NEW단위수량-주산 4" xfId="18805"/>
    <cellStyle name="1_total_쌍용_오창수량산출서_수량산출서-1201_NEW단위수량-주산 5" xfId="18806"/>
    <cellStyle name="1_total_쌍용_오창수량산출서_수량산출서-1201_남대천단위수량" xfId="18807"/>
    <cellStyle name="1_total_쌍용_오창수량산출서_수량산출서-1201_남대천단위수량 2" xfId="18808"/>
    <cellStyle name="1_total_쌍용_오창수량산출서_수량산출서-1201_남대천단위수량 3" xfId="18809"/>
    <cellStyle name="1_total_쌍용_오창수량산출서_수량산출서-1201_남대천단위수량 4" xfId="18810"/>
    <cellStyle name="1_total_쌍용_오창수량산출서_수량산출서-1201_남대천단위수량 5" xfId="18811"/>
    <cellStyle name="1_total_쌍용_오창수량산출서_수량산출서-1201_단위수량" xfId="18812"/>
    <cellStyle name="1_total_쌍용_오창수량산출서_수량산출서-1201_단위수량 2" xfId="18813"/>
    <cellStyle name="1_total_쌍용_오창수량산출서_수량산출서-1201_단위수량 3" xfId="18814"/>
    <cellStyle name="1_total_쌍용_오창수량산출서_수량산출서-1201_단위수량 4" xfId="18815"/>
    <cellStyle name="1_total_쌍용_오창수량산출서_수량산출서-1201_단위수량 5" xfId="18816"/>
    <cellStyle name="1_total_쌍용_오창수량산출서_수량산출서-1201_단위수량1" xfId="18817"/>
    <cellStyle name="1_total_쌍용_오창수량산출서_수량산출서-1201_단위수량1 2" xfId="18818"/>
    <cellStyle name="1_total_쌍용_오창수량산출서_수량산출서-1201_단위수량1 3" xfId="18819"/>
    <cellStyle name="1_total_쌍용_오창수량산출서_수량산출서-1201_단위수량1 4" xfId="18820"/>
    <cellStyle name="1_total_쌍용_오창수량산출서_수량산출서-1201_단위수량1 5" xfId="18821"/>
    <cellStyle name="1_total_쌍용_오창수량산출서_수량산출서-1201_단위수량15" xfId="18822"/>
    <cellStyle name="1_total_쌍용_오창수량산출서_수량산출서-1201_단위수량15 2" xfId="18823"/>
    <cellStyle name="1_total_쌍용_오창수량산출서_수량산출서-1201_단위수량15 3" xfId="18824"/>
    <cellStyle name="1_total_쌍용_오창수량산출서_수량산출서-1201_단위수량15 4" xfId="18825"/>
    <cellStyle name="1_total_쌍용_오창수량산출서_수량산출서-1201_단위수량15 5" xfId="18826"/>
    <cellStyle name="1_total_쌍용_오창수량산출서_수량산출서-1201_도곡단위수량" xfId="18827"/>
    <cellStyle name="1_total_쌍용_오창수량산출서_수량산출서-1201_도곡단위수량 2" xfId="18828"/>
    <cellStyle name="1_total_쌍용_오창수량산출서_수량산출서-1201_도곡단위수량 3" xfId="18829"/>
    <cellStyle name="1_total_쌍용_오창수량산출서_수량산출서-1201_도곡단위수량 4" xfId="18830"/>
    <cellStyle name="1_total_쌍용_오창수량산출서_수량산출서-1201_도곡단위수량 5" xfId="18831"/>
    <cellStyle name="1_total_쌍용_오창수량산출서_수량산출서-1201_철거단위수량" xfId="18832"/>
    <cellStyle name="1_total_쌍용_오창수량산출서_수량산출서-1201_철거단위수량 2" xfId="18833"/>
    <cellStyle name="1_total_쌍용_오창수량산출서_수량산출서-1201_철거단위수량 3" xfId="18834"/>
    <cellStyle name="1_total_쌍용_오창수량산출서_수량산출서-1201_철거단위수량 4" xfId="18835"/>
    <cellStyle name="1_total_쌍용_오창수량산출서_수량산출서-1201_철거단위수량 5" xfId="18836"/>
    <cellStyle name="1_total_쌍용_오창수량산출서_수량산출서-1201_철거수량" xfId="18837"/>
    <cellStyle name="1_total_쌍용_오창수량산출서_수량산출서-1201_철거수량 2" xfId="18838"/>
    <cellStyle name="1_total_쌍용_오창수량산출서_수량산출서-1201_철거수량 3" xfId="18839"/>
    <cellStyle name="1_total_쌍용_오창수량산출서_수량산출서-1201_철거수량 4" xfId="18840"/>
    <cellStyle name="1_total_쌍용_오창수량산출서_수량산출서-1201_철거수량 5" xfId="18841"/>
    <cellStyle name="1_total_쌍용_오창수량산출서_수량산출서-1201_한수단위수량" xfId="18842"/>
    <cellStyle name="1_total_쌍용_오창수량산출서_수량산출서-1201_한수단위수량 2" xfId="18843"/>
    <cellStyle name="1_total_쌍용_오창수량산출서_수량산출서-1201_한수단위수량 3" xfId="18844"/>
    <cellStyle name="1_total_쌍용_오창수량산출서_수량산출서-1201_한수단위수량 4" xfId="18845"/>
    <cellStyle name="1_total_쌍용_오창수량산출서_수량산출서-1201_한수단위수량 5" xfId="18846"/>
    <cellStyle name="1_total_쌍용_오창수량산출서_시설물단위수량" xfId="18847"/>
    <cellStyle name="1_total_쌍용_오창수량산출서_시설물단위수량 2" xfId="18848"/>
    <cellStyle name="1_total_쌍용_오창수량산출서_시설물단위수량 3" xfId="18849"/>
    <cellStyle name="1_total_쌍용_오창수량산출서_시설물단위수량 4" xfId="18850"/>
    <cellStyle name="1_total_쌍용_오창수량산출서_시설물단위수량 5" xfId="18851"/>
    <cellStyle name="1_total_쌍용_오창수량산출서_시설물단위수량1" xfId="18852"/>
    <cellStyle name="1_total_쌍용_오창수량산출서_시설물단위수량1 2" xfId="18853"/>
    <cellStyle name="1_total_쌍용_오창수량산출서_시설물단위수량1 3" xfId="18854"/>
    <cellStyle name="1_total_쌍용_오창수량산출서_시설물단위수량1 4" xfId="18855"/>
    <cellStyle name="1_total_쌍용_오창수량산출서_시설물단위수량1 5" xfId="18856"/>
    <cellStyle name="1_total_쌍용_오창수량산출서_시설물단위수량1_시설물단위수량" xfId="18857"/>
    <cellStyle name="1_total_쌍용_오창수량산출서_시설물단위수량1_시설물단위수량 2" xfId="18858"/>
    <cellStyle name="1_total_쌍용_오창수량산출서_시설물단위수량1_시설물단위수량 3" xfId="18859"/>
    <cellStyle name="1_total_쌍용_오창수량산출서_시설물단위수량1_시설물단위수량 4" xfId="18860"/>
    <cellStyle name="1_total_쌍용_오창수량산출서_시설물단위수량1_시설물단위수량 5" xfId="18861"/>
    <cellStyle name="1_total_쌍용_오창수량산출서_철거단위수량" xfId="18862"/>
    <cellStyle name="1_total_쌍용_오창수량산출서_철거단위수량 2" xfId="18863"/>
    <cellStyle name="1_total_쌍용_오창수량산출서_철거단위수량 3" xfId="18864"/>
    <cellStyle name="1_total_쌍용_오창수량산출서_철거단위수량 4" xfId="18865"/>
    <cellStyle name="1_total_쌍용_오창수량산출서_철거단위수량 5" xfId="18866"/>
    <cellStyle name="1_total_쌍용_오창수량산출서_철거수량" xfId="18867"/>
    <cellStyle name="1_total_쌍용_오창수량산출서_철거수량 2" xfId="18868"/>
    <cellStyle name="1_total_쌍용_오창수량산출서_철거수량 3" xfId="18869"/>
    <cellStyle name="1_total_쌍용_오창수량산출서_철거수량 4" xfId="18870"/>
    <cellStyle name="1_total_쌍용_오창수량산출서_철거수량 5" xfId="18871"/>
    <cellStyle name="1_total_쌍용_오창수량산출서_한수단위수량" xfId="18872"/>
    <cellStyle name="1_total_쌍용_오창수량산출서_한수단위수량 2" xfId="18873"/>
    <cellStyle name="1_total_쌍용_오창수량산출서_한수단위수량 3" xfId="18874"/>
    <cellStyle name="1_total_쌍용_오창수량산출서_한수단위수량 4" xfId="18875"/>
    <cellStyle name="1_total_쌍용_오창수량산출서_한수단위수량 5" xfId="18876"/>
    <cellStyle name="1_total_쌍용_철거단위수량" xfId="18877"/>
    <cellStyle name="1_total_쌍용_철거단위수량 2" xfId="18878"/>
    <cellStyle name="1_total_쌍용_철거단위수량 3" xfId="18879"/>
    <cellStyle name="1_total_쌍용_철거단위수량 4" xfId="18880"/>
    <cellStyle name="1_total_쌍용_철거단위수량 5" xfId="18881"/>
    <cellStyle name="1_total_쌍용_철거수량" xfId="18882"/>
    <cellStyle name="1_total_쌍용_철거수량 2" xfId="18883"/>
    <cellStyle name="1_total_쌍용_철거수량 3" xfId="18884"/>
    <cellStyle name="1_total_쌍용_철거수량 4" xfId="18885"/>
    <cellStyle name="1_total_쌍용_철거수량 5" xfId="18886"/>
    <cellStyle name="1_total_쌍용_한수단위수량" xfId="18887"/>
    <cellStyle name="1_total_쌍용_한수단위수량 2" xfId="18888"/>
    <cellStyle name="1_total_쌍용_한수단위수량 3" xfId="18889"/>
    <cellStyle name="1_total_쌍용_한수단위수량 4" xfId="18890"/>
    <cellStyle name="1_total_쌍용_한수단위수량 5" xfId="18891"/>
    <cellStyle name="1_total_안동수량산출" xfId="18892"/>
    <cellStyle name="1_total_안동수량산출 2" xfId="18893"/>
    <cellStyle name="1_total_안동수량산출 3" xfId="18894"/>
    <cellStyle name="1_total_안동수량산출 4" xfId="18895"/>
    <cellStyle name="1_total_안동수량산출 5" xfId="18896"/>
    <cellStyle name="1_total_안동수량산출최종" xfId="18897"/>
    <cellStyle name="1_total_안동수량산출최종 2" xfId="18898"/>
    <cellStyle name="1_total_안동수량산출최종 3" xfId="18899"/>
    <cellStyle name="1_total_안동수량산출최종 4" xfId="18900"/>
    <cellStyle name="1_total_안동수량산출최종 5" xfId="18901"/>
    <cellStyle name="1_total_오창수량산출서" xfId="18902"/>
    <cellStyle name="1_total_오창수량산출서 2" xfId="18903"/>
    <cellStyle name="1_total_오창수량산출서 3" xfId="18904"/>
    <cellStyle name="1_total_오창수량산출서 4" xfId="18905"/>
    <cellStyle name="1_total_오창수량산출서 5" xfId="18906"/>
    <cellStyle name="1_total_오창수량산출서_NEW단위수량-주산" xfId="18907"/>
    <cellStyle name="1_total_오창수량산출서_NEW단위수량-주산 2" xfId="18908"/>
    <cellStyle name="1_total_오창수량산출서_NEW단위수량-주산 3" xfId="18909"/>
    <cellStyle name="1_total_오창수량산출서_NEW단위수량-주산 4" xfId="18910"/>
    <cellStyle name="1_total_오창수량산출서_NEW단위수량-주산 5" xfId="18911"/>
    <cellStyle name="1_total_오창수량산출서_남대천단위수량" xfId="18912"/>
    <cellStyle name="1_total_오창수량산출서_남대천단위수량 2" xfId="18913"/>
    <cellStyle name="1_total_오창수량산출서_남대천단위수량 3" xfId="18914"/>
    <cellStyle name="1_total_오창수량산출서_남대천단위수량 4" xfId="18915"/>
    <cellStyle name="1_total_오창수량산출서_남대천단위수량 5" xfId="18916"/>
    <cellStyle name="1_total_오창수량산출서_단위수량" xfId="18917"/>
    <cellStyle name="1_total_오창수량산출서_단위수량 2" xfId="18918"/>
    <cellStyle name="1_total_오창수량산출서_단위수량 3" xfId="18919"/>
    <cellStyle name="1_total_오창수량산출서_단위수량 4" xfId="18920"/>
    <cellStyle name="1_total_오창수량산출서_단위수량 5" xfId="18921"/>
    <cellStyle name="1_total_오창수량산출서_단위수량1" xfId="18922"/>
    <cellStyle name="1_total_오창수량산출서_단위수량1 2" xfId="18923"/>
    <cellStyle name="1_total_오창수량산출서_단위수량1 3" xfId="18924"/>
    <cellStyle name="1_total_오창수량산출서_단위수량1 4" xfId="18925"/>
    <cellStyle name="1_total_오창수량산출서_단위수량1 5" xfId="18926"/>
    <cellStyle name="1_total_오창수량산출서_단위수량15" xfId="18927"/>
    <cellStyle name="1_total_오창수량산출서_단위수량15 2" xfId="18928"/>
    <cellStyle name="1_total_오창수량산출서_단위수량15 3" xfId="18929"/>
    <cellStyle name="1_total_오창수량산출서_단위수량15 4" xfId="18930"/>
    <cellStyle name="1_total_오창수량산출서_단위수량15 5" xfId="18931"/>
    <cellStyle name="1_total_오창수량산출서_도곡단위수량" xfId="18932"/>
    <cellStyle name="1_total_오창수량산출서_도곡단위수량 2" xfId="18933"/>
    <cellStyle name="1_total_오창수량산출서_도곡단위수량 3" xfId="18934"/>
    <cellStyle name="1_total_오창수량산출서_도곡단위수량 4" xfId="18935"/>
    <cellStyle name="1_total_오창수량산출서_도곡단위수량 5" xfId="18936"/>
    <cellStyle name="1_total_오창수량산출서_수량산출서-11.25" xfId="18937"/>
    <cellStyle name="1_total_오창수량산출서_수량산출서-11.25 2" xfId="18938"/>
    <cellStyle name="1_total_오창수량산출서_수량산출서-11.25 3" xfId="18939"/>
    <cellStyle name="1_total_오창수량산출서_수량산출서-11.25 4" xfId="18940"/>
    <cellStyle name="1_total_오창수량산출서_수량산출서-11.25 5" xfId="18941"/>
    <cellStyle name="1_total_오창수량산출서_수량산출서-11.25_NEW단위수량-주산" xfId="18942"/>
    <cellStyle name="1_total_오창수량산출서_수량산출서-11.25_NEW단위수량-주산 2" xfId="18943"/>
    <cellStyle name="1_total_오창수량산출서_수량산출서-11.25_NEW단위수량-주산 3" xfId="18944"/>
    <cellStyle name="1_total_오창수량산출서_수량산출서-11.25_NEW단위수량-주산 4" xfId="18945"/>
    <cellStyle name="1_total_오창수량산출서_수량산출서-11.25_NEW단위수량-주산 5" xfId="18946"/>
    <cellStyle name="1_total_오창수량산출서_수량산출서-11.25_남대천단위수량" xfId="18947"/>
    <cellStyle name="1_total_오창수량산출서_수량산출서-11.25_남대천단위수량 2" xfId="18948"/>
    <cellStyle name="1_total_오창수량산출서_수량산출서-11.25_남대천단위수량 3" xfId="18949"/>
    <cellStyle name="1_total_오창수량산출서_수량산출서-11.25_남대천단위수량 4" xfId="18950"/>
    <cellStyle name="1_total_오창수량산출서_수량산출서-11.25_남대천단위수량 5" xfId="18951"/>
    <cellStyle name="1_total_오창수량산출서_수량산출서-11.25_단위수량" xfId="18952"/>
    <cellStyle name="1_total_오창수량산출서_수량산출서-11.25_단위수량 2" xfId="18953"/>
    <cellStyle name="1_total_오창수량산출서_수량산출서-11.25_단위수량 3" xfId="18954"/>
    <cellStyle name="1_total_오창수량산출서_수량산출서-11.25_단위수량 4" xfId="18955"/>
    <cellStyle name="1_total_오창수량산출서_수량산출서-11.25_단위수량 5" xfId="18956"/>
    <cellStyle name="1_total_오창수량산출서_수량산출서-11.25_단위수량1" xfId="18957"/>
    <cellStyle name="1_total_오창수량산출서_수량산출서-11.25_단위수량1 2" xfId="18958"/>
    <cellStyle name="1_total_오창수량산출서_수량산출서-11.25_단위수량1 3" xfId="18959"/>
    <cellStyle name="1_total_오창수량산출서_수량산출서-11.25_단위수량1 4" xfId="18960"/>
    <cellStyle name="1_total_오창수량산출서_수량산출서-11.25_단위수량1 5" xfId="18961"/>
    <cellStyle name="1_total_오창수량산출서_수량산출서-11.25_단위수량15" xfId="18962"/>
    <cellStyle name="1_total_오창수량산출서_수량산출서-11.25_단위수량15 2" xfId="18963"/>
    <cellStyle name="1_total_오창수량산출서_수량산출서-11.25_단위수량15 3" xfId="18964"/>
    <cellStyle name="1_total_오창수량산출서_수량산출서-11.25_단위수량15 4" xfId="18965"/>
    <cellStyle name="1_total_오창수량산출서_수량산출서-11.25_단위수량15 5" xfId="18966"/>
    <cellStyle name="1_total_오창수량산출서_수량산출서-11.25_도곡단위수량" xfId="18967"/>
    <cellStyle name="1_total_오창수량산출서_수량산출서-11.25_도곡단위수량 2" xfId="18968"/>
    <cellStyle name="1_total_오창수량산출서_수량산출서-11.25_도곡단위수량 3" xfId="18969"/>
    <cellStyle name="1_total_오창수량산출서_수량산출서-11.25_도곡단위수량 4" xfId="18970"/>
    <cellStyle name="1_total_오창수량산출서_수량산출서-11.25_도곡단위수량 5" xfId="18971"/>
    <cellStyle name="1_total_오창수량산출서_수량산출서-11.25_철거단위수량" xfId="18972"/>
    <cellStyle name="1_total_오창수량산출서_수량산출서-11.25_철거단위수량 2" xfId="18973"/>
    <cellStyle name="1_total_오창수량산출서_수량산출서-11.25_철거단위수량 3" xfId="18974"/>
    <cellStyle name="1_total_오창수량산출서_수량산출서-11.25_철거단위수량 4" xfId="18975"/>
    <cellStyle name="1_total_오창수량산출서_수량산출서-11.25_철거단위수량 5" xfId="18976"/>
    <cellStyle name="1_total_오창수량산출서_수량산출서-11.25_철거수량" xfId="18977"/>
    <cellStyle name="1_total_오창수량산출서_수량산출서-11.25_철거수량 2" xfId="18978"/>
    <cellStyle name="1_total_오창수량산출서_수량산출서-11.25_철거수량 3" xfId="18979"/>
    <cellStyle name="1_total_오창수량산출서_수량산출서-11.25_철거수량 4" xfId="18980"/>
    <cellStyle name="1_total_오창수량산출서_수량산출서-11.25_철거수량 5" xfId="18981"/>
    <cellStyle name="1_total_오창수량산출서_수량산출서-11.25_한수단위수량" xfId="18982"/>
    <cellStyle name="1_total_오창수량산출서_수량산출서-11.25_한수단위수량 2" xfId="18983"/>
    <cellStyle name="1_total_오창수량산출서_수량산출서-11.25_한수단위수량 3" xfId="18984"/>
    <cellStyle name="1_total_오창수량산출서_수량산출서-11.25_한수단위수량 4" xfId="18985"/>
    <cellStyle name="1_total_오창수량산출서_수량산출서-11.25_한수단위수량 5" xfId="18986"/>
    <cellStyle name="1_total_오창수량산출서_수량산출서-1201" xfId="18987"/>
    <cellStyle name="1_total_오창수량산출서_수량산출서-1201 2" xfId="18988"/>
    <cellStyle name="1_total_오창수량산출서_수량산출서-1201 3" xfId="18989"/>
    <cellStyle name="1_total_오창수량산출서_수량산출서-1201 4" xfId="18990"/>
    <cellStyle name="1_total_오창수량산출서_수량산출서-1201 5" xfId="18991"/>
    <cellStyle name="1_total_오창수량산출서_수량산출서-1201_NEW단위수량-주산" xfId="18992"/>
    <cellStyle name="1_total_오창수량산출서_수량산출서-1201_NEW단위수량-주산 2" xfId="18993"/>
    <cellStyle name="1_total_오창수량산출서_수량산출서-1201_NEW단위수량-주산 3" xfId="18994"/>
    <cellStyle name="1_total_오창수량산출서_수량산출서-1201_NEW단위수량-주산 4" xfId="18995"/>
    <cellStyle name="1_total_오창수량산출서_수량산출서-1201_NEW단위수량-주산 5" xfId="18996"/>
    <cellStyle name="1_total_오창수량산출서_수량산출서-1201_남대천단위수량" xfId="18997"/>
    <cellStyle name="1_total_오창수량산출서_수량산출서-1201_남대천단위수량 2" xfId="18998"/>
    <cellStyle name="1_total_오창수량산출서_수량산출서-1201_남대천단위수량 3" xfId="18999"/>
    <cellStyle name="1_total_오창수량산출서_수량산출서-1201_남대천단위수량 4" xfId="19000"/>
    <cellStyle name="1_total_오창수량산출서_수량산출서-1201_남대천단위수량 5" xfId="19001"/>
    <cellStyle name="1_total_오창수량산출서_수량산출서-1201_단위수량" xfId="19002"/>
    <cellStyle name="1_total_오창수량산출서_수량산출서-1201_단위수량 2" xfId="19003"/>
    <cellStyle name="1_total_오창수량산출서_수량산출서-1201_단위수량 3" xfId="19004"/>
    <cellStyle name="1_total_오창수량산출서_수량산출서-1201_단위수량 4" xfId="19005"/>
    <cellStyle name="1_total_오창수량산출서_수량산출서-1201_단위수량 5" xfId="19006"/>
    <cellStyle name="1_total_오창수량산출서_수량산출서-1201_단위수량1" xfId="19007"/>
    <cellStyle name="1_total_오창수량산출서_수량산출서-1201_단위수량1 2" xfId="19008"/>
    <cellStyle name="1_total_오창수량산출서_수량산출서-1201_단위수량1 3" xfId="19009"/>
    <cellStyle name="1_total_오창수량산출서_수량산출서-1201_단위수량1 4" xfId="19010"/>
    <cellStyle name="1_total_오창수량산출서_수량산출서-1201_단위수량1 5" xfId="19011"/>
    <cellStyle name="1_total_오창수량산출서_수량산출서-1201_단위수량15" xfId="19012"/>
    <cellStyle name="1_total_오창수량산출서_수량산출서-1201_단위수량15 2" xfId="19013"/>
    <cellStyle name="1_total_오창수량산출서_수량산출서-1201_단위수량15 3" xfId="19014"/>
    <cellStyle name="1_total_오창수량산출서_수량산출서-1201_단위수량15 4" xfId="19015"/>
    <cellStyle name="1_total_오창수량산출서_수량산출서-1201_단위수량15 5" xfId="19016"/>
    <cellStyle name="1_total_오창수량산출서_수량산출서-1201_도곡단위수량" xfId="19017"/>
    <cellStyle name="1_total_오창수량산출서_수량산출서-1201_도곡단위수량 2" xfId="19018"/>
    <cellStyle name="1_total_오창수량산출서_수량산출서-1201_도곡단위수량 3" xfId="19019"/>
    <cellStyle name="1_total_오창수량산출서_수량산출서-1201_도곡단위수량 4" xfId="19020"/>
    <cellStyle name="1_total_오창수량산출서_수량산출서-1201_도곡단위수량 5" xfId="19021"/>
    <cellStyle name="1_total_오창수량산출서_수량산출서-1201_철거단위수량" xfId="19022"/>
    <cellStyle name="1_total_오창수량산출서_수량산출서-1201_철거단위수량 2" xfId="19023"/>
    <cellStyle name="1_total_오창수량산출서_수량산출서-1201_철거단위수량 3" xfId="19024"/>
    <cellStyle name="1_total_오창수량산출서_수량산출서-1201_철거단위수량 4" xfId="19025"/>
    <cellStyle name="1_total_오창수량산출서_수량산출서-1201_철거단위수량 5" xfId="19026"/>
    <cellStyle name="1_total_오창수량산출서_수량산출서-1201_철거수량" xfId="19027"/>
    <cellStyle name="1_total_오창수량산출서_수량산출서-1201_철거수량 2" xfId="19028"/>
    <cellStyle name="1_total_오창수량산출서_수량산출서-1201_철거수량 3" xfId="19029"/>
    <cellStyle name="1_total_오창수량산출서_수량산출서-1201_철거수량 4" xfId="19030"/>
    <cellStyle name="1_total_오창수량산출서_수량산출서-1201_철거수량 5" xfId="19031"/>
    <cellStyle name="1_total_오창수량산출서_수량산출서-1201_한수단위수량" xfId="19032"/>
    <cellStyle name="1_total_오창수량산출서_수량산출서-1201_한수단위수량 2" xfId="19033"/>
    <cellStyle name="1_total_오창수량산출서_수량산출서-1201_한수단위수량 3" xfId="19034"/>
    <cellStyle name="1_total_오창수량산출서_수량산출서-1201_한수단위수량 4" xfId="19035"/>
    <cellStyle name="1_total_오창수량산출서_수량산출서-1201_한수단위수량 5" xfId="19036"/>
    <cellStyle name="1_total_오창수량산출서_시설물단위수량" xfId="19037"/>
    <cellStyle name="1_total_오창수량산출서_시설물단위수량 2" xfId="19038"/>
    <cellStyle name="1_total_오창수량산출서_시설물단위수량 3" xfId="19039"/>
    <cellStyle name="1_total_오창수량산출서_시설물단위수량 4" xfId="19040"/>
    <cellStyle name="1_total_오창수량산출서_시설물단위수량 5" xfId="19041"/>
    <cellStyle name="1_total_오창수량산출서_시설물단위수량1" xfId="19042"/>
    <cellStyle name="1_total_오창수량산출서_시설물단위수량1 2" xfId="19043"/>
    <cellStyle name="1_total_오창수량산출서_시설물단위수량1 3" xfId="19044"/>
    <cellStyle name="1_total_오창수량산출서_시설물단위수량1 4" xfId="19045"/>
    <cellStyle name="1_total_오창수량산출서_시설물단위수량1 5" xfId="19046"/>
    <cellStyle name="1_total_오창수량산출서_시설물단위수량1_시설물단위수량" xfId="19047"/>
    <cellStyle name="1_total_오창수량산출서_시설물단위수량1_시설물단위수량 2" xfId="19048"/>
    <cellStyle name="1_total_오창수량산출서_시설물단위수량1_시설물단위수량 3" xfId="19049"/>
    <cellStyle name="1_total_오창수량산출서_시설물단위수량1_시설물단위수량 4" xfId="19050"/>
    <cellStyle name="1_total_오창수량산출서_시설물단위수량1_시설물단위수량 5" xfId="19051"/>
    <cellStyle name="1_total_오창수량산출서_철거단위수량" xfId="19052"/>
    <cellStyle name="1_total_오창수량산출서_철거단위수량 2" xfId="19053"/>
    <cellStyle name="1_total_오창수량산출서_철거단위수량 3" xfId="19054"/>
    <cellStyle name="1_total_오창수량산출서_철거단위수량 4" xfId="19055"/>
    <cellStyle name="1_total_오창수량산출서_철거단위수량 5" xfId="19056"/>
    <cellStyle name="1_total_오창수량산출서_철거수량" xfId="19057"/>
    <cellStyle name="1_total_오창수량산출서_철거수량 2" xfId="19058"/>
    <cellStyle name="1_total_오창수량산출서_철거수량 3" xfId="19059"/>
    <cellStyle name="1_total_오창수량산출서_철거수량 4" xfId="19060"/>
    <cellStyle name="1_total_오창수량산출서_철거수량 5" xfId="19061"/>
    <cellStyle name="1_total_오창수량산출서_한수단위수량" xfId="19062"/>
    <cellStyle name="1_total_오창수량산출서_한수단위수량 2" xfId="19063"/>
    <cellStyle name="1_total_오창수량산출서_한수단위수량 3" xfId="19064"/>
    <cellStyle name="1_total_오창수량산출서_한수단위수량 4" xfId="19065"/>
    <cellStyle name="1_total_오창수량산출서_한수단위수량 5" xfId="19066"/>
    <cellStyle name="1_total_용평단위수량" xfId="19067"/>
    <cellStyle name="1_total_용평단위수량 2" xfId="19068"/>
    <cellStyle name="1_total_용평단위수량 3" xfId="19069"/>
    <cellStyle name="1_total_용평단위수량 4" xfId="19070"/>
    <cellStyle name="1_total_용평단위수량 5" xfId="19071"/>
    <cellStyle name="1_total_운동장단위수량" xfId="19072"/>
    <cellStyle name="1_total_운동장단위수량 2" xfId="19073"/>
    <cellStyle name="1_total_운동장단위수량 3" xfId="19074"/>
    <cellStyle name="1_total_운동장단위수량 4" xfId="19075"/>
    <cellStyle name="1_total_운동장단위수량 5" xfId="19076"/>
    <cellStyle name="1_total_은파단위수량" xfId="19077"/>
    <cellStyle name="1_total_은파단위수량 2" xfId="19078"/>
    <cellStyle name="1_total_은파단위수량 3" xfId="19079"/>
    <cellStyle name="1_total_은파단위수량 4" xfId="19080"/>
    <cellStyle name="1_total_은파단위수량 5" xfId="19081"/>
    <cellStyle name="1_total_은파단위수량_NEW단위수량-주산" xfId="19082"/>
    <cellStyle name="1_total_은파단위수량_NEW단위수량-주산 2" xfId="19083"/>
    <cellStyle name="1_total_은파단위수량_NEW단위수량-주산 3" xfId="19084"/>
    <cellStyle name="1_total_은파단위수량_NEW단위수량-주산 4" xfId="19085"/>
    <cellStyle name="1_total_은파단위수량_NEW단위수량-주산 5" xfId="19086"/>
    <cellStyle name="1_total_은파단위수량_남대천단위수량" xfId="19087"/>
    <cellStyle name="1_total_은파단위수량_남대천단위수량 2" xfId="19088"/>
    <cellStyle name="1_total_은파단위수량_남대천단위수량 3" xfId="19089"/>
    <cellStyle name="1_total_은파단위수량_남대천단위수량 4" xfId="19090"/>
    <cellStyle name="1_total_은파단위수량_남대천단위수량 5" xfId="19091"/>
    <cellStyle name="1_total_은파단위수량_단위수량" xfId="19092"/>
    <cellStyle name="1_total_은파단위수량_단위수량 2" xfId="19093"/>
    <cellStyle name="1_total_은파단위수량_단위수량 3" xfId="19094"/>
    <cellStyle name="1_total_은파단위수량_단위수량 4" xfId="19095"/>
    <cellStyle name="1_total_은파단위수량_단위수량 5" xfId="19096"/>
    <cellStyle name="1_total_은파단위수량_단위수량1" xfId="19097"/>
    <cellStyle name="1_total_은파단위수량_단위수량1 2" xfId="19098"/>
    <cellStyle name="1_total_은파단위수량_단위수량1 3" xfId="19099"/>
    <cellStyle name="1_total_은파단위수량_단위수량1 4" xfId="19100"/>
    <cellStyle name="1_total_은파단위수량_단위수량1 5" xfId="19101"/>
    <cellStyle name="1_total_은파단위수량_단위수량15" xfId="19102"/>
    <cellStyle name="1_total_은파단위수량_단위수량15 2" xfId="19103"/>
    <cellStyle name="1_total_은파단위수량_단위수량15 3" xfId="19104"/>
    <cellStyle name="1_total_은파단위수량_단위수량15 4" xfId="19105"/>
    <cellStyle name="1_total_은파단위수량_단위수량15 5" xfId="19106"/>
    <cellStyle name="1_total_은파단위수량_도곡단위수량" xfId="19107"/>
    <cellStyle name="1_total_은파단위수량_도곡단위수량 2" xfId="19108"/>
    <cellStyle name="1_total_은파단위수량_도곡단위수량 3" xfId="19109"/>
    <cellStyle name="1_total_은파단위수량_도곡단위수량 4" xfId="19110"/>
    <cellStyle name="1_total_은파단위수량_도곡단위수량 5" xfId="19111"/>
    <cellStyle name="1_total_은파단위수량_수량산출서-11.25" xfId="19112"/>
    <cellStyle name="1_total_은파단위수량_수량산출서-11.25 2" xfId="19113"/>
    <cellStyle name="1_total_은파단위수량_수량산출서-11.25 3" xfId="19114"/>
    <cellStyle name="1_total_은파단위수량_수량산출서-11.25 4" xfId="19115"/>
    <cellStyle name="1_total_은파단위수량_수량산출서-11.25 5" xfId="19116"/>
    <cellStyle name="1_total_은파단위수량_수량산출서-11.25_NEW단위수량-주산" xfId="19117"/>
    <cellStyle name="1_total_은파단위수량_수량산출서-11.25_NEW단위수량-주산 2" xfId="19118"/>
    <cellStyle name="1_total_은파단위수량_수량산출서-11.25_NEW단위수량-주산 3" xfId="19119"/>
    <cellStyle name="1_total_은파단위수량_수량산출서-11.25_NEW단위수량-주산 4" xfId="19120"/>
    <cellStyle name="1_total_은파단위수량_수량산출서-11.25_NEW단위수량-주산 5" xfId="19121"/>
    <cellStyle name="1_total_은파단위수량_수량산출서-11.25_남대천단위수량" xfId="19122"/>
    <cellStyle name="1_total_은파단위수량_수량산출서-11.25_남대천단위수량 2" xfId="19123"/>
    <cellStyle name="1_total_은파단위수량_수량산출서-11.25_남대천단위수량 3" xfId="19124"/>
    <cellStyle name="1_total_은파단위수량_수량산출서-11.25_남대천단위수량 4" xfId="19125"/>
    <cellStyle name="1_total_은파단위수량_수량산출서-11.25_남대천단위수량 5" xfId="19126"/>
    <cellStyle name="1_total_은파단위수량_수량산출서-11.25_단위수량" xfId="19127"/>
    <cellStyle name="1_total_은파단위수량_수량산출서-11.25_단위수량 2" xfId="19128"/>
    <cellStyle name="1_total_은파단위수량_수량산출서-11.25_단위수량 3" xfId="19129"/>
    <cellStyle name="1_total_은파단위수량_수량산출서-11.25_단위수량 4" xfId="19130"/>
    <cellStyle name="1_total_은파단위수량_수량산출서-11.25_단위수량 5" xfId="19131"/>
    <cellStyle name="1_total_은파단위수량_수량산출서-11.25_단위수량1" xfId="19132"/>
    <cellStyle name="1_total_은파단위수량_수량산출서-11.25_단위수량1 2" xfId="19133"/>
    <cellStyle name="1_total_은파단위수량_수량산출서-11.25_단위수량1 3" xfId="19134"/>
    <cellStyle name="1_total_은파단위수량_수량산출서-11.25_단위수량1 4" xfId="19135"/>
    <cellStyle name="1_total_은파단위수량_수량산출서-11.25_단위수량1 5" xfId="19136"/>
    <cellStyle name="1_total_은파단위수량_수량산출서-11.25_단위수량15" xfId="19137"/>
    <cellStyle name="1_total_은파단위수량_수량산출서-11.25_단위수량15 2" xfId="19138"/>
    <cellStyle name="1_total_은파단위수량_수량산출서-11.25_단위수량15 3" xfId="19139"/>
    <cellStyle name="1_total_은파단위수량_수량산출서-11.25_단위수량15 4" xfId="19140"/>
    <cellStyle name="1_total_은파단위수량_수량산출서-11.25_단위수량15 5" xfId="19141"/>
    <cellStyle name="1_total_은파단위수량_수량산출서-11.25_도곡단위수량" xfId="19142"/>
    <cellStyle name="1_total_은파단위수량_수량산출서-11.25_도곡단위수량 2" xfId="19143"/>
    <cellStyle name="1_total_은파단위수량_수량산출서-11.25_도곡단위수량 3" xfId="19144"/>
    <cellStyle name="1_total_은파단위수량_수량산출서-11.25_도곡단위수량 4" xfId="19145"/>
    <cellStyle name="1_total_은파단위수량_수량산출서-11.25_도곡단위수량 5" xfId="19146"/>
    <cellStyle name="1_total_은파단위수량_수량산출서-11.25_철거단위수량" xfId="19147"/>
    <cellStyle name="1_total_은파단위수량_수량산출서-11.25_철거단위수량 2" xfId="19148"/>
    <cellStyle name="1_total_은파단위수량_수량산출서-11.25_철거단위수량 3" xfId="19149"/>
    <cellStyle name="1_total_은파단위수량_수량산출서-11.25_철거단위수량 4" xfId="19150"/>
    <cellStyle name="1_total_은파단위수량_수량산출서-11.25_철거단위수량 5" xfId="19151"/>
    <cellStyle name="1_total_은파단위수량_수량산출서-11.25_철거수량" xfId="19152"/>
    <cellStyle name="1_total_은파단위수량_수량산출서-11.25_철거수량 2" xfId="19153"/>
    <cellStyle name="1_total_은파단위수량_수량산출서-11.25_철거수량 3" xfId="19154"/>
    <cellStyle name="1_total_은파단위수량_수량산출서-11.25_철거수량 4" xfId="19155"/>
    <cellStyle name="1_total_은파단위수량_수량산출서-11.25_철거수량 5" xfId="19156"/>
    <cellStyle name="1_total_은파단위수량_수량산출서-11.25_한수단위수량" xfId="19157"/>
    <cellStyle name="1_total_은파단위수량_수량산출서-11.25_한수단위수량 2" xfId="19158"/>
    <cellStyle name="1_total_은파단위수량_수량산출서-11.25_한수단위수량 3" xfId="19159"/>
    <cellStyle name="1_total_은파단위수량_수량산출서-11.25_한수단위수량 4" xfId="19160"/>
    <cellStyle name="1_total_은파단위수량_수량산출서-11.25_한수단위수량 5" xfId="19161"/>
    <cellStyle name="1_total_은파단위수량_수량산출서-1201" xfId="19162"/>
    <cellStyle name="1_total_은파단위수량_수량산출서-1201 2" xfId="19163"/>
    <cellStyle name="1_total_은파단위수량_수량산출서-1201 3" xfId="19164"/>
    <cellStyle name="1_total_은파단위수량_수량산출서-1201 4" xfId="19165"/>
    <cellStyle name="1_total_은파단위수량_수량산출서-1201 5" xfId="19166"/>
    <cellStyle name="1_total_은파단위수량_수량산출서-1201_NEW단위수량-주산" xfId="19167"/>
    <cellStyle name="1_total_은파단위수량_수량산출서-1201_NEW단위수량-주산 2" xfId="19168"/>
    <cellStyle name="1_total_은파단위수량_수량산출서-1201_NEW단위수량-주산 3" xfId="19169"/>
    <cellStyle name="1_total_은파단위수량_수량산출서-1201_NEW단위수량-주산 4" xfId="19170"/>
    <cellStyle name="1_total_은파단위수량_수량산출서-1201_NEW단위수량-주산 5" xfId="19171"/>
    <cellStyle name="1_total_은파단위수량_수량산출서-1201_남대천단위수량" xfId="19172"/>
    <cellStyle name="1_total_은파단위수량_수량산출서-1201_남대천단위수량 2" xfId="19173"/>
    <cellStyle name="1_total_은파단위수량_수량산출서-1201_남대천단위수량 3" xfId="19174"/>
    <cellStyle name="1_total_은파단위수량_수량산출서-1201_남대천단위수량 4" xfId="19175"/>
    <cellStyle name="1_total_은파단위수량_수량산출서-1201_남대천단위수량 5" xfId="19176"/>
    <cellStyle name="1_total_은파단위수량_수량산출서-1201_단위수량" xfId="19177"/>
    <cellStyle name="1_total_은파단위수량_수량산출서-1201_단위수량 2" xfId="19178"/>
    <cellStyle name="1_total_은파단위수량_수량산출서-1201_단위수량 3" xfId="19179"/>
    <cellStyle name="1_total_은파단위수량_수량산출서-1201_단위수량 4" xfId="19180"/>
    <cellStyle name="1_total_은파단위수량_수량산출서-1201_단위수량 5" xfId="19181"/>
    <cellStyle name="1_total_은파단위수량_수량산출서-1201_단위수량1" xfId="19182"/>
    <cellStyle name="1_total_은파단위수량_수량산출서-1201_단위수량1 2" xfId="19183"/>
    <cellStyle name="1_total_은파단위수량_수량산출서-1201_단위수량1 3" xfId="19184"/>
    <cellStyle name="1_total_은파단위수량_수량산출서-1201_단위수량1 4" xfId="19185"/>
    <cellStyle name="1_total_은파단위수량_수량산출서-1201_단위수량1 5" xfId="19186"/>
    <cellStyle name="1_total_은파단위수량_수량산출서-1201_단위수량15" xfId="19187"/>
    <cellStyle name="1_total_은파단위수량_수량산출서-1201_단위수량15 2" xfId="19188"/>
    <cellStyle name="1_total_은파단위수량_수량산출서-1201_단위수량15 3" xfId="19189"/>
    <cellStyle name="1_total_은파단위수량_수량산출서-1201_단위수량15 4" xfId="19190"/>
    <cellStyle name="1_total_은파단위수량_수량산출서-1201_단위수량15 5" xfId="19191"/>
    <cellStyle name="1_total_은파단위수량_수량산출서-1201_도곡단위수량" xfId="19192"/>
    <cellStyle name="1_total_은파단위수량_수량산출서-1201_도곡단위수량 2" xfId="19193"/>
    <cellStyle name="1_total_은파단위수량_수량산출서-1201_도곡단위수량 3" xfId="19194"/>
    <cellStyle name="1_total_은파단위수량_수량산출서-1201_도곡단위수량 4" xfId="19195"/>
    <cellStyle name="1_total_은파단위수량_수량산출서-1201_도곡단위수량 5" xfId="19196"/>
    <cellStyle name="1_total_은파단위수량_수량산출서-1201_철거단위수량" xfId="19197"/>
    <cellStyle name="1_total_은파단위수량_수량산출서-1201_철거단위수량 2" xfId="19198"/>
    <cellStyle name="1_total_은파단위수량_수량산출서-1201_철거단위수량 3" xfId="19199"/>
    <cellStyle name="1_total_은파단위수량_수량산출서-1201_철거단위수량 4" xfId="19200"/>
    <cellStyle name="1_total_은파단위수량_수량산출서-1201_철거단위수량 5" xfId="19201"/>
    <cellStyle name="1_total_은파단위수량_수량산출서-1201_철거수량" xfId="19202"/>
    <cellStyle name="1_total_은파단위수량_수량산출서-1201_철거수량 2" xfId="19203"/>
    <cellStyle name="1_total_은파단위수량_수량산출서-1201_철거수량 3" xfId="19204"/>
    <cellStyle name="1_total_은파단위수량_수량산출서-1201_철거수량 4" xfId="19205"/>
    <cellStyle name="1_total_은파단위수량_수량산출서-1201_철거수량 5" xfId="19206"/>
    <cellStyle name="1_total_은파단위수량_수량산출서-1201_한수단위수량" xfId="19207"/>
    <cellStyle name="1_total_은파단위수량_수량산출서-1201_한수단위수량 2" xfId="19208"/>
    <cellStyle name="1_total_은파단위수량_수량산출서-1201_한수단위수량 3" xfId="19209"/>
    <cellStyle name="1_total_은파단위수량_수량산출서-1201_한수단위수량 4" xfId="19210"/>
    <cellStyle name="1_total_은파단위수량_수량산출서-1201_한수단위수량 5" xfId="19211"/>
    <cellStyle name="1_total_은파단위수량_시설물단위수량" xfId="19212"/>
    <cellStyle name="1_total_은파단위수량_시설물단위수량 2" xfId="19213"/>
    <cellStyle name="1_total_은파단위수량_시설물단위수량 3" xfId="19214"/>
    <cellStyle name="1_total_은파단위수량_시설물단위수량 4" xfId="19215"/>
    <cellStyle name="1_total_은파단위수량_시설물단위수량 5" xfId="19216"/>
    <cellStyle name="1_total_은파단위수량_시설물단위수량1" xfId="19217"/>
    <cellStyle name="1_total_은파단위수량_시설물단위수량1 2" xfId="19218"/>
    <cellStyle name="1_total_은파단위수량_시설물단위수량1 3" xfId="19219"/>
    <cellStyle name="1_total_은파단위수량_시설물단위수량1 4" xfId="19220"/>
    <cellStyle name="1_total_은파단위수량_시설물단위수량1 5" xfId="19221"/>
    <cellStyle name="1_total_은파단위수량_시설물단위수량1_시설물단위수량" xfId="19222"/>
    <cellStyle name="1_total_은파단위수량_시설물단위수량1_시설물단위수량 2" xfId="19223"/>
    <cellStyle name="1_total_은파단위수량_시설물단위수량1_시설물단위수량 3" xfId="19224"/>
    <cellStyle name="1_total_은파단위수량_시설물단위수량1_시설물단위수량 4" xfId="19225"/>
    <cellStyle name="1_total_은파단위수량_시설물단위수량1_시설물단위수량 5" xfId="19226"/>
    <cellStyle name="1_total_은파단위수량_오창수량산출서" xfId="19227"/>
    <cellStyle name="1_total_은파단위수량_오창수량산출서 2" xfId="19228"/>
    <cellStyle name="1_total_은파단위수량_오창수량산출서 3" xfId="19229"/>
    <cellStyle name="1_total_은파단위수량_오창수량산출서 4" xfId="19230"/>
    <cellStyle name="1_total_은파단위수량_오창수량산출서 5" xfId="19231"/>
    <cellStyle name="1_total_은파단위수량_오창수량산출서_NEW단위수량-주산" xfId="19232"/>
    <cellStyle name="1_total_은파단위수량_오창수량산출서_NEW단위수량-주산 2" xfId="19233"/>
    <cellStyle name="1_total_은파단위수량_오창수량산출서_NEW단위수량-주산 3" xfId="19234"/>
    <cellStyle name="1_total_은파단위수량_오창수량산출서_NEW단위수량-주산 4" xfId="19235"/>
    <cellStyle name="1_total_은파단위수량_오창수량산출서_NEW단위수량-주산 5" xfId="19236"/>
    <cellStyle name="1_total_은파단위수량_오창수량산출서_남대천단위수량" xfId="19237"/>
    <cellStyle name="1_total_은파단위수량_오창수량산출서_남대천단위수량 2" xfId="19238"/>
    <cellStyle name="1_total_은파단위수량_오창수량산출서_남대천단위수량 3" xfId="19239"/>
    <cellStyle name="1_total_은파단위수량_오창수량산출서_남대천단위수량 4" xfId="19240"/>
    <cellStyle name="1_total_은파단위수량_오창수량산출서_남대천단위수량 5" xfId="19241"/>
    <cellStyle name="1_total_은파단위수량_오창수량산출서_단위수량" xfId="19242"/>
    <cellStyle name="1_total_은파단위수량_오창수량산출서_단위수량 2" xfId="19243"/>
    <cellStyle name="1_total_은파단위수량_오창수량산출서_단위수량 3" xfId="19244"/>
    <cellStyle name="1_total_은파단위수량_오창수량산출서_단위수량 4" xfId="19245"/>
    <cellStyle name="1_total_은파단위수량_오창수량산출서_단위수량 5" xfId="19246"/>
    <cellStyle name="1_total_은파단위수량_오창수량산출서_단위수량1" xfId="19247"/>
    <cellStyle name="1_total_은파단위수량_오창수량산출서_단위수량1 2" xfId="19248"/>
    <cellStyle name="1_total_은파단위수량_오창수량산출서_단위수량1 3" xfId="19249"/>
    <cellStyle name="1_total_은파단위수량_오창수량산출서_단위수량1 4" xfId="19250"/>
    <cellStyle name="1_total_은파단위수량_오창수량산출서_단위수량1 5" xfId="19251"/>
    <cellStyle name="1_total_은파단위수량_오창수량산출서_단위수량15" xfId="19252"/>
    <cellStyle name="1_total_은파단위수량_오창수량산출서_단위수량15 2" xfId="19253"/>
    <cellStyle name="1_total_은파단위수량_오창수량산출서_단위수량15 3" xfId="19254"/>
    <cellStyle name="1_total_은파단위수량_오창수량산출서_단위수량15 4" xfId="19255"/>
    <cellStyle name="1_total_은파단위수량_오창수량산출서_단위수량15 5" xfId="19256"/>
    <cellStyle name="1_total_은파단위수량_오창수량산출서_도곡단위수량" xfId="19257"/>
    <cellStyle name="1_total_은파단위수량_오창수량산출서_도곡단위수량 2" xfId="19258"/>
    <cellStyle name="1_total_은파단위수량_오창수량산출서_도곡단위수량 3" xfId="19259"/>
    <cellStyle name="1_total_은파단위수량_오창수량산출서_도곡단위수량 4" xfId="19260"/>
    <cellStyle name="1_total_은파단위수량_오창수량산출서_도곡단위수량 5" xfId="19261"/>
    <cellStyle name="1_total_은파단위수량_오창수량산출서_수량산출서-11.25" xfId="19262"/>
    <cellStyle name="1_total_은파단위수량_오창수량산출서_수량산출서-11.25 2" xfId="19263"/>
    <cellStyle name="1_total_은파단위수량_오창수량산출서_수량산출서-11.25 3" xfId="19264"/>
    <cellStyle name="1_total_은파단위수량_오창수량산출서_수량산출서-11.25 4" xfId="19265"/>
    <cellStyle name="1_total_은파단위수량_오창수량산출서_수량산출서-11.25 5" xfId="19266"/>
    <cellStyle name="1_total_은파단위수량_오창수량산출서_수량산출서-11.25_NEW단위수량-주산" xfId="19267"/>
    <cellStyle name="1_total_은파단위수량_오창수량산출서_수량산출서-11.25_NEW단위수량-주산 2" xfId="19268"/>
    <cellStyle name="1_total_은파단위수량_오창수량산출서_수량산출서-11.25_NEW단위수량-주산 3" xfId="19269"/>
    <cellStyle name="1_total_은파단위수량_오창수량산출서_수량산출서-11.25_NEW단위수량-주산 4" xfId="19270"/>
    <cellStyle name="1_total_은파단위수량_오창수량산출서_수량산출서-11.25_NEW단위수량-주산 5" xfId="19271"/>
    <cellStyle name="1_total_은파단위수량_오창수량산출서_수량산출서-11.25_남대천단위수량" xfId="19272"/>
    <cellStyle name="1_total_은파단위수량_오창수량산출서_수량산출서-11.25_남대천단위수량 2" xfId="19273"/>
    <cellStyle name="1_total_은파단위수량_오창수량산출서_수량산출서-11.25_남대천단위수량 3" xfId="19274"/>
    <cellStyle name="1_total_은파단위수량_오창수량산출서_수량산출서-11.25_남대천단위수량 4" xfId="19275"/>
    <cellStyle name="1_total_은파단위수량_오창수량산출서_수량산출서-11.25_남대천단위수량 5" xfId="19276"/>
    <cellStyle name="1_total_은파단위수량_오창수량산출서_수량산출서-11.25_단위수량" xfId="19277"/>
    <cellStyle name="1_total_은파단위수량_오창수량산출서_수량산출서-11.25_단위수량 2" xfId="19278"/>
    <cellStyle name="1_total_은파단위수량_오창수량산출서_수량산출서-11.25_단위수량 3" xfId="19279"/>
    <cellStyle name="1_total_은파단위수량_오창수량산출서_수량산출서-11.25_단위수량 4" xfId="19280"/>
    <cellStyle name="1_total_은파단위수량_오창수량산출서_수량산출서-11.25_단위수량 5" xfId="19281"/>
    <cellStyle name="1_total_은파단위수량_오창수량산출서_수량산출서-11.25_단위수량1" xfId="19282"/>
    <cellStyle name="1_total_은파단위수량_오창수량산출서_수량산출서-11.25_단위수량1 2" xfId="19283"/>
    <cellStyle name="1_total_은파단위수량_오창수량산출서_수량산출서-11.25_단위수량1 3" xfId="19284"/>
    <cellStyle name="1_total_은파단위수량_오창수량산출서_수량산출서-11.25_단위수량1 4" xfId="19285"/>
    <cellStyle name="1_total_은파단위수량_오창수량산출서_수량산출서-11.25_단위수량1 5" xfId="19286"/>
    <cellStyle name="1_total_은파단위수량_오창수량산출서_수량산출서-11.25_단위수량15" xfId="19287"/>
    <cellStyle name="1_total_은파단위수량_오창수량산출서_수량산출서-11.25_단위수량15 2" xfId="19288"/>
    <cellStyle name="1_total_은파단위수량_오창수량산출서_수량산출서-11.25_단위수량15 3" xfId="19289"/>
    <cellStyle name="1_total_은파단위수량_오창수량산출서_수량산출서-11.25_단위수량15 4" xfId="19290"/>
    <cellStyle name="1_total_은파단위수량_오창수량산출서_수량산출서-11.25_단위수량15 5" xfId="19291"/>
    <cellStyle name="1_total_은파단위수량_오창수량산출서_수량산출서-11.25_도곡단위수량" xfId="19292"/>
    <cellStyle name="1_total_은파단위수량_오창수량산출서_수량산출서-11.25_도곡단위수량 2" xfId="19293"/>
    <cellStyle name="1_total_은파단위수량_오창수량산출서_수량산출서-11.25_도곡단위수량 3" xfId="19294"/>
    <cellStyle name="1_total_은파단위수량_오창수량산출서_수량산출서-11.25_도곡단위수량 4" xfId="19295"/>
    <cellStyle name="1_total_은파단위수량_오창수량산출서_수량산출서-11.25_도곡단위수량 5" xfId="19296"/>
    <cellStyle name="1_total_은파단위수량_오창수량산출서_수량산출서-11.25_철거단위수량" xfId="19297"/>
    <cellStyle name="1_total_은파단위수량_오창수량산출서_수량산출서-11.25_철거단위수량 2" xfId="19298"/>
    <cellStyle name="1_total_은파단위수량_오창수량산출서_수량산출서-11.25_철거단위수량 3" xfId="19299"/>
    <cellStyle name="1_total_은파단위수량_오창수량산출서_수량산출서-11.25_철거단위수량 4" xfId="19300"/>
    <cellStyle name="1_total_은파단위수량_오창수량산출서_수량산출서-11.25_철거단위수량 5" xfId="19301"/>
    <cellStyle name="1_total_은파단위수량_오창수량산출서_수량산출서-11.25_철거수량" xfId="19302"/>
    <cellStyle name="1_total_은파단위수량_오창수량산출서_수량산출서-11.25_철거수량 2" xfId="19303"/>
    <cellStyle name="1_total_은파단위수량_오창수량산출서_수량산출서-11.25_철거수량 3" xfId="19304"/>
    <cellStyle name="1_total_은파단위수량_오창수량산출서_수량산출서-11.25_철거수량 4" xfId="19305"/>
    <cellStyle name="1_total_은파단위수량_오창수량산출서_수량산출서-11.25_철거수량 5" xfId="19306"/>
    <cellStyle name="1_total_은파단위수량_오창수량산출서_수량산출서-11.25_한수단위수량" xfId="19307"/>
    <cellStyle name="1_total_은파단위수량_오창수량산출서_수량산출서-11.25_한수단위수량 2" xfId="19308"/>
    <cellStyle name="1_total_은파단위수량_오창수량산출서_수량산출서-11.25_한수단위수량 3" xfId="19309"/>
    <cellStyle name="1_total_은파단위수량_오창수량산출서_수량산출서-11.25_한수단위수량 4" xfId="19310"/>
    <cellStyle name="1_total_은파단위수량_오창수량산출서_수량산출서-11.25_한수단위수량 5" xfId="19311"/>
    <cellStyle name="1_total_은파단위수량_오창수량산출서_수량산출서-1201" xfId="19312"/>
    <cellStyle name="1_total_은파단위수량_오창수량산출서_수량산출서-1201 2" xfId="19313"/>
    <cellStyle name="1_total_은파단위수량_오창수량산출서_수량산출서-1201 3" xfId="19314"/>
    <cellStyle name="1_total_은파단위수량_오창수량산출서_수량산출서-1201 4" xfId="19315"/>
    <cellStyle name="1_total_은파단위수량_오창수량산출서_수량산출서-1201 5" xfId="19316"/>
    <cellStyle name="1_total_은파단위수량_오창수량산출서_수량산출서-1201_NEW단위수량-주산" xfId="19317"/>
    <cellStyle name="1_total_은파단위수량_오창수량산출서_수량산출서-1201_NEW단위수량-주산 2" xfId="19318"/>
    <cellStyle name="1_total_은파단위수량_오창수량산출서_수량산출서-1201_NEW단위수량-주산 3" xfId="19319"/>
    <cellStyle name="1_total_은파단위수량_오창수량산출서_수량산출서-1201_NEW단위수량-주산 4" xfId="19320"/>
    <cellStyle name="1_total_은파단위수량_오창수량산출서_수량산출서-1201_NEW단위수량-주산 5" xfId="19321"/>
    <cellStyle name="1_total_은파단위수량_오창수량산출서_수량산출서-1201_남대천단위수량" xfId="19322"/>
    <cellStyle name="1_total_은파단위수량_오창수량산출서_수량산출서-1201_남대천단위수량 2" xfId="19323"/>
    <cellStyle name="1_total_은파단위수량_오창수량산출서_수량산출서-1201_남대천단위수량 3" xfId="19324"/>
    <cellStyle name="1_total_은파단위수량_오창수량산출서_수량산출서-1201_남대천단위수량 4" xfId="19325"/>
    <cellStyle name="1_total_은파단위수량_오창수량산출서_수량산출서-1201_남대천단위수량 5" xfId="19326"/>
    <cellStyle name="1_total_은파단위수량_오창수량산출서_수량산출서-1201_단위수량" xfId="19327"/>
    <cellStyle name="1_total_은파단위수량_오창수량산출서_수량산출서-1201_단위수량 2" xfId="19328"/>
    <cellStyle name="1_total_은파단위수량_오창수량산출서_수량산출서-1201_단위수량 3" xfId="19329"/>
    <cellStyle name="1_total_은파단위수량_오창수량산출서_수량산출서-1201_단위수량 4" xfId="19330"/>
    <cellStyle name="1_total_은파단위수량_오창수량산출서_수량산출서-1201_단위수량 5" xfId="19331"/>
    <cellStyle name="1_total_은파단위수량_오창수량산출서_수량산출서-1201_단위수량1" xfId="19332"/>
    <cellStyle name="1_total_은파단위수량_오창수량산출서_수량산출서-1201_단위수량1 2" xfId="19333"/>
    <cellStyle name="1_total_은파단위수량_오창수량산출서_수량산출서-1201_단위수량1 3" xfId="19334"/>
    <cellStyle name="1_total_은파단위수량_오창수량산출서_수량산출서-1201_단위수량1 4" xfId="19335"/>
    <cellStyle name="1_total_은파단위수량_오창수량산출서_수량산출서-1201_단위수량1 5" xfId="19336"/>
    <cellStyle name="1_total_은파단위수량_오창수량산출서_수량산출서-1201_단위수량15" xfId="19337"/>
    <cellStyle name="1_total_은파단위수량_오창수량산출서_수량산출서-1201_단위수량15 2" xfId="19338"/>
    <cellStyle name="1_total_은파단위수량_오창수량산출서_수량산출서-1201_단위수량15 3" xfId="19339"/>
    <cellStyle name="1_total_은파단위수량_오창수량산출서_수량산출서-1201_단위수량15 4" xfId="19340"/>
    <cellStyle name="1_total_은파단위수량_오창수량산출서_수량산출서-1201_단위수량15 5" xfId="19341"/>
    <cellStyle name="1_total_은파단위수량_오창수량산출서_수량산출서-1201_도곡단위수량" xfId="19342"/>
    <cellStyle name="1_total_은파단위수량_오창수량산출서_수량산출서-1201_도곡단위수량 2" xfId="19343"/>
    <cellStyle name="1_total_은파단위수량_오창수량산출서_수량산출서-1201_도곡단위수량 3" xfId="19344"/>
    <cellStyle name="1_total_은파단위수량_오창수량산출서_수량산출서-1201_도곡단위수량 4" xfId="19345"/>
    <cellStyle name="1_total_은파단위수량_오창수량산출서_수량산출서-1201_도곡단위수량 5" xfId="19346"/>
    <cellStyle name="1_total_은파단위수량_오창수량산출서_수량산출서-1201_철거단위수량" xfId="19347"/>
    <cellStyle name="1_total_은파단위수량_오창수량산출서_수량산출서-1201_철거단위수량 2" xfId="19348"/>
    <cellStyle name="1_total_은파단위수량_오창수량산출서_수량산출서-1201_철거단위수량 3" xfId="19349"/>
    <cellStyle name="1_total_은파단위수량_오창수량산출서_수량산출서-1201_철거단위수량 4" xfId="19350"/>
    <cellStyle name="1_total_은파단위수량_오창수량산출서_수량산출서-1201_철거단위수량 5" xfId="19351"/>
    <cellStyle name="1_total_은파단위수량_오창수량산출서_수량산출서-1201_철거수량" xfId="19352"/>
    <cellStyle name="1_total_은파단위수량_오창수량산출서_수량산출서-1201_철거수량 2" xfId="19353"/>
    <cellStyle name="1_total_은파단위수량_오창수량산출서_수량산출서-1201_철거수량 3" xfId="19354"/>
    <cellStyle name="1_total_은파단위수량_오창수량산출서_수량산출서-1201_철거수량 4" xfId="19355"/>
    <cellStyle name="1_total_은파단위수량_오창수량산출서_수량산출서-1201_철거수량 5" xfId="19356"/>
    <cellStyle name="1_total_은파단위수량_오창수량산출서_수량산출서-1201_한수단위수량" xfId="19357"/>
    <cellStyle name="1_total_은파단위수량_오창수량산출서_수량산출서-1201_한수단위수량 2" xfId="19358"/>
    <cellStyle name="1_total_은파단위수량_오창수량산출서_수량산출서-1201_한수단위수량 3" xfId="19359"/>
    <cellStyle name="1_total_은파단위수량_오창수량산출서_수량산출서-1201_한수단위수량 4" xfId="19360"/>
    <cellStyle name="1_total_은파단위수량_오창수량산출서_수량산출서-1201_한수단위수량 5" xfId="19361"/>
    <cellStyle name="1_total_은파단위수량_오창수량산출서_시설물단위수량" xfId="19362"/>
    <cellStyle name="1_total_은파단위수량_오창수량산출서_시설물단위수량 2" xfId="19363"/>
    <cellStyle name="1_total_은파단위수량_오창수량산출서_시설물단위수량 3" xfId="19364"/>
    <cellStyle name="1_total_은파단위수량_오창수량산출서_시설물단위수량 4" xfId="19365"/>
    <cellStyle name="1_total_은파단위수량_오창수량산출서_시설물단위수량 5" xfId="19366"/>
    <cellStyle name="1_total_은파단위수량_오창수량산출서_시설물단위수량1" xfId="19367"/>
    <cellStyle name="1_total_은파단위수량_오창수량산출서_시설물단위수량1 2" xfId="19368"/>
    <cellStyle name="1_total_은파단위수량_오창수량산출서_시설물단위수량1 3" xfId="19369"/>
    <cellStyle name="1_total_은파단위수량_오창수량산출서_시설물단위수량1 4" xfId="19370"/>
    <cellStyle name="1_total_은파단위수량_오창수량산출서_시설물단위수량1 5" xfId="19371"/>
    <cellStyle name="1_total_은파단위수량_오창수량산출서_시설물단위수량1_시설물단위수량" xfId="19372"/>
    <cellStyle name="1_total_은파단위수량_오창수량산출서_시설물단위수량1_시설물단위수량 2" xfId="19373"/>
    <cellStyle name="1_total_은파단위수량_오창수량산출서_시설물단위수량1_시설물단위수량 3" xfId="19374"/>
    <cellStyle name="1_total_은파단위수량_오창수량산출서_시설물단위수량1_시설물단위수량 4" xfId="19375"/>
    <cellStyle name="1_total_은파단위수량_오창수량산출서_시설물단위수량1_시설물단위수량 5" xfId="19376"/>
    <cellStyle name="1_total_은파단위수량_오창수량산출서_철거단위수량" xfId="19377"/>
    <cellStyle name="1_total_은파단위수량_오창수량산출서_철거단위수량 2" xfId="19378"/>
    <cellStyle name="1_total_은파단위수량_오창수량산출서_철거단위수량 3" xfId="19379"/>
    <cellStyle name="1_total_은파단위수량_오창수량산출서_철거단위수량 4" xfId="19380"/>
    <cellStyle name="1_total_은파단위수량_오창수량산출서_철거단위수량 5" xfId="19381"/>
    <cellStyle name="1_total_은파단위수량_오창수량산출서_철거수량" xfId="19382"/>
    <cellStyle name="1_total_은파단위수량_오창수량산출서_철거수량 2" xfId="19383"/>
    <cellStyle name="1_total_은파단위수량_오창수량산출서_철거수량 3" xfId="19384"/>
    <cellStyle name="1_total_은파단위수량_오창수량산출서_철거수량 4" xfId="19385"/>
    <cellStyle name="1_total_은파단위수량_오창수량산출서_철거수량 5" xfId="19386"/>
    <cellStyle name="1_total_은파단위수량_오창수량산출서_한수단위수량" xfId="19387"/>
    <cellStyle name="1_total_은파단위수량_오창수량산출서_한수단위수량 2" xfId="19388"/>
    <cellStyle name="1_total_은파단위수량_오창수량산출서_한수단위수량 3" xfId="19389"/>
    <cellStyle name="1_total_은파단위수량_오창수량산출서_한수단위수량 4" xfId="19390"/>
    <cellStyle name="1_total_은파단위수량_오창수량산출서_한수단위수량 5" xfId="19391"/>
    <cellStyle name="1_total_은파단위수량_용평단위수량" xfId="19392"/>
    <cellStyle name="1_total_은파단위수량_용평단위수량 2" xfId="19393"/>
    <cellStyle name="1_total_은파단위수량_용평단위수량 3" xfId="19394"/>
    <cellStyle name="1_total_은파단위수량_용평단위수량 4" xfId="19395"/>
    <cellStyle name="1_total_은파단위수량_용평단위수량 5" xfId="19396"/>
    <cellStyle name="1_total_은파단위수량_철거단위수량" xfId="19397"/>
    <cellStyle name="1_total_은파단위수량_철거단위수량 2" xfId="19398"/>
    <cellStyle name="1_total_은파단위수량_철거단위수량 3" xfId="19399"/>
    <cellStyle name="1_total_은파단위수량_철거단위수량 4" xfId="19400"/>
    <cellStyle name="1_total_은파단위수량_철거단위수량 5" xfId="19401"/>
    <cellStyle name="1_total_은파단위수량_철거수량" xfId="19402"/>
    <cellStyle name="1_total_은파단위수량_철거수량 2" xfId="19403"/>
    <cellStyle name="1_total_은파단위수량_철거수량 3" xfId="19404"/>
    <cellStyle name="1_total_은파단위수량_철거수량 4" xfId="19405"/>
    <cellStyle name="1_total_은파단위수량_철거수량 5" xfId="19406"/>
    <cellStyle name="1_total_은파단위수량_한수단위수량" xfId="19407"/>
    <cellStyle name="1_total_은파단위수량_한수단위수량 2" xfId="19408"/>
    <cellStyle name="1_total_은파단위수량_한수단위수량 3" xfId="19409"/>
    <cellStyle name="1_total_은파단위수량_한수단위수량 4" xfId="19410"/>
    <cellStyle name="1_total_은파단위수량_한수단위수량 5" xfId="19411"/>
    <cellStyle name="1_total_이문동구간중랑천변녹화사업(수량산출서, 071127)-최종" xfId="19412"/>
    <cellStyle name="1_total_조경포장,관로시설" xfId="19413"/>
    <cellStyle name="1_total_조경포장,관로시설 2" xfId="19414"/>
    <cellStyle name="1_total_조경포장,관로시설 3" xfId="19415"/>
    <cellStyle name="1_total_조경포장,관로시설 4" xfId="19416"/>
    <cellStyle name="1_total_조경포장,관로시설 5" xfId="19417"/>
    <cellStyle name="1_total_조경포장,관로시설_NEW단위수량-주산" xfId="19418"/>
    <cellStyle name="1_total_조경포장,관로시설_NEW단위수량-주산 2" xfId="19419"/>
    <cellStyle name="1_total_조경포장,관로시설_NEW단위수량-주산 3" xfId="19420"/>
    <cellStyle name="1_total_조경포장,관로시설_NEW단위수량-주산 4" xfId="19421"/>
    <cellStyle name="1_total_조경포장,관로시설_NEW단위수량-주산 5" xfId="19422"/>
    <cellStyle name="1_total_조경포장,관로시설_남대천단위수량" xfId="19423"/>
    <cellStyle name="1_total_조경포장,관로시설_남대천단위수량 2" xfId="19424"/>
    <cellStyle name="1_total_조경포장,관로시설_남대천단위수량 3" xfId="19425"/>
    <cellStyle name="1_total_조경포장,관로시설_남대천단위수량 4" xfId="19426"/>
    <cellStyle name="1_total_조경포장,관로시설_남대천단위수량 5" xfId="19427"/>
    <cellStyle name="1_total_조경포장,관로시설_단위수량" xfId="19428"/>
    <cellStyle name="1_total_조경포장,관로시설_단위수량 2" xfId="19429"/>
    <cellStyle name="1_total_조경포장,관로시설_단위수량 3" xfId="19430"/>
    <cellStyle name="1_total_조경포장,관로시설_단위수량 4" xfId="19431"/>
    <cellStyle name="1_total_조경포장,관로시설_단위수량 5" xfId="19432"/>
    <cellStyle name="1_total_조경포장,관로시설_단위수량1" xfId="19433"/>
    <cellStyle name="1_total_조경포장,관로시설_단위수량1 2" xfId="19434"/>
    <cellStyle name="1_total_조경포장,관로시설_단위수량1 3" xfId="19435"/>
    <cellStyle name="1_total_조경포장,관로시설_단위수량1 4" xfId="19436"/>
    <cellStyle name="1_total_조경포장,관로시설_단위수량1 5" xfId="19437"/>
    <cellStyle name="1_total_조경포장,관로시설_단위수량15" xfId="19438"/>
    <cellStyle name="1_total_조경포장,관로시설_단위수량15 2" xfId="19439"/>
    <cellStyle name="1_total_조경포장,관로시설_단위수량15 3" xfId="19440"/>
    <cellStyle name="1_total_조경포장,관로시설_단위수량15 4" xfId="19441"/>
    <cellStyle name="1_total_조경포장,관로시설_단위수량15 5" xfId="19442"/>
    <cellStyle name="1_total_조경포장,관로시설_도곡단위수량" xfId="19443"/>
    <cellStyle name="1_total_조경포장,관로시설_도곡단위수량 2" xfId="19444"/>
    <cellStyle name="1_total_조경포장,관로시설_도곡단위수량 3" xfId="19445"/>
    <cellStyle name="1_total_조경포장,관로시설_도곡단위수량 4" xfId="19446"/>
    <cellStyle name="1_total_조경포장,관로시설_도곡단위수량 5" xfId="19447"/>
    <cellStyle name="1_total_조경포장,관로시설_수량산출서-11.25" xfId="19448"/>
    <cellStyle name="1_total_조경포장,관로시설_수량산출서-11.25 2" xfId="19449"/>
    <cellStyle name="1_total_조경포장,관로시설_수량산출서-11.25 3" xfId="19450"/>
    <cellStyle name="1_total_조경포장,관로시설_수량산출서-11.25 4" xfId="19451"/>
    <cellStyle name="1_total_조경포장,관로시설_수량산출서-11.25 5" xfId="19452"/>
    <cellStyle name="1_total_조경포장,관로시설_수량산출서-11.25_NEW단위수량-주산" xfId="19453"/>
    <cellStyle name="1_total_조경포장,관로시설_수량산출서-11.25_NEW단위수량-주산 2" xfId="19454"/>
    <cellStyle name="1_total_조경포장,관로시설_수량산출서-11.25_NEW단위수량-주산 3" xfId="19455"/>
    <cellStyle name="1_total_조경포장,관로시설_수량산출서-11.25_NEW단위수량-주산 4" xfId="19456"/>
    <cellStyle name="1_total_조경포장,관로시설_수량산출서-11.25_NEW단위수량-주산 5" xfId="19457"/>
    <cellStyle name="1_total_조경포장,관로시설_수량산출서-11.25_남대천단위수량" xfId="19458"/>
    <cellStyle name="1_total_조경포장,관로시설_수량산출서-11.25_남대천단위수량 2" xfId="19459"/>
    <cellStyle name="1_total_조경포장,관로시설_수량산출서-11.25_남대천단위수량 3" xfId="19460"/>
    <cellStyle name="1_total_조경포장,관로시설_수량산출서-11.25_남대천단위수량 4" xfId="19461"/>
    <cellStyle name="1_total_조경포장,관로시설_수량산출서-11.25_남대천단위수량 5" xfId="19462"/>
    <cellStyle name="1_total_조경포장,관로시설_수량산출서-11.25_단위수량" xfId="19463"/>
    <cellStyle name="1_total_조경포장,관로시설_수량산출서-11.25_단위수량 2" xfId="19464"/>
    <cellStyle name="1_total_조경포장,관로시설_수량산출서-11.25_단위수량 3" xfId="19465"/>
    <cellStyle name="1_total_조경포장,관로시설_수량산출서-11.25_단위수량 4" xfId="19466"/>
    <cellStyle name="1_total_조경포장,관로시설_수량산출서-11.25_단위수량 5" xfId="19467"/>
    <cellStyle name="1_total_조경포장,관로시설_수량산출서-11.25_단위수량1" xfId="19468"/>
    <cellStyle name="1_total_조경포장,관로시설_수량산출서-11.25_단위수량1 2" xfId="19469"/>
    <cellStyle name="1_total_조경포장,관로시설_수량산출서-11.25_단위수량1 3" xfId="19470"/>
    <cellStyle name="1_total_조경포장,관로시설_수량산출서-11.25_단위수량1 4" xfId="19471"/>
    <cellStyle name="1_total_조경포장,관로시설_수량산출서-11.25_단위수량1 5" xfId="19472"/>
    <cellStyle name="1_total_조경포장,관로시설_수량산출서-11.25_단위수량15" xfId="19473"/>
    <cellStyle name="1_total_조경포장,관로시설_수량산출서-11.25_단위수량15 2" xfId="19474"/>
    <cellStyle name="1_total_조경포장,관로시설_수량산출서-11.25_단위수량15 3" xfId="19475"/>
    <cellStyle name="1_total_조경포장,관로시설_수량산출서-11.25_단위수량15 4" xfId="19476"/>
    <cellStyle name="1_total_조경포장,관로시설_수량산출서-11.25_단위수량15 5" xfId="19477"/>
    <cellStyle name="1_total_조경포장,관로시설_수량산출서-11.25_도곡단위수량" xfId="19478"/>
    <cellStyle name="1_total_조경포장,관로시설_수량산출서-11.25_도곡단위수량 2" xfId="19479"/>
    <cellStyle name="1_total_조경포장,관로시설_수량산출서-11.25_도곡단위수량 3" xfId="19480"/>
    <cellStyle name="1_total_조경포장,관로시설_수량산출서-11.25_도곡단위수량 4" xfId="19481"/>
    <cellStyle name="1_total_조경포장,관로시설_수량산출서-11.25_도곡단위수량 5" xfId="19482"/>
    <cellStyle name="1_total_조경포장,관로시설_수량산출서-11.25_철거단위수량" xfId="19483"/>
    <cellStyle name="1_total_조경포장,관로시설_수량산출서-11.25_철거단위수량 2" xfId="19484"/>
    <cellStyle name="1_total_조경포장,관로시설_수량산출서-11.25_철거단위수량 3" xfId="19485"/>
    <cellStyle name="1_total_조경포장,관로시설_수량산출서-11.25_철거단위수량 4" xfId="19486"/>
    <cellStyle name="1_total_조경포장,관로시설_수량산출서-11.25_철거단위수량 5" xfId="19487"/>
    <cellStyle name="1_total_조경포장,관로시설_수량산출서-11.25_철거수량" xfId="19488"/>
    <cellStyle name="1_total_조경포장,관로시설_수량산출서-11.25_철거수량 2" xfId="19489"/>
    <cellStyle name="1_total_조경포장,관로시설_수량산출서-11.25_철거수량 3" xfId="19490"/>
    <cellStyle name="1_total_조경포장,관로시설_수량산출서-11.25_철거수량 4" xfId="19491"/>
    <cellStyle name="1_total_조경포장,관로시설_수량산출서-11.25_철거수량 5" xfId="19492"/>
    <cellStyle name="1_total_조경포장,관로시설_수량산출서-11.25_한수단위수량" xfId="19493"/>
    <cellStyle name="1_total_조경포장,관로시설_수량산출서-11.25_한수단위수량 2" xfId="19494"/>
    <cellStyle name="1_total_조경포장,관로시설_수량산출서-11.25_한수단위수량 3" xfId="19495"/>
    <cellStyle name="1_total_조경포장,관로시설_수량산출서-11.25_한수단위수량 4" xfId="19496"/>
    <cellStyle name="1_total_조경포장,관로시설_수량산출서-11.25_한수단위수량 5" xfId="19497"/>
    <cellStyle name="1_total_조경포장,관로시설_수량산출서-1201" xfId="19498"/>
    <cellStyle name="1_total_조경포장,관로시설_수량산출서-1201 2" xfId="19499"/>
    <cellStyle name="1_total_조경포장,관로시설_수량산출서-1201 3" xfId="19500"/>
    <cellStyle name="1_total_조경포장,관로시설_수량산출서-1201 4" xfId="19501"/>
    <cellStyle name="1_total_조경포장,관로시설_수량산출서-1201 5" xfId="19502"/>
    <cellStyle name="1_total_조경포장,관로시설_수량산출서-1201_NEW단위수량-주산" xfId="19503"/>
    <cellStyle name="1_total_조경포장,관로시설_수량산출서-1201_NEW단위수량-주산 2" xfId="19504"/>
    <cellStyle name="1_total_조경포장,관로시설_수량산출서-1201_NEW단위수량-주산 3" xfId="19505"/>
    <cellStyle name="1_total_조경포장,관로시설_수량산출서-1201_NEW단위수량-주산 4" xfId="19506"/>
    <cellStyle name="1_total_조경포장,관로시설_수량산출서-1201_NEW단위수량-주산 5" xfId="19507"/>
    <cellStyle name="1_total_조경포장,관로시설_수량산출서-1201_남대천단위수량" xfId="19508"/>
    <cellStyle name="1_total_조경포장,관로시설_수량산출서-1201_남대천단위수량 2" xfId="19509"/>
    <cellStyle name="1_total_조경포장,관로시설_수량산출서-1201_남대천단위수량 3" xfId="19510"/>
    <cellStyle name="1_total_조경포장,관로시설_수량산출서-1201_남대천단위수량 4" xfId="19511"/>
    <cellStyle name="1_total_조경포장,관로시설_수량산출서-1201_남대천단위수량 5" xfId="19512"/>
    <cellStyle name="1_total_조경포장,관로시설_수량산출서-1201_단위수량" xfId="19513"/>
    <cellStyle name="1_total_조경포장,관로시설_수량산출서-1201_단위수량 2" xfId="19514"/>
    <cellStyle name="1_total_조경포장,관로시설_수량산출서-1201_단위수량 3" xfId="19515"/>
    <cellStyle name="1_total_조경포장,관로시설_수량산출서-1201_단위수량 4" xfId="19516"/>
    <cellStyle name="1_total_조경포장,관로시설_수량산출서-1201_단위수량 5" xfId="19517"/>
    <cellStyle name="1_total_조경포장,관로시설_수량산출서-1201_단위수량1" xfId="19518"/>
    <cellStyle name="1_total_조경포장,관로시설_수량산출서-1201_단위수량1 2" xfId="19519"/>
    <cellStyle name="1_total_조경포장,관로시설_수량산출서-1201_단위수량1 3" xfId="19520"/>
    <cellStyle name="1_total_조경포장,관로시설_수량산출서-1201_단위수량1 4" xfId="19521"/>
    <cellStyle name="1_total_조경포장,관로시설_수량산출서-1201_단위수량1 5" xfId="19522"/>
    <cellStyle name="1_total_조경포장,관로시설_수량산출서-1201_단위수량15" xfId="19523"/>
    <cellStyle name="1_total_조경포장,관로시설_수량산출서-1201_단위수량15 2" xfId="19524"/>
    <cellStyle name="1_total_조경포장,관로시설_수량산출서-1201_단위수량15 3" xfId="19525"/>
    <cellStyle name="1_total_조경포장,관로시설_수량산출서-1201_단위수량15 4" xfId="19526"/>
    <cellStyle name="1_total_조경포장,관로시설_수량산출서-1201_단위수량15 5" xfId="19527"/>
    <cellStyle name="1_total_조경포장,관로시설_수량산출서-1201_도곡단위수량" xfId="19528"/>
    <cellStyle name="1_total_조경포장,관로시설_수량산출서-1201_도곡단위수량 2" xfId="19529"/>
    <cellStyle name="1_total_조경포장,관로시설_수량산출서-1201_도곡단위수량 3" xfId="19530"/>
    <cellStyle name="1_total_조경포장,관로시설_수량산출서-1201_도곡단위수량 4" xfId="19531"/>
    <cellStyle name="1_total_조경포장,관로시설_수량산출서-1201_도곡단위수량 5" xfId="19532"/>
    <cellStyle name="1_total_조경포장,관로시설_수량산출서-1201_철거단위수량" xfId="19533"/>
    <cellStyle name="1_total_조경포장,관로시설_수량산출서-1201_철거단위수량 2" xfId="19534"/>
    <cellStyle name="1_total_조경포장,관로시설_수량산출서-1201_철거단위수량 3" xfId="19535"/>
    <cellStyle name="1_total_조경포장,관로시설_수량산출서-1201_철거단위수량 4" xfId="19536"/>
    <cellStyle name="1_total_조경포장,관로시설_수량산출서-1201_철거단위수량 5" xfId="19537"/>
    <cellStyle name="1_total_조경포장,관로시설_수량산출서-1201_철거수량" xfId="19538"/>
    <cellStyle name="1_total_조경포장,관로시설_수량산출서-1201_철거수량 2" xfId="19539"/>
    <cellStyle name="1_total_조경포장,관로시설_수량산출서-1201_철거수량 3" xfId="19540"/>
    <cellStyle name="1_total_조경포장,관로시설_수량산출서-1201_철거수량 4" xfId="19541"/>
    <cellStyle name="1_total_조경포장,관로시설_수량산출서-1201_철거수량 5" xfId="19542"/>
    <cellStyle name="1_total_조경포장,관로시설_수량산출서-1201_한수단위수량" xfId="19543"/>
    <cellStyle name="1_total_조경포장,관로시설_수량산출서-1201_한수단위수량 2" xfId="19544"/>
    <cellStyle name="1_total_조경포장,관로시설_수량산출서-1201_한수단위수량 3" xfId="19545"/>
    <cellStyle name="1_total_조경포장,관로시설_수량산출서-1201_한수단위수량 4" xfId="19546"/>
    <cellStyle name="1_total_조경포장,관로시설_수량산출서-1201_한수단위수량 5" xfId="19547"/>
    <cellStyle name="1_total_조경포장,관로시설_시설물단위수량" xfId="19548"/>
    <cellStyle name="1_total_조경포장,관로시설_시설물단위수량 2" xfId="19549"/>
    <cellStyle name="1_total_조경포장,관로시설_시설물단위수량 3" xfId="19550"/>
    <cellStyle name="1_total_조경포장,관로시설_시설물단위수량 4" xfId="19551"/>
    <cellStyle name="1_total_조경포장,관로시설_시설물단위수량 5" xfId="19552"/>
    <cellStyle name="1_total_조경포장,관로시설_시설물단위수량1" xfId="19553"/>
    <cellStyle name="1_total_조경포장,관로시설_시설물단위수량1 2" xfId="19554"/>
    <cellStyle name="1_total_조경포장,관로시설_시설물단위수량1 3" xfId="19555"/>
    <cellStyle name="1_total_조경포장,관로시설_시설물단위수량1 4" xfId="19556"/>
    <cellStyle name="1_total_조경포장,관로시설_시설물단위수량1 5" xfId="19557"/>
    <cellStyle name="1_total_조경포장,관로시설_시설물단위수량1_시설물단위수량" xfId="19558"/>
    <cellStyle name="1_total_조경포장,관로시설_시설물단위수량1_시설물단위수량 2" xfId="19559"/>
    <cellStyle name="1_total_조경포장,관로시설_시설물단위수량1_시설물단위수량 3" xfId="19560"/>
    <cellStyle name="1_total_조경포장,관로시설_시설물단위수량1_시설물단위수량 4" xfId="19561"/>
    <cellStyle name="1_total_조경포장,관로시설_시설물단위수량1_시설물단위수량 5" xfId="19562"/>
    <cellStyle name="1_total_조경포장,관로시설_오창수량산출서" xfId="19563"/>
    <cellStyle name="1_total_조경포장,관로시설_오창수량산출서 2" xfId="19564"/>
    <cellStyle name="1_total_조경포장,관로시설_오창수량산출서 3" xfId="19565"/>
    <cellStyle name="1_total_조경포장,관로시설_오창수량산출서 4" xfId="19566"/>
    <cellStyle name="1_total_조경포장,관로시설_오창수량산출서 5" xfId="19567"/>
    <cellStyle name="1_total_조경포장,관로시설_오창수량산출서_NEW단위수량-주산" xfId="19568"/>
    <cellStyle name="1_total_조경포장,관로시설_오창수량산출서_NEW단위수량-주산 2" xfId="19569"/>
    <cellStyle name="1_total_조경포장,관로시설_오창수량산출서_NEW단위수량-주산 3" xfId="19570"/>
    <cellStyle name="1_total_조경포장,관로시설_오창수량산출서_NEW단위수량-주산 4" xfId="19571"/>
    <cellStyle name="1_total_조경포장,관로시설_오창수량산출서_NEW단위수량-주산 5" xfId="19572"/>
    <cellStyle name="1_total_조경포장,관로시설_오창수량산출서_남대천단위수량" xfId="19573"/>
    <cellStyle name="1_total_조경포장,관로시설_오창수량산출서_남대천단위수량 2" xfId="19574"/>
    <cellStyle name="1_total_조경포장,관로시설_오창수량산출서_남대천단위수량 3" xfId="19575"/>
    <cellStyle name="1_total_조경포장,관로시설_오창수량산출서_남대천단위수량 4" xfId="19576"/>
    <cellStyle name="1_total_조경포장,관로시설_오창수량산출서_남대천단위수량 5" xfId="19577"/>
    <cellStyle name="1_total_조경포장,관로시설_오창수량산출서_단위수량" xfId="19578"/>
    <cellStyle name="1_total_조경포장,관로시설_오창수량산출서_단위수량 2" xfId="19579"/>
    <cellStyle name="1_total_조경포장,관로시설_오창수량산출서_단위수량 3" xfId="19580"/>
    <cellStyle name="1_total_조경포장,관로시설_오창수량산출서_단위수량 4" xfId="19581"/>
    <cellStyle name="1_total_조경포장,관로시설_오창수량산출서_단위수량 5" xfId="19582"/>
    <cellStyle name="1_total_조경포장,관로시설_오창수량산출서_단위수량1" xfId="19583"/>
    <cellStyle name="1_total_조경포장,관로시설_오창수량산출서_단위수량1 2" xfId="19584"/>
    <cellStyle name="1_total_조경포장,관로시설_오창수량산출서_단위수량1 3" xfId="19585"/>
    <cellStyle name="1_total_조경포장,관로시설_오창수량산출서_단위수량1 4" xfId="19586"/>
    <cellStyle name="1_total_조경포장,관로시설_오창수량산출서_단위수량1 5" xfId="19587"/>
    <cellStyle name="1_total_조경포장,관로시설_오창수량산출서_단위수량15" xfId="19588"/>
    <cellStyle name="1_total_조경포장,관로시설_오창수량산출서_단위수량15 2" xfId="19589"/>
    <cellStyle name="1_total_조경포장,관로시설_오창수량산출서_단위수량15 3" xfId="19590"/>
    <cellStyle name="1_total_조경포장,관로시설_오창수량산출서_단위수량15 4" xfId="19591"/>
    <cellStyle name="1_total_조경포장,관로시설_오창수량산출서_단위수량15 5" xfId="19592"/>
    <cellStyle name="1_total_조경포장,관로시설_오창수량산출서_도곡단위수량" xfId="19593"/>
    <cellStyle name="1_total_조경포장,관로시설_오창수량산출서_도곡단위수량 2" xfId="19594"/>
    <cellStyle name="1_total_조경포장,관로시설_오창수량산출서_도곡단위수량 3" xfId="19595"/>
    <cellStyle name="1_total_조경포장,관로시설_오창수량산출서_도곡단위수량 4" xfId="19596"/>
    <cellStyle name="1_total_조경포장,관로시설_오창수량산출서_도곡단위수량 5" xfId="19597"/>
    <cellStyle name="1_total_조경포장,관로시설_오창수량산출서_수량산출서-11.25" xfId="19598"/>
    <cellStyle name="1_total_조경포장,관로시설_오창수량산출서_수량산출서-11.25 2" xfId="19599"/>
    <cellStyle name="1_total_조경포장,관로시설_오창수량산출서_수량산출서-11.25 3" xfId="19600"/>
    <cellStyle name="1_total_조경포장,관로시설_오창수량산출서_수량산출서-11.25 4" xfId="19601"/>
    <cellStyle name="1_total_조경포장,관로시설_오창수량산출서_수량산출서-11.25 5" xfId="19602"/>
    <cellStyle name="1_total_조경포장,관로시설_오창수량산출서_수량산출서-11.25_NEW단위수량-주산" xfId="19603"/>
    <cellStyle name="1_total_조경포장,관로시설_오창수량산출서_수량산출서-11.25_NEW단위수량-주산 2" xfId="19604"/>
    <cellStyle name="1_total_조경포장,관로시설_오창수량산출서_수량산출서-11.25_NEW단위수량-주산 3" xfId="19605"/>
    <cellStyle name="1_total_조경포장,관로시설_오창수량산출서_수량산출서-11.25_NEW단위수량-주산 4" xfId="19606"/>
    <cellStyle name="1_total_조경포장,관로시설_오창수량산출서_수량산출서-11.25_NEW단위수량-주산 5" xfId="19607"/>
    <cellStyle name="1_total_조경포장,관로시설_오창수량산출서_수량산출서-11.25_남대천단위수량" xfId="19608"/>
    <cellStyle name="1_total_조경포장,관로시설_오창수량산출서_수량산출서-11.25_남대천단위수량 2" xfId="19609"/>
    <cellStyle name="1_total_조경포장,관로시설_오창수량산출서_수량산출서-11.25_남대천단위수량 3" xfId="19610"/>
    <cellStyle name="1_total_조경포장,관로시설_오창수량산출서_수량산출서-11.25_남대천단위수량 4" xfId="19611"/>
    <cellStyle name="1_total_조경포장,관로시설_오창수량산출서_수량산출서-11.25_남대천단위수량 5" xfId="19612"/>
    <cellStyle name="1_total_조경포장,관로시설_오창수량산출서_수량산출서-11.25_단위수량" xfId="19613"/>
    <cellStyle name="1_total_조경포장,관로시설_오창수량산출서_수량산출서-11.25_단위수량 2" xfId="19614"/>
    <cellStyle name="1_total_조경포장,관로시설_오창수량산출서_수량산출서-11.25_단위수량 3" xfId="19615"/>
    <cellStyle name="1_total_조경포장,관로시설_오창수량산출서_수량산출서-11.25_단위수량 4" xfId="19616"/>
    <cellStyle name="1_total_조경포장,관로시설_오창수량산출서_수량산출서-11.25_단위수량 5" xfId="19617"/>
    <cellStyle name="1_total_조경포장,관로시설_오창수량산출서_수량산출서-11.25_단위수량1" xfId="19618"/>
    <cellStyle name="1_total_조경포장,관로시설_오창수량산출서_수량산출서-11.25_단위수량1 2" xfId="19619"/>
    <cellStyle name="1_total_조경포장,관로시설_오창수량산출서_수량산출서-11.25_단위수량1 3" xfId="19620"/>
    <cellStyle name="1_total_조경포장,관로시설_오창수량산출서_수량산출서-11.25_단위수량1 4" xfId="19621"/>
    <cellStyle name="1_total_조경포장,관로시설_오창수량산출서_수량산출서-11.25_단위수량1 5" xfId="19622"/>
    <cellStyle name="1_total_조경포장,관로시설_오창수량산출서_수량산출서-11.25_단위수량15" xfId="19623"/>
    <cellStyle name="1_total_조경포장,관로시설_오창수량산출서_수량산출서-11.25_단위수량15 2" xfId="19624"/>
    <cellStyle name="1_total_조경포장,관로시설_오창수량산출서_수량산출서-11.25_단위수량15 3" xfId="19625"/>
    <cellStyle name="1_total_조경포장,관로시설_오창수량산출서_수량산출서-11.25_단위수량15 4" xfId="19626"/>
    <cellStyle name="1_total_조경포장,관로시설_오창수량산출서_수량산출서-11.25_단위수량15 5" xfId="19627"/>
    <cellStyle name="1_total_조경포장,관로시설_오창수량산출서_수량산출서-11.25_도곡단위수량" xfId="19628"/>
    <cellStyle name="1_total_조경포장,관로시설_오창수량산출서_수량산출서-11.25_도곡단위수량 2" xfId="19629"/>
    <cellStyle name="1_total_조경포장,관로시설_오창수량산출서_수량산출서-11.25_도곡단위수량 3" xfId="19630"/>
    <cellStyle name="1_total_조경포장,관로시설_오창수량산출서_수량산출서-11.25_도곡단위수량 4" xfId="19631"/>
    <cellStyle name="1_total_조경포장,관로시설_오창수량산출서_수량산출서-11.25_도곡단위수량 5" xfId="19632"/>
    <cellStyle name="1_total_조경포장,관로시설_오창수량산출서_수량산출서-11.25_철거단위수량" xfId="19633"/>
    <cellStyle name="1_total_조경포장,관로시설_오창수량산출서_수량산출서-11.25_철거단위수량 2" xfId="19634"/>
    <cellStyle name="1_total_조경포장,관로시설_오창수량산출서_수량산출서-11.25_철거단위수량 3" xfId="19635"/>
    <cellStyle name="1_total_조경포장,관로시설_오창수량산출서_수량산출서-11.25_철거단위수량 4" xfId="19636"/>
    <cellStyle name="1_total_조경포장,관로시설_오창수량산출서_수량산출서-11.25_철거단위수량 5" xfId="19637"/>
    <cellStyle name="1_total_조경포장,관로시설_오창수량산출서_수량산출서-11.25_철거수량" xfId="19638"/>
    <cellStyle name="1_total_조경포장,관로시설_오창수량산출서_수량산출서-11.25_철거수량 2" xfId="19639"/>
    <cellStyle name="1_total_조경포장,관로시설_오창수량산출서_수량산출서-11.25_철거수량 3" xfId="19640"/>
    <cellStyle name="1_total_조경포장,관로시설_오창수량산출서_수량산출서-11.25_철거수량 4" xfId="19641"/>
    <cellStyle name="1_total_조경포장,관로시설_오창수량산출서_수량산출서-11.25_철거수량 5" xfId="19642"/>
    <cellStyle name="1_total_조경포장,관로시설_오창수량산출서_수량산출서-11.25_한수단위수량" xfId="19643"/>
    <cellStyle name="1_total_조경포장,관로시설_오창수량산출서_수량산출서-11.25_한수단위수량 2" xfId="19644"/>
    <cellStyle name="1_total_조경포장,관로시설_오창수량산출서_수량산출서-11.25_한수단위수량 3" xfId="19645"/>
    <cellStyle name="1_total_조경포장,관로시설_오창수량산출서_수량산출서-11.25_한수단위수량 4" xfId="19646"/>
    <cellStyle name="1_total_조경포장,관로시설_오창수량산출서_수량산출서-11.25_한수단위수량 5" xfId="19647"/>
    <cellStyle name="1_total_조경포장,관로시설_오창수량산출서_수량산출서-1201" xfId="19648"/>
    <cellStyle name="1_total_조경포장,관로시설_오창수량산출서_수량산출서-1201 2" xfId="19649"/>
    <cellStyle name="1_total_조경포장,관로시설_오창수량산출서_수량산출서-1201 3" xfId="19650"/>
    <cellStyle name="1_total_조경포장,관로시설_오창수량산출서_수량산출서-1201 4" xfId="19651"/>
    <cellStyle name="1_total_조경포장,관로시설_오창수량산출서_수량산출서-1201 5" xfId="19652"/>
    <cellStyle name="1_total_조경포장,관로시설_오창수량산출서_수량산출서-1201_NEW단위수량-주산" xfId="19653"/>
    <cellStyle name="1_total_조경포장,관로시설_오창수량산출서_수량산출서-1201_NEW단위수량-주산 2" xfId="19654"/>
    <cellStyle name="1_total_조경포장,관로시설_오창수량산출서_수량산출서-1201_NEW단위수량-주산 3" xfId="19655"/>
    <cellStyle name="1_total_조경포장,관로시설_오창수량산출서_수량산출서-1201_NEW단위수량-주산 4" xfId="19656"/>
    <cellStyle name="1_total_조경포장,관로시설_오창수량산출서_수량산출서-1201_NEW단위수량-주산 5" xfId="19657"/>
    <cellStyle name="1_total_조경포장,관로시설_오창수량산출서_수량산출서-1201_남대천단위수량" xfId="19658"/>
    <cellStyle name="1_total_조경포장,관로시설_오창수량산출서_수량산출서-1201_남대천단위수량 2" xfId="19659"/>
    <cellStyle name="1_total_조경포장,관로시설_오창수량산출서_수량산출서-1201_남대천단위수량 3" xfId="19660"/>
    <cellStyle name="1_total_조경포장,관로시설_오창수량산출서_수량산출서-1201_남대천단위수량 4" xfId="19661"/>
    <cellStyle name="1_total_조경포장,관로시설_오창수량산출서_수량산출서-1201_남대천단위수량 5" xfId="19662"/>
    <cellStyle name="1_total_조경포장,관로시설_오창수량산출서_수량산출서-1201_단위수량" xfId="19663"/>
    <cellStyle name="1_total_조경포장,관로시설_오창수량산출서_수량산출서-1201_단위수량 2" xfId="19664"/>
    <cellStyle name="1_total_조경포장,관로시설_오창수량산출서_수량산출서-1201_단위수량 3" xfId="19665"/>
    <cellStyle name="1_total_조경포장,관로시설_오창수량산출서_수량산출서-1201_단위수량 4" xfId="19666"/>
    <cellStyle name="1_total_조경포장,관로시설_오창수량산출서_수량산출서-1201_단위수량 5" xfId="19667"/>
    <cellStyle name="1_total_조경포장,관로시설_오창수량산출서_수량산출서-1201_단위수량1" xfId="19668"/>
    <cellStyle name="1_total_조경포장,관로시설_오창수량산출서_수량산출서-1201_단위수량1 2" xfId="19669"/>
    <cellStyle name="1_total_조경포장,관로시설_오창수량산출서_수량산출서-1201_단위수량1 3" xfId="19670"/>
    <cellStyle name="1_total_조경포장,관로시설_오창수량산출서_수량산출서-1201_단위수량1 4" xfId="19671"/>
    <cellStyle name="1_total_조경포장,관로시설_오창수량산출서_수량산출서-1201_단위수량1 5" xfId="19672"/>
    <cellStyle name="1_total_조경포장,관로시설_오창수량산출서_수량산출서-1201_단위수량15" xfId="19673"/>
    <cellStyle name="1_total_조경포장,관로시설_오창수량산출서_수량산출서-1201_단위수량15 2" xfId="19674"/>
    <cellStyle name="1_total_조경포장,관로시설_오창수량산출서_수량산출서-1201_단위수량15 3" xfId="19675"/>
    <cellStyle name="1_total_조경포장,관로시설_오창수량산출서_수량산출서-1201_단위수량15 4" xfId="19676"/>
    <cellStyle name="1_total_조경포장,관로시설_오창수량산출서_수량산출서-1201_단위수량15 5" xfId="19677"/>
    <cellStyle name="1_total_조경포장,관로시설_오창수량산출서_수량산출서-1201_도곡단위수량" xfId="19678"/>
    <cellStyle name="1_total_조경포장,관로시설_오창수량산출서_수량산출서-1201_도곡단위수량 2" xfId="19679"/>
    <cellStyle name="1_total_조경포장,관로시설_오창수량산출서_수량산출서-1201_도곡단위수량 3" xfId="19680"/>
    <cellStyle name="1_total_조경포장,관로시설_오창수량산출서_수량산출서-1201_도곡단위수량 4" xfId="19681"/>
    <cellStyle name="1_total_조경포장,관로시설_오창수량산출서_수량산출서-1201_도곡단위수량 5" xfId="19682"/>
    <cellStyle name="1_total_조경포장,관로시설_오창수량산출서_수량산출서-1201_철거단위수량" xfId="19683"/>
    <cellStyle name="1_total_조경포장,관로시설_오창수량산출서_수량산출서-1201_철거단위수량 2" xfId="19684"/>
    <cellStyle name="1_total_조경포장,관로시설_오창수량산출서_수량산출서-1201_철거단위수량 3" xfId="19685"/>
    <cellStyle name="1_total_조경포장,관로시설_오창수량산출서_수량산출서-1201_철거단위수량 4" xfId="19686"/>
    <cellStyle name="1_total_조경포장,관로시설_오창수량산출서_수량산출서-1201_철거단위수량 5" xfId="19687"/>
    <cellStyle name="1_total_조경포장,관로시설_오창수량산출서_수량산출서-1201_철거수량" xfId="19688"/>
    <cellStyle name="1_total_조경포장,관로시설_오창수량산출서_수량산출서-1201_철거수량 2" xfId="19689"/>
    <cellStyle name="1_total_조경포장,관로시설_오창수량산출서_수량산출서-1201_철거수량 3" xfId="19690"/>
    <cellStyle name="1_total_조경포장,관로시설_오창수량산출서_수량산출서-1201_철거수량 4" xfId="19691"/>
    <cellStyle name="1_total_조경포장,관로시설_오창수량산출서_수량산출서-1201_철거수량 5" xfId="19692"/>
    <cellStyle name="1_total_조경포장,관로시설_오창수량산출서_수량산출서-1201_한수단위수량" xfId="19693"/>
    <cellStyle name="1_total_조경포장,관로시설_오창수량산출서_수량산출서-1201_한수단위수량 2" xfId="19694"/>
    <cellStyle name="1_total_조경포장,관로시설_오창수량산출서_수량산출서-1201_한수단위수량 3" xfId="19695"/>
    <cellStyle name="1_total_조경포장,관로시설_오창수량산출서_수량산출서-1201_한수단위수량 4" xfId="19696"/>
    <cellStyle name="1_total_조경포장,관로시설_오창수량산출서_수량산출서-1201_한수단위수량 5" xfId="19697"/>
    <cellStyle name="1_total_조경포장,관로시설_오창수량산출서_시설물단위수량" xfId="19698"/>
    <cellStyle name="1_total_조경포장,관로시설_오창수량산출서_시설물단위수량 2" xfId="19699"/>
    <cellStyle name="1_total_조경포장,관로시설_오창수량산출서_시설물단위수량 3" xfId="19700"/>
    <cellStyle name="1_total_조경포장,관로시설_오창수량산출서_시설물단위수량 4" xfId="19701"/>
    <cellStyle name="1_total_조경포장,관로시설_오창수량산출서_시설물단위수량 5" xfId="19702"/>
    <cellStyle name="1_total_조경포장,관로시설_오창수량산출서_시설물단위수량1" xfId="19703"/>
    <cellStyle name="1_total_조경포장,관로시설_오창수량산출서_시설물단위수량1 2" xfId="19704"/>
    <cellStyle name="1_total_조경포장,관로시설_오창수량산출서_시설물단위수량1 3" xfId="19705"/>
    <cellStyle name="1_total_조경포장,관로시설_오창수량산출서_시설물단위수량1 4" xfId="19706"/>
    <cellStyle name="1_total_조경포장,관로시설_오창수량산출서_시설물단위수량1 5" xfId="19707"/>
    <cellStyle name="1_total_조경포장,관로시설_오창수량산출서_시설물단위수량1_시설물단위수량" xfId="19708"/>
    <cellStyle name="1_total_조경포장,관로시설_오창수량산출서_시설물단위수량1_시설물단위수량 2" xfId="19709"/>
    <cellStyle name="1_total_조경포장,관로시설_오창수량산출서_시설물단위수량1_시설물단위수량 3" xfId="19710"/>
    <cellStyle name="1_total_조경포장,관로시설_오창수량산출서_시설물단위수량1_시설물단위수량 4" xfId="19711"/>
    <cellStyle name="1_total_조경포장,관로시설_오창수량산출서_시설물단위수량1_시설물단위수량 5" xfId="19712"/>
    <cellStyle name="1_total_조경포장,관로시설_오창수량산출서_철거단위수량" xfId="19713"/>
    <cellStyle name="1_total_조경포장,관로시설_오창수량산출서_철거단위수량 2" xfId="19714"/>
    <cellStyle name="1_total_조경포장,관로시설_오창수량산출서_철거단위수량 3" xfId="19715"/>
    <cellStyle name="1_total_조경포장,관로시설_오창수량산출서_철거단위수량 4" xfId="19716"/>
    <cellStyle name="1_total_조경포장,관로시설_오창수량산출서_철거단위수량 5" xfId="19717"/>
    <cellStyle name="1_total_조경포장,관로시설_오창수량산출서_철거수량" xfId="19718"/>
    <cellStyle name="1_total_조경포장,관로시설_오창수량산출서_철거수량 2" xfId="19719"/>
    <cellStyle name="1_total_조경포장,관로시설_오창수량산출서_철거수량 3" xfId="19720"/>
    <cellStyle name="1_total_조경포장,관로시설_오창수량산출서_철거수량 4" xfId="19721"/>
    <cellStyle name="1_total_조경포장,관로시설_오창수량산출서_철거수량 5" xfId="19722"/>
    <cellStyle name="1_total_조경포장,관로시설_오창수량산출서_한수단위수량" xfId="19723"/>
    <cellStyle name="1_total_조경포장,관로시설_오창수량산출서_한수단위수량 2" xfId="19724"/>
    <cellStyle name="1_total_조경포장,관로시설_오창수량산출서_한수단위수량 3" xfId="19725"/>
    <cellStyle name="1_total_조경포장,관로시설_오창수량산출서_한수단위수량 4" xfId="19726"/>
    <cellStyle name="1_total_조경포장,관로시설_오창수량산출서_한수단위수량 5" xfId="19727"/>
    <cellStyle name="1_total_조경포장,관로시설_철거단위수량" xfId="19728"/>
    <cellStyle name="1_total_조경포장,관로시설_철거단위수량 2" xfId="19729"/>
    <cellStyle name="1_total_조경포장,관로시설_철거단위수량 3" xfId="19730"/>
    <cellStyle name="1_total_조경포장,관로시설_철거단위수량 4" xfId="19731"/>
    <cellStyle name="1_total_조경포장,관로시설_철거단위수량 5" xfId="19732"/>
    <cellStyle name="1_total_조경포장,관로시설_철거수량" xfId="19733"/>
    <cellStyle name="1_total_조경포장,관로시설_철거수량 2" xfId="19734"/>
    <cellStyle name="1_total_조경포장,관로시설_철거수량 3" xfId="19735"/>
    <cellStyle name="1_total_조경포장,관로시설_철거수량 4" xfId="19736"/>
    <cellStyle name="1_total_조경포장,관로시설_철거수량 5" xfId="19737"/>
    <cellStyle name="1_total_조경포장,관로시설_한수단위수량" xfId="19738"/>
    <cellStyle name="1_total_조경포장,관로시설_한수단위수량 2" xfId="19739"/>
    <cellStyle name="1_total_조경포장,관로시설_한수단위수량 3" xfId="19740"/>
    <cellStyle name="1_total_조경포장,관로시설_한수단위수량 4" xfId="19741"/>
    <cellStyle name="1_total_조경포장,관로시설_한수단위수량 5" xfId="19742"/>
    <cellStyle name="1_total_진해자은수량산출서(단지내)" xfId="19743"/>
    <cellStyle name="1_total_진해자은수량산출서(단지내)_기초산출표-56-128-최종" xfId="19744"/>
    <cellStyle name="1_total_진해자은수량산출서(단지내)_기초산출표-56-128-최종_설계서-1" xfId="19745"/>
    <cellStyle name="1_total_진해자은수량산출서(단지내)_설계서-1" xfId="19746"/>
    <cellStyle name="1_total_진해자은수량산출서(단지내)_취합" xfId="19747"/>
    <cellStyle name="1_total_진해자은수량산출서(단지내)_취합_설계서-1" xfId="19748"/>
    <cellStyle name="1_total_철거단위수량" xfId="19749"/>
    <cellStyle name="1_total_철거단위수량 2" xfId="19750"/>
    <cellStyle name="1_total_철거단위수량 3" xfId="19751"/>
    <cellStyle name="1_total_철거단위수량 4" xfId="19752"/>
    <cellStyle name="1_total_철거단위수량 5" xfId="19753"/>
    <cellStyle name="1_total_철거수량" xfId="19754"/>
    <cellStyle name="1_total_철거수량 2" xfId="19755"/>
    <cellStyle name="1_total_철거수량 3" xfId="19756"/>
    <cellStyle name="1_total_철거수량 4" xfId="19757"/>
    <cellStyle name="1_total_철거수량 5" xfId="19758"/>
    <cellStyle name="1_total_총괄내역0518" xfId="19759"/>
    <cellStyle name="1_total_총괄내역0518_구로리설계예산서1029" xfId="19760"/>
    <cellStyle name="1_total_총괄내역0518_구로리설계예산서1029_설계서-1" xfId="19761"/>
    <cellStyle name="1_total_총괄내역0518_구로리설계예산서1029_진해자은수량산출서(단지내)" xfId="19762"/>
    <cellStyle name="1_total_총괄내역0518_구로리설계예산서1029_진해자은수량산출서(단지내)_기초산출표-56-128-최종" xfId="19763"/>
    <cellStyle name="1_total_총괄내역0518_구로리설계예산서1029_진해자은수량산출서(단지내)_기초산출표-56-128-최종_설계서-1" xfId="19764"/>
    <cellStyle name="1_total_총괄내역0518_구로리설계예산서1029_진해자은수량산출서(단지내)_설계서-1" xfId="19765"/>
    <cellStyle name="1_total_총괄내역0518_구로리설계예산서1029_진해자은수량산출서(단지내)_취합" xfId="19766"/>
    <cellStyle name="1_total_총괄내역0518_구로리설계예산서1029_진해자은수량산출서(단지내)_취합_설계서-1" xfId="19767"/>
    <cellStyle name="1_total_총괄내역0518_구로리설계예산서1118준공" xfId="19768"/>
    <cellStyle name="1_total_총괄내역0518_구로리설계예산서1118준공_설계서-1" xfId="19769"/>
    <cellStyle name="1_total_총괄내역0518_구로리설계예산서1118준공_진해자은수량산출서(단지내)" xfId="19770"/>
    <cellStyle name="1_total_총괄내역0518_구로리설계예산서1118준공_진해자은수량산출서(단지내)_기초산출표-56-128-최종" xfId="19771"/>
    <cellStyle name="1_total_총괄내역0518_구로리설계예산서1118준공_진해자은수량산출서(단지내)_기초산출표-56-128-최종_설계서-1" xfId="19772"/>
    <cellStyle name="1_total_총괄내역0518_구로리설계예산서1118준공_진해자은수량산출서(단지내)_설계서-1" xfId="19773"/>
    <cellStyle name="1_total_총괄내역0518_구로리설계예산서1118준공_진해자은수량산출서(단지내)_취합" xfId="19774"/>
    <cellStyle name="1_total_총괄내역0518_구로리설계예산서1118준공_진해자은수량산출서(단지내)_취합_설계서-1" xfId="19775"/>
    <cellStyle name="1_total_총괄내역0518_구로리설계예산서조경" xfId="19776"/>
    <cellStyle name="1_total_총괄내역0518_구로리설계예산서조경_설계서-1" xfId="19777"/>
    <cellStyle name="1_total_총괄내역0518_구로리설계예산서조경_진해자은수량산출서(단지내)" xfId="19778"/>
    <cellStyle name="1_total_총괄내역0518_구로리설계예산서조경_진해자은수량산출서(단지내)_기초산출표-56-128-최종" xfId="19779"/>
    <cellStyle name="1_total_총괄내역0518_구로리설계예산서조경_진해자은수량산출서(단지내)_기초산출표-56-128-최종_설계서-1" xfId="19780"/>
    <cellStyle name="1_total_총괄내역0518_구로리설계예산서조경_진해자은수량산출서(단지내)_설계서-1" xfId="19781"/>
    <cellStyle name="1_total_총괄내역0518_구로리설계예산서조경_진해자은수량산출서(단지내)_취합" xfId="19782"/>
    <cellStyle name="1_total_총괄내역0518_구로리설계예산서조경_진해자은수량산출서(단지내)_취합_설계서-1" xfId="19783"/>
    <cellStyle name="1_total_총괄내역0518_구로리어린이공원예산서(조경)1125" xfId="19784"/>
    <cellStyle name="1_total_총괄내역0518_구로리어린이공원예산서(조경)1125_설계서-1" xfId="19785"/>
    <cellStyle name="1_total_총괄내역0518_구로리어린이공원예산서(조경)1125_진해자은수량산출서(단지내)" xfId="19786"/>
    <cellStyle name="1_total_총괄내역0518_구로리어린이공원예산서(조경)1125_진해자은수량산출서(단지내)_기초산출표-56-128-최종" xfId="19787"/>
    <cellStyle name="1_total_총괄내역0518_구로리어린이공원예산서(조경)1125_진해자은수량산출서(단지내)_기초산출표-56-128-최종_설계서-1" xfId="19788"/>
    <cellStyle name="1_total_총괄내역0518_구로리어린이공원예산서(조경)1125_진해자은수량산출서(단지내)_설계서-1" xfId="19789"/>
    <cellStyle name="1_total_총괄내역0518_구로리어린이공원예산서(조경)1125_진해자은수량산출서(단지내)_취합" xfId="19790"/>
    <cellStyle name="1_total_총괄내역0518_구로리어린이공원예산서(조경)1125_진해자은수량산출서(단지내)_취합_설계서-1" xfId="19791"/>
    <cellStyle name="1_total_총괄내역0518_내역서" xfId="19792"/>
    <cellStyle name="1_total_총괄내역0518_내역서_설계서-1" xfId="19793"/>
    <cellStyle name="1_total_총괄내역0518_내역서_진해자은수량산출서(단지내)" xfId="19794"/>
    <cellStyle name="1_total_총괄내역0518_내역서_진해자은수량산출서(단지내)_기초산출표-56-128-최종" xfId="19795"/>
    <cellStyle name="1_total_총괄내역0518_내역서_진해자은수량산출서(단지내)_기초산출표-56-128-최종_설계서-1" xfId="19796"/>
    <cellStyle name="1_total_총괄내역0518_내역서_진해자은수량산출서(단지내)_설계서-1" xfId="19797"/>
    <cellStyle name="1_total_총괄내역0518_내역서_진해자은수량산출서(단지내)_취합" xfId="19798"/>
    <cellStyle name="1_total_총괄내역0518_내역서_진해자은수량산출서(단지내)_취합_설계서-1" xfId="19799"/>
    <cellStyle name="1_total_총괄내역0518_노임단가표" xfId="19800"/>
    <cellStyle name="1_total_총괄내역0518_노임단가표_설계서-1" xfId="19801"/>
    <cellStyle name="1_total_총괄내역0518_노임단가표_진해자은수량산출서(단지내)" xfId="19802"/>
    <cellStyle name="1_total_총괄내역0518_노임단가표_진해자은수량산출서(단지내)_기초산출표-56-128-최종" xfId="19803"/>
    <cellStyle name="1_total_총괄내역0518_노임단가표_진해자은수량산출서(단지내)_기초산출표-56-128-최종_설계서-1" xfId="19804"/>
    <cellStyle name="1_total_총괄내역0518_노임단가표_진해자은수량산출서(단지내)_설계서-1" xfId="19805"/>
    <cellStyle name="1_total_총괄내역0518_노임단가표_진해자은수량산출서(단지내)_취합" xfId="19806"/>
    <cellStyle name="1_total_총괄내역0518_노임단가표_진해자은수량산출서(단지내)_취합_설계서-1" xfId="19807"/>
    <cellStyle name="1_total_총괄내역0518_설계서-1" xfId="19808"/>
    <cellStyle name="1_total_총괄내역0518_수도권매립지" xfId="19809"/>
    <cellStyle name="1_total_총괄내역0518_수도권매립지_설계서-1" xfId="19810"/>
    <cellStyle name="1_total_총괄내역0518_수도권매립지_진해자은수량산출서(단지내)" xfId="19811"/>
    <cellStyle name="1_total_총괄내역0518_수도권매립지_진해자은수량산출서(단지내)_기초산출표-56-128-최종" xfId="19812"/>
    <cellStyle name="1_total_총괄내역0518_수도권매립지_진해자은수량산출서(단지내)_기초산출표-56-128-최종_설계서-1" xfId="19813"/>
    <cellStyle name="1_total_총괄내역0518_수도권매립지_진해자은수량산출서(단지내)_설계서-1" xfId="19814"/>
    <cellStyle name="1_total_총괄내역0518_수도권매립지_진해자은수량산출서(단지내)_취합" xfId="19815"/>
    <cellStyle name="1_total_총괄내역0518_수도권매립지_진해자은수량산출서(단지내)_취합_설계서-1" xfId="19816"/>
    <cellStyle name="1_total_총괄내역0518_수도권매립지1004(발주용)" xfId="19817"/>
    <cellStyle name="1_total_총괄내역0518_수도권매립지1004(발주용)_설계서-1" xfId="19818"/>
    <cellStyle name="1_total_총괄내역0518_수도권매립지1004(발주용)_진해자은수량산출서(단지내)" xfId="19819"/>
    <cellStyle name="1_total_총괄내역0518_수도권매립지1004(발주용)_진해자은수량산출서(단지내)_기초산출표-56-128-최종" xfId="19820"/>
    <cellStyle name="1_total_총괄내역0518_수도권매립지1004(발주용)_진해자은수량산출서(단지내)_기초산출표-56-128-최종_설계서-1" xfId="19821"/>
    <cellStyle name="1_total_총괄내역0518_수도권매립지1004(발주용)_진해자은수량산출서(단지내)_설계서-1" xfId="19822"/>
    <cellStyle name="1_total_총괄내역0518_수도권매립지1004(발주용)_진해자은수량산출서(단지내)_취합" xfId="19823"/>
    <cellStyle name="1_total_총괄내역0518_수도권매립지1004(발주용)_진해자은수량산출서(단지내)_취합_설계서-1" xfId="19824"/>
    <cellStyle name="1_total_총괄내역0518_일신건영설계예산서(0211)" xfId="19825"/>
    <cellStyle name="1_total_총괄내역0518_일신건영설계예산서(0211)_설계서-1" xfId="19826"/>
    <cellStyle name="1_total_총괄내역0518_일신건영설계예산서(0211)_진해자은수량산출서(단지내)" xfId="19827"/>
    <cellStyle name="1_total_총괄내역0518_일신건영설계예산서(0211)_진해자은수량산출서(단지내)_기초산출표-56-128-최종" xfId="19828"/>
    <cellStyle name="1_total_총괄내역0518_일신건영설계예산서(0211)_진해자은수량산출서(단지내)_기초산출표-56-128-최종_설계서-1" xfId="19829"/>
    <cellStyle name="1_total_총괄내역0518_일신건영설계예산서(0211)_진해자은수량산출서(단지내)_설계서-1" xfId="19830"/>
    <cellStyle name="1_total_총괄내역0518_일신건영설계예산서(0211)_진해자은수량산출서(단지내)_취합" xfId="19831"/>
    <cellStyle name="1_total_총괄내역0518_일신건영설계예산서(0211)_진해자은수량산출서(단지내)_취합_설계서-1" xfId="19832"/>
    <cellStyle name="1_total_총괄내역0518_일위대가" xfId="19833"/>
    <cellStyle name="1_total_총괄내역0518_일위대가_설계서-1" xfId="19834"/>
    <cellStyle name="1_total_총괄내역0518_일위대가_진해자은수량산출서(단지내)" xfId="19835"/>
    <cellStyle name="1_total_총괄내역0518_일위대가_진해자은수량산출서(단지내)_기초산출표-56-128-최종" xfId="19836"/>
    <cellStyle name="1_total_총괄내역0518_일위대가_진해자은수량산출서(단지내)_기초산출표-56-128-최종_설계서-1" xfId="19837"/>
    <cellStyle name="1_total_총괄내역0518_일위대가_진해자은수량산출서(단지내)_설계서-1" xfId="19838"/>
    <cellStyle name="1_total_총괄내역0518_일위대가_진해자은수량산출서(단지내)_취합" xfId="19839"/>
    <cellStyle name="1_total_총괄내역0518_일위대가_진해자은수량산출서(단지내)_취합_설계서-1" xfId="19840"/>
    <cellStyle name="1_total_총괄내역0518_자재단가표" xfId="19841"/>
    <cellStyle name="1_total_총괄내역0518_자재단가표_설계서-1" xfId="19842"/>
    <cellStyle name="1_total_총괄내역0518_자재단가표_진해자은수량산출서(단지내)" xfId="19843"/>
    <cellStyle name="1_total_총괄내역0518_자재단가표_진해자은수량산출서(단지내)_기초산출표-56-128-최종" xfId="19844"/>
    <cellStyle name="1_total_총괄내역0518_자재단가표_진해자은수량산출서(단지내)_기초산출표-56-128-최종_설계서-1" xfId="19845"/>
    <cellStyle name="1_total_총괄내역0518_자재단가표_진해자은수량산출서(단지내)_설계서-1" xfId="19846"/>
    <cellStyle name="1_total_총괄내역0518_자재단가표_진해자은수량산출서(단지내)_취합" xfId="19847"/>
    <cellStyle name="1_total_총괄내역0518_자재단가표_진해자은수량산출서(단지내)_취합_설계서-1" xfId="19848"/>
    <cellStyle name="1_total_총괄내역0518_장안초등학교내역0814" xfId="19849"/>
    <cellStyle name="1_total_총괄내역0518_장안초등학교내역0814_설계서-1" xfId="19850"/>
    <cellStyle name="1_total_총괄내역0518_장안초등학교내역0814_진해자은수량산출서(단지내)" xfId="19851"/>
    <cellStyle name="1_total_총괄내역0518_장안초등학교내역0814_진해자은수량산출서(단지내)_기초산출표-56-128-최종" xfId="19852"/>
    <cellStyle name="1_total_총괄내역0518_장안초등학교내역0814_진해자은수량산출서(단지내)_기초산출표-56-128-최종_설계서-1" xfId="19853"/>
    <cellStyle name="1_total_총괄내역0518_장안초등학교내역0814_진해자은수량산출서(단지내)_설계서-1" xfId="19854"/>
    <cellStyle name="1_total_총괄내역0518_장안초등학교내역0814_진해자은수량산출서(단지내)_취합" xfId="19855"/>
    <cellStyle name="1_total_총괄내역0518_장안초등학교내역0814_진해자은수량산출서(단지내)_취합_설계서-1" xfId="19856"/>
    <cellStyle name="1_total_총괄내역0518_진해자은수량산출서(단지내)" xfId="19857"/>
    <cellStyle name="1_total_총괄내역0518_진해자은수량산출서(단지내)_기초산출표-56-128-최종" xfId="19858"/>
    <cellStyle name="1_total_총괄내역0518_진해자은수량산출서(단지내)_기초산출표-56-128-최종_설계서-1" xfId="19859"/>
    <cellStyle name="1_total_총괄내역0518_진해자은수량산출서(단지내)_설계서-1" xfId="19860"/>
    <cellStyle name="1_total_총괄내역0518_진해자은수량산출서(단지내)_취합" xfId="19861"/>
    <cellStyle name="1_total_총괄내역0518_진해자은수량산출서(단지내)_취합_설계서-1" xfId="19862"/>
    <cellStyle name="1_total_충남대단위수량" xfId="19863"/>
    <cellStyle name="1_total_충남대단위수량 2" xfId="19864"/>
    <cellStyle name="1_total_충남대단위수량 3" xfId="19865"/>
    <cellStyle name="1_total_충남대단위수량 4" xfId="19866"/>
    <cellStyle name="1_total_충남대단위수량 5" xfId="19867"/>
    <cellStyle name="1_total_터미널1" xfId="19868"/>
    <cellStyle name="1_total_터미널1 2" xfId="19869"/>
    <cellStyle name="1_total_터미널1 3" xfId="19870"/>
    <cellStyle name="1_total_터미널1 4" xfId="19871"/>
    <cellStyle name="1_total_터미널1 5" xfId="19872"/>
    <cellStyle name="1_total_한수단위수량" xfId="19873"/>
    <cellStyle name="1_total_한수단위수량 2" xfId="19874"/>
    <cellStyle name="1_total_한수단위수량 3" xfId="19875"/>
    <cellStyle name="1_total_한수단위수량 4" xfId="19876"/>
    <cellStyle name="1_total_한수단위수량 5" xfId="19877"/>
    <cellStyle name="1_total_현충묘지-예산서(조경)" xfId="19878"/>
    <cellStyle name="1_total_현충묘지-예산서(조경) 2" xfId="19879"/>
    <cellStyle name="1_total_현충묘지-예산서(조경) 3" xfId="19880"/>
    <cellStyle name="1_total_현충묘지-예산서(조경) 4" xfId="19881"/>
    <cellStyle name="1_total_현충묘지-예산서(조경) 5" xfId="19882"/>
    <cellStyle name="1_total_현충묘지-예산서(조경)_목동내역" xfId="19883"/>
    <cellStyle name="1_total_현충묘지-예산서(조경)_목동내역 2" xfId="19884"/>
    <cellStyle name="1_total_현충묘지-예산서(조경)_목동내역 3" xfId="19885"/>
    <cellStyle name="1_total_현충묘지-예산서(조경)_목동내역 4" xfId="19886"/>
    <cellStyle name="1_total_현충묘지-예산서(조경)_목동내역 5" xfId="19887"/>
    <cellStyle name="1_total_현충묘지-예산서(조경)_목동내역_폐기물집계" xfId="19888"/>
    <cellStyle name="1_total_현충묘지-예산서(조경)_목동내역_폐기물집계 2" xfId="19889"/>
    <cellStyle name="1_total_현충묘지-예산서(조경)_목동내역_폐기물집계 3" xfId="19890"/>
    <cellStyle name="1_total_현충묘지-예산서(조경)_목동내역_폐기물집계 4" xfId="19891"/>
    <cellStyle name="1_total_현충묘지-예산서(조경)_목동내역_폐기물집계 5" xfId="19892"/>
    <cellStyle name="1_total_현충묘지-예산서(조경)_예산서-엑셀변환양식100" xfId="19893"/>
    <cellStyle name="1_total_현충묘지-예산서(조경)_예산서-엑셀변환양식100 2" xfId="19894"/>
    <cellStyle name="1_total_현충묘지-예산서(조경)_예산서-엑셀변환양식100 3" xfId="19895"/>
    <cellStyle name="1_total_현충묘지-예산서(조경)_예산서-엑셀변환양식100 4" xfId="19896"/>
    <cellStyle name="1_total_현충묘지-예산서(조경)_예산서-엑셀변환양식100 5" xfId="19897"/>
    <cellStyle name="1_total_현충묘지-예산서(조경)_예산서-엑셀변환양식100_목동내역" xfId="19898"/>
    <cellStyle name="1_total_현충묘지-예산서(조경)_예산서-엑셀변환양식100_목동내역 2" xfId="19899"/>
    <cellStyle name="1_total_현충묘지-예산서(조경)_예산서-엑셀변환양식100_목동내역 3" xfId="19900"/>
    <cellStyle name="1_total_현충묘지-예산서(조경)_예산서-엑셀변환양식100_목동내역 4" xfId="19901"/>
    <cellStyle name="1_total_현충묘지-예산서(조경)_예산서-엑셀변환양식100_목동내역 5" xfId="19902"/>
    <cellStyle name="1_total_현충묘지-예산서(조경)_예산서-엑셀변환양식100_목동내역_폐기물집계" xfId="19903"/>
    <cellStyle name="1_total_현충묘지-예산서(조경)_예산서-엑셀변환양식100_목동내역_폐기물집계 2" xfId="19904"/>
    <cellStyle name="1_total_현충묘지-예산서(조경)_예산서-엑셀변환양식100_목동내역_폐기물집계 3" xfId="19905"/>
    <cellStyle name="1_total_현충묘지-예산서(조경)_예산서-엑셀변환양식100_목동내역_폐기물집계 4" xfId="19906"/>
    <cellStyle name="1_total_현충묘지-예산서(조경)_예산서-엑셀변환양식100_목동내역_폐기물집계 5" xfId="19907"/>
    <cellStyle name="1_total_휴게시설" xfId="19908"/>
    <cellStyle name="1_total_휴게시설 2" xfId="19909"/>
    <cellStyle name="1_total_휴게시설 3" xfId="19910"/>
    <cellStyle name="1_total_휴게시설 4" xfId="19911"/>
    <cellStyle name="1_total_휴게시설 5" xfId="19912"/>
    <cellStyle name="1_total_휴게시설_NEW단위수량-주산" xfId="19913"/>
    <cellStyle name="1_total_휴게시설_NEW단위수량-주산 2" xfId="19914"/>
    <cellStyle name="1_total_휴게시설_NEW단위수량-주산 3" xfId="19915"/>
    <cellStyle name="1_total_휴게시설_NEW단위수량-주산 4" xfId="19916"/>
    <cellStyle name="1_total_휴게시설_NEW단위수량-주산 5" xfId="19917"/>
    <cellStyle name="1_total_휴게시설_남대천단위수량" xfId="19918"/>
    <cellStyle name="1_total_휴게시설_남대천단위수량 2" xfId="19919"/>
    <cellStyle name="1_total_휴게시설_남대천단위수량 3" xfId="19920"/>
    <cellStyle name="1_total_휴게시설_남대천단위수량 4" xfId="19921"/>
    <cellStyle name="1_total_휴게시설_남대천단위수량 5" xfId="19922"/>
    <cellStyle name="1_total_휴게시설_단위수량" xfId="19923"/>
    <cellStyle name="1_total_휴게시설_단위수량 2" xfId="19924"/>
    <cellStyle name="1_total_휴게시설_단위수량 3" xfId="19925"/>
    <cellStyle name="1_total_휴게시설_단위수량 4" xfId="19926"/>
    <cellStyle name="1_total_휴게시설_단위수량 5" xfId="19927"/>
    <cellStyle name="1_total_휴게시설_단위수량1" xfId="19928"/>
    <cellStyle name="1_total_휴게시설_단위수량1 2" xfId="19929"/>
    <cellStyle name="1_total_휴게시설_단위수량1 3" xfId="19930"/>
    <cellStyle name="1_total_휴게시설_단위수량1 4" xfId="19931"/>
    <cellStyle name="1_total_휴게시설_단위수량1 5" xfId="19932"/>
    <cellStyle name="1_total_휴게시설_단위수량15" xfId="19933"/>
    <cellStyle name="1_total_휴게시설_단위수량15 2" xfId="19934"/>
    <cellStyle name="1_total_휴게시설_단위수량15 3" xfId="19935"/>
    <cellStyle name="1_total_휴게시설_단위수량15 4" xfId="19936"/>
    <cellStyle name="1_total_휴게시설_단위수량15 5" xfId="19937"/>
    <cellStyle name="1_total_휴게시설_도곡단위수량" xfId="19938"/>
    <cellStyle name="1_total_휴게시설_도곡단위수량 2" xfId="19939"/>
    <cellStyle name="1_total_휴게시설_도곡단위수량 3" xfId="19940"/>
    <cellStyle name="1_total_휴게시설_도곡단위수량 4" xfId="19941"/>
    <cellStyle name="1_total_휴게시설_도곡단위수량 5" xfId="19942"/>
    <cellStyle name="1_total_휴게시설_수량산출서-11.25" xfId="19943"/>
    <cellStyle name="1_total_휴게시설_수량산출서-11.25 2" xfId="19944"/>
    <cellStyle name="1_total_휴게시설_수량산출서-11.25 3" xfId="19945"/>
    <cellStyle name="1_total_휴게시설_수량산출서-11.25 4" xfId="19946"/>
    <cellStyle name="1_total_휴게시설_수량산출서-11.25 5" xfId="19947"/>
    <cellStyle name="1_total_휴게시설_수량산출서-11.25_NEW단위수량-주산" xfId="19948"/>
    <cellStyle name="1_total_휴게시설_수량산출서-11.25_NEW단위수량-주산 2" xfId="19949"/>
    <cellStyle name="1_total_휴게시설_수량산출서-11.25_NEW단위수량-주산 3" xfId="19950"/>
    <cellStyle name="1_total_휴게시설_수량산출서-11.25_NEW단위수량-주산 4" xfId="19951"/>
    <cellStyle name="1_total_휴게시설_수량산출서-11.25_NEW단위수량-주산 5" xfId="19952"/>
    <cellStyle name="1_total_휴게시설_수량산출서-11.25_남대천단위수량" xfId="19953"/>
    <cellStyle name="1_total_휴게시설_수량산출서-11.25_남대천단위수량 2" xfId="19954"/>
    <cellStyle name="1_total_휴게시설_수량산출서-11.25_남대천단위수량 3" xfId="19955"/>
    <cellStyle name="1_total_휴게시설_수량산출서-11.25_남대천단위수량 4" xfId="19956"/>
    <cellStyle name="1_total_휴게시설_수량산출서-11.25_남대천단위수량 5" xfId="19957"/>
    <cellStyle name="1_total_휴게시설_수량산출서-11.25_단위수량" xfId="19958"/>
    <cellStyle name="1_total_휴게시설_수량산출서-11.25_단위수량 2" xfId="19959"/>
    <cellStyle name="1_total_휴게시설_수량산출서-11.25_단위수량 3" xfId="19960"/>
    <cellStyle name="1_total_휴게시설_수량산출서-11.25_단위수량 4" xfId="19961"/>
    <cellStyle name="1_total_휴게시설_수량산출서-11.25_단위수량 5" xfId="19962"/>
    <cellStyle name="1_total_휴게시설_수량산출서-11.25_단위수량1" xfId="19963"/>
    <cellStyle name="1_total_휴게시설_수량산출서-11.25_단위수량1 2" xfId="19964"/>
    <cellStyle name="1_total_휴게시설_수량산출서-11.25_단위수량1 3" xfId="19965"/>
    <cellStyle name="1_total_휴게시설_수량산출서-11.25_단위수량1 4" xfId="19966"/>
    <cellStyle name="1_total_휴게시설_수량산출서-11.25_단위수량1 5" xfId="19967"/>
    <cellStyle name="1_total_휴게시설_수량산출서-11.25_단위수량15" xfId="19968"/>
    <cellStyle name="1_total_휴게시설_수량산출서-11.25_단위수량15 2" xfId="19969"/>
    <cellStyle name="1_total_휴게시설_수량산출서-11.25_단위수량15 3" xfId="19970"/>
    <cellStyle name="1_total_휴게시설_수량산출서-11.25_단위수량15 4" xfId="19971"/>
    <cellStyle name="1_total_휴게시설_수량산출서-11.25_단위수량15 5" xfId="19972"/>
    <cellStyle name="1_total_휴게시설_수량산출서-11.25_도곡단위수량" xfId="19973"/>
    <cellStyle name="1_total_휴게시설_수량산출서-11.25_도곡단위수량 2" xfId="19974"/>
    <cellStyle name="1_total_휴게시설_수량산출서-11.25_도곡단위수량 3" xfId="19975"/>
    <cellStyle name="1_total_휴게시설_수량산출서-11.25_도곡단위수량 4" xfId="19976"/>
    <cellStyle name="1_total_휴게시설_수량산출서-11.25_도곡단위수량 5" xfId="19977"/>
    <cellStyle name="1_total_휴게시설_수량산출서-11.25_철거단위수량" xfId="19978"/>
    <cellStyle name="1_total_휴게시설_수량산출서-11.25_철거단위수량 2" xfId="19979"/>
    <cellStyle name="1_total_휴게시설_수량산출서-11.25_철거단위수량 3" xfId="19980"/>
    <cellStyle name="1_total_휴게시설_수량산출서-11.25_철거단위수량 4" xfId="19981"/>
    <cellStyle name="1_total_휴게시설_수량산출서-11.25_철거단위수량 5" xfId="19982"/>
    <cellStyle name="1_total_휴게시설_수량산출서-11.25_철거수량" xfId="19983"/>
    <cellStyle name="1_total_휴게시설_수량산출서-11.25_철거수량 2" xfId="19984"/>
    <cellStyle name="1_total_휴게시설_수량산출서-11.25_철거수량 3" xfId="19985"/>
    <cellStyle name="1_total_휴게시설_수량산출서-11.25_철거수량 4" xfId="19986"/>
    <cellStyle name="1_total_휴게시설_수량산출서-11.25_철거수량 5" xfId="19987"/>
    <cellStyle name="1_total_휴게시설_수량산출서-11.25_한수단위수량" xfId="19988"/>
    <cellStyle name="1_total_휴게시설_수량산출서-11.25_한수단위수량 2" xfId="19989"/>
    <cellStyle name="1_total_휴게시설_수량산출서-11.25_한수단위수량 3" xfId="19990"/>
    <cellStyle name="1_total_휴게시설_수량산출서-11.25_한수단위수량 4" xfId="19991"/>
    <cellStyle name="1_total_휴게시설_수량산출서-11.25_한수단위수량 5" xfId="19992"/>
    <cellStyle name="1_total_휴게시설_수량산출서-1201" xfId="19993"/>
    <cellStyle name="1_total_휴게시설_수량산출서-1201 2" xfId="19994"/>
    <cellStyle name="1_total_휴게시설_수량산출서-1201 3" xfId="19995"/>
    <cellStyle name="1_total_휴게시설_수량산출서-1201 4" xfId="19996"/>
    <cellStyle name="1_total_휴게시설_수량산출서-1201 5" xfId="19997"/>
    <cellStyle name="1_total_휴게시설_수량산출서-1201_NEW단위수량-주산" xfId="19998"/>
    <cellStyle name="1_total_휴게시설_수량산출서-1201_NEW단위수량-주산 2" xfId="19999"/>
    <cellStyle name="1_total_휴게시설_수량산출서-1201_NEW단위수량-주산 3" xfId="20000"/>
    <cellStyle name="1_total_휴게시설_수량산출서-1201_NEW단위수량-주산 4" xfId="20001"/>
    <cellStyle name="1_total_휴게시설_수량산출서-1201_NEW단위수량-주산 5" xfId="20002"/>
    <cellStyle name="1_total_휴게시설_수량산출서-1201_남대천단위수량" xfId="20003"/>
    <cellStyle name="1_total_휴게시설_수량산출서-1201_남대천단위수량 2" xfId="20004"/>
    <cellStyle name="1_total_휴게시설_수량산출서-1201_남대천단위수량 3" xfId="20005"/>
    <cellStyle name="1_total_휴게시설_수량산출서-1201_남대천단위수량 4" xfId="20006"/>
    <cellStyle name="1_total_휴게시설_수량산출서-1201_남대천단위수량 5" xfId="20007"/>
    <cellStyle name="1_total_휴게시설_수량산출서-1201_단위수량" xfId="20008"/>
    <cellStyle name="1_total_휴게시설_수량산출서-1201_단위수량 2" xfId="20009"/>
    <cellStyle name="1_total_휴게시설_수량산출서-1201_단위수량 3" xfId="20010"/>
    <cellStyle name="1_total_휴게시설_수량산출서-1201_단위수량 4" xfId="20011"/>
    <cellStyle name="1_total_휴게시설_수량산출서-1201_단위수량 5" xfId="20012"/>
    <cellStyle name="1_total_휴게시설_수량산출서-1201_단위수량1" xfId="20013"/>
    <cellStyle name="1_total_휴게시설_수량산출서-1201_단위수량1 2" xfId="20014"/>
    <cellStyle name="1_total_휴게시설_수량산출서-1201_단위수량1 3" xfId="20015"/>
    <cellStyle name="1_total_휴게시설_수량산출서-1201_단위수량1 4" xfId="20016"/>
    <cellStyle name="1_total_휴게시설_수량산출서-1201_단위수량1 5" xfId="20017"/>
    <cellStyle name="1_total_휴게시설_수량산출서-1201_단위수량15" xfId="20018"/>
    <cellStyle name="1_total_휴게시설_수량산출서-1201_단위수량15 2" xfId="20019"/>
    <cellStyle name="1_total_휴게시설_수량산출서-1201_단위수량15 3" xfId="20020"/>
    <cellStyle name="1_total_휴게시설_수량산출서-1201_단위수량15 4" xfId="20021"/>
    <cellStyle name="1_total_휴게시설_수량산출서-1201_단위수량15 5" xfId="20022"/>
    <cellStyle name="1_total_휴게시설_수량산출서-1201_도곡단위수량" xfId="20023"/>
    <cellStyle name="1_total_휴게시설_수량산출서-1201_도곡단위수량 2" xfId="20024"/>
    <cellStyle name="1_total_휴게시설_수량산출서-1201_도곡단위수량 3" xfId="20025"/>
    <cellStyle name="1_total_휴게시설_수량산출서-1201_도곡단위수량 4" xfId="20026"/>
    <cellStyle name="1_total_휴게시설_수량산출서-1201_도곡단위수량 5" xfId="20027"/>
    <cellStyle name="1_total_휴게시설_수량산출서-1201_철거단위수량" xfId="20028"/>
    <cellStyle name="1_total_휴게시설_수량산출서-1201_철거단위수량 2" xfId="20029"/>
    <cellStyle name="1_total_휴게시설_수량산출서-1201_철거단위수량 3" xfId="20030"/>
    <cellStyle name="1_total_휴게시설_수량산출서-1201_철거단위수량 4" xfId="20031"/>
    <cellStyle name="1_total_휴게시설_수량산출서-1201_철거단위수량 5" xfId="20032"/>
    <cellStyle name="1_total_휴게시설_수량산출서-1201_철거수량" xfId="20033"/>
    <cellStyle name="1_total_휴게시설_수량산출서-1201_철거수량 2" xfId="20034"/>
    <cellStyle name="1_total_휴게시설_수량산출서-1201_철거수량 3" xfId="20035"/>
    <cellStyle name="1_total_휴게시설_수량산출서-1201_철거수량 4" xfId="20036"/>
    <cellStyle name="1_total_휴게시설_수량산출서-1201_철거수량 5" xfId="20037"/>
    <cellStyle name="1_total_휴게시설_수량산출서-1201_한수단위수량" xfId="20038"/>
    <cellStyle name="1_total_휴게시설_수량산출서-1201_한수단위수량 2" xfId="20039"/>
    <cellStyle name="1_total_휴게시설_수량산출서-1201_한수단위수량 3" xfId="20040"/>
    <cellStyle name="1_total_휴게시설_수량산출서-1201_한수단위수량 4" xfId="20041"/>
    <cellStyle name="1_total_휴게시설_수량산출서-1201_한수단위수량 5" xfId="20042"/>
    <cellStyle name="1_total_휴게시설_시설물단위수량" xfId="20043"/>
    <cellStyle name="1_total_휴게시설_시설물단위수량 2" xfId="20044"/>
    <cellStyle name="1_total_휴게시설_시설물단위수량 3" xfId="20045"/>
    <cellStyle name="1_total_휴게시설_시설물단위수량 4" xfId="20046"/>
    <cellStyle name="1_total_휴게시설_시설물단위수량 5" xfId="20047"/>
    <cellStyle name="1_total_휴게시설_시설물단위수량1" xfId="20048"/>
    <cellStyle name="1_total_휴게시설_시설물단위수량1 2" xfId="20049"/>
    <cellStyle name="1_total_휴게시설_시설물단위수량1 3" xfId="20050"/>
    <cellStyle name="1_total_휴게시설_시설물단위수량1 4" xfId="20051"/>
    <cellStyle name="1_total_휴게시설_시설물단위수량1 5" xfId="20052"/>
    <cellStyle name="1_total_휴게시설_시설물단위수량1_시설물단위수량" xfId="20053"/>
    <cellStyle name="1_total_휴게시설_시설물단위수량1_시설물단위수량 2" xfId="20054"/>
    <cellStyle name="1_total_휴게시설_시설물단위수량1_시설물단위수량 3" xfId="20055"/>
    <cellStyle name="1_total_휴게시설_시설물단위수량1_시설물단위수량 4" xfId="20056"/>
    <cellStyle name="1_total_휴게시설_시설물단위수량1_시설물단위수량 5" xfId="20057"/>
    <cellStyle name="1_total_휴게시설_오창수량산출서" xfId="20058"/>
    <cellStyle name="1_total_휴게시설_오창수량산출서 2" xfId="20059"/>
    <cellStyle name="1_total_휴게시설_오창수량산출서 3" xfId="20060"/>
    <cellStyle name="1_total_휴게시설_오창수량산출서 4" xfId="20061"/>
    <cellStyle name="1_total_휴게시설_오창수량산출서 5" xfId="20062"/>
    <cellStyle name="1_total_휴게시설_오창수량산출서_NEW단위수량-주산" xfId="20063"/>
    <cellStyle name="1_total_휴게시설_오창수량산출서_NEW단위수량-주산 2" xfId="20064"/>
    <cellStyle name="1_total_휴게시설_오창수량산출서_NEW단위수량-주산 3" xfId="20065"/>
    <cellStyle name="1_total_휴게시설_오창수량산출서_NEW단위수량-주산 4" xfId="20066"/>
    <cellStyle name="1_total_휴게시설_오창수량산출서_NEW단위수량-주산 5" xfId="20067"/>
    <cellStyle name="1_total_휴게시설_오창수량산출서_남대천단위수량" xfId="20068"/>
    <cellStyle name="1_total_휴게시설_오창수량산출서_남대천단위수량 2" xfId="20069"/>
    <cellStyle name="1_total_휴게시설_오창수량산출서_남대천단위수량 3" xfId="20070"/>
    <cellStyle name="1_total_휴게시설_오창수량산출서_남대천단위수량 4" xfId="20071"/>
    <cellStyle name="1_total_휴게시설_오창수량산출서_남대천단위수량 5" xfId="20072"/>
    <cellStyle name="1_total_휴게시설_오창수량산출서_단위수량" xfId="20073"/>
    <cellStyle name="1_total_휴게시설_오창수량산출서_단위수량 2" xfId="20074"/>
    <cellStyle name="1_total_휴게시설_오창수량산출서_단위수량 3" xfId="20075"/>
    <cellStyle name="1_total_휴게시설_오창수량산출서_단위수량 4" xfId="20076"/>
    <cellStyle name="1_total_휴게시설_오창수량산출서_단위수량 5" xfId="20077"/>
    <cellStyle name="1_total_휴게시설_오창수량산출서_단위수량1" xfId="20078"/>
    <cellStyle name="1_total_휴게시설_오창수량산출서_단위수량1 2" xfId="20079"/>
    <cellStyle name="1_total_휴게시설_오창수량산출서_단위수량1 3" xfId="20080"/>
    <cellStyle name="1_total_휴게시설_오창수량산출서_단위수량1 4" xfId="20081"/>
    <cellStyle name="1_total_휴게시설_오창수량산출서_단위수량1 5" xfId="20082"/>
    <cellStyle name="1_total_휴게시설_오창수량산출서_단위수량15" xfId="20083"/>
    <cellStyle name="1_total_휴게시설_오창수량산출서_단위수량15 2" xfId="20084"/>
    <cellStyle name="1_total_휴게시설_오창수량산출서_단위수량15 3" xfId="20085"/>
    <cellStyle name="1_total_휴게시설_오창수량산출서_단위수량15 4" xfId="20086"/>
    <cellStyle name="1_total_휴게시설_오창수량산출서_단위수량15 5" xfId="20087"/>
    <cellStyle name="1_total_휴게시설_오창수량산출서_도곡단위수량" xfId="20088"/>
    <cellStyle name="1_total_휴게시설_오창수량산출서_도곡단위수량 2" xfId="20089"/>
    <cellStyle name="1_total_휴게시설_오창수량산출서_도곡단위수량 3" xfId="20090"/>
    <cellStyle name="1_total_휴게시설_오창수량산출서_도곡단위수량 4" xfId="20091"/>
    <cellStyle name="1_total_휴게시설_오창수량산출서_도곡단위수량 5" xfId="20092"/>
    <cellStyle name="1_total_휴게시설_오창수량산출서_수량산출서-11.25" xfId="20093"/>
    <cellStyle name="1_total_휴게시설_오창수량산출서_수량산출서-11.25 2" xfId="20094"/>
    <cellStyle name="1_total_휴게시설_오창수량산출서_수량산출서-11.25 3" xfId="20095"/>
    <cellStyle name="1_total_휴게시설_오창수량산출서_수량산출서-11.25 4" xfId="20096"/>
    <cellStyle name="1_total_휴게시설_오창수량산출서_수량산출서-11.25 5" xfId="20097"/>
    <cellStyle name="1_total_휴게시설_오창수량산출서_수량산출서-11.25_NEW단위수량-주산" xfId="20098"/>
    <cellStyle name="1_total_휴게시설_오창수량산출서_수량산출서-11.25_NEW단위수량-주산 2" xfId="20099"/>
    <cellStyle name="1_total_휴게시설_오창수량산출서_수량산출서-11.25_NEW단위수량-주산 3" xfId="20100"/>
    <cellStyle name="1_total_휴게시설_오창수량산출서_수량산출서-11.25_NEW단위수량-주산 4" xfId="20101"/>
    <cellStyle name="1_total_휴게시설_오창수량산출서_수량산출서-11.25_NEW단위수량-주산 5" xfId="20102"/>
    <cellStyle name="1_total_휴게시설_오창수량산출서_수량산출서-11.25_남대천단위수량" xfId="20103"/>
    <cellStyle name="1_total_휴게시설_오창수량산출서_수량산출서-11.25_남대천단위수량 2" xfId="20104"/>
    <cellStyle name="1_total_휴게시설_오창수량산출서_수량산출서-11.25_남대천단위수량 3" xfId="20105"/>
    <cellStyle name="1_total_휴게시설_오창수량산출서_수량산출서-11.25_남대천단위수량 4" xfId="20106"/>
    <cellStyle name="1_total_휴게시설_오창수량산출서_수량산출서-11.25_남대천단위수량 5" xfId="20107"/>
    <cellStyle name="1_total_휴게시설_오창수량산출서_수량산출서-11.25_단위수량" xfId="20108"/>
    <cellStyle name="1_total_휴게시설_오창수량산출서_수량산출서-11.25_단위수량 2" xfId="20109"/>
    <cellStyle name="1_total_휴게시설_오창수량산출서_수량산출서-11.25_단위수량 3" xfId="20110"/>
    <cellStyle name="1_total_휴게시설_오창수량산출서_수량산출서-11.25_단위수량 4" xfId="20111"/>
    <cellStyle name="1_total_휴게시설_오창수량산출서_수량산출서-11.25_단위수량 5" xfId="20112"/>
    <cellStyle name="1_total_휴게시설_오창수량산출서_수량산출서-11.25_단위수량1" xfId="20113"/>
    <cellStyle name="1_total_휴게시설_오창수량산출서_수량산출서-11.25_단위수량1 2" xfId="20114"/>
    <cellStyle name="1_total_휴게시설_오창수량산출서_수량산출서-11.25_단위수량1 3" xfId="20115"/>
    <cellStyle name="1_total_휴게시설_오창수량산출서_수량산출서-11.25_단위수량1 4" xfId="20116"/>
    <cellStyle name="1_total_휴게시설_오창수량산출서_수량산출서-11.25_단위수량1 5" xfId="20117"/>
    <cellStyle name="1_total_휴게시설_오창수량산출서_수량산출서-11.25_단위수량15" xfId="20118"/>
    <cellStyle name="1_total_휴게시설_오창수량산출서_수량산출서-11.25_단위수량15 2" xfId="20119"/>
    <cellStyle name="1_total_휴게시설_오창수량산출서_수량산출서-11.25_단위수량15 3" xfId="20120"/>
    <cellStyle name="1_total_휴게시설_오창수량산출서_수량산출서-11.25_단위수량15 4" xfId="20121"/>
    <cellStyle name="1_total_휴게시설_오창수량산출서_수량산출서-11.25_단위수량15 5" xfId="20122"/>
    <cellStyle name="1_total_휴게시설_오창수량산출서_수량산출서-11.25_도곡단위수량" xfId="20123"/>
    <cellStyle name="1_total_휴게시설_오창수량산출서_수량산출서-11.25_도곡단위수량 2" xfId="20124"/>
    <cellStyle name="1_total_휴게시설_오창수량산출서_수량산출서-11.25_도곡단위수량 3" xfId="20125"/>
    <cellStyle name="1_total_휴게시설_오창수량산출서_수량산출서-11.25_도곡단위수량 4" xfId="20126"/>
    <cellStyle name="1_total_휴게시설_오창수량산출서_수량산출서-11.25_도곡단위수량 5" xfId="20127"/>
    <cellStyle name="1_total_휴게시설_오창수량산출서_수량산출서-11.25_철거단위수량" xfId="20128"/>
    <cellStyle name="1_total_휴게시설_오창수량산출서_수량산출서-11.25_철거단위수량 2" xfId="20129"/>
    <cellStyle name="1_total_휴게시설_오창수량산출서_수량산출서-11.25_철거단위수량 3" xfId="20130"/>
    <cellStyle name="1_total_휴게시설_오창수량산출서_수량산출서-11.25_철거단위수량 4" xfId="20131"/>
    <cellStyle name="1_total_휴게시설_오창수량산출서_수량산출서-11.25_철거단위수량 5" xfId="20132"/>
    <cellStyle name="1_total_휴게시설_오창수량산출서_수량산출서-11.25_철거수량" xfId="20133"/>
    <cellStyle name="1_total_휴게시설_오창수량산출서_수량산출서-11.25_철거수량 2" xfId="20134"/>
    <cellStyle name="1_total_휴게시설_오창수량산출서_수량산출서-11.25_철거수량 3" xfId="20135"/>
    <cellStyle name="1_total_휴게시설_오창수량산출서_수량산출서-11.25_철거수량 4" xfId="20136"/>
    <cellStyle name="1_total_휴게시설_오창수량산출서_수량산출서-11.25_철거수량 5" xfId="20137"/>
    <cellStyle name="1_total_휴게시설_오창수량산출서_수량산출서-11.25_한수단위수량" xfId="20138"/>
    <cellStyle name="1_total_휴게시설_오창수량산출서_수량산출서-11.25_한수단위수량 2" xfId="20139"/>
    <cellStyle name="1_total_휴게시설_오창수량산출서_수량산출서-11.25_한수단위수량 3" xfId="20140"/>
    <cellStyle name="1_total_휴게시설_오창수량산출서_수량산출서-11.25_한수단위수량 4" xfId="20141"/>
    <cellStyle name="1_total_휴게시설_오창수량산출서_수량산출서-11.25_한수단위수량 5" xfId="20142"/>
    <cellStyle name="1_total_휴게시설_오창수량산출서_수량산출서-1201" xfId="20143"/>
    <cellStyle name="1_total_휴게시설_오창수량산출서_수량산출서-1201 2" xfId="20144"/>
    <cellStyle name="1_total_휴게시설_오창수량산출서_수량산출서-1201 3" xfId="20145"/>
    <cellStyle name="1_total_휴게시설_오창수량산출서_수량산출서-1201 4" xfId="20146"/>
    <cellStyle name="1_total_휴게시설_오창수량산출서_수량산출서-1201 5" xfId="20147"/>
    <cellStyle name="1_total_휴게시설_오창수량산출서_수량산출서-1201_NEW단위수량-주산" xfId="20148"/>
    <cellStyle name="1_total_휴게시설_오창수량산출서_수량산출서-1201_NEW단위수량-주산 2" xfId="20149"/>
    <cellStyle name="1_total_휴게시설_오창수량산출서_수량산출서-1201_NEW단위수량-주산 3" xfId="20150"/>
    <cellStyle name="1_total_휴게시설_오창수량산출서_수량산출서-1201_NEW단위수량-주산 4" xfId="20151"/>
    <cellStyle name="1_total_휴게시설_오창수량산출서_수량산출서-1201_NEW단위수량-주산 5" xfId="20152"/>
    <cellStyle name="1_total_휴게시설_오창수량산출서_수량산출서-1201_남대천단위수량" xfId="20153"/>
    <cellStyle name="1_total_휴게시설_오창수량산출서_수량산출서-1201_남대천단위수량 2" xfId="20154"/>
    <cellStyle name="1_total_휴게시설_오창수량산출서_수량산출서-1201_남대천단위수량 3" xfId="20155"/>
    <cellStyle name="1_total_휴게시설_오창수량산출서_수량산출서-1201_남대천단위수량 4" xfId="20156"/>
    <cellStyle name="1_total_휴게시설_오창수량산출서_수량산출서-1201_남대천단위수량 5" xfId="20157"/>
    <cellStyle name="1_total_휴게시설_오창수량산출서_수량산출서-1201_단위수량" xfId="20158"/>
    <cellStyle name="1_total_휴게시설_오창수량산출서_수량산출서-1201_단위수량 2" xfId="20159"/>
    <cellStyle name="1_total_휴게시설_오창수량산출서_수량산출서-1201_단위수량 3" xfId="20160"/>
    <cellStyle name="1_total_휴게시설_오창수량산출서_수량산출서-1201_단위수량 4" xfId="20161"/>
    <cellStyle name="1_total_휴게시설_오창수량산출서_수량산출서-1201_단위수량 5" xfId="20162"/>
    <cellStyle name="1_total_휴게시설_오창수량산출서_수량산출서-1201_단위수량1" xfId="20163"/>
    <cellStyle name="1_total_휴게시설_오창수량산출서_수량산출서-1201_단위수량1 2" xfId="20164"/>
    <cellStyle name="1_total_휴게시설_오창수량산출서_수량산출서-1201_단위수량1 3" xfId="20165"/>
    <cellStyle name="1_total_휴게시설_오창수량산출서_수량산출서-1201_단위수량1 4" xfId="20166"/>
    <cellStyle name="1_total_휴게시설_오창수량산출서_수량산출서-1201_단위수량1 5" xfId="20167"/>
    <cellStyle name="1_total_휴게시설_오창수량산출서_수량산출서-1201_단위수량15" xfId="20168"/>
    <cellStyle name="1_total_휴게시설_오창수량산출서_수량산출서-1201_단위수량15 2" xfId="20169"/>
    <cellStyle name="1_total_휴게시설_오창수량산출서_수량산출서-1201_단위수량15 3" xfId="20170"/>
    <cellStyle name="1_total_휴게시설_오창수량산출서_수량산출서-1201_단위수량15 4" xfId="20171"/>
    <cellStyle name="1_total_휴게시설_오창수량산출서_수량산출서-1201_단위수량15 5" xfId="20172"/>
    <cellStyle name="1_total_휴게시설_오창수량산출서_수량산출서-1201_도곡단위수량" xfId="20173"/>
    <cellStyle name="1_total_휴게시설_오창수량산출서_수량산출서-1201_도곡단위수량 2" xfId="20174"/>
    <cellStyle name="1_total_휴게시설_오창수량산출서_수량산출서-1201_도곡단위수량 3" xfId="20175"/>
    <cellStyle name="1_total_휴게시설_오창수량산출서_수량산출서-1201_도곡단위수량 4" xfId="20176"/>
    <cellStyle name="1_total_휴게시설_오창수량산출서_수량산출서-1201_도곡단위수량 5" xfId="20177"/>
    <cellStyle name="1_total_휴게시설_오창수량산출서_수량산출서-1201_철거단위수량" xfId="20178"/>
    <cellStyle name="1_total_휴게시설_오창수량산출서_수량산출서-1201_철거단위수량 2" xfId="20179"/>
    <cellStyle name="1_total_휴게시설_오창수량산출서_수량산출서-1201_철거단위수량 3" xfId="20180"/>
    <cellStyle name="1_total_휴게시설_오창수량산출서_수량산출서-1201_철거단위수량 4" xfId="20181"/>
    <cellStyle name="1_total_휴게시설_오창수량산출서_수량산출서-1201_철거단위수량 5" xfId="20182"/>
    <cellStyle name="1_total_휴게시설_오창수량산출서_수량산출서-1201_철거수량" xfId="20183"/>
    <cellStyle name="1_total_휴게시설_오창수량산출서_수량산출서-1201_철거수량 2" xfId="20184"/>
    <cellStyle name="1_total_휴게시설_오창수량산출서_수량산출서-1201_철거수량 3" xfId="20185"/>
    <cellStyle name="1_total_휴게시설_오창수량산출서_수량산출서-1201_철거수량 4" xfId="20186"/>
    <cellStyle name="1_total_휴게시설_오창수량산출서_수량산출서-1201_철거수량 5" xfId="20187"/>
    <cellStyle name="1_total_휴게시설_오창수량산출서_수량산출서-1201_한수단위수량" xfId="20188"/>
    <cellStyle name="1_total_휴게시설_오창수량산출서_수량산출서-1201_한수단위수량 2" xfId="20189"/>
    <cellStyle name="1_total_휴게시설_오창수량산출서_수량산출서-1201_한수단위수량 3" xfId="20190"/>
    <cellStyle name="1_total_휴게시설_오창수량산출서_수량산출서-1201_한수단위수량 4" xfId="20191"/>
    <cellStyle name="1_total_휴게시설_오창수량산출서_수량산출서-1201_한수단위수량 5" xfId="20192"/>
    <cellStyle name="1_total_휴게시설_오창수량산출서_시설물단위수량" xfId="20193"/>
    <cellStyle name="1_total_휴게시설_오창수량산출서_시설물단위수량 2" xfId="20194"/>
    <cellStyle name="1_total_휴게시설_오창수량산출서_시설물단위수량 3" xfId="20195"/>
    <cellStyle name="1_total_휴게시설_오창수량산출서_시설물단위수량 4" xfId="20196"/>
    <cellStyle name="1_total_휴게시설_오창수량산출서_시설물단위수량 5" xfId="20197"/>
    <cellStyle name="1_total_휴게시설_오창수량산출서_시설물단위수량1" xfId="20198"/>
    <cellStyle name="1_total_휴게시설_오창수량산출서_시설물단위수량1 2" xfId="20199"/>
    <cellStyle name="1_total_휴게시설_오창수량산출서_시설물단위수량1 3" xfId="20200"/>
    <cellStyle name="1_total_휴게시설_오창수량산출서_시설물단위수량1 4" xfId="20201"/>
    <cellStyle name="1_total_휴게시설_오창수량산출서_시설물단위수량1 5" xfId="20202"/>
    <cellStyle name="1_total_휴게시설_오창수량산출서_시설물단위수량1_시설물단위수량" xfId="20203"/>
    <cellStyle name="1_total_휴게시설_오창수량산출서_시설물단위수량1_시설물단위수량 2" xfId="20204"/>
    <cellStyle name="1_total_휴게시설_오창수량산출서_시설물단위수량1_시설물단위수량 3" xfId="20205"/>
    <cellStyle name="1_total_휴게시설_오창수량산출서_시설물단위수량1_시설물단위수량 4" xfId="20206"/>
    <cellStyle name="1_total_휴게시설_오창수량산출서_시설물단위수량1_시설물단위수량 5" xfId="20207"/>
    <cellStyle name="1_total_휴게시설_오창수량산출서_철거단위수량" xfId="20208"/>
    <cellStyle name="1_total_휴게시설_오창수량산출서_철거단위수량 2" xfId="20209"/>
    <cellStyle name="1_total_휴게시설_오창수량산출서_철거단위수량 3" xfId="20210"/>
    <cellStyle name="1_total_휴게시설_오창수량산출서_철거단위수량 4" xfId="20211"/>
    <cellStyle name="1_total_휴게시설_오창수량산출서_철거단위수량 5" xfId="20212"/>
    <cellStyle name="1_total_휴게시설_오창수량산출서_철거수량" xfId="20213"/>
    <cellStyle name="1_total_휴게시설_오창수량산출서_철거수량 2" xfId="20214"/>
    <cellStyle name="1_total_휴게시설_오창수량산출서_철거수량 3" xfId="20215"/>
    <cellStyle name="1_total_휴게시설_오창수량산출서_철거수량 4" xfId="20216"/>
    <cellStyle name="1_total_휴게시설_오창수량산출서_철거수량 5" xfId="20217"/>
    <cellStyle name="1_total_휴게시설_오창수량산출서_한수단위수량" xfId="20218"/>
    <cellStyle name="1_total_휴게시설_오창수량산출서_한수단위수량 2" xfId="20219"/>
    <cellStyle name="1_total_휴게시설_오창수량산출서_한수단위수량 3" xfId="20220"/>
    <cellStyle name="1_total_휴게시설_오창수량산출서_한수단위수량 4" xfId="20221"/>
    <cellStyle name="1_total_휴게시설_오창수량산출서_한수단위수량 5" xfId="20222"/>
    <cellStyle name="1_total_휴게시설_철거단위수량" xfId="20223"/>
    <cellStyle name="1_total_휴게시설_철거단위수량 2" xfId="20224"/>
    <cellStyle name="1_total_휴게시설_철거단위수량 3" xfId="20225"/>
    <cellStyle name="1_total_휴게시설_철거단위수량 4" xfId="20226"/>
    <cellStyle name="1_total_휴게시설_철거단위수량 5" xfId="20227"/>
    <cellStyle name="1_total_휴게시설_철거수량" xfId="20228"/>
    <cellStyle name="1_total_휴게시설_철거수량 2" xfId="20229"/>
    <cellStyle name="1_total_휴게시설_철거수량 3" xfId="20230"/>
    <cellStyle name="1_total_휴게시설_철거수량 4" xfId="20231"/>
    <cellStyle name="1_total_휴게시설_철거수량 5" xfId="20232"/>
    <cellStyle name="1_total_휴게시설_한수단위수량" xfId="20233"/>
    <cellStyle name="1_total_휴게시설_한수단위수량 2" xfId="20234"/>
    <cellStyle name="1_total_휴게시설_한수단위수량 3" xfId="20235"/>
    <cellStyle name="1_total_휴게시설_한수단위수량 4" xfId="20236"/>
    <cellStyle name="1_total_휴게시설_한수단위수량 5" xfId="20237"/>
    <cellStyle name="1_tree" xfId="20238"/>
    <cellStyle name="1_tree 2" xfId="20239"/>
    <cellStyle name="1_tree 3" xfId="20240"/>
    <cellStyle name="1_tree 4" xfId="20241"/>
    <cellStyle name="1_tree 5" xfId="20242"/>
    <cellStyle name="1_tree_00-수량산출서" xfId="20243"/>
    <cellStyle name="1_tree_01-내역서(071118)" xfId="20244"/>
    <cellStyle name="1_tree_10.24종합" xfId="20245"/>
    <cellStyle name="1_tree_10.24종합 2" xfId="20246"/>
    <cellStyle name="1_tree_10.24종합 3" xfId="20247"/>
    <cellStyle name="1_tree_10.24종합 4" xfId="20248"/>
    <cellStyle name="1_tree_10.24종합 5" xfId="20249"/>
    <cellStyle name="1_tree_10.24종합_NEW단위수량-주산" xfId="20250"/>
    <cellStyle name="1_tree_10.24종합_NEW단위수량-주산 2" xfId="20251"/>
    <cellStyle name="1_tree_10.24종합_NEW단위수량-주산 3" xfId="20252"/>
    <cellStyle name="1_tree_10.24종합_NEW단위수량-주산 4" xfId="20253"/>
    <cellStyle name="1_tree_10.24종합_NEW단위수량-주산 5" xfId="20254"/>
    <cellStyle name="1_tree_10.24종합_남대천단위수량" xfId="20255"/>
    <cellStyle name="1_tree_10.24종합_남대천단위수량 2" xfId="20256"/>
    <cellStyle name="1_tree_10.24종합_남대천단위수량 3" xfId="20257"/>
    <cellStyle name="1_tree_10.24종합_남대천단위수량 4" xfId="20258"/>
    <cellStyle name="1_tree_10.24종합_남대천단위수량 5" xfId="20259"/>
    <cellStyle name="1_tree_10.24종합_단위수량" xfId="20260"/>
    <cellStyle name="1_tree_10.24종합_단위수량 2" xfId="20261"/>
    <cellStyle name="1_tree_10.24종합_단위수량 3" xfId="20262"/>
    <cellStyle name="1_tree_10.24종합_단위수량 4" xfId="20263"/>
    <cellStyle name="1_tree_10.24종합_단위수량 5" xfId="20264"/>
    <cellStyle name="1_tree_10.24종합_단위수량1" xfId="20265"/>
    <cellStyle name="1_tree_10.24종합_단위수량1 2" xfId="20266"/>
    <cellStyle name="1_tree_10.24종합_단위수량1 3" xfId="20267"/>
    <cellStyle name="1_tree_10.24종합_단위수량1 4" xfId="20268"/>
    <cellStyle name="1_tree_10.24종합_단위수량1 5" xfId="20269"/>
    <cellStyle name="1_tree_10.24종합_단위수량15" xfId="20270"/>
    <cellStyle name="1_tree_10.24종합_단위수량15 2" xfId="20271"/>
    <cellStyle name="1_tree_10.24종합_단위수량15 3" xfId="20272"/>
    <cellStyle name="1_tree_10.24종합_단위수량15 4" xfId="20273"/>
    <cellStyle name="1_tree_10.24종합_단위수량15 5" xfId="20274"/>
    <cellStyle name="1_tree_10.24종합_도곡단위수량" xfId="20275"/>
    <cellStyle name="1_tree_10.24종합_도곡단위수량 2" xfId="20276"/>
    <cellStyle name="1_tree_10.24종합_도곡단위수량 3" xfId="20277"/>
    <cellStyle name="1_tree_10.24종합_도곡단위수량 4" xfId="20278"/>
    <cellStyle name="1_tree_10.24종합_도곡단위수량 5" xfId="20279"/>
    <cellStyle name="1_tree_10.24종합_수량산출서-11.25" xfId="20280"/>
    <cellStyle name="1_tree_10.24종합_수량산출서-11.25 2" xfId="20281"/>
    <cellStyle name="1_tree_10.24종합_수량산출서-11.25 3" xfId="20282"/>
    <cellStyle name="1_tree_10.24종합_수량산출서-11.25 4" xfId="20283"/>
    <cellStyle name="1_tree_10.24종합_수량산출서-11.25 5" xfId="20284"/>
    <cellStyle name="1_tree_10.24종합_수량산출서-11.25_NEW단위수량-주산" xfId="20285"/>
    <cellStyle name="1_tree_10.24종합_수량산출서-11.25_NEW단위수량-주산 2" xfId="20286"/>
    <cellStyle name="1_tree_10.24종합_수량산출서-11.25_NEW단위수량-주산 3" xfId="20287"/>
    <cellStyle name="1_tree_10.24종합_수량산출서-11.25_NEW단위수량-주산 4" xfId="20288"/>
    <cellStyle name="1_tree_10.24종합_수량산출서-11.25_NEW단위수량-주산 5" xfId="20289"/>
    <cellStyle name="1_tree_10.24종합_수량산출서-11.25_남대천단위수량" xfId="20290"/>
    <cellStyle name="1_tree_10.24종합_수량산출서-11.25_남대천단위수량 2" xfId="20291"/>
    <cellStyle name="1_tree_10.24종합_수량산출서-11.25_남대천단위수량 3" xfId="20292"/>
    <cellStyle name="1_tree_10.24종합_수량산출서-11.25_남대천단위수량 4" xfId="20293"/>
    <cellStyle name="1_tree_10.24종합_수량산출서-11.25_남대천단위수량 5" xfId="20294"/>
    <cellStyle name="1_tree_10.24종합_수량산출서-11.25_단위수량" xfId="20295"/>
    <cellStyle name="1_tree_10.24종합_수량산출서-11.25_단위수량 2" xfId="20296"/>
    <cellStyle name="1_tree_10.24종합_수량산출서-11.25_단위수량 3" xfId="20297"/>
    <cellStyle name="1_tree_10.24종합_수량산출서-11.25_단위수량 4" xfId="20298"/>
    <cellStyle name="1_tree_10.24종합_수량산출서-11.25_단위수량 5" xfId="20299"/>
    <cellStyle name="1_tree_10.24종합_수량산출서-11.25_단위수량1" xfId="20300"/>
    <cellStyle name="1_tree_10.24종합_수량산출서-11.25_단위수량1 2" xfId="20301"/>
    <cellStyle name="1_tree_10.24종합_수량산출서-11.25_단위수량1 3" xfId="20302"/>
    <cellStyle name="1_tree_10.24종합_수량산출서-11.25_단위수량1 4" xfId="20303"/>
    <cellStyle name="1_tree_10.24종합_수량산출서-11.25_단위수량1 5" xfId="20304"/>
    <cellStyle name="1_tree_10.24종합_수량산출서-11.25_단위수량15" xfId="20305"/>
    <cellStyle name="1_tree_10.24종합_수량산출서-11.25_단위수량15 2" xfId="20306"/>
    <cellStyle name="1_tree_10.24종합_수량산출서-11.25_단위수량15 3" xfId="20307"/>
    <cellStyle name="1_tree_10.24종합_수량산출서-11.25_단위수량15 4" xfId="20308"/>
    <cellStyle name="1_tree_10.24종합_수량산출서-11.25_단위수량15 5" xfId="20309"/>
    <cellStyle name="1_tree_10.24종합_수량산출서-11.25_도곡단위수량" xfId="20310"/>
    <cellStyle name="1_tree_10.24종합_수량산출서-11.25_도곡단위수량 2" xfId="20311"/>
    <cellStyle name="1_tree_10.24종합_수량산출서-11.25_도곡단위수량 3" xfId="20312"/>
    <cellStyle name="1_tree_10.24종합_수량산출서-11.25_도곡단위수량 4" xfId="20313"/>
    <cellStyle name="1_tree_10.24종합_수량산출서-11.25_도곡단위수량 5" xfId="20314"/>
    <cellStyle name="1_tree_10.24종합_수량산출서-11.25_철거단위수량" xfId="20315"/>
    <cellStyle name="1_tree_10.24종합_수량산출서-11.25_철거단위수량 2" xfId="20316"/>
    <cellStyle name="1_tree_10.24종합_수량산출서-11.25_철거단위수량 3" xfId="20317"/>
    <cellStyle name="1_tree_10.24종합_수량산출서-11.25_철거단위수량 4" xfId="20318"/>
    <cellStyle name="1_tree_10.24종합_수량산출서-11.25_철거단위수량 5" xfId="20319"/>
    <cellStyle name="1_tree_10.24종합_수량산출서-11.25_철거수량" xfId="20320"/>
    <cellStyle name="1_tree_10.24종합_수량산출서-11.25_철거수량 2" xfId="20321"/>
    <cellStyle name="1_tree_10.24종합_수량산출서-11.25_철거수량 3" xfId="20322"/>
    <cellStyle name="1_tree_10.24종합_수량산출서-11.25_철거수량 4" xfId="20323"/>
    <cellStyle name="1_tree_10.24종합_수량산출서-11.25_철거수량 5" xfId="20324"/>
    <cellStyle name="1_tree_10.24종합_수량산출서-11.25_한수단위수량" xfId="20325"/>
    <cellStyle name="1_tree_10.24종합_수량산출서-11.25_한수단위수량 2" xfId="20326"/>
    <cellStyle name="1_tree_10.24종합_수량산출서-11.25_한수단위수량 3" xfId="20327"/>
    <cellStyle name="1_tree_10.24종합_수량산출서-11.25_한수단위수량 4" xfId="20328"/>
    <cellStyle name="1_tree_10.24종합_수량산출서-11.25_한수단위수량 5" xfId="20329"/>
    <cellStyle name="1_tree_10.24종합_수량산출서-1201" xfId="20330"/>
    <cellStyle name="1_tree_10.24종합_수량산출서-1201 2" xfId="20331"/>
    <cellStyle name="1_tree_10.24종합_수량산출서-1201 3" xfId="20332"/>
    <cellStyle name="1_tree_10.24종합_수량산출서-1201 4" xfId="20333"/>
    <cellStyle name="1_tree_10.24종합_수량산출서-1201 5" xfId="20334"/>
    <cellStyle name="1_tree_10.24종합_수량산출서-1201_NEW단위수량-주산" xfId="20335"/>
    <cellStyle name="1_tree_10.24종합_수량산출서-1201_NEW단위수량-주산 2" xfId="20336"/>
    <cellStyle name="1_tree_10.24종합_수량산출서-1201_NEW단위수량-주산 3" xfId="20337"/>
    <cellStyle name="1_tree_10.24종합_수량산출서-1201_NEW단위수량-주산 4" xfId="20338"/>
    <cellStyle name="1_tree_10.24종합_수량산출서-1201_NEW단위수량-주산 5" xfId="20339"/>
    <cellStyle name="1_tree_10.24종합_수량산출서-1201_남대천단위수량" xfId="20340"/>
    <cellStyle name="1_tree_10.24종합_수량산출서-1201_남대천단위수량 2" xfId="20341"/>
    <cellStyle name="1_tree_10.24종합_수량산출서-1201_남대천단위수량 3" xfId="20342"/>
    <cellStyle name="1_tree_10.24종합_수량산출서-1201_남대천단위수량 4" xfId="20343"/>
    <cellStyle name="1_tree_10.24종합_수량산출서-1201_남대천단위수량 5" xfId="20344"/>
    <cellStyle name="1_tree_10.24종합_수량산출서-1201_단위수량" xfId="20345"/>
    <cellStyle name="1_tree_10.24종합_수량산출서-1201_단위수량 2" xfId="20346"/>
    <cellStyle name="1_tree_10.24종합_수량산출서-1201_단위수량 3" xfId="20347"/>
    <cellStyle name="1_tree_10.24종합_수량산출서-1201_단위수량 4" xfId="20348"/>
    <cellStyle name="1_tree_10.24종합_수량산출서-1201_단위수량 5" xfId="20349"/>
    <cellStyle name="1_tree_10.24종합_수량산출서-1201_단위수량1" xfId="20350"/>
    <cellStyle name="1_tree_10.24종합_수량산출서-1201_단위수량1 2" xfId="20351"/>
    <cellStyle name="1_tree_10.24종합_수량산출서-1201_단위수량1 3" xfId="20352"/>
    <cellStyle name="1_tree_10.24종합_수량산출서-1201_단위수량1 4" xfId="20353"/>
    <cellStyle name="1_tree_10.24종합_수량산출서-1201_단위수량1 5" xfId="20354"/>
    <cellStyle name="1_tree_10.24종합_수량산출서-1201_단위수량15" xfId="20355"/>
    <cellStyle name="1_tree_10.24종합_수량산출서-1201_단위수량15 2" xfId="20356"/>
    <cellStyle name="1_tree_10.24종합_수량산출서-1201_단위수량15 3" xfId="20357"/>
    <cellStyle name="1_tree_10.24종합_수량산출서-1201_단위수량15 4" xfId="20358"/>
    <cellStyle name="1_tree_10.24종합_수량산출서-1201_단위수량15 5" xfId="20359"/>
    <cellStyle name="1_tree_10.24종합_수량산출서-1201_도곡단위수량" xfId="20360"/>
    <cellStyle name="1_tree_10.24종합_수량산출서-1201_도곡단위수량 2" xfId="20361"/>
    <cellStyle name="1_tree_10.24종합_수량산출서-1201_도곡단위수량 3" xfId="20362"/>
    <cellStyle name="1_tree_10.24종합_수량산출서-1201_도곡단위수량 4" xfId="20363"/>
    <cellStyle name="1_tree_10.24종합_수량산출서-1201_도곡단위수량 5" xfId="20364"/>
    <cellStyle name="1_tree_10.24종합_수량산출서-1201_철거단위수량" xfId="20365"/>
    <cellStyle name="1_tree_10.24종합_수량산출서-1201_철거단위수량 2" xfId="20366"/>
    <cellStyle name="1_tree_10.24종합_수량산출서-1201_철거단위수량 3" xfId="20367"/>
    <cellStyle name="1_tree_10.24종합_수량산출서-1201_철거단위수량 4" xfId="20368"/>
    <cellStyle name="1_tree_10.24종합_수량산출서-1201_철거단위수량 5" xfId="20369"/>
    <cellStyle name="1_tree_10.24종합_수량산출서-1201_철거수량" xfId="20370"/>
    <cellStyle name="1_tree_10.24종합_수량산출서-1201_철거수량 2" xfId="20371"/>
    <cellStyle name="1_tree_10.24종합_수량산출서-1201_철거수량 3" xfId="20372"/>
    <cellStyle name="1_tree_10.24종합_수량산출서-1201_철거수량 4" xfId="20373"/>
    <cellStyle name="1_tree_10.24종합_수량산출서-1201_철거수량 5" xfId="20374"/>
    <cellStyle name="1_tree_10.24종합_수량산출서-1201_한수단위수량" xfId="20375"/>
    <cellStyle name="1_tree_10.24종합_수량산출서-1201_한수단위수량 2" xfId="20376"/>
    <cellStyle name="1_tree_10.24종합_수량산출서-1201_한수단위수량 3" xfId="20377"/>
    <cellStyle name="1_tree_10.24종합_수량산출서-1201_한수단위수량 4" xfId="20378"/>
    <cellStyle name="1_tree_10.24종합_수량산출서-1201_한수단위수량 5" xfId="20379"/>
    <cellStyle name="1_tree_10.24종합_시설물단위수량" xfId="20380"/>
    <cellStyle name="1_tree_10.24종합_시설물단위수량 2" xfId="20381"/>
    <cellStyle name="1_tree_10.24종합_시설물단위수량 3" xfId="20382"/>
    <cellStyle name="1_tree_10.24종합_시설물단위수량 4" xfId="20383"/>
    <cellStyle name="1_tree_10.24종합_시설물단위수량 5" xfId="20384"/>
    <cellStyle name="1_tree_10.24종합_시설물단위수량1" xfId="20385"/>
    <cellStyle name="1_tree_10.24종합_시설물단위수량1 2" xfId="20386"/>
    <cellStyle name="1_tree_10.24종합_시설물단위수량1 3" xfId="20387"/>
    <cellStyle name="1_tree_10.24종합_시설물단위수량1 4" xfId="20388"/>
    <cellStyle name="1_tree_10.24종합_시설물단위수량1 5" xfId="20389"/>
    <cellStyle name="1_tree_10.24종합_시설물단위수량1_시설물단위수량" xfId="20390"/>
    <cellStyle name="1_tree_10.24종합_시설물단위수량1_시설물단위수량 2" xfId="20391"/>
    <cellStyle name="1_tree_10.24종합_시설물단위수량1_시설물단위수량 3" xfId="20392"/>
    <cellStyle name="1_tree_10.24종합_시설물단위수량1_시설물단위수량 4" xfId="20393"/>
    <cellStyle name="1_tree_10.24종합_시설물단위수량1_시설물단위수량 5" xfId="20394"/>
    <cellStyle name="1_tree_10.24종합_오창수량산출서" xfId="20395"/>
    <cellStyle name="1_tree_10.24종합_오창수량산출서 2" xfId="20396"/>
    <cellStyle name="1_tree_10.24종합_오창수량산출서 3" xfId="20397"/>
    <cellStyle name="1_tree_10.24종합_오창수량산출서 4" xfId="20398"/>
    <cellStyle name="1_tree_10.24종합_오창수량산출서 5" xfId="20399"/>
    <cellStyle name="1_tree_10.24종합_오창수량산출서_NEW단위수량-주산" xfId="20400"/>
    <cellStyle name="1_tree_10.24종합_오창수량산출서_NEW단위수량-주산 2" xfId="20401"/>
    <cellStyle name="1_tree_10.24종합_오창수량산출서_NEW단위수량-주산 3" xfId="20402"/>
    <cellStyle name="1_tree_10.24종합_오창수량산출서_NEW단위수량-주산 4" xfId="20403"/>
    <cellStyle name="1_tree_10.24종합_오창수량산출서_NEW단위수량-주산 5" xfId="20404"/>
    <cellStyle name="1_tree_10.24종합_오창수량산출서_남대천단위수량" xfId="20405"/>
    <cellStyle name="1_tree_10.24종합_오창수량산출서_남대천단위수량 2" xfId="20406"/>
    <cellStyle name="1_tree_10.24종합_오창수량산출서_남대천단위수량 3" xfId="20407"/>
    <cellStyle name="1_tree_10.24종합_오창수량산출서_남대천단위수량 4" xfId="20408"/>
    <cellStyle name="1_tree_10.24종합_오창수량산출서_남대천단위수량 5" xfId="20409"/>
    <cellStyle name="1_tree_10.24종합_오창수량산출서_단위수량" xfId="20410"/>
    <cellStyle name="1_tree_10.24종합_오창수량산출서_단위수량 2" xfId="20411"/>
    <cellStyle name="1_tree_10.24종합_오창수량산출서_단위수량 3" xfId="20412"/>
    <cellStyle name="1_tree_10.24종합_오창수량산출서_단위수량 4" xfId="20413"/>
    <cellStyle name="1_tree_10.24종합_오창수량산출서_단위수량 5" xfId="20414"/>
    <cellStyle name="1_tree_10.24종합_오창수량산출서_단위수량1" xfId="20415"/>
    <cellStyle name="1_tree_10.24종합_오창수량산출서_단위수량1 2" xfId="20416"/>
    <cellStyle name="1_tree_10.24종합_오창수량산출서_단위수량1 3" xfId="20417"/>
    <cellStyle name="1_tree_10.24종합_오창수량산출서_단위수량1 4" xfId="20418"/>
    <cellStyle name="1_tree_10.24종합_오창수량산출서_단위수량1 5" xfId="20419"/>
    <cellStyle name="1_tree_10.24종합_오창수량산출서_단위수량15" xfId="20420"/>
    <cellStyle name="1_tree_10.24종합_오창수량산출서_단위수량15 2" xfId="20421"/>
    <cellStyle name="1_tree_10.24종합_오창수량산출서_단위수량15 3" xfId="20422"/>
    <cellStyle name="1_tree_10.24종합_오창수량산출서_단위수량15 4" xfId="20423"/>
    <cellStyle name="1_tree_10.24종합_오창수량산출서_단위수량15 5" xfId="20424"/>
    <cellStyle name="1_tree_10.24종합_오창수량산출서_도곡단위수량" xfId="20425"/>
    <cellStyle name="1_tree_10.24종합_오창수량산출서_도곡단위수량 2" xfId="20426"/>
    <cellStyle name="1_tree_10.24종합_오창수량산출서_도곡단위수량 3" xfId="20427"/>
    <cellStyle name="1_tree_10.24종합_오창수량산출서_도곡단위수량 4" xfId="20428"/>
    <cellStyle name="1_tree_10.24종합_오창수량산출서_도곡단위수량 5" xfId="20429"/>
    <cellStyle name="1_tree_10.24종합_오창수량산출서_수량산출서-11.25" xfId="20430"/>
    <cellStyle name="1_tree_10.24종합_오창수량산출서_수량산출서-11.25 2" xfId="20431"/>
    <cellStyle name="1_tree_10.24종합_오창수량산출서_수량산출서-11.25 3" xfId="20432"/>
    <cellStyle name="1_tree_10.24종합_오창수량산출서_수량산출서-11.25 4" xfId="20433"/>
    <cellStyle name="1_tree_10.24종합_오창수량산출서_수량산출서-11.25 5" xfId="20434"/>
    <cellStyle name="1_tree_10.24종합_오창수량산출서_수량산출서-11.25_NEW단위수량-주산" xfId="20435"/>
    <cellStyle name="1_tree_10.24종합_오창수량산출서_수량산출서-11.25_NEW단위수량-주산 2" xfId="20436"/>
    <cellStyle name="1_tree_10.24종합_오창수량산출서_수량산출서-11.25_NEW단위수량-주산 3" xfId="20437"/>
    <cellStyle name="1_tree_10.24종합_오창수량산출서_수량산출서-11.25_NEW단위수량-주산 4" xfId="20438"/>
    <cellStyle name="1_tree_10.24종합_오창수량산출서_수량산출서-11.25_NEW단위수량-주산 5" xfId="20439"/>
    <cellStyle name="1_tree_10.24종합_오창수량산출서_수량산출서-11.25_남대천단위수량" xfId="20440"/>
    <cellStyle name="1_tree_10.24종합_오창수량산출서_수량산출서-11.25_남대천단위수량 2" xfId="20441"/>
    <cellStyle name="1_tree_10.24종합_오창수량산출서_수량산출서-11.25_남대천단위수량 3" xfId="20442"/>
    <cellStyle name="1_tree_10.24종합_오창수량산출서_수량산출서-11.25_남대천단위수량 4" xfId="20443"/>
    <cellStyle name="1_tree_10.24종합_오창수량산출서_수량산출서-11.25_남대천단위수량 5" xfId="20444"/>
    <cellStyle name="1_tree_10.24종합_오창수량산출서_수량산출서-11.25_단위수량" xfId="20445"/>
    <cellStyle name="1_tree_10.24종합_오창수량산출서_수량산출서-11.25_단위수량 2" xfId="20446"/>
    <cellStyle name="1_tree_10.24종합_오창수량산출서_수량산출서-11.25_단위수량 3" xfId="20447"/>
    <cellStyle name="1_tree_10.24종합_오창수량산출서_수량산출서-11.25_단위수량 4" xfId="20448"/>
    <cellStyle name="1_tree_10.24종합_오창수량산출서_수량산출서-11.25_단위수량 5" xfId="20449"/>
    <cellStyle name="1_tree_10.24종합_오창수량산출서_수량산출서-11.25_단위수량1" xfId="20450"/>
    <cellStyle name="1_tree_10.24종합_오창수량산출서_수량산출서-11.25_단위수량1 2" xfId="20451"/>
    <cellStyle name="1_tree_10.24종합_오창수량산출서_수량산출서-11.25_단위수량1 3" xfId="20452"/>
    <cellStyle name="1_tree_10.24종합_오창수량산출서_수량산출서-11.25_단위수량1 4" xfId="20453"/>
    <cellStyle name="1_tree_10.24종합_오창수량산출서_수량산출서-11.25_단위수량1 5" xfId="20454"/>
    <cellStyle name="1_tree_10.24종합_오창수량산출서_수량산출서-11.25_단위수량15" xfId="20455"/>
    <cellStyle name="1_tree_10.24종합_오창수량산출서_수량산출서-11.25_단위수량15 2" xfId="20456"/>
    <cellStyle name="1_tree_10.24종합_오창수량산출서_수량산출서-11.25_단위수량15 3" xfId="20457"/>
    <cellStyle name="1_tree_10.24종합_오창수량산출서_수량산출서-11.25_단위수량15 4" xfId="20458"/>
    <cellStyle name="1_tree_10.24종합_오창수량산출서_수량산출서-11.25_단위수량15 5" xfId="20459"/>
    <cellStyle name="1_tree_10.24종합_오창수량산출서_수량산출서-11.25_도곡단위수량" xfId="20460"/>
    <cellStyle name="1_tree_10.24종합_오창수량산출서_수량산출서-11.25_도곡단위수량 2" xfId="20461"/>
    <cellStyle name="1_tree_10.24종합_오창수량산출서_수량산출서-11.25_도곡단위수량 3" xfId="20462"/>
    <cellStyle name="1_tree_10.24종합_오창수량산출서_수량산출서-11.25_도곡단위수량 4" xfId="20463"/>
    <cellStyle name="1_tree_10.24종합_오창수량산출서_수량산출서-11.25_도곡단위수량 5" xfId="20464"/>
    <cellStyle name="1_tree_10.24종합_오창수량산출서_수량산출서-11.25_철거단위수량" xfId="20465"/>
    <cellStyle name="1_tree_10.24종합_오창수량산출서_수량산출서-11.25_철거단위수량 2" xfId="20466"/>
    <cellStyle name="1_tree_10.24종합_오창수량산출서_수량산출서-11.25_철거단위수량 3" xfId="20467"/>
    <cellStyle name="1_tree_10.24종합_오창수량산출서_수량산출서-11.25_철거단위수량 4" xfId="20468"/>
    <cellStyle name="1_tree_10.24종합_오창수량산출서_수량산출서-11.25_철거단위수량 5" xfId="20469"/>
    <cellStyle name="1_tree_10.24종합_오창수량산출서_수량산출서-11.25_철거수량" xfId="20470"/>
    <cellStyle name="1_tree_10.24종합_오창수량산출서_수량산출서-11.25_철거수량 2" xfId="20471"/>
    <cellStyle name="1_tree_10.24종합_오창수량산출서_수량산출서-11.25_철거수량 3" xfId="20472"/>
    <cellStyle name="1_tree_10.24종합_오창수량산출서_수량산출서-11.25_철거수량 4" xfId="20473"/>
    <cellStyle name="1_tree_10.24종합_오창수량산출서_수량산출서-11.25_철거수량 5" xfId="20474"/>
    <cellStyle name="1_tree_10.24종합_오창수량산출서_수량산출서-11.25_한수단위수량" xfId="20475"/>
    <cellStyle name="1_tree_10.24종합_오창수량산출서_수량산출서-11.25_한수단위수량 2" xfId="20476"/>
    <cellStyle name="1_tree_10.24종합_오창수량산출서_수량산출서-11.25_한수단위수량 3" xfId="20477"/>
    <cellStyle name="1_tree_10.24종합_오창수량산출서_수량산출서-11.25_한수단위수량 4" xfId="20478"/>
    <cellStyle name="1_tree_10.24종합_오창수량산출서_수량산출서-11.25_한수단위수량 5" xfId="20479"/>
    <cellStyle name="1_tree_10.24종합_오창수량산출서_수량산출서-1201" xfId="20480"/>
    <cellStyle name="1_tree_10.24종합_오창수량산출서_수량산출서-1201 2" xfId="20481"/>
    <cellStyle name="1_tree_10.24종합_오창수량산출서_수량산출서-1201 3" xfId="20482"/>
    <cellStyle name="1_tree_10.24종합_오창수량산출서_수량산출서-1201 4" xfId="20483"/>
    <cellStyle name="1_tree_10.24종합_오창수량산출서_수량산출서-1201 5" xfId="20484"/>
    <cellStyle name="1_tree_10.24종합_오창수량산출서_수량산출서-1201_NEW단위수량-주산" xfId="20485"/>
    <cellStyle name="1_tree_10.24종합_오창수량산출서_수량산출서-1201_NEW단위수량-주산 2" xfId="20486"/>
    <cellStyle name="1_tree_10.24종합_오창수량산출서_수량산출서-1201_NEW단위수량-주산 3" xfId="20487"/>
    <cellStyle name="1_tree_10.24종합_오창수량산출서_수량산출서-1201_NEW단위수량-주산 4" xfId="20488"/>
    <cellStyle name="1_tree_10.24종합_오창수량산출서_수량산출서-1201_NEW단위수량-주산 5" xfId="20489"/>
    <cellStyle name="1_tree_10.24종합_오창수량산출서_수량산출서-1201_남대천단위수량" xfId="20490"/>
    <cellStyle name="1_tree_10.24종합_오창수량산출서_수량산출서-1201_남대천단위수량 2" xfId="20491"/>
    <cellStyle name="1_tree_10.24종합_오창수량산출서_수량산출서-1201_남대천단위수량 3" xfId="20492"/>
    <cellStyle name="1_tree_10.24종합_오창수량산출서_수량산출서-1201_남대천단위수량 4" xfId="20493"/>
    <cellStyle name="1_tree_10.24종합_오창수량산출서_수량산출서-1201_남대천단위수량 5" xfId="20494"/>
    <cellStyle name="1_tree_10.24종합_오창수량산출서_수량산출서-1201_단위수량" xfId="20495"/>
    <cellStyle name="1_tree_10.24종합_오창수량산출서_수량산출서-1201_단위수량 2" xfId="20496"/>
    <cellStyle name="1_tree_10.24종합_오창수량산출서_수량산출서-1201_단위수량 3" xfId="20497"/>
    <cellStyle name="1_tree_10.24종합_오창수량산출서_수량산출서-1201_단위수량 4" xfId="20498"/>
    <cellStyle name="1_tree_10.24종합_오창수량산출서_수량산출서-1201_단위수량 5" xfId="20499"/>
    <cellStyle name="1_tree_10.24종합_오창수량산출서_수량산출서-1201_단위수량1" xfId="20500"/>
    <cellStyle name="1_tree_10.24종합_오창수량산출서_수량산출서-1201_단위수량1 2" xfId="20501"/>
    <cellStyle name="1_tree_10.24종합_오창수량산출서_수량산출서-1201_단위수량1 3" xfId="20502"/>
    <cellStyle name="1_tree_10.24종합_오창수량산출서_수량산출서-1201_단위수량1 4" xfId="20503"/>
    <cellStyle name="1_tree_10.24종합_오창수량산출서_수량산출서-1201_단위수량1 5" xfId="20504"/>
    <cellStyle name="1_tree_10.24종합_오창수량산출서_수량산출서-1201_단위수량15" xfId="20505"/>
    <cellStyle name="1_tree_10.24종합_오창수량산출서_수량산출서-1201_단위수량15 2" xfId="20506"/>
    <cellStyle name="1_tree_10.24종합_오창수량산출서_수량산출서-1201_단위수량15 3" xfId="20507"/>
    <cellStyle name="1_tree_10.24종합_오창수량산출서_수량산출서-1201_단위수량15 4" xfId="20508"/>
    <cellStyle name="1_tree_10.24종합_오창수량산출서_수량산출서-1201_단위수량15 5" xfId="20509"/>
    <cellStyle name="1_tree_10.24종합_오창수량산출서_수량산출서-1201_도곡단위수량" xfId="20510"/>
    <cellStyle name="1_tree_10.24종합_오창수량산출서_수량산출서-1201_도곡단위수량 2" xfId="20511"/>
    <cellStyle name="1_tree_10.24종합_오창수량산출서_수량산출서-1201_도곡단위수량 3" xfId="20512"/>
    <cellStyle name="1_tree_10.24종합_오창수량산출서_수량산출서-1201_도곡단위수량 4" xfId="20513"/>
    <cellStyle name="1_tree_10.24종합_오창수량산출서_수량산출서-1201_도곡단위수량 5" xfId="20514"/>
    <cellStyle name="1_tree_10.24종합_오창수량산출서_수량산출서-1201_철거단위수량" xfId="20515"/>
    <cellStyle name="1_tree_10.24종합_오창수량산출서_수량산출서-1201_철거단위수량 2" xfId="20516"/>
    <cellStyle name="1_tree_10.24종합_오창수량산출서_수량산출서-1201_철거단위수량 3" xfId="20517"/>
    <cellStyle name="1_tree_10.24종합_오창수량산출서_수량산출서-1201_철거단위수량 4" xfId="20518"/>
    <cellStyle name="1_tree_10.24종합_오창수량산출서_수량산출서-1201_철거단위수량 5" xfId="20519"/>
    <cellStyle name="1_tree_10.24종합_오창수량산출서_수량산출서-1201_철거수량" xfId="20520"/>
    <cellStyle name="1_tree_10.24종합_오창수량산출서_수량산출서-1201_철거수량 2" xfId="20521"/>
    <cellStyle name="1_tree_10.24종합_오창수량산출서_수량산출서-1201_철거수량 3" xfId="20522"/>
    <cellStyle name="1_tree_10.24종합_오창수량산출서_수량산출서-1201_철거수량 4" xfId="20523"/>
    <cellStyle name="1_tree_10.24종합_오창수량산출서_수량산출서-1201_철거수량 5" xfId="20524"/>
    <cellStyle name="1_tree_10.24종합_오창수량산출서_수량산출서-1201_한수단위수량" xfId="20525"/>
    <cellStyle name="1_tree_10.24종합_오창수량산출서_수량산출서-1201_한수단위수량 2" xfId="20526"/>
    <cellStyle name="1_tree_10.24종합_오창수량산출서_수량산출서-1201_한수단위수량 3" xfId="20527"/>
    <cellStyle name="1_tree_10.24종합_오창수량산출서_수량산출서-1201_한수단위수량 4" xfId="20528"/>
    <cellStyle name="1_tree_10.24종합_오창수량산출서_수량산출서-1201_한수단위수량 5" xfId="20529"/>
    <cellStyle name="1_tree_10.24종합_오창수량산출서_시설물단위수량" xfId="20530"/>
    <cellStyle name="1_tree_10.24종합_오창수량산출서_시설물단위수량 2" xfId="20531"/>
    <cellStyle name="1_tree_10.24종합_오창수량산출서_시설물단위수량 3" xfId="20532"/>
    <cellStyle name="1_tree_10.24종합_오창수량산출서_시설물단위수량 4" xfId="20533"/>
    <cellStyle name="1_tree_10.24종합_오창수량산출서_시설물단위수량 5" xfId="20534"/>
    <cellStyle name="1_tree_10.24종합_오창수량산출서_시설물단위수량1" xfId="20535"/>
    <cellStyle name="1_tree_10.24종합_오창수량산출서_시설물단위수량1 2" xfId="20536"/>
    <cellStyle name="1_tree_10.24종합_오창수량산출서_시설물단위수량1 3" xfId="20537"/>
    <cellStyle name="1_tree_10.24종합_오창수량산출서_시설물단위수량1 4" xfId="20538"/>
    <cellStyle name="1_tree_10.24종합_오창수량산출서_시설물단위수량1 5" xfId="20539"/>
    <cellStyle name="1_tree_10.24종합_오창수량산출서_시설물단위수량1_시설물단위수량" xfId="20540"/>
    <cellStyle name="1_tree_10.24종합_오창수량산출서_시설물단위수량1_시설물단위수량 2" xfId="20541"/>
    <cellStyle name="1_tree_10.24종합_오창수량산출서_시설물단위수량1_시설물단위수량 3" xfId="20542"/>
    <cellStyle name="1_tree_10.24종합_오창수량산출서_시설물단위수량1_시설물단위수량 4" xfId="20543"/>
    <cellStyle name="1_tree_10.24종합_오창수량산출서_시설물단위수량1_시설물단위수량 5" xfId="20544"/>
    <cellStyle name="1_tree_10.24종합_오창수량산출서_철거단위수량" xfId="20545"/>
    <cellStyle name="1_tree_10.24종합_오창수량산출서_철거단위수량 2" xfId="20546"/>
    <cellStyle name="1_tree_10.24종합_오창수량산출서_철거단위수량 3" xfId="20547"/>
    <cellStyle name="1_tree_10.24종합_오창수량산출서_철거단위수량 4" xfId="20548"/>
    <cellStyle name="1_tree_10.24종합_오창수량산출서_철거단위수량 5" xfId="20549"/>
    <cellStyle name="1_tree_10.24종합_오창수량산출서_철거수량" xfId="20550"/>
    <cellStyle name="1_tree_10.24종합_오창수량산출서_철거수량 2" xfId="20551"/>
    <cellStyle name="1_tree_10.24종합_오창수량산출서_철거수량 3" xfId="20552"/>
    <cellStyle name="1_tree_10.24종합_오창수량산출서_철거수량 4" xfId="20553"/>
    <cellStyle name="1_tree_10.24종합_오창수량산출서_철거수량 5" xfId="20554"/>
    <cellStyle name="1_tree_10.24종합_오창수량산출서_한수단위수량" xfId="20555"/>
    <cellStyle name="1_tree_10.24종합_오창수량산출서_한수단위수량 2" xfId="20556"/>
    <cellStyle name="1_tree_10.24종합_오창수량산출서_한수단위수량 3" xfId="20557"/>
    <cellStyle name="1_tree_10.24종합_오창수량산출서_한수단위수량 4" xfId="20558"/>
    <cellStyle name="1_tree_10.24종합_오창수량산출서_한수단위수량 5" xfId="20559"/>
    <cellStyle name="1_tree_10.24종합_철거단위수량" xfId="20560"/>
    <cellStyle name="1_tree_10.24종합_철거단위수량 2" xfId="20561"/>
    <cellStyle name="1_tree_10.24종합_철거단위수량 3" xfId="20562"/>
    <cellStyle name="1_tree_10.24종합_철거단위수량 4" xfId="20563"/>
    <cellStyle name="1_tree_10.24종합_철거단위수량 5" xfId="20564"/>
    <cellStyle name="1_tree_10.24종합_철거수량" xfId="20565"/>
    <cellStyle name="1_tree_10.24종합_철거수량 2" xfId="20566"/>
    <cellStyle name="1_tree_10.24종합_철거수량 3" xfId="20567"/>
    <cellStyle name="1_tree_10.24종합_철거수량 4" xfId="20568"/>
    <cellStyle name="1_tree_10.24종합_철거수량 5" xfId="20569"/>
    <cellStyle name="1_tree_10.24종합_한수단위수량" xfId="20570"/>
    <cellStyle name="1_tree_10.24종합_한수단위수량 2" xfId="20571"/>
    <cellStyle name="1_tree_10.24종합_한수단위수량 3" xfId="20572"/>
    <cellStyle name="1_tree_10.24종합_한수단위수량 4" xfId="20573"/>
    <cellStyle name="1_tree_10.24종합_한수단위수량 5" xfId="20574"/>
    <cellStyle name="1_tree_NEW단위수량" xfId="20575"/>
    <cellStyle name="1_tree_NEW단위수량 2" xfId="20576"/>
    <cellStyle name="1_tree_NEW단위수량 3" xfId="20577"/>
    <cellStyle name="1_tree_NEW단위수량 4" xfId="20578"/>
    <cellStyle name="1_tree_NEW단위수량 5" xfId="20579"/>
    <cellStyle name="1_tree_NEW단위수량-영동" xfId="20580"/>
    <cellStyle name="1_tree_NEW단위수량-영동 2" xfId="20581"/>
    <cellStyle name="1_tree_NEW단위수량-영동 3" xfId="20582"/>
    <cellStyle name="1_tree_NEW단위수량-영동 4" xfId="20583"/>
    <cellStyle name="1_tree_NEW단위수량-영동 5" xfId="20584"/>
    <cellStyle name="1_tree_NEW단위수량-주산" xfId="20585"/>
    <cellStyle name="1_tree_NEW단위수량-주산 2" xfId="20586"/>
    <cellStyle name="1_tree_NEW단위수량-주산 3" xfId="20587"/>
    <cellStyle name="1_tree_NEW단위수량-주산 4" xfId="20588"/>
    <cellStyle name="1_tree_NEW단위수량-주산 5" xfId="20589"/>
    <cellStyle name="1_tree_관로시설물" xfId="20590"/>
    <cellStyle name="1_tree_관로시설물 2" xfId="20591"/>
    <cellStyle name="1_tree_관로시설물 3" xfId="20592"/>
    <cellStyle name="1_tree_관로시설물 4" xfId="20593"/>
    <cellStyle name="1_tree_관로시설물 5" xfId="20594"/>
    <cellStyle name="1_tree_관로시설물_NEW단위수량-주산" xfId="20595"/>
    <cellStyle name="1_tree_관로시설물_NEW단위수량-주산 2" xfId="20596"/>
    <cellStyle name="1_tree_관로시설물_NEW단위수량-주산 3" xfId="20597"/>
    <cellStyle name="1_tree_관로시설물_NEW단위수량-주산 4" xfId="20598"/>
    <cellStyle name="1_tree_관로시설물_NEW단위수량-주산 5" xfId="20599"/>
    <cellStyle name="1_tree_관로시설물_남대천단위수량" xfId="20600"/>
    <cellStyle name="1_tree_관로시설물_남대천단위수량 2" xfId="20601"/>
    <cellStyle name="1_tree_관로시설물_남대천단위수량 3" xfId="20602"/>
    <cellStyle name="1_tree_관로시설물_남대천단위수량 4" xfId="20603"/>
    <cellStyle name="1_tree_관로시설물_남대천단위수량 5" xfId="20604"/>
    <cellStyle name="1_tree_관로시설물_단위수량" xfId="20605"/>
    <cellStyle name="1_tree_관로시설물_단위수량 2" xfId="20606"/>
    <cellStyle name="1_tree_관로시설물_단위수량 3" xfId="20607"/>
    <cellStyle name="1_tree_관로시설물_단위수량 4" xfId="20608"/>
    <cellStyle name="1_tree_관로시설물_단위수량 5" xfId="20609"/>
    <cellStyle name="1_tree_관로시설물_단위수량1" xfId="20610"/>
    <cellStyle name="1_tree_관로시설물_단위수량1 2" xfId="20611"/>
    <cellStyle name="1_tree_관로시설물_단위수량1 3" xfId="20612"/>
    <cellStyle name="1_tree_관로시설물_단위수량1 4" xfId="20613"/>
    <cellStyle name="1_tree_관로시설물_단위수량1 5" xfId="20614"/>
    <cellStyle name="1_tree_관로시설물_단위수량15" xfId="20615"/>
    <cellStyle name="1_tree_관로시설물_단위수량15 2" xfId="20616"/>
    <cellStyle name="1_tree_관로시설물_단위수량15 3" xfId="20617"/>
    <cellStyle name="1_tree_관로시설물_단위수량15 4" xfId="20618"/>
    <cellStyle name="1_tree_관로시설물_단위수량15 5" xfId="20619"/>
    <cellStyle name="1_tree_관로시설물_도곡단위수량" xfId="20620"/>
    <cellStyle name="1_tree_관로시설물_도곡단위수량 2" xfId="20621"/>
    <cellStyle name="1_tree_관로시설물_도곡단위수량 3" xfId="20622"/>
    <cellStyle name="1_tree_관로시설물_도곡단위수량 4" xfId="20623"/>
    <cellStyle name="1_tree_관로시설물_도곡단위수량 5" xfId="20624"/>
    <cellStyle name="1_tree_관로시설물_수량산출서-11.25" xfId="20625"/>
    <cellStyle name="1_tree_관로시설물_수량산출서-11.25 2" xfId="20626"/>
    <cellStyle name="1_tree_관로시설물_수량산출서-11.25 3" xfId="20627"/>
    <cellStyle name="1_tree_관로시설물_수량산출서-11.25 4" xfId="20628"/>
    <cellStyle name="1_tree_관로시설물_수량산출서-11.25 5" xfId="20629"/>
    <cellStyle name="1_tree_관로시설물_수량산출서-11.25_NEW단위수량-주산" xfId="20630"/>
    <cellStyle name="1_tree_관로시설물_수량산출서-11.25_NEW단위수량-주산 2" xfId="20631"/>
    <cellStyle name="1_tree_관로시설물_수량산출서-11.25_NEW단위수량-주산 3" xfId="20632"/>
    <cellStyle name="1_tree_관로시설물_수량산출서-11.25_NEW단위수량-주산 4" xfId="20633"/>
    <cellStyle name="1_tree_관로시설물_수량산출서-11.25_NEW단위수량-주산 5" xfId="20634"/>
    <cellStyle name="1_tree_관로시설물_수량산출서-11.25_남대천단위수량" xfId="20635"/>
    <cellStyle name="1_tree_관로시설물_수량산출서-11.25_남대천단위수량 2" xfId="20636"/>
    <cellStyle name="1_tree_관로시설물_수량산출서-11.25_남대천단위수량 3" xfId="20637"/>
    <cellStyle name="1_tree_관로시설물_수량산출서-11.25_남대천단위수량 4" xfId="20638"/>
    <cellStyle name="1_tree_관로시설물_수량산출서-11.25_남대천단위수량 5" xfId="20639"/>
    <cellStyle name="1_tree_관로시설물_수량산출서-11.25_단위수량" xfId="20640"/>
    <cellStyle name="1_tree_관로시설물_수량산출서-11.25_단위수량 2" xfId="20641"/>
    <cellStyle name="1_tree_관로시설물_수량산출서-11.25_단위수량 3" xfId="20642"/>
    <cellStyle name="1_tree_관로시설물_수량산출서-11.25_단위수량 4" xfId="20643"/>
    <cellStyle name="1_tree_관로시설물_수량산출서-11.25_단위수량 5" xfId="20644"/>
    <cellStyle name="1_tree_관로시설물_수량산출서-11.25_단위수량1" xfId="20645"/>
    <cellStyle name="1_tree_관로시설물_수량산출서-11.25_단위수량1 2" xfId="20646"/>
    <cellStyle name="1_tree_관로시설물_수량산출서-11.25_단위수량1 3" xfId="20647"/>
    <cellStyle name="1_tree_관로시설물_수량산출서-11.25_단위수량1 4" xfId="20648"/>
    <cellStyle name="1_tree_관로시설물_수량산출서-11.25_단위수량1 5" xfId="20649"/>
    <cellStyle name="1_tree_관로시설물_수량산출서-11.25_단위수량15" xfId="20650"/>
    <cellStyle name="1_tree_관로시설물_수량산출서-11.25_단위수량15 2" xfId="20651"/>
    <cellStyle name="1_tree_관로시설물_수량산출서-11.25_단위수량15 3" xfId="20652"/>
    <cellStyle name="1_tree_관로시설물_수량산출서-11.25_단위수량15 4" xfId="20653"/>
    <cellStyle name="1_tree_관로시설물_수량산출서-11.25_단위수량15 5" xfId="20654"/>
    <cellStyle name="1_tree_관로시설물_수량산출서-11.25_도곡단위수량" xfId="20655"/>
    <cellStyle name="1_tree_관로시설물_수량산출서-11.25_도곡단위수량 2" xfId="20656"/>
    <cellStyle name="1_tree_관로시설물_수량산출서-11.25_도곡단위수량 3" xfId="20657"/>
    <cellStyle name="1_tree_관로시설물_수량산출서-11.25_도곡단위수량 4" xfId="20658"/>
    <cellStyle name="1_tree_관로시설물_수량산출서-11.25_도곡단위수량 5" xfId="20659"/>
    <cellStyle name="1_tree_관로시설물_수량산출서-11.25_철거단위수량" xfId="20660"/>
    <cellStyle name="1_tree_관로시설물_수량산출서-11.25_철거단위수량 2" xfId="20661"/>
    <cellStyle name="1_tree_관로시설물_수량산출서-11.25_철거단위수량 3" xfId="20662"/>
    <cellStyle name="1_tree_관로시설물_수량산출서-11.25_철거단위수량 4" xfId="20663"/>
    <cellStyle name="1_tree_관로시설물_수량산출서-11.25_철거단위수량 5" xfId="20664"/>
    <cellStyle name="1_tree_관로시설물_수량산출서-11.25_철거수량" xfId="20665"/>
    <cellStyle name="1_tree_관로시설물_수량산출서-11.25_철거수량 2" xfId="20666"/>
    <cellStyle name="1_tree_관로시설물_수량산출서-11.25_철거수량 3" xfId="20667"/>
    <cellStyle name="1_tree_관로시설물_수량산출서-11.25_철거수량 4" xfId="20668"/>
    <cellStyle name="1_tree_관로시설물_수량산출서-11.25_철거수량 5" xfId="20669"/>
    <cellStyle name="1_tree_관로시설물_수량산출서-11.25_한수단위수량" xfId="20670"/>
    <cellStyle name="1_tree_관로시설물_수량산출서-11.25_한수단위수량 2" xfId="20671"/>
    <cellStyle name="1_tree_관로시설물_수량산출서-11.25_한수단위수량 3" xfId="20672"/>
    <cellStyle name="1_tree_관로시설물_수량산출서-11.25_한수단위수량 4" xfId="20673"/>
    <cellStyle name="1_tree_관로시설물_수량산출서-11.25_한수단위수량 5" xfId="20674"/>
    <cellStyle name="1_tree_관로시설물_수량산출서-1201" xfId="20675"/>
    <cellStyle name="1_tree_관로시설물_수량산출서-1201 2" xfId="20676"/>
    <cellStyle name="1_tree_관로시설물_수량산출서-1201 3" xfId="20677"/>
    <cellStyle name="1_tree_관로시설물_수량산출서-1201 4" xfId="20678"/>
    <cellStyle name="1_tree_관로시설물_수량산출서-1201 5" xfId="20679"/>
    <cellStyle name="1_tree_관로시설물_수량산출서-1201_NEW단위수량-주산" xfId="20680"/>
    <cellStyle name="1_tree_관로시설물_수량산출서-1201_NEW단위수량-주산 2" xfId="20681"/>
    <cellStyle name="1_tree_관로시설물_수량산출서-1201_NEW단위수량-주산 3" xfId="20682"/>
    <cellStyle name="1_tree_관로시설물_수량산출서-1201_NEW단위수량-주산 4" xfId="20683"/>
    <cellStyle name="1_tree_관로시설물_수량산출서-1201_NEW단위수량-주산 5" xfId="20684"/>
    <cellStyle name="1_tree_관로시설물_수량산출서-1201_남대천단위수량" xfId="20685"/>
    <cellStyle name="1_tree_관로시설물_수량산출서-1201_남대천단위수량 2" xfId="20686"/>
    <cellStyle name="1_tree_관로시설물_수량산출서-1201_남대천단위수량 3" xfId="20687"/>
    <cellStyle name="1_tree_관로시설물_수량산출서-1201_남대천단위수량 4" xfId="20688"/>
    <cellStyle name="1_tree_관로시설물_수량산출서-1201_남대천단위수량 5" xfId="20689"/>
    <cellStyle name="1_tree_관로시설물_수량산출서-1201_단위수량" xfId="20690"/>
    <cellStyle name="1_tree_관로시설물_수량산출서-1201_단위수량 2" xfId="20691"/>
    <cellStyle name="1_tree_관로시설물_수량산출서-1201_단위수량 3" xfId="20692"/>
    <cellStyle name="1_tree_관로시설물_수량산출서-1201_단위수량 4" xfId="20693"/>
    <cellStyle name="1_tree_관로시설물_수량산출서-1201_단위수량 5" xfId="20694"/>
    <cellStyle name="1_tree_관로시설물_수량산출서-1201_단위수량1" xfId="20695"/>
    <cellStyle name="1_tree_관로시설물_수량산출서-1201_단위수량1 2" xfId="20696"/>
    <cellStyle name="1_tree_관로시설물_수량산출서-1201_단위수량1 3" xfId="20697"/>
    <cellStyle name="1_tree_관로시설물_수량산출서-1201_단위수량1 4" xfId="20698"/>
    <cellStyle name="1_tree_관로시설물_수량산출서-1201_단위수량1 5" xfId="20699"/>
    <cellStyle name="1_tree_관로시설물_수량산출서-1201_단위수량15" xfId="20700"/>
    <cellStyle name="1_tree_관로시설물_수량산출서-1201_단위수량15 2" xfId="20701"/>
    <cellStyle name="1_tree_관로시설물_수량산출서-1201_단위수량15 3" xfId="20702"/>
    <cellStyle name="1_tree_관로시설물_수량산출서-1201_단위수량15 4" xfId="20703"/>
    <cellStyle name="1_tree_관로시설물_수량산출서-1201_단위수량15 5" xfId="20704"/>
    <cellStyle name="1_tree_관로시설물_수량산출서-1201_도곡단위수량" xfId="20705"/>
    <cellStyle name="1_tree_관로시설물_수량산출서-1201_도곡단위수량 2" xfId="20706"/>
    <cellStyle name="1_tree_관로시설물_수량산출서-1201_도곡단위수량 3" xfId="20707"/>
    <cellStyle name="1_tree_관로시설물_수량산출서-1201_도곡단위수량 4" xfId="20708"/>
    <cellStyle name="1_tree_관로시설물_수량산출서-1201_도곡단위수량 5" xfId="20709"/>
    <cellStyle name="1_tree_관로시설물_수량산출서-1201_철거단위수량" xfId="20710"/>
    <cellStyle name="1_tree_관로시설물_수량산출서-1201_철거단위수량 2" xfId="20711"/>
    <cellStyle name="1_tree_관로시설물_수량산출서-1201_철거단위수량 3" xfId="20712"/>
    <cellStyle name="1_tree_관로시설물_수량산출서-1201_철거단위수량 4" xfId="20713"/>
    <cellStyle name="1_tree_관로시설물_수량산출서-1201_철거단위수량 5" xfId="20714"/>
    <cellStyle name="1_tree_관로시설물_수량산출서-1201_철거수량" xfId="20715"/>
    <cellStyle name="1_tree_관로시설물_수량산출서-1201_철거수량 2" xfId="20716"/>
    <cellStyle name="1_tree_관로시설물_수량산출서-1201_철거수량 3" xfId="20717"/>
    <cellStyle name="1_tree_관로시설물_수량산출서-1201_철거수량 4" xfId="20718"/>
    <cellStyle name="1_tree_관로시설물_수량산출서-1201_철거수량 5" xfId="20719"/>
    <cellStyle name="1_tree_관로시설물_수량산출서-1201_한수단위수량" xfId="20720"/>
    <cellStyle name="1_tree_관로시설물_수량산출서-1201_한수단위수량 2" xfId="20721"/>
    <cellStyle name="1_tree_관로시설물_수량산출서-1201_한수단위수량 3" xfId="20722"/>
    <cellStyle name="1_tree_관로시설물_수량산출서-1201_한수단위수량 4" xfId="20723"/>
    <cellStyle name="1_tree_관로시설물_수량산출서-1201_한수단위수량 5" xfId="20724"/>
    <cellStyle name="1_tree_관로시설물_시설물단위수량" xfId="20725"/>
    <cellStyle name="1_tree_관로시설물_시설물단위수량 2" xfId="20726"/>
    <cellStyle name="1_tree_관로시설물_시설물단위수량 3" xfId="20727"/>
    <cellStyle name="1_tree_관로시설물_시설물단위수량 4" xfId="20728"/>
    <cellStyle name="1_tree_관로시설물_시설물단위수량 5" xfId="20729"/>
    <cellStyle name="1_tree_관로시설물_시설물단위수량1" xfId="20730"/>
    <cellStyle name="1_tree_관로시설물_시설물단위수량1 2" xfId="20731"/>
    <cellStyle name="1_tree_관로시설물_시설물단위수량1 3" xfId="20732"/>
    <cellStyle name="1_tree_관로시설물_시설물단위수량1 4" xfId="20733"/>
    <cellStyle name="1_tree_관로시설물_시설물단위수량1 5" xfId="20734"/>
    <cellStyle name="1_tree_관로시설물_시설물단위수량1_시설물단위수량" xfId="20735"/>
    <cellStyle name="1_tree_관로시설물_시설물단위수량1_시설물단위수량 2" xfId="20736"/>
    <cellStyle name="1_tree_관로시설물_시설물단위수량1_시설물단위수량 3" xfId="20737"/>
    <cellStyle name="1_tree_관로시설물_시설물단위수량1_시설물단위수량 4" xfId="20738"/>
    <cellStyle name="1_tree_관로시설물_시설물단위수량1_시설물단위수량 5" xfId="20739"/>
    <cellStyle name="1_tree_관로시설물_오창수량산출서" xfId="20740"/>
    <cellStyle name="1_tree_관로시설물_오창수량산출서 2" xfId="20741"/>
    <cellStyle name="1_tree_관로시설물_오창수량산출서 3" xfId="20742"/>
    <cellStyle name="1_tree_관로시설물_오창수량산출서 4" xfId="20743"/>
    <cellStyle name="1_tree_관로시설물_오창수량산출서 5" xfId="20744"/>
    <cellStyle name="1_tree_관로시설물_오창수량산출서_NEW단위수량-주산" xfId="20745"/>
    <cellStyle name="1_tree_관로시설물_오창수량산출서_NEW단위수량-주산 2" xfId="20746"/>
    <cellStyle name="1_tree_관로시설물_오창수량산출서_NEW단위수량-주산 3" xfId="20747"/>
    <cellStyle name="1_tree_관로시설물_오창수량산출서_NEW단위수량-주산 4" xfId="20748"/>
    <cellStyle name="1_tree_관로시설물_오창수량산출서_NEW단위수량-주산 5" xfId="20749"/>
    <cellStyle name="1_tree_관로시설물_오창수량산출서_남대천단위수량" xfId="20750"/>
    <cellStyle name="1_tree_관로시설물_오창수량산출서_남대천단위수량 2" xfId="20751"/>
    <cellStyle name="1_tree_관로시설물_오창수량산출서_남대천단위수량 3" xfId="20752"/>
    <cellStyle name="1_tree_관로시설물_오창수량산출서_남대천단위수량 4" xfId="20753"/>
    <cellStyle name="1_tree_관로시설물_오창수량산출서_남대천단위수량 5" xfId="20754"/>
    <cellStyle name="1_tree_관로시설물_오창수량산출서_단위수량" xfId="20755"/>
    <cellStyle name="1_tree_관로시설물_오창수량산출서_단위수량 2" xfId="20756"/>
    <cellStyle name="1_tree_관로시설물_오창수량산출서_단위수량 3" xfId="20757"/>
    <cellStyle name="1_tree_관로시설물_오창수량산출서_단위수량 4" xfId="20758"/>
    <cellStyle name="1_tree_관로시설물_오창수량산출서_단위수량 5" xfId="20759"/>
    <cellStyle name="1_tree_관로시설물_오창수량산출서_단위수량1" xfId="20760"/>
    <cellStyle name="1_tree_관로시설물_오창수량산출서_단위수량1 2" xfId="20761"/>
    <cellStyle name="1_tree_관로시설물_오창수량산출서_단위수량1 3" xfId="20762"/>
    <cellStyle name="1_tree_관로시설물_오창수량산출서_단위수량1 4" xfId="20763"/>
    <cellStyle name="1_tree_관로시설물_오창수량산출서_단위수량1 5" xfId="20764"/>
    <cellStyle name="1_tree_관로시설물_오창수량산출서_단위수량15" xfId="20765"/>
    <cellStyle name="1_tree_관로시설물_오창수량산출서_단위수량15 2" xfId="20766"/>
    <cellStyle name="1_tree_관로시설물_오창수량산출서_단위수량15 3" xfId="20767"/>
    <cellStyle name="1_tree_관로시설물_오창수량산출서_단위수량15 4" xfId="20768"/>
    <cellStyle name="1_tree_관로시설물_오창수량산출서_단위수량15 5" xfId="20769"/>
    <cellStyle name="1_tree_관로시설물_오창수량산출서_도곡단위수량" xfId="20770"/>
    <cellStyle name="1_tree_관로시설물_오창수량산출서_도곡단위수량 2" xfId="20771"/>
    <cellStyle name="1_tree_관로시설물_오창수량산출서_도곡단위수량 3" xfId="20772"/>
    <cellStyle name="1_tree_관로시설물_오창수량산출서_도곡단위수량 4" xfId="20773"/>
    <cellStyle name="1_tree_관로시설물_오창수량산출서_도곡단위수량 5" xfId="20774"/>
    <cellStyle name="1_tree_관로시설물_오창수량산출서_수량산출서-11.25" xfId="20775"/>
    <cellStyle name="1_tree_관로시설물_오창수량산출서_수량산출서-11.25 2" xfId="20776"/>
    <cellStyle name="1_tree_관로시설물_오창수량산출서_수량산출서-11.25 3" xfId="20777"/>
    <cellStyle name="1_tree_관로시설물_오창수량산출서_수량산출서-11.25 4" xfId="20778"/>
    <cellStyle name="1_tree_관로시설물_오창수량산출서_수량산출서-11.25 5" xfId="20779"/>
    <cellStyle name="1_tree_관로시설물_오창수량산출서_수량산출서-11.25_NEW단위수량-주산" xfId="20780"/>
    <cellStyle name="1_tree_관로시설물_오창수량산출서_수량산출서-11.25_NEW단위수량-주산 2" xfId="20781"/>
    <cellStyle name="1_tree_관로시설물_오창수량산출서_수량산출서-11.25_NEW단위수량-주산 3" xfId="20782"/>
    <cellStyle name="1_tree_관로시설물_오창수량산출서_수량산출서-11.25_NEW단위수량-주산 4" xfId="20783"/>
    <cellStyle name="1_tree_관로시설물_오창수량산출서_수량산출서-11.25_NEW단위수량-주산 5" xfId="20784"/>
    <cellStyle name="1_tree_관로시설물_오창수량산출서_수량산출서-11.25_남대천단위수량" xfId="20785"/>
    <cellStyle name="1_tree_관로시설물_오창수량산출서_수량산출서-11.25_남대천단위수량 2" xfId="20786"/>
    <cellStyle name="1_tree_관로시설물_오창수량산출서_수량산출서-11.25_남대천단위수량 3" xfId="20787"/>
    <cellStyle name="1_tree_관로시설물_오창수량산출서_수량산출서-11.25_남대천단위수량 4" xfId="20788"/>
    <cellStyle name="1_tree_관로시설물_오창수량산출서_수량산출서-11.25_남대천단위수량 5" xfId="20789"/>
    <cellStyle name="1_tree_관로시설물_오창수량산출서_수량산출서-11.25_단위수량" xfId="20790"/>
    <cellStyle name="1_tree_관로시설물_오창수량산출서_수량산출서-11.25_단위수량 2" xfId="20791"/>
    <cellStyle name="1_tree_관로시설물_오창수량산출서_수량산출서-11.25_단위수량 3" xfId="20792"/>
    <cellStyle name="1_tree_관로시설물_오창수량산출서_수량산출서-11.25_단위수량 4" xfId="20793"/>
    <cellStyle name="1_tree_관로시설물_오창수량산출서_수량산출서-11.25_단위수량 5" xfId="20794"/>
    <cellStyle name="1_tree_관로시설물_오창수량산출서_수량산출서-11.25_단위수량1" xfId="20795"/>
    <cellStyle name="1_tree_관로시설물_오창수량산출서_수량산출서-11.25_단위수량1 2" xfId="20796"/>
    <cellStyle name="1_tree_관로시설물_오창수량산출서_수량산출서-11.25_단위수량1 3" xfId="20797"/>
    <cellStyle name="1_tree_관로시설물_오창수량산출서_수량산출서-11.25_단위수량1 4" xfId="20798"/>
    <cellStyle name="1_tree_관로시설물_오창수량산출서_수량산출서-11.25_단위수량1 5" xfId="20799"/>
    <cellStyle name="1_tree_관로시설물_오창수량산출서_수량산출서-11.25_단위수량15" xfId="20800"/>
    <cellStyle name="1_tree_관로시설물_오창수량산출서_수량산출서-11.25_단위수량15 2" xfId="20801"/>
    <cellStyle name="1_tree_관로시설물_오창수량산출서_수량산출서-11.25_단위수량15 3" xfId="20802"/>
    <cellStyle name="1_tree_관로시설물_오창수량산출서_수량산출서-11.25_단위수량15 4" xfId="20803"/>
    <cellStyle name="1_tree_관로시설물_오창수량산출서_수량산출서-11.25_단위수량15 5" xfId="20804"/>
    <cellStyle name="1_tree_관로시설물_오창수량산출서_수량산출서-11.25_도곡단위수량" xfId="20805"/>
    <cellStyle name="1_tree_관로시설물_오창수량산출서_수량산출서-11.25_도곡단위수량 2" xfId="20806"/>
    <cellStyle name="1_tree_관로시설물_오창수량산출서_수량산출서-11.25_도곡단위수량 3" xfId="20807"/>
    <cellStyle name="1_tree_관로시설물_오창수량산출서_수량산출서-11.25_도곡단위수량 4" xfId="20808"/>
    <cellStyle name="1_tree_관로시설물_오창수량산출서_수량산출서-11.25_도곡단위수량 5" xfId="20809"/>
    <cellStyle name="1_tree_관로시설물_오창수량산출서_수량산출서-11.25_철거단위수량" xfId="20810"/>
    <cellStyle name="1_tree_관로시설물_오창수량산출서_수량산출서-11.25_철거단위수량 2" xfId="20811"/>
    <cellStyle name="1_tree_관로시설물_오창수량산출서_수량산출서-11.25_철거단위수량 3" xfId="20812"/>
    <cellStyle name="1_tree_관로시설물_오창수량산출서_수량산출서-11.25_철거단위수량 4" xfId="20813"/>
    <cellStyle name="1_tree_관로시설물_오창수량산출서_수량산출서-11.25_철거단위수량 5" xfId="20814"/>
    <cellStyle name="1_tree_관로시설물_오창수량산출서_수량산출서-11.25_철거수량" xfId="20815"/>
    <cellStyle name="1_tree_관로시설물_오창수량산출서_수량산출서-11.25_철거수량 2" xfId="20816"/>
    <cellStyle name="1_tree_관로시설물_오창수량산출서_수량산출서-11.25_철거수량 3" xfId="20817"/>
    <cellStyle name="1_tree_관로시설물_오창수량산출서_수량산출서-11.25_철거수량 4" xfId="20818"/>
    <cellStyle name="1_tree_관로시설물_오창수량산출서_수량산출서-11.25_철거수량 5" xfId="20819"/>
    <cellStyle name="1_tree_관로시설물_오창수량산출서_수량산출서-11.25_한수단위수량" xfId="20820"/>
    <cellStyle name="1_tree_관로시설물_오창수량산출서_수량산출서-11.25_한수단위수량 2" xfId="20821"/>
    <cellStyle name="1_tree_관로시설물_오창수량산출서_수량산출서-11.25_한수단위수량 3" xfId="20822"/>
    <cellStyle name="1_tree_관로시설물_오창수량산출서_수량산출서-11.25_한수단위수량 4" xfId="20823"/>
    <cellStyle name="1_tree_관로시설물_오창수량산출서_수량산출서-11.25_한수단위수량 5" xfId="20824"/>
    <cellStyle name="1_tree_관로시설물_오창수량산출서_수량산출서-1201" xfId="20825"/>
    <cellStyle name="1_tree_관로시설물_오창수량산출서_수량산출서-1201 2" xfId="20826"/>
    <cellStyle name="1_tree_관로시설물_오창수량산출서_수량산출서-1201 3" xfId="20827"/>
    <cellStyle name="1_tree_관로시설물_오창수량산출서_수량산출서-1201 4" xfId="20828"/>
    <cellStyle name="1_tree_관로시설물_오창수량산출서_수량산출서-1201 5" xfId="20829"/>
    <cellStyle name="1_tree_관로시설물_오창수량산출서_수량산출서-1201_NEW단위수량-주산" xfId="20830"/>
    <cellStyle name="1_tree_관로시설물_오창수량산출서_수량산출서-1201_NEW단위수량-주산 2" xfId="20831"/>
    <cellStyle name="1_tree_관로시설물_오창수량산출서_수량산출서-1201_NEW단위수량-주산 3" xfId="20832"/>
    <cellStyle name="1_tree_관로시설물_오창수량산출서_수량산출서-1201_NEW단위수량-주산 4" xfId="20833"/>
    <cellStyle name="1_tree_관로시설물_오창수량산출서_수량산출서-1201_NEW단위수량-주산 5" xfId="20834"/>
    <cellStyle name="1_tree_관로시설물_오창수량산출서_수량산출서-1201_남대천단위수량" xfId="20835"/>
    <cellStyle name="1_tree_관로시설물_오창수량산출서_수량산출서-1201_남대천단위수량 2" xfId="20836"/>
    <cellStyle name="1_tree_관로시설물_오창수량산출서_수량산출서-1201_남대천단위수량 3" xfId="20837"/>
    <cellStyle name="1_tree_관로시설물_오창수량산출서_수량산출서-1201_남대천단위수량 4" xfId="20838"/>
    <cellStyle name="1_tree_관로시설물_오창수량산출서_수량산출서-1201_남대천단위수량 5" xfId="20839"/>
    <cellStyle name="1_tree_관로시설물_오창수량산출서_수량산출서-1201_단위수량" xfId="20840"/>
    <cellStyle name="1_tree_관로시설물_오창수량산출서_수량산출서-1201_단위수량 2" xfId="20841"/>
    <cellStyle name="1_tree_관로시설물_오창수량산출서_수량산출서-1201_단위수량 3" xfId="20842"/>
    <cellStyle name="1_tree_관로시설물_오창수량산출서_수량산출서-1201_단위수량 4" xfId="20843"/>
    <cellStyle name="1_tree_관로시설물_오창수량산출서_수량산출서-1201_단위수량 5" xfId="20844"/>
    <cellStyle name="1_tree_관로시설물_오창수량산출서_수량산출서-1201_단위수량1" xfId="20845"/>
    <cellStyle name="1_tree_관로시설물_오창수량산출서_수량산출서-1201_단위수량1 2" xfId="20846"/>
    <cellStyle name="1_tree_관로시설물_오창수량산출서_수량산출서-1201_단위수량1 3" xfId="20847"/>
    <cellStyle name="1_tree_관로시설물_오창수량산출서_수량산출서-1201_단위수량1 4" xfId="20848"/>
    <cellStyle name="1_tree_관로시설물_오창수량산출서_수량산출서-1201_단위수량1 5" xfId="20849"/>
    <cellStyle name="1_tree_관로시설물_오창수량산출서_수량산출서-1201_단위수량15" xfId="20850"/>
    <cellStyle name="1_tree_관로시설물_오창수량산출서_수량산출서-1201_단위수량15 2" xfId="20851"/>
    <cellStyle name="1_tree_관로시설물_오창수량산출서_수량산출서-1201_단위수량15 3" xfId="20852"/>
    <cellStyle name="1_tree_관로시설물_오창수량산출서_수량산출서-1201_단위수량15 4" xfId="20853"/>
    <cellStyle name="1_tree_관로시설물_오창수량산출서_수량산출서-1201_단위수량15 5" xfId="20854"/>
    <cellStyle name="1_tree_관로시설물_오창수량산출서_수량산출서-1201_도곡단위수량" xfId="20855"/>
    <cellStyle name="1_tree_관로시설물_오창수량산출서_수량산출서-1201_도곡단위수량 2" xfId="20856"/>
    <cellStyle name="1_tree_관로시설물_오창수량산출서_수량산출서-1201_도곡단위수량 3" xfId="20857"/>
    <cellStyle name="1_tree_관로시설물_오창수량산출서_수량산출서-1201_도곡단위수량 4" xfId="20858"/>
    <cellStyle name="1_tree_관로시설물_오창수량산출서_수량산출서-1201_도곡단위수량 5" xfId="20859"/>
    <cellStyle name="1_tree_관로시설물_오창수량산출서_수량산출서-1201_철거단위수량" xfId="20860"/>
    <cellStyle name="1_tree_관로시설물_오창수량산출서_수량산출서-1201_철거단위수량 2" xfId="20861"/>
    <cellStyle name="1_tree_관로시설물_오창수량산출서_수량산출서-1201_철거단위수량 3" xfId="20862"/>
    <cellStyle name="1_tree_관로시설물_오창수량산출서_수량산출서-1201_철거단위수량 4" xfId="20863"/>
    <cellStyle name="1_tree_관로시설물_오창수량산출서_수량산출서-1201_철거단위수량 5" xfId="20864"/>
    <cellStyle name="1_tree_관로시설물_오창수량산출서_수량산출서-1201_철거수량" xfId="20865"/>
    <cellStyle name="1_tree_관로시설물_오창수량산출서_수량산출서-1201_철거수량 2" xfId="20866"/>
    <cellStyle name="1_tree_관로시설물_오창수량산출서_수량산출서-1201_철거수량 3" xfId="20867"/>
    <cellStyle name="1_tree_관로시설물_오창수량산출서_수량산출서-1201_철거수량 4" xfId="20868"/>
    <cellStyle name="1_tree_관로시설물_오창수량산출서_수량산출서-1201_철거수량 5" xfId="20869"/>
    <cellStyle name="1_tree_관로시설물_오창수량산출서_수량산출서-1201_한수단위수량" xfId="20870"/>
    <cellStyle name="1_tree_관로시설물_오창수량산출서_수량산출서-1201_한수단위수량 2" xfId="20871"/>
    <cellStyle name="1_tree_관로시설물_오창수량산출서_수량산출서-1201_한수단위수량 3" xfId="20872"/>
    <cellStyle name="1_tree_관로시설물_오창수량산출서_수량산출서-1201_한수단위수량 4" xfId="20873"/>
    <cellStyle name="1_tree_관로시설물_오창수량산출서_수량산출서-1201_한수단위수량 5" xfId="20874"/>
    <cellStyle name="1_tree_관로시설물_오창수량산출서_시설물단위수량" xfId="20875"/>
    <cellStyle name="1_tree_관로시설물_오창수량산출서_시설물단위수량 2" xfId="20876"/>
    <cellStyle name="1_tree_관로시설물_오창수량산출서_시설물단위수량 3" xfId="20877"/>
    <cellStyle name="1_tree_관로시설물_오창수량산출서_시설물단위수량 4" xfId="20878"/>
    <cellStyle name="1_tree_관로시설물_오창수량산출서_시설물단위수량 5" xfId="20879"/>
    <cellStyle name="1_tree_관로시설물_오창수량산출서_시설물단위수량1" xfId="20880"/>
    <cellStyle name="1_tree_관로시설물_오창수량산출서_시설물단위수량1 2" xfId="20881"/>
    <cellStyle name="1_tree_관로시설물_오창수량산출서_시설물단위수량1 3" xfId="20882"/>
    <cellStyle name="1_tree_관로시설물_오창수량산출서_시설물단위수량1 4" xfId="20883"/>
    <cellStyle name="1_tree_관로시설물_오창수량산출서_시설물단위수량1 5" xfId="20884"/>
    <cellStyle name="1_tree_관로시설물_오창수량산출서_시설물단위수량1_시설물단위수량" xfId="20885"/>
    <cellStyle name="1_tree_관로시설물_오창수량산출서_시설물단위수량1_시설물단위수량 2" xfId="20886"/>
    <cellStyle name="1_tree_관로시설물_오창수량산출서_시설물단위수량1_시설물단위수량 3" xfId="20887"/>
    <cellStyle name="1_tree_관로시설물_오창수량산출서_시설물단위수량1_시설물단위수량 4" xfId="20888"/>
    <cellStyle name="1_tree_관로시설물_오창수량산출서_시설물단위수량1_시설물단위수량 5" xfId="20889"/>
    <cellStyle name="1_tree_관로시설물_오창수량산출서_철거단위수량" xfId="20890"/>
    <cellStyle name="1_tree_관로시설물_오창수량산출서_철거단위수량 2" xfId="20891"/>
    <cellStyle name="1_tree_관로시설물_오창수량산출서_철거단위수량 3" xfId="20892"/>
    <cellStyle name="1_tree_관로시설물_오창수량산출서_철거단위수량 4" xfId="20893"/>
    <cellStyle name="1_tree_관로시설물_오창수량산출서_철거단위수량 5" xfId="20894"/>
    <cellStyle name="1_tree_관로시설물_오창수량산출서_철거수량" xfId="20895"/>
    <cellStyle name="1_tree_관로시설물_오창수량산출서_철거수량 2" xfId="20896"/>
    <cellStyle name="1_tree_관로시설물_오창수량산출서_철거수량 3" xfId="20897"/>
    <cellStyle name="1_tree_관로시설물_오창수량산출서_철거수량 4" xfId="20898"/>
    <cellStyle name="1_tree_관로시설물_오창수량산출서_철거수량 5" xfId="20899"/>
    <cellStyle name="1_tree_관로시설물_오창수량산출서_한수단위수량" xfId="20900"/>
    <cellStyle name="1_tree_관로시설물_오창수량산출서_한수단위수량 2" xfId="20901"/>
    <cellStyle name="1_tree_관로시설물_오창수량산출서_한수단위수량 3" xfId="20902"/>
    <cellStyle name="1_tree_관로시설물_오창수량산출서_한수단위수량 4" xfId="20903"/>
    <cellStyle name="1_tree_관로시설물_오창수량산출서_한수단위수량 5" xfId="20904"/>
    <cellStyle name="1_tree_관로시설물_철거단위수량" xfId="20905"/>
    <cellStyle name="1_tree_관로시설물_철거단위수량 2" xfId="20906"/>
    <cellStyle name="1_tree_관로시설물_철거단위수량 3" xfId="20907"/>
    <cellStyle name="1_tree_관로시설물_철거단위수량 4" xfId="20908"/>
    <cellStyle name="1_tree_관로시설물_철거단위수량 5" xfId="20909"/>
    <cellStyle name="1_tree_관로시설물_철거수량" xfId="20910"/>
    <cellStyle name="1_tree_관로시설물_철거수량 2" xfId="20911"/>
    <cellStyle name="1_tree_관로시설물_철거수량 3" xfId="20912"/>
    <cellStyle name="1_tree_관로시설물_철거수량 4" xfId="20913"/>
    <cellStyle name="1_tree_관로시설물_철거수량 5" xfId="20914"/>
    <cellStyle name="1_tree_관로시설물_한수단위수량" xfId="20915"/>
    <cellStyle name="1_tree_관로시설물_한수단위수량 2" xfId="20916"/>
    <cellStyle name="1_tree_관로시설물_한수단위수량 3" xfId="20917"/>
    <cellStyle name="1_tree_관로시설물_한수단위수량 4" xfId="20918"/>
    <cellStyle name="1_tree_관로시설물_한수단위수량 5" xfId="20919"/>
    <cellStyle name="1_tree_구로리총괄내역" xfId="20920"/>
    <cellStyle name="1_tree_구로리총괄내역_구로리설계예산서1029" xfId="20921"/>
    <cellStyle name="1_tree_구로리총괄내역_구로리설계예산서1029_설계서-1" xfId="20922"/>
    <cellStyle name="1_tree_구로리총괄내역_구로리설계예산서1029_진해자은수량산출서(단지내)" xfId="20923"/>
    <cellStyle name="1_tree_구로리총괄내역_구로리설계예산서1029_진해자은수량산출서(단지내)_기초산출표-56-128-최종" xfId="20924"/>
    <cellStyle name="1_tree_구로리총괄내역_구로리설계예산서1029_진해자은수량산출서(단지내)_기초산출표-56-128-최종_설계서-1" xfId="20925"/>
    <cellStyle name="1_tree_구로리총괄내역_구로리설계예산서1029_진해자은수량산출서(단지내)_설계서-1" xfId="20926"/>
    <cellStyle name="1_tree_구로리총괄내역_구로리설계예산서1029_진해자은수량산출서(단지내)_취합" xfId="20927"/>
    <cellStyle name="1_tree_구로리총괄내역_구로리설계예산서1029_진해자은수량산출서(단지내)_취합_설계서-1" xfId="20928"/>
    <cellStyle name="1_tree_구로리총괄내역_구로리설계예산서1118준공" xfId="20929"/>
    <cellStyle name="1_tree_구로리총괄내역_구로리설계예산서1118준공_설계서-1" xfId="20930"/>
    <cellStyle name="1_tree_구로리총괄내역_구로리설계예산서1118준공_진해자은수량산출서(단지내)" xfId="20931"/>
    <cellStyle name="1_tree_구로리총괄내역_구로리설계예산서1118준공_진해자은수량산출서(단지내)_기초산출표-56-128-최종" xfId="20932"/>
    <cellStyle name="1_tree_구로리총괄내역_구로리설계예산서1118준공_진해자은수량산출서(단지내)_기초산출표-56-128-최종_설계서-1" xfId="20933"/>
    <cellStyle name="1_tree_구로리총괄내역_구로리설계예산서1118준공_진해자은수량산출서(단지내)_설계서-1" xfId="20934"/>
    <cellStyle name="1_tree_구로리총괄내역_구로리설계예산서1118준공_진해자은수량산출서(단지내)_취합" xfId="20935"/>
    <cellStyle name="1_tree_구로리총괄내역_구로리설계예산서1118준공_진해자은수량산출서(단지내)_취합_설계서-1" xfId="20936"/>
    <cellStyle name="1_tree_구로리총괄내역_구로리설계예산서조경" xfId="20937"/>
    <cellStyle name="1_tree_구로리총괄내역_구로리설계예산서조경_설계서-1" xfId="20938"/>
    <cellStyle name="1_tree_구로리총괄내역_구로리설계예산서조경_진해자은수량산출서(단지내)" xfId="20939"/>
    <cellStyle name="1_tree_구로리총괄내역_구로리설계예산서조경_진해자은수량산출서(단지내)_기초산출표-56-128-최종" xfId="20940"/>
    <cellStyle name="1_tree_구로리총괄내역_구로리설계예산서조경_진해자은수량산출서(단지내)_기초산출표-56-128-최종_설계서-1" xfId="20941"/>
    <cellStyle name="1_tree_구로리총괄내역_구로리설계예산서조경_진해자은수량산출서(단지내)_설계서-1" xfId="20942"/>
    <cellStyle name="1_tree_구로리총괄내역_구로리설계예산서조경_진해자은수량산출서(단지내)_취합" xfId="20943"/>
    <cellStyle name="1_tree_구로리총괄내역_구로리설계예산서조경_진해자은수량산출서(단지내)_취합_설계서-1" xfId="20944"/>
    <cellStyle name="1_tree_구로리총괄내역_구로리어린이공원예산서(조경)1125" xfId="20945"/>
    <cellStyle name="1_tree_구로리총괄내역_구로리어린이공원예산서(조경)1125_설계서-1" xfId="20946"/>
    <cellStyle name="1_tree_구로리총괄내역_구로리어린이공원예산서(조경)1125_진해자은수량산출서(단지내)" xfId="20947"/>
    <cellStyle name="1_tree_구로리총괄내역_구로리어린이공원예산서(조경)1125_진해자은수량산출서(단지내)_기초산출표-56-128-최종" xfId="20948"/>
    <cellStyle name="1_tree_구로리총괄내역_구로리어린이공원예산서(조경)1125_진해자은수량산출서(단지내)_기초산출표-56-128-최종_설계서-1" xfId="20949"/>
    <cellStyle name="1_tree_구로리총괄내역_구로리어린이공원예산서(조경)1125_진해자은수량산출서(단지내)_설계서-1" xfId="20950"/>
    <cellStyle name="1_tree_구로리총괄내역_구로리어린이공원예산서(조경)1125_진해자은수량산출서(단지내)_취합" xfId="20951"/>
    <cellStyle name="1_tree_구로리총괄내역_구로리어린이공원예산서(조경)1125_진해자은수량산출서(단지내)_취합_설계서-1" xfId="20952"/>
    <cellStyle name="1_tree_구로리총괄내역_내역서" xfId="20953"/>
    <cellStyle name="1_tree_구로리총괄내역_내역서_설계서-1" xfId="20954"/>
    <cellStyle name="1_tree_구로리총괄내역_내역서_진해자은수량산출서(단지내)" xfId="20955"/>
    <cellStyle name="1_tree_구로리총괄내역_내역서_진해자은수량산출서(단지내)_기초산출표-56-128-최종" xfId="20956"/>
    <cellStyle name="1_tree_구로리총괄내역_내역서_진해자은수량산출서(단지내)_기초산출표-56-128-최종_설계서-1" xfId="20957"/>
    <cellStyle name="1_tree_구로리총괄내역_내역서_진해자은수량산출서(단지내)_설계서-1" xfId="20958"/>
    <cellStyle name="1_tree_구로리총괄내역_내역서_진해자은수량산출서(단지내)_취합" xfId="20959"/>
    <cellStyle name="1_tree_구로리총괄내역_내역서_진해자은수량산출서(단지내)_취합_설계서-1" xfId="20960"/>
    <cellStyle name="1_tree_구로리총괄내역_노임단가표" xfId="20961"/>
    <cellStyle name="1_tree_구로리총괄내역_노임단가표_설계서-1" xfId="20962"/>
    <cellStyle name="1_tree_구로리총괄내역_노임단가표_진해자은수량산출서(단지내)" xfId="20963"/>
    <cellStyle name="1_tree_구로리총괄내역_노임단가표_진해자은수량산출서(단지내)_기초산출표-56-128-최종" xfId="20964"/>
    <cellStyle name="1_tree_구로리총괄내역_노임단가표_진해자은수량산출서(단지내)_기초산출표-56-128-최종_설계서-1" xfId="20965"/>
    <cellStyle name="1_tree_구로리총괄내역_노임단가표_진해자은수량산출서(단지내)_설계서-1" xfId="20966"/>
    <cellStyle name="1_tree_구로리총괄내역_노임단가표_진해자은수량산출서(단지내)_취합" xfId="20967"/>
    <cellStyle name="1_tree_구로리총괄내역_노임단가표_진해자은수량산출서(단지내)_취합_설계서-1" xfId="20968"/>
    <cellStyle name="1_tree_구로리총괄내역_설계서-1" xfId="20969"/>
    <cellStyle name="1_tree_구로리총괄내역_수도권매립지" xfId="20970"/>
    <cellStyle name="1_tree_구로리총괄내역_수도권매립지_설계서-1" xfId="20971"/>
    <cellStyle name="1_tree_구로리총괄내역_수도권매립지_진해자은수량산출서(단지내)" xfId="20972"/>
    <cellStyle name="1_tree_구로리총괄내역_수도권매립지_진해자은수량산출서(단지내)_기초산출표-56-128-최종" xfId="20973"/>
    <cellStyle name="1_tree_구로리총괄내역_수도권매립지_진해자은수량산출서(단지내)_기초산출표-56-128-최종_설계서-1" xfId="20974"/>
    <cellStyle name="1_tree_구로리총괄내역_수도권매립지_진해자은수량산출서(단지내)_설계서-1" xfId="20975"/>
    <cellStyle name="1_tree_구로리총괄내역_수도권매립지_진해자은수량산출서(단지내)_취합" xfId="20976"/>
    <cellStyle name="1_tree_구로리총괄내역_수도권매립지_진해자은수량산출서(단지내)_취합_설계서-1" xfId="20977"/>
    <cellStyle name="1_tree_구로리총괄내역_수도권매립지1004(발주용)" xfId="20978"/>
    <cellStyle name="1_tree_구로리총괄내역_수도권매립지1004(발주용)_설계서-1" xfId="20979"/>
    <cellStyle name="1_tree_구로리총괄내역_수도권매립지1004(발주용)_진해자은수량산출서(단지내)" xfId="20980"/>
    <cellStyle name="1_tree_구로리총괄내역_수도권매립지1004(발주용)_진해자은수량산출서(단지내)_기초산출표-56-128-최종" xfId="20981"/>
    <cellStyle name="1_tree_구로리총괄내역_수도권매립지1004(발주용)_진해자은수량산출서(단지내)_기초산출표-56-128-최종_설계서-1" xfId="20982"/>
    <cellStyle name="1_tree_구로리총괄내역_수도권매립지1004(발주용)_진해자은수량산출서(단지내)_설계서-1" xfId="20983"/>
    <cellStyle name="1_tree_구로리총괄내역_수도권매립지1004(발주용)_진해자은수량산출서(단지내)_취합" xfId="20984"/>
    <cellStyle name="1_tree_구로리총괄내역_수도권매립지1004(발주용)_진해자은수량산출서(단지내)_취합_설계서-1" xfId="20985"/>
    <cellStyle name="1_tree_구로리총괄내역_일신건영설계예산서(0211)" xfId="20986"/>
    <cellStyle name="1_tree_구로리총괄내역_일신건영설계예산서(0211)_설계서-1" xfId="20987"/>
    <cellStyle name="1_tree_구로리총괄내역_일신건영설계예산서(0211)_진해자은수량산출서(단지내)" xfId="20988"/>
    <cellStyle name="1_tree_구로리총괄내역_일신건영설계예산서(0211)_진해자은수량산출서(단지내)_기초산출표-56-128-최종" xfId="20989"/>
    <cellStyle name="1_tree_구로리총괄내역_일신건영설계예산서(0211)_진해자은수량산출서(단지내)_기초산출표-56-128-최종_설계서-1" xfId="20990"/>
    <cellStyle name="1_tree_구로리총괄내역_일신건영설계예산서(0211)_진해자은수량산출서(단지내)_설계서-1" xfId="20991"/>
    <cellStyle name="1_tree_구로리총괄내역_일신건영설계예산서(0211)_진해자은수량산출서(단지내)_취합" xfId="20992"/>
    <cellStyle name="1_tree_구로리총괄내역_일신건영설계예산서(0211)_진해자은수량산출서(단지내)_취합_설계서-1" xfId="20993"/>
    <cellStyle name="1_tree_구로리총괄내역_일위대가" xfId="20994"/>
    <cellStyle name="1_tree_구로리총괄내역_일위대가_설계서-1" xfId="20995"/>
    <cellStyle name="1_tree_구로리총괄내역_일위대가_진해자은수량산출서(단지내)" xfId="20996"/>
    <cellStyle name="1_tree_구로리총괄내역_일위대가_진해자은수량산출서(단지내)_기초산출표-56-128-최종" xfId="20997"/>
    <cellStyle name="1_tree_구로리총괄내역_일위대가_진해자은수량산출서(단지내)_기초산출표-56-128-최종_설계서-1" xfId="20998"/>
    <cellStyle name="1_tree_구로리총괄내역_일위대가_진해자은수량산출서(단지내)_설계서-1" xfId="20999"/>
    <cellStyle name="1_tree_구로리총괄내역_일위대가_진해자은수량산출서(단지내)_취합" xfId="21000"/>
    <cellStyle name="1_tree_구로리총괄내역_일위대가_진해자은수량산출서(단지내)_취합_설계서-1" xfId="21001"/>
    <cellStyle name="1_tree_구로리총괄내역_자재단가표" xfId="21002"/>
    <cellStyle name="1_tree_구로리총괄내역_자재단가표_설계서-1" xfId="21003"/>
    <cellStyle name="1_tree_구로리총괄내역_자재단가표_진해자은수량산출서(단지내)" xfId="21004"/>
    <cellStyle name="1_tree_구로리총괄내역_자재단가표_진해자은수량산출서(단지내)_기초산출표-56-128-최종" xfId="21005"/>
    <cellStyle name="1_tree_구로리총괄내역_자재단가표_진해자은수량산출서(단지내)_기초산출표-56-128-최종_설계서-1" xfId="21006"/>
    <cellStyle name="1_tree_구로리총괄내역_자재단가표_진해자은수량산출서(단지내)_설계서-1" xfId="21007"/>
    <cellStyle name="1_tree_구로리총괄내역_자재단가표_진해자은수량산출서(단지내)_취합" xfId="21008"/>
    <cellStyle name="1_tree_구로리총괄내역_자재단가표_진해자은수량산출서(단지내)_취합_설계서-1" xfId="21009"/>
    <cellStyle name="1_tree_구로리총괄내역_장안초등학교내역0814" xfId="21010"/>
    <cellStyle name="1_tree_구로리총괄내역_장안초등학교내역0814_설계서-1" xfId="21011"/>
    <cellStyle name="1_tree_구로리총괄내역_장안초등학교내역0814_진해자은수량산출서(단지내)" xfId="21012"/>
    <cellStyle name="1_tree_구로리총괄내역_장안초등학교내역0814_진해자은수량산출서(단지내)_기초산출표-56-128-최종" xfId="21013"/>
    <cellStyle name="1_tree_구로리총괄내역_장안초등학교내역0814_진해자은수량산출서(단지내)_기초산출표-56-128-최종_설계서-1" xfId="21014"/>
    <cellStyle name="1_tree_구로리총괄내역_장안초등학교내역0814_진해자은수량산출서(단지내)_설계서-1" xfId="21015"/>
    <cellStyle name="1_tree_구로리총괄내역_장안초등학교내역0814_진해자은수량산출서(단지내)_취합" xfId="21016"/>
    <cellStyle name="1_tree_구로리총괄내역_장안초등학교내역0814_진해자은수량산출서(단지내)_취합_설계서-1" xfId="21017"/>
    <cellStyle name="1_tree_구로리총괄내역_진해자은수량산출서(단지내)" xfId="21018"/>
    <cellStyle name="1_tree_구로리총괄내역_진해자은수량산출서(단지내)_기초산출표-56-128-최종" xfId="21019"/>
    <cellStyle name="1_tree_구로리총괄내역_진해자은수량산출서(단지내)_기초산출표-56-128-최종_설계서-1" xfId="21020"/>
    <cellStyle name="1_tree_구로리총괄내역_진해자은수량산출서(단지내)_설계서-1" xfId="21021"/>
    <cellStyle name="1_tree_구로리총괄내역_진해자은수량산출서(단지내)_취합" xfId="21022"/>
    <cellStyle name="1_tree_구로리총괄내역_진해자은수량산출서(단지내)_취합_설계서-1" xfId="21023"/>
    <cellStyle name="1_tree_구조물,조형물,수목보호" xfId="21024"/>
    <cellStyle name="1_tree_구조물,조형물,수목보호 2" xfId="21025"/>
    <cellStyle name="1_tree_구조물,조형물,수목보호 3" xfId="21026"/>
    <cellStyle name="1_tree_구조물,조형물,수목보호 4" xfId="21027"/>
    <cellStyle name="1_tree_구조물,조형물,수목보호 5" xfId="21028"/>
    <cellStyle name="1_tree_구조물,조형물,수목보호_NEW단위수량-주산" xfId="21029"/>
    <cellStyle name="1_tree_구조물,조형물,수목보호_NEW단위수량-주산 2" xfId="21030"/>
    <cellStyle name="1_tree_구조물,조형물,수목보호_NEW단위수량-주산 3" xfId="21031"/>
    <cellStyle name="1_tree_구조물,조형물,수목보호_NEW단위수량-주산 4" xfId="21032"/>
    <cellStyle name="1_tree_구조물,조형물,수목보호_NEW단위수량-주산 5" xfId="21033"/>
    <cellStyle name="1_tree_구조물,조형물,수목보호_남대천단위수량" xfId="21034"/>
    <cellStyle name="1_tree_구조물,조형물,수목보호_남대천단위수량 2" xfId="21035"/>
    <cellStyle name="1_tree_구조물,조형물,수목보호_남대천단위수량 3" xfId="21036"/>
    <cellStyle name="1_tree_구조물,조형물,수목보호_남대천단위수량 4" xfId="21037"/>
    <cellStyle name="1_tree_구조물,조형물,수목보호_남대천단위수량 5" xfId="21038"/>
    <cellStyle name="1_tree_구조물,조형물,수목보호_단위수량" xfId="21039"/>
    <cellStyle name="1_tree_구조물,조형물,수목보호_단위수량 2" xfId="21040"/>
    <cellStyle name="1_tree_구조물,조형물,수목보호_단위수량 3" xfId="21041"/>
    <cellStyle name="1_tree_구조물,조형물,수목보호_단위수량 4" xfId="21042"/>
    <cellStyle name="1_tree_구조물,조형물,수목보호_단위수량 5" xfId="21043"/>
    <cellStyle name="1_tree_구조물,조형물,수목보호_단위수량1" xfId="21044"/>
    <cellStyle name="1_tree_구조물,조형물,수목보호_단위수량1 2" xfId="21045"/>
    <cellStyle name="1_tree_구조물,조형물,수목보호_단위수량1 3" xfId="21046"/>
    <cellStyle name="1_tree_구조물,조형물,수목보호_단위수량1 4" xfId="21047"/>
    <cellStyle name="1_tree_구조물,조형물,수목보호_단위수량1 5" xfId="21048"/>
    <cellStyle name="1_tree_구조물,조형물,수목보호_단위수량15" xfId="21049"/>
    <cellStyle name="1_tree_구조물,조형물,수목보호_단위수량15 2" xfId="21050"/>
    <cellStyle name="1_tree_구조물,조형물,수목보호_단위수량15 3" xfId="21051"/>
    <cellStyle name="1_tree_구조물,조형물,수목보호_단위수량15 4" xfId="21052"/>
    <cellStyle name="1_tree_구조물,조형물,수목보호_단위수량15 5" xfId="21053"/>
    <cellStyle name="1_tree_구조물,조형물,수목보호_도곡단위수량" xfId="21054"/>
    <cellStyle name="1_tree_구조물,조형물,수목보호_도곡단위수량 2" xfId="21055"/>
    <cellStyle name="1_tree_구조물,조형물,수목보호_도곡단위수량 3" xfId="21056"/>
    <cellStyle name="1_tree_구조물,조형물,수목보호_도곡단위수량 4" xfId="21057"/>
    <cellStyle name="1_tree_구조물,조형물,수목보호_도곡단위수량 5" xfId="21058"/>
    <cellStyle name="1_tree_구조물,조형물,수목보호_수량산출서-11.25" xfId="21059"/>
    <cellStyle name="1_tree_구조물,조형물,수목보호_수량산출서-11.25 2" xfId="21060"/>
    <cellStyle name="1_tree_구조물,조형물,수목보호_수량산출서-11.25 3" xfId="21061"/>
    <cellStyle name="1_tree_구조물,조형물,수목보호_수량산출서-11.25 4" xfId="21062"/>
    <cellStyle name="1_tree_구조물,조형물,수목보호_수량산출서-11.25 5" xfId="21063"/>
    <cellStyle name="1_tree_구조물,조형물,수목보호_수량산출서-11.25_NEW단위수량-주산" xfId="21064"/>
    <cellStyle name="1_tree_구조물,조형물,수목보호_수량산출서-11.25_NEW단위수량-주산 2" xfId="21065"/>
    <cellStyle name="1_tree_구조물,조형물,수목보호_수량산출서-11.25_NEW단위수량-주산 3" xfId="21066"/>
    <cellStyle name="1_tree_구조물,조형물,수목보호_수량산출서-11.25_NEW단위수량-주산 4" xfId="21067"/>
    <cellStyle name="1_tree_구조물,조형물,수목보호_수량산출서-11.25_NEW단위수량-주산 5" xfId="21068"/>
    <cellStyle name="1_tree_구조물,조형물,수목보호_수량산출서-11.25_남대천단위수량" xfId="21069"/>
    <cellStyle name="1_tree_구조물,조형물,수목보호_수량산출서-11.25_남대천단위수량 2" xfId="21070"/>
    <cellStyle name="1_tree_구조물,조형물,수목보호_수량산출서-11.25_남대천단위수량 3" xfId="21071"/>
    <cellStyle name="1_tree_구조물,조형물,수목보호_수량산출서-11.25_남대천단위수량 4" xfId="21072"/>
    <cellStyle name="1_tree_구조물,조형물,수목보호_수량산출서-11.25_남대천단위수량 5" xfId="21073"/>
    <cellStyle name="1_tree_구조물,조형물,수목보호_수량산출서-11.25_단위수량" xfId="21074"/>
    <cellStyle name="1_tree_구조물,조형물,수목보호_수량산출서-11.25_단위수량 2" xfId="21075"/>
    <cellStyle name="1_tree_구조물,조형물,수목보호_수량산출서-11.25_단위수량 3" xfId="21076"/>
    <cellStyle name="1_tree_구조물,조형물,수목보호_수량산출서-11.25_단위수량 4" xfId="21077"/>
    <cellStyle name="1_tree_구조물,조형물,수목보호_수량산출서-11.25_단위수량 5" xfId="21078"/>
    <cellStyle name="1_tree_구조물,조형물,수목보호_수량산출서-11.25_단위수량1" xfId="21079"/>
    <cellStyle name="1_tree_구조물,조형물,수목보호_수량산출서-11.25_단위수량1 2" xfId="21080"/>
    <cellStyle name="1_tree_구조물,조형물,수목보호_수량산출서-11.25_단위수량1 3" xfId="21081"/>
    <cellStyle name="1_tree_구조물,조형물,수목보호_수량산출서-11.25_단위수량1 4" xfId="21082"/>
    <cellStyle name="1_tree_구조물,조형물,수목보호_수량산출서-11.25_단위수량1 5" xfId="21083"/>
    <cellStyle name="1_tree_구조물,조형물,수목보호_수량산출서-11.25_단위수량15" xfId="21084"/>
    <cellStyle name="1_tree_구조물,조형물,수목보호_수량산출서-11.25_단위수량15 2" xfId="21085"/>
    <cellStyle name="1_tree_구조물,조형물,수목보호_수량산출서-11.25_단위수량15 3" xfId="21086"/>
    <cellStyle name="1_tree_구조물,조형물,수목보호_수량산출서-11.25_단위수량15 4" xfId="21087"/>
    <cellStyle name="1_tree_구조물,조형물,수목보호_수량산출서-11.25_단위수량15 5" xfId="21088"/>
    <cellStyle name="1_tree_구조물,조형물,수목보호_수량산출서-11.25_도곡단위수량" xfId="21089"/>
    <cellStyle name="1_tree_구조물,조형물,수목보호_수량산출서-11.25_도곡단위수량 2" xfId="21090"/>
    <cellStyle name="1_tree_구조물,조형물,수목보호_수량산출서-11.25_도곡단위수량 3" xfId="21091"/>
    <cellStyle name="1_tree_구조물,조형물,수목보호_수량산출서-11.25_도곡단위수량 4" xfId="21092"/>
    <cellStyle name="1_tree_구조물,조형물,수목보호_수량산출서-11.25_도곡단위수량 5" xfId="21093"/>
    <cellStyle name="1_tree_구조물,조형물,수목보호_수량산출서-11.25_철거단위수량" xfId="21094"/>
    <cellStyle name="1_tree_구조물,조형물,수목보호_수량산출서-11.25_철거단위수량 2" xfId="21095"/>
    <cellStyle name="1_tree_구조물,조형물,수목보호_수량산출서-11.25_철거단위수량 3" xfId="21096"/>
    <cellStyle name="1_tree_구조물,조형물,수목보호_수량산출서-11.25_철거단위수량 4" xfId="21097"/>
    <cellStyle name="1_tree_구조물,조형물,수목보호_수량산출서-11.25_철거단위수량 5" xfId="21098"/>
    <cellStyle name="1_tree_구조물,조형물,수목보호_수량산출서-11.25_철거수량" xfId="21099"/>
    <cellStyle name="1_tree_구조물,조형물,수목보호_수량산출서-11.25_철거수량 2" xfId="21100"/>
    <cellStyle name="1_tree_구조물,조형물,수목보호_수량산출서-11.25_철거수량 3" xfId="21101"/>
    <cellStyle name="1_tree_구조물,조형물,수목보호_수량산출서-11.25_철거수량 4" xfId="21102"/>
    <cellStyle name="1_tree_구조물,조형물,수목보호_수량산출서-11.25_철거수량 5" xfId="21103"/>
    <cellStyle name="1_tree_구조물,조형물,수목보호_수량산출서-11.25_한수단위수량" xfId="21104"/>
    <cellStyle name="1_tree_구조물,조형물,수목보호_수량산출서-11.25_한수단위수량 2" xfId="21105"/>
    <cellStyle name="1_tree_구조물,조형물,수목보호_수량산출서-11.25_한수단위수량 3" xfId="21106"/>
    <cellStyle name="1_tree_구조물,조형물,수목보호_수량산출서-11.25_한수단위수량 4" xfId="21107"/>
    <cellStyle name="1_tree_구조물,조형물,수목보호_수량산출서-11.25_한수단위수량 5" xfId="21108"/>
    <cellStyle name="1_tree_구조물,조형물,수목보호_수량산출서-1201" xfId="21109"/>
    <cellStyle name="1_tree_구조물,조형물,수목보호_수량산출서-1201 2" xfId="21110"/>
    <cellStyle name="1_tree_구조물,조형물,수목보호_수량산출서-1201 3" xfId="21111"/>
    <cellStyle name="1_tree_구조물,조형물,수목보호_수량산출서-1201 4" xfId="21112"/>
    <cellStyle name="1_tree_구조물,조형물,수목보호_수량산출서-1201 5" xfId="21113"/>
    <cellStyle name="1_tree_구조물,조형물,수목보호_수량산출서-1201_NEW단위수량-주산" xfId="21114"/>
    <cellStyle name="1_tree_구조물,조형물,수목보호_수량산출서-1201_NEW단위수량-주산 2" xfId="21115"/>
    <cellStyle name="1_tree_구조물,조형물,수목보호_수량산출서-1201_NEW단위수량-주산 3" xfId="21116"/>
    <cellStyle name="1_tree_구조물,조형물,수목보호_수량산출서-1201_NEW단위수량-주산 4" xfId="21117"/>
    <cellStyle name="1_tree_구조물,조형물,수목보호_수량산출서-1201_NEW단위수량-주산 5" xfId="21118"/>
    <cellStyle name="1_tree_구조물,조형물,수목보호_수량산출서-1201_남대천단위수량" xfId="21119"/>
    <cellStyle name="1_tree_구조물,조형물,수목보호_수량산출서-1201_남대천단위수량 2" xfId="21120"/>
    <cellStyle name="1_tree_구조물,조형물,수목보호_수량산출서-1201_남대천단위수량 3" xfId="21121"/>
    <cellStyle name="1_tree_구조물,조형물,수목보호_수량산출서-1201_남대천단위수량 4" xfId="21122"/>
    <cellStyle name="1_tree_구조물,조형물,수목보호_수량산출서-1201_남대천단위수량 5" xfId="21123"/>
    <cellStyle name="1_tree_구조물,조형물,수목보호_수량산출서-1201_단위수량" xfId="21124"/>
    <cellStyle name="1_tree_구조물,조형물,수목보호_수량산출서-1201_단위수량 2" xfId="21125"/>
    <cellStyle name="1_tree_구조물,조형물,수목보호_수량산출서-1201_단위수량 3" xfId="21126"/>
    <cellStyle name="1_tree_구조물,조형물,수목보호_수량산출서-1201_단위수량 4" xfId="21127"/>
    <cellStyle name="1_tree_구조물,조형물,수목보호_수량산출서-1201_단위수량 5" xfId="21128"/>
    <cellStyle name="1_tree_구조물,조형물,수목보호_수량산출서-1201_단위수량1" xfId="21129"/>
    <cellStyle name="1_tree_구조물,조형물,수목보호_수량산출서-1201_단위수량1 2" xfId="21130"/>
    <cellStyle name="1_tree_구조물,조형물,수목보호_수량산출서-1201_단위수량1 3" xfId="21131"/>
    <cellStyle name="1_tree_구조물,조형물,수목보호_수량산출서-1201_단위수량1 4" xfId="21132"/>
    <cellStyle name="1_tree_구조물,조형물,수목보호_수량산출서-1201_단위수량1 5" xfId="21133"/>
    <cellStyle name="1_tree_구조물,조형물,수목보호_수량산출서-1201_단위수량15" xfId="21134"/>
    <cellStyle name="1_tree_구조물,조형물,수목보호_수량산출서-1201_단위수량15 2" xfId="21135"/>
    <cellStyle name="1_tree_구조물,조형물,수목보호_수량산출서-1201_단위수량15 3" xfId="21136"/>
    <cellStyle name="1_tree_구조물,조형물,수목보호_수량산출서-1201_단위수량15 4" xfId="21137"/>
    <cellStyle name="1_tree_구조물,조형물,수목보호_수량산출서-1201_단위수량15 5" xfId="21138"/>
    <cellStyle name="1_tree_구조물,조형물,수목보호_수량산출서-1201_도곡단위수량" xfId="21139"/>
    <cellStyle name="1_tree_구조물,조형물,수목보호_수량산출서-1201_도곡단위수량 2" xfId="21140"/>
    <cellStyle name="1_tree_구조물,조형물,수목보호_수량산출서-1201_도곡단위수량 3" xfId="21141"/>
    <cellStyle name="1_tree_구조물,조형물,수목보호_수량산출서-1201_도곡단위수량 4" xfId="21142"/>
    <cellStyle name="1_tree_구조물,조형물,수목보호_수량산출서-1201_도곡단위수량 5" xfId="21143"/>
    <cellStyle name="1_tree_구조물,조형물,수목보호_수량산출서-1201_철거단위수량" xfId="21144"/>
    <cellStyle name="1_tree_구조물,조형물,수목보호_수량산출서-1201_철거단위수량 2" xfId="21145"/>
    <cellStyle name="1_tree_구조물,조형물,수목보호_수량산출서-1201_철거단위수량 3" xfId="21146"/>
    <cellStyle name="1_tree_구조물,조형물,수목보호_수량산출서-1201_철거단위수량 4" xfId="21147"/>
    <cellStyle name="1_tree_구조물,조형물,수목보호_수량산출서-1201_철거단위수량 5" xfId="21148"/>
    <cellStyle name="1_tree_구조물,조형물,수목보호_수량산출서-1201_철거수량" xfId="21149"/>
    <cellStyle name="1_tree_구조물,조형물,수목보호_수량산출서-1201_철거수량 2" xfId="21150"/>
    <cellStyle name="1_tree_구조물,조형물,수목보호_수량산출서-1201_철거수량 3" xfId="21151"/>
    <cellStyle name="1_tree_구조물,조형물,수목보호_수량산출서-1201_철거수량 4" xfId="21152"/>
    <cellStyle name="1_tree_구조물,조형물,수목보호_수량산출서-1201_철거수량 5" xfId="21153"/>
    <cellStyle name="1_tree_구조물,조형물,수목보호_수량산출서-1201_한수단위수량" xfId="21154"/>
    <cellStyle name="1_tree_구조물,조형물,수목보호_수량산출서-1201_한수단위수량 2" xfId="21155"/>
    <cellStyle name="1_tree_구조물,조형물,수목보호_수량산출서-1201_한수단위수량 3" xfId="21156"/>
    <cellStyle name="1_tree_구조물,조형물,수목보호_수량산출서-1201_한수단위수량 4" xfId="21157"/>
    <cellStyle name="1_tree_구조물,조형물,수목보호_수량산출서-1201_한수단위수량 5" xfId="21158"/>
    <cellStyle name="1_tree_구조물,조형물,수목보호_시설물단위수량" xfId="21159"/>
    <cellStyle name="1_tree_구조물,조형물,수목보호_시설물단위수량 2" xfId="21160"/>
    <cellStyle name="1_tree_구조물,조형물,수목보호_시설물단위수량 3" xfId="21161"/>
    <cellStyle name="1_tree_구조물,조형물,수목보호_시설물단위수량 4" xfId="21162"/>
    <cellStyle name="1_tree_구조물,조형물,수목보호_시설물단위수량 5" xfId="21163"/>
    <cellStyle name="1_tree_구조물,조형물,수목보호_시설물단위수량1" xfId="21164"/>
    <cellStyle name="1_tree_구조물,조형물,수목보호_시설물단위수량1 2" xfId="21165"/>
    <cellStyle name="1_tree_구조물,조형물,수목보호_시설물단위수량1 3" xfId="21166"/>
    <cellStyle name="1_tree_구조물,조형물,수목보호_시설물단위수량1 4" xfId="21167"/>
    <cellStyle name="1_tree_구조물,조형물,수목보호_시설물단위수량1 5" xfId="21168"/>
    <cellStyle name="1_tree_구조물,조형물,수목보호_시설물단위수량1_시설물단위수량" xfId="21169"/>
    <cellStyle name="1_tree_구조물,조형물,수목보호_시설물단위수량1_시설물단위수량 2" xfId="21170"/>
    <cellStyle name="1_tree_구조물,조형물,수목보호_시설물단위수량1_시설물단위수량 3" xfId="21171"/>
    <cellStyle name="1_tree_구조물,조형물,수목보호_시설물단위수량1_시설물단위수량 4" xfId="21172"/>
    <cellStyle name="1_tree_구조물,조형물,수목보호_시설물단위수량1_시설물단위수량 5" xfId="21173"/>
    <cellStyle name="1_tree_구조물,조형물,수목보호_오창수량산출서" xfId="21174"/>
    <cellStyle name="1_tree_구조물,조형물,수목보호_오창수량산출서 2" xfId="21175"/>
    <cellStyle name="1_tree_구조물,조형물,수목보호_오창수량산출서 3" xfId="21176"/>
    <cellStyle name="1_tree_구조물,조형물,수목보호_오창수량산출서 4" xfId="21177"/>
    <cellStyle name="1_tree_구조물,조형물,수목보호_오창수량산출서 5" xfId="21178"/>
    <cellStyle name="1_tree_구조물,조형물,수목보호_오창수량산출서_NEW단위수량-주산" xfId="21179"/>
    <cellStyle name="1_tree_구조물,조형물,수목보호_오창수량산출서_NEW단위수량-주산 2" xfId="21180"/>
    <cellStyle name="1_tree_구조물,조형물,수목보호_오창수량산출서_NEW단위수량-주산 3" xfId="21181"/>
    <cellStyle name="1_tree_구조물,조형물,수목보호_오창수량산출서_NEW단위수량-주산 4" xfId="21182"/>
    <cellStyle name="1_tree_구조물,조형물,수목보호_오창수량산출서_NEW단위수량-주산 5" xfId="21183"/>
    <cellStyle name="1_tree_구조물,조형물,수목보호_오창수량산출서_남대천단위수량" xfId="21184"/>
    <cellStyle name="1_tree_구조물,조형물,수목보호_오창수량산출서_남대천단위수량 2" xfId="21185"/>
    <cellStyle name="1_tree_구조물,조형물,수목보호_오창수량산출서_남대천단위수량 3" xfId="21186"/>
    <cellStyle name="1_tree_구조물,조형물,수목보호_오창수량산출서_남대천단위수량 4" xfId="21187"/>
    <cellStyle name="1_tree_구조물,조형물,수목보호_오창수량산출서_남대천단위수량 5" xfId="21188"/>
    <cellStyle name="1_tree_구조물,조형물,수목보호_오창수량산출서_단위수량" xfId="21189"/>
    <cellStyle name="1_tree_구조물,조형물,수목보호_오창수량산출서_단위수량 2" xfId="21190"/>
    <cellStyle name="1_tree_구조물,조형물,수목보호_오창수량산출서_단위수량 3" xfId="21191"/>
    <cellStyle name="1_tree_구조물,조형물,수목보호_오창수량산출서_단위수량 4" xfId="21192"/>
    <cellStyle name="1_tree_구조물,조형물,수목보호_오창수량산출서_단위수량 5" xfId="21193"/>
    <cellStyle name="1_tree_구조물,조형물,수목보호_오창수량산출서_단위수량1" xfId="21194"/>
    <cellStyle name="1_tree_구조물,조형물,수목보호_오창수량산출서_단위수량1 2" xfId="21195"/>
    <cellStyle name="1_tree_구조물,조형물,수목보호_오창수량산출서_단위수량1 3" xfId="21196"/>
    <cellStyle name="1_tree_구조물,조형물,수목보호_오창수량산출서_단위수량1 4" xfId="21197"/>
    <cellStyle name="1_tree_구조물,조형물,수목보호_오창수량산출서_단위수량1 5" xfId="21198"/>
    <cellStyle name="1_tree_구조물,조형물,수목보호_오창수량산출서_단위수량15" xfId="21199"/>
    <cellStyle name="1_tree_구조물,조형물,수목보호_오창수량산출서_단위수량15 2" xfId="21200"/>
    <cellStyle name="1_tree_구조물,조형물,수목보호_오창수량산출서_단위수량15 3" xfId="21201"/>
    <cellStyle name="1_tree_구조물,조형물,수목보호_오창수량산출서_단위수량15 4" xfId="21202"/>
    <cellStyle name="1_tree_구조물,조형물,수목보호_오창수량산출서_단위수량15 5" xfId="21203"/>
    <cellStyle name="1_tree_구조물,조형물,수목보호_오창수량산출서_도곡단위수량" xfId="21204"/>
    <cellStyle name="1_tree_구조물,조형물,수목보호_오창수량산출서_도곡단위수량 2" xfId="21205"/>
    <cellStyle name="1_tree_구조물,조형물,수목보호_오창수량산출서_도곡단위수량 3" xfId="21206"/>
    <cellStyle name="1_tree_구조물,조형물,수목보호_오창수량산출서_도곡단위수량 4" xfId="21207"/>
    <cellStyle name="1_tree_구조물,조형물,수목보호_오창수량산출서_도곡단위수량 5" xfId="21208"/>
    <cellStyle name="1_tree_구조물,조형물,수목보호_오창수량산출서_수량산출서-11.25" xfId="21209"/>
    <cellStyle name="1_tree_구조물,조형물,수목보호_오창수량산출서_수량산출서-11.25 2" xfId="21210"/>
    <cellStyle name="1_tree_구조물,조형물,수목보호_오창수량산출서_수량산출서-11.25 3" xfId="21211"/>
    <cellStyle name="1_tree_구조물,조형물,수목보호_오창수량산출서_수량산출서-11.25 4" xfId="21212"/>
    <cellStyle name="1_tree_구조물,조형물,수목보호_오창수량산출서_수량산출서-11.25 5" xfId="21213"/>
    <cellStyle name="1_tree_구조물,조형물,수목보호_오창수량산출서_수량산출서-11.25_NEW단위수량-주산" xfId="21214"/>
    <cellStyle name="1_tree_구조물,조형물,수목보호_오창수량산출서_수량산출서-11.25_NEW단위수량-주산 2" xfId="21215"/>
    <cellStyle name="1_tree_구조물,조형물,수목보호_오창수량산출서_수량산출서-11.25_NEW단위수량-주산 3" xfId="21216"/>
    <cellStyle name="1_tree_구조물,조형물,수목보호_오창수량산출서_수량산출서-11.25_NEW단위수량-주산 4" xfId="21217"/>
    <cellStyle name="1_tree_구조물,조형물,수목보호_오창수량산출서_수량산출서-11.25_NEW단위수량-주산 5" xfId="21218"/>
    <cellStyle name="1_tree_구조물,조형물,수목보호_오창수량산출서_수량산출서-11.25_남대천단위수량" xfId="21219"/>
    <cellStyle name="1_tree_구조물,조형물,수목보호_오창수량산출서_수량산출서-11.25_남대천단위수량 2" xfId="21220"/>
    <cellStyle name="1_tree_구조물,조형물,수목보호_오창수량산출서_수량산출서-11.25_남대천단위수량 3" xfId="21221"/>
    <cellStyle name="1_tree_구조물,조형물,수목보호_오창수량산출서_수량산출서-11.25_남대천단위수량 4" xfId="21222"/>
    <cellStyle name="1_tree_구조물,조형물,수목보호_오창수량산출서_수량산출서-11.25_남대천단위수량 5" xfId="21223"/>
    <cellStyle name="1_tree_구조물,조형물,수목보호_오창수량산출서_수량산출서-11.25_단위수량" xfId="21224"/>
    <cellStyle name="1_tree_구조물,조형물,수목보호_오창수량산출서_수량산출서-11.25_단위수량 2" xfId="21225"/>
    <cellStyle name="1_tree_구조물,조형물,수목보호_오창수량산출서_수량산출서-11.25_단위수량 3" xfId="21226"/>
    <cellStyle name="1_tree_구조물,조형물,수목보호_오창수량산출서_수량산출서-11.25_단위수량 4" xfId="21227"/>
    <cellStyle name="1_tree_구조물,조형물,수목보호_오창수량산출서_수량산출서-11.25_단위수량 5" xfId="21228"/>
    <cellStyle name="1_tree_구조물,조형물,수목보호_오창수량산출서_수량산출서-11.25_단위수량1" xfId="21229"/>
    <cellStyle name="1_tree_구조물,조형물,수목보호_오창수량산출서_수량산출서-11.25_단위수량1 2" xfId="21230"/>
    <cellStyle name="1_tree_구조물,조형물,수목보호_오창수량산출서_수량산출서-11.25_단위수량1 3" xfId="21231"/>
    <cellStyle name="1_tree_구조물,조형물,수목보호_오창수량산출서_수량산출서-11.25_단위수량1 4" xfId="21232"/>
    <cellStyle name="1_tree_구조물,조형물,수목보호_오창수량산출서_수량산출서-11.25_단위수량1 5" xfId="21233"/>
    <cellStyle name="1_tree_구조물,조형물,수목보호_오창수량산출서_수량산출서-11.25_단위수량15" xfId="21234"/>
    <cellStyle name="1_tree_구조물,조형물,수목보호_오창수량산출서_수량산출서-11.25_단위수량15 2" xfId="21235"/>
    <cellStyle name="1_tree_구조물,조형물,수목보호_오창수량산출서_수량산출서-11.25_단위수량15 3" xfId="21236"/>
    <cellStyle name="1_tree_구조물,조형물,수목보호_오창수량산출서_수량산출서-11.25_단위수량15 4" xfId="21237"/>
    <cellStyle name="1_tree_구조물,조형물,수목보호_오창수량산출서_수량산출서-11.25_단위수량15 5" xfId="21238"/>
    <cellStyle name="1_tree_구조물,조형물,수목보호_오창수량산출서_수량산출서-11.25_도곡단위수량" xfId="21239"/>
    <cellStyle name="1_tree_구조물,조형물,수목보호_오창수량산출서_수량산출서-11.25_도곡단위수량 2" xfId="21240"/>
    <cellStyle name="1_tree_구조물,조형물,수목보호_오창수량산출서_수량산출서-11.25_도곡단위수량 3" xfId="21241"/>
    <cellStyle name="1_tree_구조물,조형물,수목보호_오창수량산출서_수량산출서-11.25_도곡단위수량 4" xfId="21242"/>
    <cellStyle name="1_tree_구조물,조형물,수목보호_오창수량산출서_수량산출서-11.25_도곡단위수량 5" xfId="21243"/>
    <cellStyle name="1_tree_구조물,조형물,수목보호_오창수량산출서_수량산출서-11.25_철거단위수량" xfId="21244"/>
    <cellStyle name="1_tree_구조물,조형물,수목보호_오창수량산출서_수량산출서-11.25_철거단위수량 2" xfId="21245"/>
    <cellStyle name="1_tree_구조물,조형물,수목보호_오창수량산출서_수량산출서-11.25_철거단위수량 3" xfId="21246"/>
    <cellStyle name="1_tree_구조물,조형물,수목보호_오창수량산출서_수량산출서-11.25_철거단위수량 4" xfId="21247"/>
    <cellStyle name="1_tree_구조물,조형물,수목보호_오창수량산출서_수량산출서-11.25_철거단위수량 5" xfId="21248"/>
    <cellStyle name="1_tree_구조물,조형물,수목보호_오창수량산출서_수량산출서-11.25_철거수량" xfId="21249"/>
    <cellStyle name="1_tree_구조물,조형물,수목보호_오창수량산출서_수량산출서-11.25_철거수량 2" xfId="21250"/>
    <cellStyle name="1_tree_구조물,조형물,수목보호_오창수량산출서_수량산출서-11.25_철거수량 3" xfId="21251"/>
    <cellStyle name="1_tree_구조물,조형물,수목보호_오창수량산출서_수량산출서-11.25_철거수량 4" xfId="21252"/>
    <cellStyle name="1_tree_구조물,조형물,수목보호_오창수량산출서_수량산출서-11.25_철거수량 5" xfId="21253"/>
    <cellStyle name="1_tree_구조물,조형물,수목보호_오창수량산출서_수량산출서-11.25_한수단위수량" xfId="21254"/>
    <cellStyle name="1_tree_구조물,조형물,수목보호_오창수량산출서_수량산출서-11.25_한수단위수량 2" xfId="21255"/>
    <cellStyle name="1_tree_구조물,조형물,수목보호_오창수량산출서_수량산출서-11.25_한수단위수량 3" xfId="21256"/>
    <cellStyle name="1_tree_구조물,조형물,수목보호_오창수량산출서_수량산출서-11.25_한수단위수량 4" xfId="21257"/>
    <cellStyle name="1_tree_구조물,조형물,수목보호_오창수량산출서_수량산출서-11.25_한수단위수량 5" xfId="21258"/>
    <cellStyle name="1_tree_구조물,조형물,수목보호_오창수량산출서_수량산출서-1201" xfId="21259"/>
    <cellStyle name="1_tree_구조물,조형물,수목보호_오창수량산출서_수량산출서-1201 2" xfId="21260"/>
    <cellStyle name="1_tree_구조물,조형물,수목보호_오창수량산출서_수량산출서-1201 3" xfId="21261"/>
    <cellStyle name="1_tree_구조물,조형물,수목보호_오창수량산출서_수량산출서-1201 4" xfId="21262"/>
    <cellStyle name="1_tree_구조물,조형물,수목보호_오창수량산출서_수량산출서-1201 5" xfId="21263"/>
    <cellStyle name="1_tree_구조물,조형물,수목보호_오창수량산출서_수량산출서-1201_NEW단위수량-주산" xfId="21264"/>
    <cellStyle name="1_tree_구조물,조형물,수목보호_오창수량산출서_수량산출서-1201_NEW단위수량-주산 2" xfId="21265"/>
    <cellStyle name="1_tree_구조물,조형물,수목보호_오창수량산출서_수량산출서-1201_NEW단위수량-주산 3" xfId="21266"/>
    <cellStyle name="1_tree_구조물,조형물,수목보호_오창수량산출서_수량산출서-1201_NEW단위수량-주산 4" xfId="21267"/>
    <cellStyle name="1_tree_구조물,조형물,수목보호_오창수량산출서_수량산출서-1201_NEW단위수량-주산 5" xfId="21268"/>
    <cellStyle name="1_tree_구조물,조형물,수목보호_오창수량산출서_수량산출서-1201_남대천단위수량" xfId="21269"/>
    <cellStyle name="1_tree_구조물,조형물,수목보호_오창수량산출서_수량산출서-1201_남대천단위수량 2" xfId="21270"/>
    <cellStyle name="1_tree_구조물,조형물,수목보호_오창수량산출서_수량산출서-1201_남대천단위수량 3" xfId="21271"/>
    <cellStyle name="1_tree_구조물,조형물,수목보호_오창수량산출서_수량산출서-1201_남대천단위수량 4" xfId="21272"/>
    <cellStyle name="1_tree_구조물,조형물,수목보호_오창수량산출서_수량산출서-1201_남대천단위수량 5" xfId="21273"/>
    <cellStyle name="1_tree_구조물,조형물,수목보호_오창수량산출서_수량산출서-1201_단위수량" xfId="21274"/>
    <cellStyle name="1_tree_구조물,조형물,수목보호_오창수량산출서_수량산출서-1201_단위수량 2" xfId="21275"/>
    <cellStyle name="1_tree_구조물,조형물,수목보호_오창수량산출서_수량산출서-1201_단위수량 3" xfId="21276"/>
    <cellStyle name="1_tree_구조물,조형물,수목보호_오창수량산출서_수량산출서-1201_단위수량 4" xfId="21277"/>
    <cellStyle name="1_tree_구조물,조형물,수목보호_오창수량산출서_수량산출서-1201_단위수량 5" xfId="21278"/>
    <cellStyle name="1_tree_구조물,조형물,수목보호_오창수량산출서_수량산출서-1201_단위수량1" xfId="21279"/>
    <cellStyle name="1_tree_구조물,조형물,수목보호_오창수량산출서_수량산출서-1201_단위수량1 2" xfId="21280"/>
    <cellStyle name="1_tree_구조물,조형물,수목보호_오창수량산출서_수량산출서-1201_단위수량1 3" xfId="21281"/>
    <cellStyle name="1_tree_구조물,조형물,수목보호_오창수량산출서_수량산출서-1201_단위수량1 4" xfId="21282"/>
    <cellStyle name="1_tree_구조물,조형물,수목보호_오창수량산출서_수량산출서-1201_단위수량1 5" xfId="21283"/>
    <cellStyle name="1_tree_구조물,조형물,수목보호_오창수량산출서_수량산출서-1201_단위수량15" xfId="21284"/>
    <cellStyle name="1_tree_구조물,조형물,수목보호_오창수량산출서_수량산출서-1201_단위수량15 2" xfId="21285"/>
    <cellStyle name="1_tree_구조물,조형물,수목보호_오창수량산출서_수량산출서-1201_단위수량15 3" xfId="21286"/>
    <cellStyle name="1_tree_구조물,조형물,수목보호_오창수량산출서_수량산출서-1201_단위수량15 4" xfId="21287"/>
    <cellStyle name="1_tree_구조물,조형물,수목보호_오창수량산출서_수량산출서-1201_단위수량15 5" xfId="21288"/>
    <cellStyle name="1_tree_구조물,조형물,수목보호_오창수량산출서_수량산출서-1201_도곡단위수량" xfId="21289"/>
    <cellStyle name="1_tree_구조물,조형물,수목보호_오창수량산출서_수량산출서-1201_도곡단위수량 2" xfId="21290"/>
    <cellStyle name="1_tree_구조물,조형물,수목보호_오창수량산출서_수량산출서-1201_도곡단위수량 3" xfId="21291"/>
    <cellStyle name="1_tree_구조물,조형물,수목보호_오창수량산출서_수량산출서-1201_도곡단위수량 4" xfId="21292"/>
    <cellStyle name="1_tree_구조물,조형물,수목보호_오창수량산출서_수량산출서-1201_도곡단위수량 5" xfId="21293"/>
    <cellStyle name="1_tree_구조물,조형물,수목보호_오창수량산출서_수량산출서-1201_철거단위수량" xfId="21294"/>
    <cellStyle name="1_tree_구조물,조형물,수목보호_오창수량산출서_수량산출서-1201_철거단위수량 2" xfId="21295"/>
    <cellStyle name="1_tree_구조물,조형물,수목보호_오창수량산출서_수량산출서-1201_철거단위수량 3" xfId="21296"/>
    <cellStyle name="1_tree_구조물,조형물,수목보호_오창수량산출서_수량산출서-1201_철거단위수량 4" xfId="21297"/>
    <cellStyle name="1_tree_구조물,조형물,수목보호_오창수량산출서_수량산출서-1201_철거단위수량 5" xfId="21298"/>
    <cellStyle name="1_tree_구조물,조형물,수목보호_오창수량산출서_수량산출서-1201_철거수량" xfId="21299"/>
    <cellStyle name="1_tree_구조물,조형물,수목보호_오창수량산출서_수량산출서-1201_철거수량 2" xfId="21300"/>
    <cellStyle name="1_tree_구조물,조형물,수목보호_오창수량산출서_수량산출서-1201_철거수량 3" xfId="21301"/>
    <cellStyle name="1_tree_구조물,조형물,수목보호_오창수량산출서_수량산출서-1201_철거수량 4" xfId="21302"/>
    <cellStyle name="1_tree_구조물,조형물,수목보호_오창수량산출서_수량산출서-1201_철거수량 5" xfId="21303"/>
    <cellStyle name="1_tree_구조물,조형물,수목보호_오창수량산출서_수량산출서-1201_한수단위수량" xfId="21304"/>
    <cellStyle name="1_tree_구조물,조형물,수목보호_오창수량산출서_수량산출서-1201_한수단위수량 2" xfId="21305"/>
    <cellStyle name="1_tree_구조물,조형물,수목보호_오창수량산출서_수량산출서-1201_한수단위수량 3" xfId="21306"/>
    <cellStyle name="1_tree_구조물,조형물,수목보호_오창수량산출서_수량산출서-1201_한수단위수량 4" xfId="21307"/>
    <cellStyle name="1_tree_구조물,조형물,수목보호_오창수량산출서_수량산출서-1201_한수단위수량 5" xfId="21308"/>
    <cellStyle name="1_tree_구조물,조형물,수목보호_오창수량산출서_시설물단위수량" xfId="21309"/>
    <cellStyle name="1_tree_구조물,조형물,수목보호_오창수량산출서_시설물단위수량 2" xfId="21310"/>
    <cellStyle name="1_tree_구조물,조형물,수목보호_오창수량산출서_시설물단위수량 3" xfId="21311"/>
    <cellStyle name="1_tree_구조물,조형물,수목보호_오창수량산출서_시설물단위수량 4" xfId="21312"/>
    <cellStyle name="1_tree_구조물,조형물,수목보호_오창수량산출서_시설물단위수량 5" xfId="21313"/>
    <cellStyle name="1_tree_구조물,조형물,수목보호_오창수량산출서_시설물단위수량1" xfId="21314"/>
    <cellStyle name="1_tree_구조물,조형물,수목보호_오창수량산출서_시설물단위수량1 2" xfId="21315"/>
    <cellStyle name="1_tree_구조물,조형물,수목보호_오창수량산출서_시설물단위수량1 3" xfId="21316"/>
    <cellStyle name="1_tree_구조물,조형물,수목보호_오창수량산출서_시설물단위수량1 4" xfId="21317"/>
    <cellStyle name="1_tree_구조물,조형물,수목보호_오창수량산출서_시설물단위수량1 5" xfId="21318"/>
    <cellStyle name="1_tree_구조물,조형물,수목보호_오창수량산출서_시설물단위수량1_시설물단위수량" xfId="21319"/>
    <cellStyle name="1_tree_구조물,조형물,수목보호_오창수량산출서_시설물단위수량1_시설물단위수량 2" xfId="21320"/>
    <cellStyle name="1_tree_구조물,조형물,수목보호_오창수량산출서_시설물단위수량1_시설물단위수량 3" xfId="21321"/>
    <cellStyle name="1_tree_구조물,조형물,수목보호_오창수량산출서_시설물단위수량1_시설물단위수량 4" xfId="21322"/>
    <cellStyle name="1_tree_구조물,조형물,수목보호_오창수량산출서_시설물단위수량1_시설물단위수량 5" xfId="21323"/>
    <cellStyle name="1_tree_구조물,조형물,수목보호_오창수량산출서_철거단위수량" xfId="21324"/>
    <cellStyle name="1_tree_구조물,조형물,수목보호_오창수량산출서_철거단위수량 2" xfId="21325"/>
    <cellStyle name="1_tree_구조물,조형물,수목보호_오창수량산출서_철거단위수량 3" xfId="21326"/>
    <cellStyle name="1_tree_구조물,조형물,수목보호_오창수량산출서_철거단위수량 4" xfId="21327"/>
    <cellStyle name="1_tree_구조물,조형물,수목보호_오창수량산출서_철거단위수량 5" xfId="21328"/>
    <cellStyle name="1_tree_구조물,조형물,수목보호_오창수량산출서_철거수량" xfId="21329"/>
    <cellStyle name="1_tree_구조물,조형물,수목보호_오창수량산출서_철거수량 2" xfId="21330"/>
    <cellStyle name="1_tree_구조물,조형물,수목보호_오창수량산출서_철거수량 3" xfId="21331"/>
    <cellStyle name="1_tree_구조물,조형물,수목보호_오창수량산출서_철거수량 4" xfId="21332"/>
    <cellStyle name="1_tree_구조물,조형물,수목보호_오창수량산출서_철거수량 5" xfId="21333"/>
    <cellStyle name="1_tree_구조물,조형물,수목보호_오창수량산출서_한수단위수량" xfId="21334"/>
    <cellStyle name="1_tree_구조물,조형물,수목보호_오창수량산출서_한수단위수량 2" xfId="21335"/>
    <cellStyle name="1_tree_구조물,조형물,수목보호_오창수량산출서_한수단위수량 3" xfId="21336"/>
    <cellStyle name="1_tree_구조물,조형물,수목보호_오창수량산출서_한수단위수량 4" xfId="21337"/>
    <cellStyle name="1_tree_구조물,조형물,수목보호_오창수량산출서_한수단위수량 5" xfId="21338"/>
    <cellStyle name="1_tree_구조물,조형물,수목보호_철거단위수량" xfId="21339"/>
    <cellStyle name="1_tree_구조물,조형물,수목보호_철거단위수량 2" xfId="21340"/>
    <cellStyle name="1_tree_구조물,조형물,수목보호_철거단위수량 3" xfId="21341"/>
    <cellStyle name="1_tree_구조물,조형물,수목보호_철거단위수량 4" xfId="21342"/>
    <cellStyle name="1_tree_구조물,조형물,수목보호_철거단위수량 5" xfId="21343"/>
    <cellStyle name="1_tree_구조물,조형물,수목보호_철거수량" xfId="21344"/>
    <cellStyle name="1_tree_구조물,조형물,수목보호_철거수량 2" xfId="21345"/>
    <cellStyle name="1_tree_구조물,조형물,수목보호_철거수량 3" xfId="21346"/>
    <cellStyle name="1_tree_구조물,조형물,수목보호_철거수량 4" xfId="21347"/>
    <cellStyle name="1_tree_구조물,조형물,수목보호_철거수량 5" xfId="21348"/>
    <cellStyle name="1_tree_구조물,조형물,수목보호_한수단위수량" xfId="21349"/>
    <cellStyle name="1_tree_구조물,조형물,수목보호_한수단위수량 2" xfId="21350"/>
    <cellStyle name="1_tree_구조물,조형물,수목보호_한수단위수량 3" xfId="21351"/>
    <cellStyle name="1_tree_구조물,조형물,수목보호_한수단위수량 4" xfId="21352"/>
    <cellStyle name="1_tree_구조물,조형물,수목보호_한수단위수량 5" xfId="21353"/>
    <cellStyle name="1_tree_남대천단위수량" xfId="21354"/>
    <cellStyle name="1_tree_남대천단위수량 2" xfId="21355"/>
    <cellStyle name="1_tree_남대천단위수량 3" xfId="21356"/>
    <cellStyle name="1_tree_남대천단위수량 4" xfId="21357"/>
    <cellStyle name="1_tree_남대천단위수량 5" xfId="21358"/>
    <cellStyle name="1_tree_단위1" xfId="21359"/>
    <cellStyle name="1_tree_단위1 2" xfId="21360"/>
    <cellStyle name="1_tree_단위1 3" xfId="21361"/>
    <cellStyle name="1_tree_단위1 4" xfId="21362"/>
    <cellStyle name="1_tree_단위1 5" xfId="21363"/>
    <cellStyle name="1_tree_단위수량" xfId="21364"/>
    <cellStyle name="1_tree_단위수량 2" xfId="21365"/>
    <cellStyle name="1_tree_단위수량 3" xfId="21366"/>
    <cellStyle name="1_tree_단위수량 4" xfId="21367"/>
    <cellStyle name="1_tree_단위수량 5" xfId="21368"/>
    <cellStyle name="1_tree_단위수량1" xfId="21369"/>
    <cellStyle name="1_tree_단위수량1 2" xfId="21370"/>
    <cellStyle name="1_tree_단위수량1 3" xfId="21371"/>
    <cellStyle name="1_tree_단위수량1 4" xfId="21372"/>
    <cellStyle name="1_tree_단위수량1 5" xfId="21373"/>
    <cellStyle name="1_tree_단위수량15" xfId="21374"/>
    <cellStyle name="1_tree_단위수량15 2" xfId="21375"/>
    <cellStyle name="1_tree_단위수량15 3" xfId="21376"/>
    <cellStyle name="1_tree_단위수량15 4" xfId="21377"/>
    <cellStyle name="1_tree_단위수량15 5" xfId="21378"/>
    <cellStyle name="1_tree_단위수량산출" xfId="21379"/>
    <cellStyle name="1_tree_단위수량산출 2" xfId="21380"/>
    <cellStyle name="1_tree_단위수량산출 3" xfId="21381"/>
    <cellStyle name="1_tree_단위수량산출 4" xfId="21382"/>
    <cellStyle name="1_tree_단위수량산출 5" xfId="21383"/>
    <cellStyle name="1_tree_단위수량산출_NEW단위수량-주산" xfId="21384"/>
    <cellStyle name="1_tree_단위수량산출_NEW단위수량-주산 2" xfId="21385"/>
    <cellStyle name="1_tree_단위수량산출_NEW단위수량-주산 3" xfId="21386"/>
    <cellStyle name="1_tree_단위수량산출_NEW단위수량-주산 4" xfId="21387"/>
    <cellStyle name="1_tree_단위수량산출_NEW단위수량-주산 5" xfId="21388"/>
    <cellStyle name="1_tree_단위수량산출_남대천단위수량" xfId="21389"/>
    <cellStyle name="1_tree_단위수량산출_남대천단위수량 2" xfId="21390"/>
    <cellStyle name="1_tree_단위수량산출_남대천단위수량 3" xfId="21391"/>
    <cellStyle name="1_tree_단위수량산출_남대천단위수량 4" xfId="21392"/>
    <cellStyle name="1_tree_단위수량산출_남대천단위수량 5" xfId="21393"/>
    <cellStyle name="1_tree_단위수량산출_단위수량" xfId="21394"/>
    <cellStyle name="1_tree_단위수량산출_단위수량 2" xfId="21395"/>
    <cellStyle name="1_tree_단위수량산출_단위수량 3" xfId="21396"/>
    <cellStyle name="1_tree_단위수량산출_단위수량 4" xfId="21397"/>
    <cellStyle name="1_tree_단위수량산출_단위수량 5" xfId="21398"/>
    <cellStyle name="1_tree_단위수량산출_단위수량1" xfId="21399"/>
    <cellStyle name="1_tree_단위수량산출_단위수량1 2" xfId="21400"/>
    <cellStyle name="1_tree_단위수량산출_단위수량1 3" xfId="21401"/>
    <cellStyle name="1_tree_단위수량산출_단위수량1 4" xfId="21402"/>
    <cellStyle name="1_tree_단위수량산출_단위수량1 5" xfId="21403"/>
    <cellStyle name="1_tree_단위수량산출_단위수량15" xfId="21404"/>
    <cellStyle name="1_tree_단위수량산출_단위수량15 2" xfId="21405"/>
    <cellStyle name="1_tree_단위수량산출_단위수량15 3" xfId="21406"/>
    <cellStyle name="1_tree_단위수량산출_단위수량15 4" xfId="21407"/>
    <cellStyle name="1_tree_단위수량산출_단위수량15 5" xfId="21408"/>
    <cellStyle name="1_tree_단위수량산출_도곡단위수량" xfId="21409"/>
    <cellStyle name="1_tree_단위수량산출_도곡단위수량 2" xfId="21410"/>
    <cellStyle name="1_tree_단위수량산출_도곡단위수량 3" xfId="21411"/>
    <cellStyle name="1_tree_단위수량산출_도곡단위수량 4" xfId="21412"/>
    <cellStyle name="1_tree_단위수량산출_도곡단위수량 5" xfId="21413"/>
    <cellStyle name="1_tree_단위수량산출_수량산출서-11.25" xfId="21414"/>
    <cellStyle name="1_tree_단위수량산출_수량산출서-11.25 2" xfId="21415"/>
    <cellStyle name="1_tree_단위수량산출_수량산출서-11.25 3" xfId="21416"/>
    <cellStyle name="1_tree_단위수량산출_수량산출서-11.25 4" xfId="21417"/>
    <cellStyle name="1_tree_단위수량산출_수량산출서-11.25 5" xfId="21418"/>
    <cellStyle name="1_tree_단위수량산출_수량산출서-11.25_NEW단위수량-주산" xfId="21419"/>
    <cellStyle name="1_tree_단위수량산출_수량산출서-11.25_NEW단위수량-주산 2" xfId="21420"/>
    <cellStyle name="1_tree_단위수량산출_수량산출서-11.25_NEW단위수량-주산 3" xfId="21421"/>
    <cellStyle name="1_tree_단위수량산출_수량산출서-11.25_NEW단위수량-주산 4" xfId="21422"/>
    <cellStyle name="1_tree_단위수량산출_수량산출서-11.25_NEW단위수량-주산 5" xfId="21423"/>
    <cellStyle name="1_tree_단위수량산출_수량산출서-11.25_남대천단위수량" xfId="21424"/>
    <cellStyle name="1_tree_단위수량산출_수량산출서-11.25_남대천단위수량 2" xfId="21425"/>
    <cellStyle name="1_tree_단위수량산출_수량산출서-11.25_남대천단위수량 3" xfId="21426"/>
    <cellStyle name="1_tree_단위수량산출_수량산출서-11.25_남대천단위수량 4" xfId="21427"/>
    <cellStyle name="1_tree_단위수량산출_수량산출서-11.25_남대천단위수량 5" xfId="21428"/>
    <cellStyle name="1_tree_단위수량산출_수량산출서-11.25_단위수량" xfId="21429"/>
    <cellStyle name="1_tree_단위수량산출_수량산출서-11.25_단위수량 2" xfId="21430"/>
    <cellStyle name="1_tree_단위수량산출_수량산출서-11.25_단위수량 3" xfId="21431"/>
    <cellStyle name="1_tree_단위수량산출_수량산출서-11.25_단위수량 4" xfId="21432"/>
    <cellStyle name="1_tree_단위수량산출_수량산출서-11.25_단위수량 5" xfId="21433"/>
    <cellStyle name="1_tree_단위수량산출_수량산출서-11.25_단위수량1" xfId="21434"/>
    <cellStyle name="1_tree_단위수량산출_수량산출서-11.25_단위수량1 2" xfId="21435"/>
    <cellStyle name="1_tree_단위수량산출_수량산출서-11.25_단위수량1 3" xfId="21436"/>
    <cellStyle name="1_tree_단위수량산출_수량산출서-11.25_단위수량1 4" xfId="21437"/>
    <cellStyle name="1_tree_단위수량산출_수량산출서-11.25_단위수량1 5" xfId="21438"/>
    <cellStyle name="1_tree_단위수량산출_수량산출서-11.25_단위수량15" xfId="21439"/>
    <cellStyle name="1_tree_단위수량산출_수량산출서-11.25_단위수량15 2" xfId="21440"/>
    <cellStyle name="1_tree_단위수량산출_수량산출서-11.25_단위수량15 3" xfId="21441"/>
    <cellStyle name="1_tree_단위수량산출_수량산출서-11.25_단위수량15 4" xfId="21442"/>
    <cellStyle name="1_tree_단위수량산출_수량산출서-11.25_단위수량15 5" xfId="21443"/>
    <cellStyle name="1_tree_단위수량산출_수량산출서-11.25_도곡단위수량" xfId="21444"/>
    <cellStyle name="1_tree_단위수량산출_수량산출서-11.25_도곡단위수량 2" xfId="21445"/>
    <cellStyle name="1_tree_단위수량산출_수량산출서-11.25_도곡단위수량 3" xfId="21446"/>
    <cellStyle name="1_tree_단위수량산출_수량산출서-11.25_도곡단위수량 4" xfId="21447"/>
    <cellStyle name="1_tree_단위수량산출_수량산출서-11.25_도곡단위수량 5" xfId="21448"/>
    <cellStyle name="1_tree_단위수량산출_수량산출서-11.25_철거단위수량" xfId="21449"/>
    <cellStyle name="1_tree_단위수량산출_수량산출서-11.25_철거단위수량 2" xfId="21450"/>
    <cellStyle name="1_tree_단위수량산출_수량산출서-11.25_철거단위수량 3" xfId="21451"/>
    <cellStyle name="1_tree_단위수량산출_수량산출서-11.25_철거단위수량 4" xfId="21452"/>
    <cellStyle name="1_tree_단위수량산출_수량산출서-11.25_철거단위수량 5" xfId="21453"/>
    <cellStyle name="1_tree_단위수량산출_수량산출서-11.25_철거수량" xfId="21454"/>
    <cellStyle name="1_tree_단위수량산출_수량산출서-11.25_철거수량 2" xfId="21455"/>
    <cellStyle name="1_tree_단위수량산출_수량산출서-11.25_철거수량 3" xfId="21456"/>
    <cellStyle name="1_tree_단위수량산출_수량산출서-11.25_철거수량 4" xfId="21457"/>
    <cellStyle name="1_tree_단위수량산출_수량산출서-11.25_철거수량 5" xfId="21458"/>
    <cellStyle name="1_tree_단위수량산출_수량산출서-11.25_한수단위수량" xfId="21459"/>
    <cellStyle name="1_tree_단위수량산출_수량산출서-11.25_한수단위수량 2" xfId="21460"/>
    <cellStyle name="1_tree_단위수량산출_수량산출서-11.25_한수단위수량 3" xfId="21461"/>
    <cellStyle name="1_tree_단위수량산출_수량산출서-11.25_한수단위수량 4" xfId="21462"/>
    <cellStyle name="1_tree_단위수량산출_수량산출서-11.25_한수단위수량 5" xfId="21463"/>
    <cellStyle name="1_tree_단위수량산출_수량산출서-1201" xfId="21464"/>
    <cellStyle name="1_tree_단위수량산출_수량산출서-1201 2" xfId="21465"/>
    <cellStyle name="1_tree_단위수량산출_수량산출서-1201 3" xfId="21466"/>
    <cellStyle name="1_tree_단위수량산출_수량산출서-1201 4" xfId="21467"/>
    <cellStyle name="1_tree_단위수량산출_수량산출서-1201 5" xfId="21468"/>
    <cellStyle name="1_tree_단위수량산출_수량산출서-1201_NEW단위수량-주산" xfId="21469"/>
    <cellStyle name="1_tree_단위수량산출_수량산출서-1201_NEW단위수량-주산 2" xfId="21470"/>
    <cellStyle name="1_tree_단위수량산출_수량산출서-1201_NEW단위수량-주산 3" xfId="21471"/>
    <cellStyle name="1_tree_단위수량산출_수량산출서-1201_NEW단위수량-주산 4" xfId="21472"/>
    <cellStyle name="1_tree_단위수량산출_수량산출서-1201_NEW단위수량-주산 5" xfId="21473"/>
    <cellStyle name="1_tree_단위수량산출_수량산출서-1201_남대천단위수량" xfId="21474"/>
    <cellStyle name="1_tree_단위수량산출_수량산출서-1201_남대천단위수량 2" xfId="21475"/>
    <cellStyle name="1_tree_단위수량산출_수량산출서-1201_남대천단위수량 3" xfId="21476"/>
    <cellStyle name="1_tree_단위수량산출_수량산출서-1201_남대천단위수량 4" xfId="21477"/>
    <cellStyle name="1_tree_단위수량산출_수량산출서-1201_남대천단위수량 5" xfId="21478"/>
    <cellStyle name="1_tree_단위수량산출_수량산출서-1201_단위수량" xfId="21479"/>
    <cellStyle name="1_tree_단위수량산출_수량산출서-1201_단위수량 2" xfId="21480"/>
    <cellStyle name="1_tree_단위수량산출_수량산출서-1201_단위수량 3" xfId="21481"/>
    <cellStyle name="1_tree_단위수량산출_수량산출서-1201_단위수량 4" xfId="21482"/>
    <cellStyle name="1_tree_단위수량산출_수량산출서-1201_단위수량 5" xfId="21483"/>
    <cellStyle name="1_tree_단위수량산출_수량산출서-1201_단위수량1" xfId="21484"/>
    <cellStyle name="1_tree_단위수량산출_수량산출서-1201_단위수량1 2" xfId="21485"/>
    <cellStyle name="1_tree_단위수량산출_수량산출서-1201_단위수량1 3" xfId="21486"/>
    <cellStyle name="1_tree_단위수량산출_수량산출서-1201_단위수량1 4" xfId="21487"/>
    <cellStyle name="1_tree_단위수량산출_수량산출서-1201_단위수량1 5" xfId="21488"/>
    <cellStyle name="1_tree_단위수량산출_수량산출서-1201_단위수량15" xfId="21489"/>
    <cellStyle name="1_tree_단위수량산출_수량산출서-1201_단위수량15 2" xfId="21490"/>
    <cellStyle name="1_tree_단위수량산출_수량산출서-1201_단위수량15 3" xfId="21491"/>
    <cellStyle name="1_tree_단위수량산출_수량산출서-1201_단위수량15 4" xfId="21492"/>
    <cellStyle name="1_tree_단위수량산출_수량산출서-1201_단위수량15 5" xfId="21493"/>
    <cellStyle name="1_tree_단위수량산출_수량산출서-1201_도곡단위수량" xfId="21494"/>
    <cellStyle name="1_tree_단위수량산출_수량산출서-1201_도곡단위수량 2" xfId="21495"/>
    <cellStyle name="1_tree_단위수량산출_수량산출서-1201_도곡단위수량 3" xfId="21496"/>
    <cellStyle name="1_tree_단위수량산출_수량산출서-1201_도곡단위수량 4" xfId="21497"/>
    <cellStyle name="1_tree_단위수량산출_수량산출서-1201_도곡단위수량 5" xfId="21498"/>
    <cellStyle name="1_tree_단위수량산출_수량산출서-1201_철거단위수량" xfId="21499"/>
    <cellStyle name="1_tree_단위수량산출_수량산출서-1201_철거단위수량 2" xfId="21500"/>
    <cellStyle name="1_tree_단위수량산출_수량산출서-1201_철거단위수량 3" xfId="21501"/>
    <cellStyle name="1_tree_단위수량산출_수량산출서-1201_철거단위수량 4" xfId="21502"/>
    <cellStyle name="1_tree_단위수량산출_수량산출서-1201_철거단위수량 5" xfId="21503"/>
    <cellStyle name="1_tree_단위수량산출_수량산출서-1201_철거수량" xfId="21504"/>
    <cellStyle name="1_tree_단위수량산출_수량산출서-1201_철거수량 2" xfId="21505"/>
    <cellStyle name="1_tree_단위수량산출_수량산출서-1201_철거수량 3" xfId="21506"/>
    <cellStyle name="1_tree_단위수량산출_수량산출서-1201_철거수량 4" xfId="21507"/>
    <cellStyle name="1_tree_단위수량산출_수량산출서-1201_철거수량 5" xfId="21508"/>
    <cellStyle name="1_tree_단위수량산출_수량산출서-1201_한수단위수량" xfId="21509"/>
    <cellStyle name="1_tree_단위수량산출_수량산출서-1201_한수단위수량 2" xfId="21510"/>
    <cellStyle name="1_tree_단위수량산출_수량산출서-1201_한수단위수량 3" xfId="21511"/>
    <cellStyle name="1_tree_단위수량산출_수량산출서-1201_한수단위수량 4" xfId="21512"/>
    <cellStyle name="1_tree_단위수량산출_수량산출서-1201_한수단위수량 5" xfId="21513"/>
    <cellStyle name="1_tree_단위수량산출_시설물단위수량" xfId="21514"/>
    <cellStyle name="1_tree_단위수량산출_시설물단위수량 2" xfId="21515"/>
    <cellStyle name="1_tree_단위수량산출_시설물단위수량 3" xfId="21516"/>
    <cellStyle name="1_tree_단위수량산출_시설물단위수량 4" xfId="21517"/>
    <cellStyle name="1_tree_단위수량산출_시설물단위수량 5" xfId="21518"/>
    <cellStyle name="1_tree_단위수량산출_시설물단위수량1" xfId="21519"/>
    <cellStyle name="1_tree_단위수량산출_시설물단위수량1 2" xfId="21520"/>
    <cellStyle name="1_tree_단위수량산출_시설물단위수량1 3" xfId="21521"/>
    <cellStyle name="1_tree_단위수량산출_시설물단위수량1 4" xfId="21522"/>
    <cellStyle name="1_tree_단위수량산출_시설물단위수량1 5" xfId="21523"/>
    <cellStyle name="1_tree_단위수량산출_시설물단위수량1_시설물단위수량" xfId="21524"/>
    <cellStyle name="1_tree_단위수량산출_시설물단위수량1_시설물단위수량 2" xfId="21525"/>
    <cellStyle name="1_tree_단위수량산출_시설물단위수량1_시설물단위수량 3" xfId="21526"/>
    <cellStyle name="1_tree_단위수량산출_시설물단위수량1_시설물단위수량 4" xfId="21527"/>
    <cellStyle name="1_tree_단위수량산출_시설물단위수량1_시설물단위수량 5" xfId="21528"/>
    <cellStyle name="1_tree_단위수량산출_오창수량산출서" xfId="21529"/>
    <cellStyle name="1_tree_단위수량산출_오창수량산출서 2" xfId="21530"/>
    <cellStyle name="1_tree_단위수량산출_오창수량산출서 3" xfId="21531"/>
    <cellStyle name="1_tree_단위수량산출_오창수량산출서 4" xfId="21532"/>
    <cellStyle name="1_tree_단위수량산출_오창수량산출서 5" xfId="21533"/>
    <cellStyle name="1_tree_단위수량산출_오창수량산출서_NEW단위수량-주산" xfId="21534"/>
    <cellStyle name="1_tree_단위수량산출_오창수량산출서_NEW단위수량-주산 2" xfId="21535"/>
    <cellStyle name="1_tree_단위수량산출_오창수량산출서_NEW단위수량-주산 3" xfId="21536"/>
    <cellStyle name="1_tree_단위수량산출_오창수량산출서_NEW단위수량-주산 4" xfId="21537"/>
    <cellStyle name="1_tree_단위수량산출_오창수량산출서_NEW단위수량-주산 5" xfId="21538"/>
    <cellStyle name="1_tree_단위수량산출_오창수량산출서_남대천단위수량" xfId="21539"/>
    <cellStyle name="1_tree_단위수량산출_오창수량산출서_남대천단위수량 2" xfId="21540"/>
    <cellStyle name="1_tree_단위수량산출_오창수량산출서_남대천단위수량 3" xfId="21541"/>
    <cellStyle name="1_tree_단위수량산출_오창수량산출서_남대천단위수량 4" xfId="21542"/>
    <cellStyle name="1_tree_단위수량산출_오창수량산출서_남대천단위수량 5" xfId="21543"/>
    <cellStyle name="1_tree_단위수량산출_오창수량산출서_단위수량" xfId="21544"/>
    <cellStyle name="1_tree_단위수량산출_오창수량산출서_단위수량 2" xfId="21545"/>
    <cellStyle name="1_tree_단위수량산출_오창수량산출서_단위수량 3" xfId="21546"/>
    <cellStyle name="1_tree_단위수량산출_오창수량산출서_단위수량 4" xfId="21547"/>
    <cellStyle name="1_tree_단위수량산출_오창수량산출서_단위수량 5" xfId="21548"/>
    <cellStyle name="1_tree_단위수량산출_오창수량산출서_단위수량1" xfId="21549"/>
    <cellStyle name="1_tree_단위수량산출_오창수량산출서_단위수량1 2" xfId="21550"/>
    <cellStyle name="1_tree_단위수량산출_오창수량산출서_단위수량1 3" xfId="21551"/>
    <cellStyle name="1_tree_단위수량산출_오창수량산출서_단위수량1 4" xfId="21552"/>
    <cellStyle name="1_tree_단위수량산출_오창수량산출서_단위수량1 5" xfId="21553"/>
    <cellStyle name="1_tree_단위수량산출_오창수량산출서_단위수량15" xfId="21554"/>
    <cellStyle name="1_tree_단위수량산출_오창수량산출서_단위수량15 2" xfId="21555"/>
    <cellStyle name="1_tree_단위수량산출_오창수량산출서_단위수량15 3" xfId="21556"/>
    <cellStyle name="1_tree_단위수량산출_오창수량산출서_단위수량15 4" xfId="21557"/>
    <cellStyle name="1_tree_단위수량산출_오창수량산출서_단위수량15 5" xfId="21558"/>
    <cellStyle name="1_tree_단위수량산출_오창수량산출서_도곡단위수량" xfId="21559"/>
    <cellStyle name="1_tree_단위수량산출_오창수량산출서_도곡단위수량 2" xfId="21560"/>
    <cellStyle name="1_tree_단위수량산출_오창수량산출서_도곡단위수량 3" xfId="21561"/>
    <cellStyle name="1_tree_단위수량산출_오창수량산출서_도곡단위수량 4" xfId="21562"/>
    <cellStyle name="1_tree_단위수량산출_오창수량산출서_도곡단위수량 5" xfId="21563"/>
    <cellStyle name="1_tree_단위수량산출_오창수량산출서_수량산출서-11.25" xfId="21564"/>
    <cellStyle name="1_tree_단위수량산출_오창수량산출서_수량산출서-11.25 2" xfId="21565"/>
    <cellStyle name="1_tree_단위수량산출_오창수량산출서_수량산출서-11.25 3" xfId="21566"/>
    <cellStyle name="1_tree_단위수량산출_오창수량산출서_수량산출서-11.25 4" xfId="21567"/>
    <cellStyle name="1_tree_단위수량산출_오창수량산출서_수량산출서-11.25 5" xfId="21568"/>
    <cellStyle name="1_tree_단위수량산출_오창수량산출서_수량산출서-11.25_NEW단위수량-주산" xfId="21569"/>
    <cellStyle name="1_tree_단위수량산출_오창수량산출서_수량산출서-11.25_NEW단위수량-주산 2" xfId="21570"/>
    <cellStyle name="1_tree_단위수량산출_오창수량산출서_수량산출서-11.25_NEW단위수량-주산 3" xfId="21571"/>
    <cellStyle name="1_tree_단위수량산출_오창수량산출서_수량산출서-11.25_NEW단위수량-주산 4" xfId="21572"/>
    <cellStyle name="1_tree_단위수량산출_오창수량산출서_수량산출서-11.25_NEW단위수량-주산 5" xfId="21573"/>
    <cellStyle name="1_tree_단위수량산출_오창수량산출서_수량산출서-11.25_남대천단위수량" xfId="21574"/>
    <cellStyle name="1_tree_단위수량산출_오창수량산출서_수량산출서-11.25_남대천단위수량 2" xfId="21575"/>
    <cellStyle name="1_tree_단위수량산출_오창수량산출서_수량산출서-11.25_남대천단위수량 3" xfId="21576"/>
    <cellStyle name="1_tree_단위수량산출_오창수량산출서_수량산출서-11.25_남대천단위수량 4" xfId="21577"/>
    <cellStyle name="1_tree_단위수량산출_오창수량산출서_수량산출서-11.25_남대천단위수량 5" xfId="21578"/>
    <cellStyle name="1_tree_단위수량산출_오창수량산출서_수량산출서-11.25_단위수량" xfId="21579"/>
    <cellStyle name="1_tree_단위수량산출_오창수량산출서_수량산출서-11.25_단위수량 2" xfId="21580"/>
    <cellStyle name="1_tree_단위수량산출_오창수량산출서_수량산출서-11.25_단위수량 3" xfId="21581"/>
    <cellStyle name="1_tree_단위수량산출_오창수량산출서_수량산출서-11.25_단위수량 4" xfId="21582"/>
    <cellStyle name="1_tree_단위수량산출_오창수량산출서_수량산출서-11.25_단위수량 5" xfId="21583"/>
    <cellStyle name="1_tree_단위수량산출_오창수량산출서_수량산출서-11.25_단위수량1" xfId="21584"/>
    <cellStyle name="1_tree_단위수량산출_오창수량산출서_수량산출서-11.25_단위수량1 2" xfId="21585"/>
    <cellStyle name="1_tree_단위수량산출_오창수량산출서_수량산출서-11.25_단위수량1 3" xfId="21586"/>
    <cellStyle name="1_tree_단위수량산출_오창수량산출서_수량산출서-11.25_단위수량1 4" xfId="21587"/>
    <cellStyle name="1_tree_단위수량산출_오창수량산출서_수량산출서-11.25_단위수량1 5" xfId="21588"/>
    <cellStyle name="1_tree_단위수량산출_오창수량산출서_수량산출서-11.25_단위수량15" xfId="21589"/>
    <cellStyle name="1_tree_단위수량산출_오창수량산출서_수량산출서-11.25_단위수량15 2" xfId="21590"/>
    <cellStyle name="1_tree_단위수량산출_오창수량산출서_수량산출서-11.25_단위수량15 3" xfId="21591"/>
    <cellStyle name="1_tree_단위수량산출_오창수량산출서_수량산출서-11.25_단위수량15 4" xfId="21592"/>
    <cellStyle name="1_tree_단위수량산출_오창수량산출서_수량산출서-11.25_단위수량15 5" xfId="21593"/>
    <cellStyle name="1_tree_단위수량산출_오창수량산출서_수량산출서-11.25_도곡단위수량" xfId="21594"/>
    <cellStyle name="1_tree_단위수량산출_오창수량산출서_수량산출서-11.25_도곡단위수량 2" xfId="21595"/>
    <cellStyle name="1_tree_단위수량산출_오창수량산출서_수량산출서-11.25_도곡단위수량 3" xfId="21596"/>
    <cellStyle name="1_tree_단위수량산출_오창수량산출서_수량산출서-11.25_도곡단위수량 4" xfId="21597"/>
    <cellStyle name="1_tree_단위수량산출_오창수량산출서_수량산출서-11.25_도곡단위수량 5" xfId="21598"/>
    <cellStyle name="1_tree_단위수량산출_오창수량산출서_수량산출서-11.25_철거단위수량" xfId="21599"/>
    <cellStyle name="1_tree_단위수량산출_오창수량산출서_수량산출서-11.25_철거단위수량 2" xfId="21600"/>
    <cellStyle name="1_tree_단위수량산출_오창수량산출서_수량산출서-11.25_철거단위수량 3" xfId="21601"/>
    <cellStyle name="1_tree_단위수량산출_오창수량산출서_수량산출서-11.25_철거단위수량 4" xfId="21602"/>
    <cellStyle name="1_tree_단위수량산출_오창수량산출서_수량산출서-11.25_철거단위수량 5" xfId="21603"/>
    <cellStyle name="1_tree_단위수량산출_오창수량산출서_수량산출서-11.25_철거수량" xfId="21604"/>
    <cellStyle name="1_tree_단위수량산출_오창수량산출서_수량산출서-11.25_철거수량 2" xfId="21605"/>
    <cellStyle name="1_tree_단위수량산출_오창수량산출서_수량산출서-11.25_철거수량 3" xfId="21606"/>
    <cellStyle name="1_tree_단위수량산출_오창수량산출서_수량산출서-11.25_철거수량 4" xfId="21607"/>
    <cellStyle name="1_tree_단위수량산출_오창수량산출서_수량산출서-11.25_철거수량 5" xfId="21608"/>
    <cellStyle name="1_tree_단위수량산출_오창수량산출서_수량산출서-11.25_한수단위수량" xfId="21609"/>
    <cellStyle name="1_tree_단위수량산출_오창수량산출서_수량산출서-11.25_한수단위수량 2" xfId="21610"/>
    <cellStyle name="1_tree_단위수량산출_오창수량산출서_수량산출서-11.25_한수단위수량 3" xfId="21611"/>
    <cellStyle name="1_tree_단위수량산출_오창수량산출서_수량산출서-11.25_한수단위수량 4" xfId="21612"/>
    <cellStyle name="1_tree_단위수량산출_오창수량산출서_수량산출서-11.25_한수단위수량 5" xfId="21613"/>
    <cellStyle name="1_tree_단위수량산출_오창수량산출서_수량산출서-1201" xfId="21614"/>
    <cellStyle name="1_tree_단위수량산출_오창수량산출서_수량산출서-1201 2" xfId="21615"/>
    <cellStyle name="1_tree_단위수량산출_오창수량산출서_수량산출서-1201 3" xfId="21616"/>
    <cellStyle name="1_tree_단위수량산출_오창수량산출서_수량산출서-1201 4" xfId="21617"/>
    <cellStyle name="1_tree_단위수량산출_오창수량산출서_수량산출서-1201 5" xfId="21618"/>
    <cellStyle name="1_tree_단위수량산출_오창수량산출서_수량산출서-1201_NEW단위수량-주산" xfId="21619"/>
    <cellStyle name="1_tree_단위수량산출_오창수량산출서_수량산출서-1201_NEW단위수량-주산 2" xfId="21620"/>
    <cellStyle name="1_tree_단위수량산출_오창수량산출서_수량산출서-1201_NEW단위수량-주산 3" xfId="21621"/>
    <cellStyle name="1_tree_단위수량산출_오창수량산출서_수량산출서-1201_NEW단위수량-주산 4" xfId="21622"/>
    <cellStyle name="1_tree_단위수량산출_오창수량산출서_수량산출서-1201_NEW단위수량-주산 5" xfId="21623"/>
    <cellStyle name="1_tree_단위수량산출_오창수량산출서_수량산출서-1201_남대천단위수량" xfId="21624"/>
    <cellStyle name="1_tree_단위수량산출_오창수량산출서_수량산출서-1201_남대천단위수량 2" xfId="21625"/>
    <cellStyle name="1_tree_단위수량산출_오창수량산출서_수량산출서-1201_남대천단위수량 3" xfId="21626"/>
    <cellStyle name="1_tree_단위수량산출_오창수량산출서_수량산출서-1201_남대천단위수량 4" xfId="21627"/>
    <cellStyle name="1_tree_단위수량산출_오창수량산출서_수량산출서-1201_남대천단위수량 5" xfId="21628"/>
    <cellStyle name="1_tree_단위수량산출_오창수량산출서_수량산출서-1201_단위수량" xfId="21629"/>
    <cellStyle name="1_tree_단위수량산출_오창수량산출서_수량산출서-1201_단위수량 2" xfId="21630"/>
    <cellStyle name="1_tree_단위수량산출_오창수량산출서_수량산출서-1201_단위수량 3" xfId="21631"/>
    <cellStyle name="1_tree_단위수량산출_오창수량산출서_수량산출서-1201_단위수량 4" xfId="21632"/>
    <cellStyle name="1_tree_단위수량산출_오창수량산출서_수량산출서-1201_단위수량 5" xfId="21633"/>
    <cellStyle name="1_tree_단위수량산출_오창수량산출서_수량산출서-1201_단위수량1" xfId="21634"/>
    <cellStyle name="1_tree_단위수량산출_오창수량산출서_수량산출서-1201_단위수량1 2" xfId="21635"/>
    <cellStyle name="1_tree_단위수량산출_오창수량산출서_수량산출서-1201_단위수량1 3" xfId="21636"/>
    <cellStyle name="1_tree_단위수량산출_오창수량산출서_수량산출서-1201_단위수량1 4" xfId="21637"/>
    <cellStyle name="1_tree_단위수량산출_오창수량산출서_수량산출서-1201_단위수량1 5" xfId="21638"/>
    <cellStyle name="1_tree_단위수량산출_오창수량산출서_수량산출서-1201_단위수량15" xfId="21639"/>
    <cellStyle name="1_tree_단위수량산출_오창수량산출서_수량산출서-1201_단위수량15 2" xfId="21640"/>
    <cellStyle name="1_tree_단위수량산출_오창수량산출서_수량산출서-1201_단위수량15 3" xfId="21641"/>
    <cellStyle name="1_tree_단위수량산출_오창수량산출서_수량산출서-1201_단위수량15 4" xfId="21642"/>
    <cellStyle name="1_tree_단위수량산출_오창수량산출서_수량산출서-1201_단위수량15 5" xfId="21643"/>
    <cellStyle name="1_tree_단위수량산출_오창수량산출서_수량산출서-1201_도곡단위수량" xfId="21644"/>
    <cellStyle name="1_tree_단위수량산출_오창수량산출서_수량산출서-1201_도곡단위수량 2" xfId="21645"/>
    <cellStyle name="1_tree_단위수량산출_오창수량산출서_수량산출서-1201_도곡단위수량 3" xfId="21646"/>
    <cellStyle name="1_tree_단위수량산출_오창수량산출서_수량산출서-1201_도곡단위수량 4" xfId="21647"/>
    <cellStyle name="1_tree_단위수량산출_오창수량산출서_수량산출서-1201_도곡단위수량 5" xfId="21648"/>
    <cellStyle name="1_tree_단위수량산출_오창수량산출서_수량산출서-1201_철거단위수량" xfId="21649"/>
    <cellStyle name="1_tree_단위수량산출_오창수량산출서_수량산출서-1201_철거단위수량 2" xfId="21650"/>
    <cellStyle name="1_tree_단위수량산출_오창수량산출서_수량산출서-1201_철거단위수량 3" xfId="21651"/>
    <cellStyle name="1_tree_단위수량산출_오창수량산출서_수량산출서-1201_철거단위수량 4" xfId="21652"/>
    <cellStyle name="1_tree_단위수량산출_오창수량산출서_수량산출서-1201_철거단위수량 5" xfId="21653"/>
    <cellStyle name="1_tree_단위수량산출_오창수량산출서_수량산출서-1201_철거수량" xfId="21654"/>
    <cellStyle name="1_tree_단위수량산출_오창수량산출서_수량산출서-1201_철거수량 2" xfId="21655"/>
    <cellStyle name="1_tree_단위수량산출_오창수량산출서_수량산출서-1201_철거수량 3" xfId="21656"/>
    <cellStyle name="1_tree_단위수량산출_오창수량산출서_수량산출서-1201_철거수량 4" xfId="21657"/>
    <cellStyle name="1_tree_단위수량산출_오창수량산출서_수량산출서-1201_철거수량 5" xfId="21658"/>
    <cellStyle name="1_tree_단위수량산출_오창수량산출서_수량산출서-1201_한수단위수량" xfId="21659"/>
    <cellStyle name="1_tree_단위수량산출_오창수량산출서_수량산출서-1201_한수단위수량 2" xfId="21660"/>
    <cellStyle name="1_tree_단위수량산출_오창수량산출서_수량산출서-1201_한수단위수량 3" xfId="21661"/>
    <cellStyle name="1_tree_단위수량산출_오창수량산출서_수량산출서-1201_한수단위수량 4" xfId="21662"/>
    <cellStyle name="1_tree_단위수량산출_오창수량산출서_수량산출서-1201_한수단위수량 5" xfId="21663"/>
    <cellStyle name="1_tree_단위수량산출_오창수량산출서_시설물단위수량" xfId="21664"/>
    <cellStyle name="1_tree_단위수량산출_오창수량산출서_시설물단위수량 2" xfId="21665"/>
    <cellStyle name="1_tree_단위수량산출_오창수량산출서_시설물단위수량 3" xfId="21666"/>
    <cellStyle name="1_tree_단위수량산출_오창수량산출서_시설물단위수량 4" xfId="21667"/>
    <cellStyle name="1_tree_단위수량산출_오창수량산출서_시설물단위수량 5" xfId="21668"/>
    <cellStyle name="1_tree_단위수량산출_오창수량산출서_시설물단위수량1" xfId="21669"/>
    <cellStyle name="1_tree_단위수량산출_오창수량산출서_시설물단위수량1 2" xfId="21670"/>
    <cellStyle name="1_tree_단위수량산출_오창수량산출서_시설물단위수량1 3" xfId="21671"/>
    <cellStyle name="1_tree_단위수량산출_오창수량산출서_시설물단위수량1 4" xfId="21672"/>
    <cellStyle name="1_tree_단위수량산출_오창수량산출서_시설물단위수량1 5" xfId="21673"/>
    <cellStyle name="1_tree_단위수량산출_오창수량산출서_시설물단위수량1_시설물단위수량" xfId="21674"/>
    <cellStyle name="1_tree_단위수량산출_오창수량산출서_시설물단위수량1_시설물단위수량 2" xfId="21675"/>
    <cellStyle name="1_tree_단위수량산출_오창수량산출서_시설물단위수량1_시설물단위수량 3" xfId="21676"/>
    <cellStyle name="1_tree_단위수량산출_오창수량산출서_시설물단위수량1_시설물단위수량 4" xfId="21677"/>
    <cellStyle name="1_tree_단위수량산출_오창수량산출서_시설물단위수량1_시설물단위수량 5" xfId="21678"/>
    <cellStyle name="1_tree_단위수량산출_오창수량산출서_철거단위수량" xfId="21679"/>
    <cellStyle name="1_tree_단위수량산출_오창수량산출서_철거단위수량 2" xfId="21680"/>
    <cellStyle name="1_tree_단위수량산출_오창수량산출서_철거단위수량 3" xfId="21681"/>
    <cellStyle name="1_tree_단위수량산출_오창수량산출서_철거단위수량 4" xfId="21682"/>
    <cellStyle name="1_tree_단위수량산출_오창수량산출서_철거단위수량 5" xfId="21683"/>
    <cellStyle name="1_tree_단위수량산출_오창수량산출서_철거수량" xfId="21684"/>
    <cellStyle name="1_tree_단위수량산출_오창수량산출서_철거수량 2" xfId="21685"/>
    <cellStyle name="1_tree_단위수량산출_오창수량산출서_철거수량 3" xfId="21686"/>
    <cellStyle name="1_tree_단위수량산출_오창수량산출서_철거수량 4" xfId="21687"/>
    <cellStyle name="1_tree_단위수량산출_오창수량산출서_철거수량 5" xfId="21688"/>
    <cellStyle name="1_tree_단위수량산출_오창수량산출서_한수단위수량" xfId="21689"/>
    <cellStyle name="1_tree_단위수량산출_오창수량산출서_한수단위수량 2" xfId="21690"/>
    <cellStyle name="1_tree_단위수량산출_오창수량산출서_한수단위수량 3" xfId="21691"/>
    <cellStyle name="1_tree_단위수량산출_오창수량산출서_한수단위수량 4" xfId="21692"/>
    <cellStyle name="1_tree_단위수량산출_오창수량산출서_한수단위수량 5" xfId="21693"/>
    <cellStyle name="1_tree_단위수량산출_용평단위수량" xfId="21694"/>
    <cellStyle name="1_tree_단위수량산출_용평단위수량 2" xfId="21695"/>
    <cellStyle name="1_tree_단위수량산출_용평단위수량 3" xfId="21696"/>
    <cellStyle name="1_tree_단위수량산출_용평단위수량 4" xfId="21697"/>
    <cellStyle name="1_tree_단위수량산출_용평단위수량 5" xfId="21698"/>
    <cellStyle name="1_tree_단위수량산출_철거단위수량" xfId="21699"/>
    <cellStyle name="1_tree_단위수량산출_철거단위수량 2" xfId="21700"/>
    <cellStyle name="1_tree_단위수량산출_철거단위수량 3" xfId="21701"/>
    <cellStyle name="1_tree_단위수량산출_철거단위수량 4" xfId="21702"/>
    <cellStyle name="1_tree_단위수량산출_철거단위수량 5" xfId="21703"/>
    <cellStyle name="1_tree_단위수량산출_철거수량" xfId="21704"/>
    <cellStyle name="1_tree_단위수량산출_철거수량 2" xfId="21705"/>
    <cellStyle name="1_tree_단위수량산출_철거수량 3" xfId="21706"/>
    <cellStyle name="1_tree_단위수량산출_철거수량 4" xfId="21707"/>
    <cellStyle name="1_tree_단위수량산출_철거수량 5" xfId="21708"/>
    <cellStyle name="1_tree_단위수량산출_한수단위수량" xfId="21709"/>
    <cellStyle name="1_tree_단위수량산출_한수단위수량 2" xfId="21710"/>
    <cellStyle name="1_tree_단위수량산출_한수단위수량 3" xfId="21711"/>
    <cellStyle name="1_tree_단위수량산출_한수단위수량 4" xfId="21712"/>
    <cellStyle name="1_tree_단위수량산출_한수단위수량 5" xfId="21713"/>
    <cellStyle name="1_tree_단위수량산출1" xfId="21714"/>
    <cellStyle name="1_tree_단위수량산출-1" xfId="21715"/>
    <cellStyle name="1_tree_단위수량산출1 10" xfId="21716"/>
    <cellStyle name="1_tree_단위수량산출-1 10" xfId="21717"/>
    <cellStyle name="1_tree_단위수량산출1 11" xfId="21718"/>
    <cellStyle name="1_tree_단위수량산출-1 11" xfId="21719"/>
    <cellStyle name="1_tree_단위수량산출1 12" xfId="21720"/>
    <cellStyle name="1_tree_단위수량산출-1 12" xfId="21721"/>
    <cellStyle name="1_tree_단위수량산출1 13" xfId="21722"/>
    <cellStyle name="1_tree_단위수량산출-1 13" xfId="21723"/>
    <cellStyle name="1_tree_단위수량산출1 14" xfId="21724"/>
    <cellStyle name="1_tree_단위수량산출-1 14" xfId="21725"/>
    <cellStyle name="1_tree_단위수량산출1 15" xfId="21726"/>
    <cellStyle name="1_tree_단위수량산출-1 15" xfId="21727"/>
    <cellStyle name="1_tree_단위수량산출1 16" xfId="21728"/>
    <cellStyle name="1_tree_단위수량산출-1 16" xfId="21729"/>
    <cellStyle name="1_tree_단위수량산출1 17" xfId="21730"/>
    <cellStyle name="1_tree_단위수량산출-1 17" xfId="21731"/>
    <cellStyle name="1_tree_단위수량산출1 18" xfId="21732"/>
    <cellStyle name="1_tree_단위수량산출-1 18" xfId="21733"/>
    <cellStyle name="1_tree_단위수량산출1 19" xfId="21734"/>
    <cellStyle name="1_tree_단위수량산출-1 19" xfId="21735"/>
    <cellStyle name="1_tree_단위수량산출1 2" xfId="21736"/>
    <cellStyle name="1_tree_단위수량산출-1 2" xfId="21737"/>
    <cellStyle name="1_tree_단위수량산출1 20" xfId="21738"/>
    <cellStyle name="1_tree_단위수량산출-1 20" xfId="21739"/>
    <cellStyle name="1_tree_단위수량산출1 21" xfId="21740"/>
    <cellStyle name="1_tree_단위수량산출-1 21" xfId="21741"/>
    <cellStyle name="1_tree_단위수량산출1 22" xfId="21742"/>
    <cellStyle name="1_tree_단위수량산출-1 22" xfId="21743"/>
    <cellStyle name="1_tree_단위수량산출1 23" xfId="21744"/>
    <cellStyle name="1_tree_단위수량산출-1 23" xfId="21745"/>
    <cellStyle name="1_tree_단위수량산출1 24" xfId="21746"/>
    <cellStyle name="1_tree_단위수량산출-1 24" xfId="21747"/>
    <cellStyle name="1_tree_단위수량산출1 25" xfId="21748"/>
    <cellStyle name="1_tree_단위수량산출-1 25" xfId="21749"/>
    <cellStyle name="1_tree_단위수량산출1 26" xfId="21750"/>
    <cellStyle name="1_tree_단위수량산출-1 26" xfId="21751"/>
    <cellStyle name="1_tree_단위수량산출1 27" xfId="21752"/>
    <cellStyle name="1_tree_단위수량산출-1 27" xfId="21753"/>
    <cellStyle name="1_tree_단위수량산출1 28" xfId="21754"/>
    <cellStyle name="1_tree_단위수량산출-1 28" xfId="21755"/>
    <cellStyle name="1_tree_단위수량산출1 29" xfId="21756"/>
    <cellStyle name="1_tree_단위수량산출-1 29" xfId="21757"/>
    <cellStyle name="1_tree_단위수량산출1 3" xfId="21758"/>
    <cellStyle name="1_tree_단위수량산출-1 3" xfId="21759"/>
    <cellStyle name="1_tree_단위수량산출1 30" xfId="21760"/>
    <cellStyle name="1_tree_단위수량산출-1 30" xfId="21761"/>
    <cellStyle name="1_tree_단위수량산출1 31" xfId="21762"/>
    <cellStyle name="1_tree_단위수량산출-1 31" xfId="21763"/>
    <cellStyle name="1_tree_단위수량산출1 32" xfId="21764"/>
    <cellStyle name="1_tree_단위수량산출-1 32" xfId="21765"/>
    <cellStyle name="1_tree_단위수량산출1 33" xfId="21766"/>
    <cellStyle name="1_tree_단위수량산출-1 33" xfId="21767"/>
    <cellStyle name="1_tree_단위수량산출1 4" xfId="21768"/>
    <cellStyle name="1_tree_단위수량산출-1 4" xfId="21769"/>
    <cellStyle name="1_tree_단위수량산출1 5" xfId="21770"/>
    <cellStyle name="1_tree_단위수량산출-1 5" xfId="21771"/>
    <cellStyle name="1_tree_단위수량산출1 6" xfId="21772"/>
    <cellStyle name="1_tree_단위수량산출-1 6" xfId="21773"/>
    <cellStyle name="1_tree_단위수량산출1 7" xfId="21774"/>
    <cellStyle name="1_tree_단위수량산출-1 7" xfId="21775"/>
    <cellStyle name="1_tree_단위수량산출1 8" xfId="21776"/>
    <cellStyle name="1_tree_단위수량산출-1 8" xfId="21777"/>
    <cellStyle name="1_tree_단위수량산출1 9" xfId="21778"/>
    <cellStyle name="1_tree_단위수량산출-1 9" xfId="21779"/>
    <cellStyle name="1_tree_단위수량산출1_1" xfId="21780"/>
    <cellStyle name="1_tree_단위수량산출1_1 2" xfId="21781"/>
    <cellStyle name="1_tree_단위수량산출1_1 3" xfId="21782"/>
    <cellStyle name="1_tree_단위수량산출1_1 4" xfId="21783"/>
    <cellStyle name="1_tree_단위수량산출1_1 5" xfId="21784"/>
    <cellStyle name="1_tree_단위수량산출1_NEW단위수량-주산" xfId="21785"/>
    <cellStyle name="1_tree_단위수량산출-1_NEW단위수량-주산" xfId="21786"/>
    <cellStyle name="1_tree_단위수량산출1_NEW단위수량-주산 10" xfId="21787"/>
    <cellStyle name="1_tree_단위수량산출-1_NEW단위수량-주산 10" xfId="21788"/>
    <cellStyle name="1_tree_단위수량산출1_NEW단위수량-주산 11" xfId="21789"/>
    <cellStyle name="1_tree_단위수량산출-1_NEW단위수량-주산 11" xfId="21790"/>
    <cellStyle name="1_tree_단위수량산출1_NEW단위수량-주산 12" xfId="21791"/>
    <cellStyle name="1_tree_단위수량산출-1_NEW단위수량-주산 12" xfId="21792"/>
    <cellStyle name="1_tree_단위수량산출1_NEW단위수량-주산 13" xfId="21793"/>
    <cellStyle name="1_tree_단위수량산출-1_NEW단위수량-주산 13" xfId="21794"/>
    <cellStyle name="1_tree_단위수량산출1_NEW단위수량-주산 14" xfId="21795"/>
    <cellStyle name="1_tree_단위수량산출-1_NEW단위수량-주산 14" xfId="21796"/>
    <cellStyle name="1_tree_단위수량산출1_NEW단위수량-주산 15" xfId="21797"/>
    <cellStyle name="1_tree_단위수량산출-1_NEW단위수량-주산 15" xfId="21798"/>
    <cellStyle name="1_tree_단위수량산출1_NEW단위수량-주산 16" xfId="21799"/>
    <cellStyle name="1_tree_단위수량산출-1_NEW단위수량-주산 16" xfId="21800"/>
    <cellStyle name="1_tree_단위수량산출1_NEW단위수량-주산 17" xfId="21801"/>
    <cellStyle name="1_tree_단위수량산출-1_NEW단위수량-주산 17" xfId="21802"/>
    <cellStyle name="1_tree_단위수량산출1_NEW단위수량-주산 18" xfId="21803"/>
    <cellStyle name="1_tree_단위수량산출-1_NEW단위수량-주산 18" xfId="21804"/>
    <cellStyle name="1_tree_단위수량산출1_NEW단위수량-주산 19" xfId="21805"/>
    <cellStyle name="1_tree_단위수량산출-1_NEW단위수량-주산 19" xfId="21806"/>
    <cellStyle name="1_tree_단위수량산출1_NEW단위수량-주산 2" xfId="21807"/>
    <cellStyle name="1_tree_단위수량산출-1_NEW단위수량-주산 2" xfId="21808"/>
    <cellStyle name="1_tree_단위수량산출1_NEW단위수량-주산 20" xfId="21809"/>
    <cellStyle name="1_tree_단위수량산출-1_NEW단위수량-주산 20" xfId="21810"/>
    <cellStyle name="1_tree_단위수량산출1_NEW단위수량-주산 21" xfId="21811"/>
    <cellStyle name="1_tree_단위수량산출-1_NEW단위수량-주산 21" xfId="21812"/>
    <cellStyle name="1_tree_단위수량산출1_NEW단위수량-주산 22" xfId="21813"/>
    <cellStyle name="1_tree_단위수량산출-1_NEW단위수량-주산 22" xfId="21814"/>
    <cellStyle name="1_tree_단위수량산출1_NEW단위수량-주산 23" xfId="21815"/>
    <cellStyle name="1_tree_단위수량산출-1_NEW단위수량-주산 23" xfId="21816"/>
    <cellStyle name="1_tree_단위수량산출1_NEW단위수량-주산 24" xfId="21817"/>
    <cellStyle name="1_tree_단위수량산출-1_NEW단위수량-주산 24" xfId="21818"/>
    <cellStyle name="1_tree_단위수량산출1_NEW단위수량-주산 25" xfId="21819"/>
    <cellStyle name="1_tree_단위수량산출-1_NEW단위수량-주산 25" xfId="21820"/>
    <cellStyle name="1_tree_단위수량산출1_NEW단위수량-주산 26" xfId="21821"/>
    <cellStyle name="1_tree_단위수량산출-1_NEW단위수량-주산 26" xfId="21822"/>
    <cellStyle name="1_tree_단위수량산출1_NEW단위수량-주산 27" xfId="21823"/>
    <cellStyle name="1_tree_단위수량산출-1_NEW단위수량-주산 27" xfId="21824"/>
    <cellStyle name="1_tree_단위수량산출1_NEW단위수량-주산 28" xfId="21825"/>
    <cellStyle name="1_tree_단위수량산출-1_NEW단위수량-주산 28" xfId="21826"/>
    <cellStyle name="1_tree_단위수량산출1_NEW단위수량-주산 29" xfId="21827"/>
    <cellStyle name="1_tree_단위수량산출-1_NEW단위수량-주산 29" xfId="21828"/>
    <cellStyle name="1_tree_단위수량산출1_NEW단위수량-주산 3" xfId="21829"/>
    <cellStyle name="1_tree_단위수량산출-1_NEW단위수량-주산 3" xfId="21830"/>
    <cellStyle name="1_tree_단위수량산출1_NEW단위수량-주산 30" xfId="21831"/>
    <cellStyle name="1_tree_단위수량산출-1_NEW단위수량-주산 30" xfId="21832"/>
    <cellStyle name="1_tree_단위수량산출1_NEW단위수량-주산 31" xfId="21833"/>
    <cellStyle name="1_tree_단위수량산출-1_NEW단위수량-주산 31" xfId="21834"/>
    <cellStyle name="1_tree_단위수량산출1_NEW단위수량-주산 32" xfId="21835"/>
    <cellStyle name="1_tree_단위수량산출-1_NEW단위수량-주산 32" xfId="21836"/>
    <cellStyle name="1_tree_단위수량산출1_NEW단위수량-주산 33" xfId="21837"/>
    <cellStyle name="1_tree_단위수량산출-1_NEW단위수량-주산 33" xfId="21838"/>
    <cellStyle name="1_tree_단위수량산출1_NEW단위수량-주산 4" xfId="21839"/>
    <cellStyle name="1_tree_단위수량산출-1_NEW단위수량-주산 4" xfId="21840"/>
    <cellStyle name="1_tree_단위수량산출1_NEW단위수량-주산 5" xfId="21841"/>
    <cellStyle name="1_tree_단위수량산출-1_NEW단위수량-주산 5" xfId="21842"/>
    <cellStyle name="1_tree_단위수량산출1_NEW단위수량-주산 6" xfId="21843"/>
    <cellStyle name="1_tree_단위수량산출-1_NEW단위수량-주산 6" xfId="21844"/>
    <cellStyle name="1_tree_단위수량산출1_NEW단위수량-주산 7" xfId="21845"/>
    <cellStyle name="1_tree_단위수량산출-1_NEW단위수량-주산 7" xfId="21846"/>
    <cellStyle name="1_tree_단위수량산출1_NEW단위수량-주산 8" xfId="21847"/>
    <cellStyle name="1_tree_단위수량산출-1_NEW단위수량-주산 8" xfId="21848"/>
    <cellStyle name="1_tree_단위수량산출1_NEW단위수량-주산 9" xfId="21849"/>
    <cellStyle name="1_tree_단위수량산출-1_NEW단위수량-주산 9" xfId="21850"/>
    <cellStyle name="1_tree_단위수량산출1_남대천단위수량" xfId="21851"/>
    <cellStyle name="1_tree_단위수량산출-1_남대천단위수량" xfId="21852"/>
    <cellStyle name="1_tree_단위수량산출1_남대천단위수량 10" xfId="21853"/>
    <cellStyle name="1_tree_단위수량산출-1_남대천단위수량 10" xfId="21854"/>
    <cellStyle name="1_tree_단위수량산출1_남대천단위수량 11" xfId="21855"/>
    <cellStyle name="1_tree_단위수량산출-1_남대천단위수량 11" xfId="21856"/>
    <cellStyle name="1_tree_단위수량산출1_남대천단위수량 12" xfId="21857"/>
    <cellStyle name="1_tree_단위수량산출-1_남대천단위수량 12" xfId="21858"/>
    <cellStyle name="1_tree_단위수량산출1_남대천단위수량 13" xfId="21859"/>
    <cellStyle name="1_tree_단위수량산출-1_남대천단위수량 13" xfId="21860"/>
    <cellStyle name="1_tree_단위수량산출1_남대천단위수량 14" xfId="21861"/>
    <cellStyle name="1_tree_단위수량산출-1_남대천단위수량 14" xfId="21862"/>
    <cellStyle name="1_tree_단위수량산출1_남대천단위수량 15" xfId="21863"/>
    <cellStyle name="1_tree_단위수량산출-1_남대천단위수량 15" xfId="21864"/>
    <cellStyle name="1_tree_단위수량산출1_남대천단위수량 16" xfId="21865"/>
    <cellStyle name="1_tree_단위수량산출-1_남대천단위수량 16" xfId="21866"/>
    <cellStyle name="1_tree_단위수량산출1_남대천단위수량 17" xfId="21867"/>
    <cellStyle name="1_tree_단위수량산출-1_남대천단위수량 17" xfId="21868"/>
    <cellStyle name="1_tree_단위수량산출1_남대천단위수량 18" xfId="21869"/>
    <cellStyle name="1_tree_단위수량산출-1_남대천단위수량 18" xfId="21870"/>
    <cellStyle name="1_tree_단위수량산출1_남대천단위수량 19" xfId="21871"/>
    <cellStyle name="1_tree_단위수량산출-1_남대천단위수량 19" xfId="21872"/>
    <cellStyle name="1_tree_단위수량산출1_남대천단위수량 2" xfId="21873"/>
    <cellStyle name="1_tree_단위수량산출-1_남대천단위수량 2" xfId="21874"/>
    <cellStyle name="1_tree_단위수량산출1_남대천단위수량 20" xfId="21875"/>
    <cellStyle name="1_tree_단위수량산출-1_남대천단위수량 20" xfId="21876"/>
    <cellStyle name="1_tree_단위수량산출1_남대천단위수량 21" xfId="21877"/>
    <cellStyle name="1_tree_단위수량산출-1_남대천단위수량 21" xfId="21878"/>
    <cellStyle name="1_tree_단위수량산출1_남대천단위수량 22" xfId="21879"/>
    <cellStyle name="1_tree_단위수량산출-1_남대천단위수량 22" xfId="21880"/>
    <cellStyle name="1_tree_단위수량산출1_남대천단위수량 23" xfId="21881"/>
    <cellStyle name="1_tree_단위수량산출-1_남대천단위수량 23" xfId="21882"/>
    <cellStyle name="1_tree_단위수량산출1_남대천단위수량 24" xfId="21883"/>
    <cellStyle name="1_tree_단위수량산출-1_남대천단위수량 24" xfId="21884"/>
    <cellStyle name="1_tree_단위수량산출1_남대천단위수량 25" xfId="21885"/>
    <cellStyle name="1_tree_단위수량산출-1_남대천단위수량 25" xfId="21886"/>
    <cellStyle name="1_tree_단위수량산출1_남대천단위수량 26" xfId="21887"/>
    <cellStyle name="1_tree_단위수량산출-1_남대천단위수량 26" xfId="21888"/>
    <cellStyle name="1_tree_단위수량산출1_남대천단위수량 27" xfId="21889"/>
    <cellStyle name="1_tree_단위수량산출-1_남대천단위수량 27" xfId="21890"/>
    <cellStyle name="1_tree_단위수량산출1_남대천단위수량 28" xfId="21891"/>
    <cellStyle name="1_tree_단위수량산출-1_남대천단위수량 28" xfId="21892"/>
    <cellStyle name="1_tree_단위수량산출1_남대천단위수량 29" xfId="21893"/>
    <cellStyle name="1_tree_단위수량산출-1_남대천단위수량 29" xfId="21894"/>
    <cellStyle name="1_tree_단위수량산출1_남대천단위수량 3" xfId="21895"/>
    <cellStyle name="1_tree_단위수량산출-1_남대천단위수량 3" xfId="21896"/>
    <cellStyle name="1_tree_단위수량산출1_남대천단위수량 30" xfId="21897"/>
    <cellStyle name="1_tree_단위수량산출-1_남대천단위수량 30" xfId="21898"/>
    <cellStyle name="1_tree_단위수량산출1_남대천단위수량 31" xfId="21899"/>
    <cellStyle name="1_tree_단위수량산출-1_남대천단위수량 31" xfId="21900"/>
    <cellStyle name="1_tree_단위수량산출1_남대천단위수량 32" xfId="21901"/>
    <cellStyle name="1_tree_단위수량산출-1_남대천단위수량 32" xfId="21902"/>
    <cellStyle name="1_tree_단위수량산출1_남대천단위수량 33" xfId="21903"/>
    <cellStyle name="1_tree_단위수량산출-1_남대천단위수량 33" xfId="21904"/>
    <cellStyle name="1_tree_단위수량산출1_남대천단위수량 4" xfId="21905"/>
    <cellStyle name="1_tree_단위수량산출-1_남대천단위수량 4" xfId="21906"/>
    <cellStyle name="1_tree_단위수량산출1_남대천단위수량 5" xfId="21907"/>
    <cellStyle name="1_tree_단위수량산출-1_남대천단위수량 5" xfId="21908"/>
    <cellStyle name="1_tree_단위수량산출1_남대천단위수량 6" xfId="21909"/>
    <cellStyle name="1_tree_단위수량산출-1_남대천단위수량 6" xfId="21910"/>
    <cellStyle name="1_tree_단위수량산출1_남대천단위수량 7" xfId="21911"/>
    <cellStyle name="1_tree_단위수량산출-1_남대천단위수량 7" xfId="21912"/>
    <cellStyle name="1_tree_단위수량산출1_남대천단위수량 8" xfId="21913"/>
    <cellStyle name="1_tree_단위수량산출-1_남대천단위수량 8" xfId="21914"/>
    <cellStyle name="1_tree_단위수량산출1_남대천단위수량 9" xfId="21915"/>
    <cellStyle name="1_tree_단위수량산출-1_남대천단위수량 9" xfId="21916"/>
    <cellStyle name="1_tree_단위수량산출1_단위수량" xfId="21917"/>
    <cellStyle name="1_tree_단위수량산출-1_단위수량" xfId="21918"/>
    <cellStyle name="1_tree_단위수량산출1_단위수량 10" xfId="21919"/>
    <cellStyle name="1_tree_단위수량산출-1_단위수량 10" xfId="21920"/>
    <cellStyle name="1_tree_단위수량산출1_단위수량 11" xfId="21921"/>
    <cellStyle name="1_tree_단위수량산출-1_단위수량 11" xfId="21922"/>
    <cellStyle name="1_tree_단위수량산출1_단위수량 12" xfId="21923"/>
    <cellStyle name="1_tree_단위수량산출-1_단위수량 12" xfId="21924"/>
    <cellStyle name="1_tree_단위수량산출1_단위수량 13" xfId="21925"/>
    <cellStyle name="1_tree_단위수량산출-1_단위수량 13" xfId="21926"/>
    <cellStyle name="1_tree_단위수량산출1_단위수량 14" xfId="21927"/>
    <cellStyle name="1_tree_단위수량산출-1_단위수량 14" xfId="21928"/>
    <cellStyle name="1_tree_단위수량산출1_단위수량 15" xfId="21929"/>
    <cellStyle name="1_tree_단위수량산출-1_단위수량 15" xfId="21930"/>
    <cellStyle name="1_tree_단위수량산출1_단위수량 16" xfId="21931"/>
    <cellStyle name="1_tree_단위수량산출-1_단위수량 16" xfId="21932"/>
    <cellStyle name="1_tree_단위수량산출1_단위수량 17" xfId="21933"/>
    <cellStyle name="1_tree_단위수량산출-1_단위수량 17" xfId="21934"/>
    <cellStyle name="1_tree_단위수량산출1_단위수량 18" xfId="21935"/>
    <cellStyle name="1_tree_단위수량산출-1_단위수량 18" xfId="21936"/>
    <cellStyle name="1_tree_단위수량산출1_단위수량 19" xfId="21937"/>
    <cellStyle name="1_tree_단위수량산출-1_단위수량 19" xfId="21938"/>
    <cellStyle name="1_tree_단위수량산출1_단위수량 2" xfId="21939"/>
    <cellStyle name="1_tree_단위수량산출-1_단위수량 2" xfId="21940"/>
    <cellStyle name="1_tree_단위수량산출1_단위수량 20" xfId="21941"/>
    <cellStyle name="1_tree_단위수량산출-1_단위수량 20" xfId="21942"/>
    <cellStyle name="1_tree_단위수량산출1_단위수량 21" xfId="21943"/>
    <cellStyle name="1_tree_단위수량산출-1_단위수량 21" xfId="21944"/>
    <cellStyle name="1_tree_단위수량산출1_단위수량 22" xfId="21945"/>
    <cellStyle name="1_tree_단위수량산출-1_단위수량 22" xfId="21946"/>
    <cellStyle name="1_tree_단위수량산출1_단위수량 23" xfId="21947"/>
    <cellStyle name="1_tree_단위수량산출-1_단위수량 23" xfId="21948"/>
    <cellStyle name="1_tree_단위수량산출1_단위수량 24" xfId="21949"/>
    <cellStyle name="1_tree_단위수량산출-1_단위수량 24" xfId="21950"/>
    <cellStyle name="1_tree_단위수량산출1_단위수량 25" xfId="21951"/>
    <cellStyle name="1_tree_단위수량산출-1_단위수량 25" xfId="21952"/>
    <cellStyle name="1_tree_단위수량산출1_단위수량 26" xfId="21953"/>
    <cellStyle name="1_tree_단위수량산출-1_단위수량 26" xfId="21954"/>
    <cellStyle name="1_tree_단위수량산출1_단위수량 27" xfId="21955"/>
    <cellStyle name="1_tree_단위수량산출-1_단위수량 27" xfId="21956"/>
    <cellStyle name="1_tree_단위수량산출1_단위수량 28" xfId="21957"/>
    <cellStyle name="1_tree_단위수량산출-1_단위수량 28" xfId="21958"/>
    <cellStyle name="1_tree_단위수량산출1_단위수량 29" xfId="21959"/>
    <cellStyle name="1_tree_단위수량산출-1_단위수량 29" xfId="21960"/>
    <cellStyle name="1_tree_단위수량산출1_단위수량 3" xfId="21961"/>
    <cellStyle name="1_tree_단위수량산출-1_단위수량 3" xfId="21962"/>
    <cellStyle name="1_tree_단위수량산출1_단위수량 30" xfId="21963"/>
    <cellStyle name="1_tree_단위수량산출-1_단위수량 30" xfId="21964"/>
    <cellStyle name="1_tree_단위수량산출1_단위수량 31" xfId="21965"/>
    <cellStyle name="1_tree_단위수량산출-1_단위수량 31" xfId="21966"/>
    <cellStyle name="1_tree_단위수량산출1_단위수량 32" xfId="21967"/>
    <cellStyle name="1_tree_단위수량산출-1_단위수량 32" xfId="21968"/>
    <cellStyle name="1_tree_단위수량산출1_단위수량 33" xfId="21969"/>
    <cellStyle name="1_tree_단위수량산출-1_단위수량 33" xfId="21970"/>
    <cellStyle name="1_tree_단위수량산출1_단위수량 4" xfId="21971"/>
    <cellStyle name="1_tree_단위수량산출-1_단위수량 4" xfId="21972"/>
    <cellStyle name="1_tree_단위수량산출1_단위수량 5" xfId="21973"/>
    <cellStyle name="1_tree_단위수량산출-1_단위수량 5" xfId="21974"/>
    <cellStyle name="1_tree_단위수량산출1_단위수량 6" xfId="21975"/>
    <cellStyle name="1_tree_단위수량산출-1_단위수량 6" xfId="21976"/>
    <cellStyle name="1_tree_단위수량산출1_단위수량 7" xfId="21977"/>
    <cellStyle name="1_tree_단위수량산출-1_단위수량 7" xfId="21978"/>
    <cellStyle name="1_tree_단위수량산출1_단위수량 8" xfId="21979"/>
    <cellStyle name="1_tree_단위수량산출-1_단위수량 8" xfId="21980"/>
    <cellStyle name="1_tree_단위수량산출1_단위수량 9" xfId="21981"/>
    <cellStyle name="1_tree_단위수량산출-1_단위수량 9" xfId="21982"/>
    <cellStyle name="1_tree_단위수량산출1_단위수량1" xfId="21983"/>
    <cellStyle name="1_tree_단위수량산출-1_단위수량1" xfId="21984"/>
    <cellStyle name="1_tree_단위수량산출1_단위수량1 10" xfId="21985"/>
    <cellStyle name="1_tree_단위수량산출-1_단위수량1 10" xfId="21986"/>
    <cellStyle name="1_tree_단위수량산출1_단위수량1 11" xfId="21987"/>
    <cellStyle name="1_tree_단위수량산출-1_단위수량1 11" xfId="21988"/>
    <cellStyle name="1_tree_단위수량산출1_단위수량1 12" xfId="21989"/>
    <cellStyle name="1_tree_단위수량산출-1_단위수량1 12" xfId="21990"/>
    <cellStyle name="1_tree_단위수량산출1_단위수량1 13" xfId="21991"/>
    <cellStyle name="1_tree_단위수량산출-1_단위수량1 13" xfId="21992"/>
    <cellStyle name="1_tree_단위수량산출1_단위수량1 14" xfId="21993"/>
    <cellStyle name="1_tree_단위수량산출-1_단위수량1 14" xfId="21994"/>
    <cellStyle name="1_tree_단위수량산출1_단위수량1 15" xfId="21995"/>
    <cellStyle name="1_tree_단위수량산출-1_단위수량1 15" xfId="21996"/>
    <cellStyle name="1_tree_단위수량산출1_단위수량1 16" xfId="21997"/>
    <cellStyle name="1_tree_단위수량산출-1_단위수량1 16" xfId="21998"/>
    <cellStyle name="1_tree_단위수량산출1_단위수량1 17" xfId="21999"/>
    <cellStyle name="1_tree_단위수량산출-1_단위수량1 17" xfId="22000"/>
    <cellStyle name="1_tree_단위수량산출1_단위수량1 18" xfId="22001"/>
    <cellStyle name="1_tree_단위수량산출-1_단위수량1 18" xfId="22002"/>
    <cellStyle name="1_tree_단위수량산출1_단위수량1 19" xfId="22003"/>
    <cellStyle name="1_tree_단위수량산출-1_단위수량1 19" xfId="22004"/>
    <cellStyle name="1_tree_단위수량산출1_단위수량1 2" xfId="22005"/>
    <cellStyle name="1_tree_단위수량산출-1_단위수량1 2" xfId="22006"/>
    <cellStyle name="1_tree_단위수량산출1_단위수량1 20" xfId="22007"/>
    <cellStyle name="1_tree_단위수량산출-1_단위수량1 20" xfId="22008"/>
    <cellStyle name="1_tree_단위수량산출1_단위수량1 21" xfId="22009"/>
    <cellStyle name="1_tree_단위수량산출-1_단위수량1 21" xfId="22010"/>
    <cellStyle name="1_tree_단위수량산출1_단위수량1 22" xfId="22011"/>
    <cellStyle name="1_tree_단위수량산출-1_단위수량1 22" xfId="22012"/>
    <cellStyle name="1_tree_단위수량산출1_단위수량1 23" xfId="22013"/>
    <cellStyle name="1_tree_단위수량산출-1_단위수량1 23" xfId="22014"/>
    <cellStyle name="1_tree_단위수량산출1_단위수량1 24" xfId="22015"/>
    <cellStyle name="1_tree_단위수량산출-1_단위수량1 24" xfId="22016"/>
    <cellStyle name="1_tree_단위수량산출1_단위수량1 25" xfId="22017"/>
    <cellStyle name="1_tree_단위수량산출-1_단위수량1 25" xfId="22018"/>
    <cellStyle name="1_tree_단위수량산출1_단위수량1 26" xfId="22019"/>
    <cellStyle name="1_tree_단위수량산출-1_단위수량1 26" xfId="22020"/>
    <cellStyle name="1_tree_단위수량산출1_단위수량1 27" xfId="22021"/>
    <cellStyle name="1_tree_단위수량산출-1_단위수량1 27" xfId="22022"/>
    <cellStyle name="1_tree_단위수량산출1_단위수량1 28" xfId="22023"/>
    <cellStyle name="1_tree_단위수량산출-1_단위수량1 28" xfId="22024"/>
    <cellStyle name="1_tree_단위수량산출1_단위수량1 29" xfId="22025"/>
    <cellStyle name="1_tree_단위수량산출-1_단위수량1 29" xfId="22026"/>
    <cellStyle name="1_tree_단위수량산출1_단위수량1 3" xfId="22027"/>
    <cellStyle name="1_tree_단위수량산출-1_단위수량1 3" xfId="22028"/>
    <cellStyle name="1_tree_단위수량산출1_단위수량1 30" xfId="22029"/>
    <cellStyle name="1_tree_단위수량산출-1_단위수량1 30" xfId="22030"/>
    <cellStyle name="1_tree_단위수량산출1_단위수량1 31" xfId="22031"/>
    <cellStyle name="1_tree_단위수량산출-1_단위수량1 31" xfId="22032"/>
    <cellStyle name="1_tree_단위수량산출1_단위수량1 32" xfId="22033"/>
    <cellStyle name="1_tree_단위수량산출-1_단위수량1 32" xfId="22034"/>
    <cellStyle name="1_tree_단위수량산출1_단위수량1 33" xfId="22035"/>
    <cellStyle name="1_tree_단위수량산출-1_단위수량1 33" xfId="22036"/>
    <cellStyle name="1_tree_단위수량산출1_단위수량1 4" xfId="22037"/>
    <cellStyle name="1_tree_단위수량산출-1_단위수량1 4" xfId="22038"/>
    <cellStyle name="1_tree_단위수량산출1_단위수량1 5" xfId="22039"/>
    <cellStyle name="1_tree_단위수량산출-1_단위수량1 5" xfId="22040"/>
    <cellStyle name="1_tree_단위수량산출1_단위수량1 6" xfId="22041"/>
    <cellStyle name="1_tree_단위수량산출-1_단위수량1 6" xfId="22042"/>
    <cellStyle name="1_tree_단위수량산출1_단위수량1 7" xfId="22043"/>
    <cellStyle name="1_tree_단위수량산출-1_단위수량1 7" xfId="22044"/>
    <cellStyle name="1_tree_단위수량산출1_단위수량1 8" xfId="22045"/>
    <cellStyle name="1_tree_단위수량산출-1_단위수량1 8" xfId="22046"/>
    <cellStyle name="1_tree_단위수량산출1_단위수량1 9" xfId="22047"/>
    <cellStyle name="1_tree_단위수량산출-1_단위수량1 9" xfId="22048"/>
    <cellStyle name="1_tree_단위수량산출1_단위수량15" xfId="22049"/>
    <cellStyle name="1_tree_단위수량산출-1_단위수량15" xfId="22050"/>
    <cellStyle name="1_tree_단위수량산출1_단위수량15 10" xfId="22051"/>
    <cellStyle name="1_tree_단위수량산출-1_단위수량15 10" xfId="22052"/>
    <cellStyle name="1_tree_단위수량산출1_단위수량15 11" xfId="22053"/>
    <cellStyle name="1_tree_단위수량산출-1_단위수량15 11" xfId="22054"/>
    <cellStyle name="1_tree_단위수량산출1_단위수량15 12" xfId="22055"/>
    <cellStyle name="1_tree_단위수량산출-1_단위수량15 12" xfId="22056"/>
    <cellStyle name="1_tree_단위수량산출1_단위수량15 13" xfId="22057"/>
    <cellStyle name="1_tree_단위수량산출-1_단위수량15 13" xfId="22058"/>
    <cellStyle name="1_tree_단위수량산출1_단위수량15 14" xfId="22059"/>
    <cellStyle name="1_tree_단위수량산출-1_단위수량15 14" xfId="22060"/>
    <cellStyle name="1_tree_단위수량산출1_단위수량15 15" xfId="22061"/>
    <cellStyle name="1_tree_단위수량산출-1_단위수량15 15" xfId="22062"/>
    <cellStyle name="1_tree_단위수량산출1_단위수량15 16" xfId="22063"/>
    <cellStyle name="1_tree_단위수량산출-1_단위수량15 16" xfId="22064"/>
    <cellStyle name="1_tree_단위수량산출1_단위수량15 17" xfId="22065"/>
    <cellStyle name="1_tree_단위수량산출-1_단위수량15 17" xfId="22066"/>
    <cellStyle name="1_tree_단위수량산출1_단위수량15 18" xfId="22067"/>
    <cellStyle name="1_tree_단위수량산출-1_단위수량15 18" xfId="22068"/>
    <cellStyle name="1_tree_단위수량산출1_단위수량15 19" xfId="22069"/>
    <cellStyle name="1_tree_단위수량산출-1_단위수량15 19" xfId="22070"/>
    <cellStyle name="1_tree_단위수량산출1_단위수량15 2" xfId="22071"/>
    <cellStyle name="1_tree_단위수량산출-1_단위수량15 2" xfId="22072"/>
    <cellStyle name="1_tree_단위수량산출1_단위수량15 20" xfId="22073"/>
    <cellStyle name="1_tree_단위수량산출-1_단위수량15 20" xfId="22074"/>
    <cellStyle name="1_tree_단위수량산출1_단위수량15 21" xfId="22075"/>
    <cellStyle name="1_tree_단위수량산출-1_단위수량15 21" xfId="22076"/>
    <cellStyle name="1_tree_단위수량산출1_단위수량15 22" xfId="22077"/>
    <cellStyle name="1_tree_단위수량산출-1_단위수량15 22" xfId="22078"/>
    <cellStyle name="1_tree_단위수량산출1_단위수량15 23" xfId="22079"/>
    <cellStyle name="1_tree_단위수량산출-1_단위수량15 23" xfId="22080"/>
    <cellStyle name="1_tree_단위수량산출1_단위수량15 24" xfId="22081"/>
    <cellStyle name="1_tree_단위수량산출-1_단위수량15 24" xfId="22082"/>
    <cellStyle name="1_tree_단위수량산출1_단위수량15 25" xfId="22083"/>
    <cellStyle name="1_tree_단위수량산출-1_단위수량15 25" xfId="22084"/>
    <cellStyle name="1_tree_단위수량산출1_단위수량15 26" xfId="22085"/>
    <cellStyle name="1_tree_단위수량산출-1_단위수량15 26" xfId="22086"/>
    <cellStyle name="1_tree_단위수량산출1_단위수량15 27" xfId="22087"/>
    <cellStyle name="1_tree_단위수량산출-1_단위수량15 27" xfId="22088"/>
    <cellStyle name="1_tree_단위수량산출1_단위수량15 28" xfId="22089"/>
    <cellStyle name="1_tree_단위수량산출-1_단위수량15 28" xfId="22090"/>
    <cellStyle name="1_tree_단위수량산출1_단위수량15 29" xfId="22091"/>
    <cellStyle name="1_tree_단위수량산출-1_단위수량15 29" xfId="22092"/>
    <cellStyle name="1_tree_단위수량산출1_단위수량15 3" xfId="22093"/>
    <cellStyle name="1_tree_단위수량산출-1_단위수량15 3" xfId="22094"/>
    <cellStyle name="1_tree_단위수량산출1_단위수량15 30" xfId="22095"/>
    <cellStyle name="1_tree_단위수량산출-1_단위수량15 30" xfId="22096"/>
    <cellStyle name="1_tree_단위수량산출1_단위수량15 31" xfId="22097"/>
    <cellStyle name="1_tree_단위수량산출-1_단위수량15 31" xfId="22098"/>
    <cellStyle name="1_tree_단위수량산출1_단위수량15 32" xfId="22099"/>
    <cellStyle name="1_tree_단위수량산출-1_단위수량15 32" xfId="22100"/>
    <cellStyle name="1_tree_단위수량산출1_단위수량15 33" xfId="22101"/>
    <cellStyle name="1_tree_단위수량산출-1_단위수량15 33" xfId="22102"/>
    <cellStyle name="1_tree_단위수량산출1_단위수량15 4" xfId="22103"/>
    <cellStyle name="1_tree_단위수량산출-1_단위수량15 4" xfId="22104"/>
    <cellStyle name="1_tree_단위수량산출1_단위수량15 5" xfId="22105"/>
    <cellStyle name="1_tree_단위수량산출-1_단위수량15 5" xfId="22106"/>
    <cellStyle name="1_tree_단위수량산출1_단위수량15 6" xfId="22107"/>
    <cellStyle name="1_tree_단위수량산출-1_단위수량15 6" xfId="22108"/>
    <cellStyle name="1_tree_단위수량산출1_단위수량15 7" xfId="22109"/>
    <cellStyle name="1_tree_단위수량산출-1_단위수량15 7" xfId="22110"/>
    <cellStyle name="1_tree_단위수량산출1_단위수량15 8" xfId="22111"/>
    <cellStyle name="1_tree_단위수량산출-1_단위수량15 8" xfId="22112"/>
    <cellStyle name="1_tree_단위수량산출1_단위수량15 9" xfId="22113"/>
    <cellStyle name="1_tree_단위수량산출-1_단위수량15 9" xfId="22114"/>
    <cellStyle name="1_tree_단위수량산출1_도곡단위수량" xfId="22115"/>
    <cellStyle name="1_tree_단위수량산출-1_도곡단위수량" xfId="22116"/>
    <cellStyle name="1_tree_단위수량산출1_도곡단위수량 10" xfId="22117"/>
    <cellStyle name="1_tree_단위수량산출-1_도곡단위수량 10" xfId="22118"/>
    <cellStyle name="1_tree_단위수량산출1_도곡단위수량 11" xfId="22119"/>
    <cellStyle name="1_tree_단위수량산출-1_도곡단위수량 11" xfId="22120"/>
    <cellStyle name="1_tree_단위수량산출1_도곡단위수량 12" xfId="22121"/>
    <cellStyle name="1_tree_단위수량산출-1_도곡단위수량 12" xfId="22122"/>
    <cellStyle name="1_tree_단위수량산출1_도곡단위수량 13" xfId="22123"/>
    <cellStyle name="1_tree_단위수량산출-1_도곡단위수량 13" xfId="22124"/>
    <cellStyle name="1_tree_단위수량산출1_도곡단위수량 14" xfId="22125"/>
    <cellStyle name="1_tree_단위수량산출-1_도곡단위수량 14" xfId="22126"/>
    <cellStyle name="1_tree_단위수량산출1_도곡단위수량 15" xfId="22127"/>
    <cellStyle name="1_tree_단위수량산출-1_도곡단위수량 15" xfId="22128"/>
    <cellStyle name="1_tree_단위수량산출1_도곡단위수량 16" xfId="22129"/>
    <cellStyle name="1_tree_단위수량산출-1_도곡단위수량 16" xfId="22130"/>
    <cellStyle name="1_tree_단위수량산출1_도곡단위수량 17" xfId="22131"/>
    <cellStyle name="1_tree_단위수량산출-1_도곡단위수량 17" xfId="22132"/>
    <cellStyle name="1_tree_단위수량산출1_도곡단위수량 18" xfId="22133"/>
    <cellStyle name="1_tree_단위수량산출-1_도곡단위수량 18" xfId="22134"/>
    <cellStyle name="1_tree_단위수량산출1_도곡단위수량 19" xfId="22135"/>
    <cellStyle name="1_tree_단위수량산출-1_도곡단위수량 19" xfId="22136"/>
    <cellStyle name="1_tree_단위수량산출1_도곡단위수량 2" xfId="22137"/>
    <cellStyle name="1_tree_단위수량산출-1_도곡단위수량 2" xfId="22138"/>
    <cellStyle name="1_tree_단위수량산출1_도곡단위수량 20" xfId="22139"/>
    <cellStyle name="1_tree_단위수량산출-1_도곡단위수량 20" xfId="22140"/>
    <cellStyle name="1_tree_단위수량산출1_도곡단위수량 21" xfId="22141"/>
    <cellStyle name="1_tree_단위수량산출-1_도곡단위수량 21" xfId="22142"/>
    <cellStyle name="1_tree_단위수량산출1_도곡단위수량 22" xfId="22143"/>
    <cellStyle name="1_tree_단위수량산출-1_도곡단위수량 22" xfId="22144"/>
    <cellStyle name="1_tree_단위수량산출1_도곡단위수량 23" xfId="22145"/>
    <cellStyle name="1_tree_단위수량산출-1_도곡단위수량 23" xfId="22146"/>
    <cellStyle name="1_tree_단위수량산출1_도곡단위수량 24" xfId="22147"/>
    <cellStyle name="1_tree_단위수량산출-1_도곡단위수량 24" xfId="22148"/>
    <cellStyle name="1_tree_단위수량산출1_도곡단위수량 25" xfId="22149"/>
    <cellStyle name="1_tree_단위수량산출-1_도곡단위수량 25" xfId="22150"/>
    <cellStyle name="1_tree_단위수량산출1_도곡단위수량 26" xfId="22151"/>
    <cellStyle name="1_tree_단위수량산출-1_도곡단위수량 26" xfId="22152"/>
    <cellStyle name="1_tree_단위수량산출1_도곡단위수량 27" xfId="22153"/>
    <cellStyle name="1_tree_단위수량산출-1_도곡단위수량 27" xfId="22154"/>
    <cellStyle name="1_tree_단위수량산출1_도곡단위수량 28" xfId="22155"/>
    <cellStyle name="1_tree_단위수량산출-1_도곡단위수량 28" xfId="22156"/>
    <cellStyle name="1_tree_단위수량산출1_도곡단위수량 29" xfId="22157"/>
    <cellStyle name="1_tree_단위수량산출-1_도곡단위수량 29" xfId="22158"/>
    <cellStyle name="1_tree_단위수량산출1_도곡단위수량 3" xfId="22159"/>
    <cellStyle name="1_tree_단위수량산출-1_도곡단위수량 3" xfId="22160"/>
    <cellStyle name="1_tree_단위수량산출1_도곡단위수량 30" xfId="22161"/>
    <cellStyle name="1_tree_단위수량산출-1_도곡단위수량 30" xfId="22162"/>
    <cellStyle name="1_tree_단위수량산출1_도곡단위수량 31" xfId="22163"/>
    <cellStyle name="1_tree_단위수량산출-1_도곡단위수량 31" xfId="22164"/>
    <cellStyle name="1_tree_단위수량산출1_도곡단위수량 32" xfId="22165"/>
    <cellStyle name="1_tree_단위수량산출-1_도곡단위수량 32" xfId="22166"/>
    <cellStyle name="1_tree_단위수량산출1_도곡단위수량 33" xfId="22167"/>
    <cellStyle name="1_tree_단위수량산출-1_도곡단위수량 33" xfId="22168"/>
    <cellStyle name="1_tree_단위수량산출1_도곡단위수량 4" xfId="22169"/>
    <cellStyle name="1_tree_단위수량산출-1_도곡단위수량 4" xfId="22170"/>
    <cellStyle name="1_tree_단위수량산출1_도곡단위수량 5" xfId="22171"/>
    <cellStyle name="1_tree_단위수량산출-1_도곡단위수량 5" xfId="22172"/>
    <cellStyle name="1_tree_단위수량산출1_도곡단위수량 6" xfId="22173"/>
    <cellStyle name="1_tree_단위수량산출-1_도곡단위수량 6" xfId="22174"/>
    <cellStyle name="1_tree_단위수량산출1_도곡단위수량 7" xfId="22175"/>
    <cellStyle name="1_tree_단위수량산출-1_도곡단위수량 7" xfId="22176"/>
    <cellStyle name="1_tree_단위수량산출1_도곡단위수량 8" xfId="22177"/>
    <cellStyle name="1_tree_단위수량산출-1_도곡단위수량 8" xfId="22178"/>
    <cellStyle name="1_tree_단위수량산출1_도곡단위수량 9" xfId="22179"/>
    <cellStyle name="1_tree_단위수량산출-1_도곡단위수량 9" xfId="22180"/>
    <cellStyle name="1_tree_단위수량산출1_수량산출서-11.25" xfId="22181"/>
    <cellStyle name="1_tree_단위수량산출-1_수량산출서-11.25" xfId="22182"/>
    <cellStyle name="1_tree_단위수량산출1_수량산출서-11.25 10" xfId="22183"/>
    <cellStyle name="1_tree_단위수량산출-1_수량산출서-11.25 10" xfId="22184"/>
    <cellStyle name="1_tree_단위수량산출1_수량산출서-11.25 11" xfId="22185"/>
    <cellStyle name="1_tree_단위수량산출-1_수량산출서-11.25 11" xfId="22186"/>
    <cellStyle name="1_tree_단위수량산출1_수량산출서-11.25 12" xfId="22187"/>
    <cellStyle name="1_tree_단위수량산출-1_수량산출서-11.25 12" xfId="22188"/>
    <cellStyle name="1_tree_단위수량산출1_수량산출서-11.25 13" xfId="22189"/>
    <cellStyle name="1_tree_단위수량산출-1_수량산출서-11.25 13" xfId="22190"/>
    <cellStyle name="1_tree_단위수량산출1_수량산출서-11.25 14" xfId="22191"/>
    <cellStyle name="1_tree_단위수량산출-1_수량산출서-11.25 14" xfId="22192"/>
    <cellStyle name="1_tree_단위수량산출1_수량산출서-11.25 15" xfId="22193"/>
    <cellStyle name="1_tree_단위수량산출-1_수량산출서-11.25 15" xfId="22194"/>
    <cellStyle name="1_tree_단위수량산출1_수량산출서-11.25 16" xfId="22195"/>
    <cellStyle name="1_tree_단위수량산출-1_수량산출서-11.25 16" xfId="22196"/>
    <cellStyle name="1_tree_단위수량산출1_수량산출서-11.25 17" xfId="22197"/>
    <cellStyle name="1_tree_단위수량산출-1_수량산출서-11.25 17" xfId="22198"/>
    <cellStyle name="1_tree_단위수량산출1_수량산출서-11.25 18" xfId="22199"/>
    <cellStyle name="1_tree_단위수량산출-1_수량산출서-11.25 18" xfId="22200"/>
    <cellStyle name="1_tree_단위수량산출1_수량산출서-11.25 19" xfId="22201"/>
    <cellStyle name="1_tree_단위수량산출-1_수량산출서-11.25 19" xfId="22202"/>
    <cellStyle name="1_tree_단위수량산출1_수량산출서-11.25 2" xfId="22203"/>
    <cellStyle name="1_tree_단위수량산출-1_수량산출서-11.25 2" xfId="22204"/>
    <cellStyle name="1_tree_단위수량산출1_수량산출서-11.25 20" xfId="22205"/>
    <cellStyle name="1_tree_단위수량산출-1_수량산출서-11.25 20" xfId="22206"/>
    <cellStyle name="1_tree_단위수량산출1_수량산출서-11.25 21" xfId="22207"/>
    <cellStyle name="1_tree_단위수량산출-1_수량산출서-11.25 21" xfId="22208"/>
    <cellStyle name="1_tree_단위수량산출1_수량산출서-11.25 22" xfId="22209"/>
    <cellStyle name="1_tree_단위수량산출-1_수량산출서-11.25 22" xfId="22210"/>
    <cellStyle name="1_tree_단위수량산출1_수량산출서-11.25 23" xfId="22211"/>
    <cellStyle name="1_tree_단위수량산출-1_수량산출서-11.25 23" xfId="22212"/>
    <cellStyle name="1_tree_단위수량산출1_수량산출서-11.25 24" xfId="22213"/>
    <cellStyle name="1_tree_단위수량산출-1_수량산출서-11.25 24" xfId="22214"/>
    <cellStyle name="1_tree_단위수량산출1_수량산출서-11.25 25" xfId="22215"/>
    <cellStyle name="1_tree_단위수량산출-1_수량산출서-11.25 25" xfId="22216"/>
    <cellStyle name="1_tree_단위수량산출1_수량산출서-11.25 26" xfId="22217"/>
    <cellStyle name="1_tree_단위수량산출-1_수량산출서-11.25 26" xfId="22218"/>
    <cellStyle name="1_tree_단위수량산출1_수량산출서-11.25 27" xfId="22219"/>
    <cellStyle name="1_tree_단위수량산출-1_수량산출서-11.25 27" xfId="22220"/>
    <cellStyle name="1_tree_단위수량산출1_수량산출서-11.25 28" xfId="22221"/>
    <cellStyle name="1_tree_단위수량산출-1_수량산출서-11.25 28" xfId="22222"/>
    <cellStyle name="1_tree_단위수량산출1_수량산출서-11.25 29" xfId="22223"/>
    <cellStyle name="1_tree_단위수량산출-1_수량산출서-11.25 29" xfId="22224"/>
    <cellStyle name="1_tree_단위수량산출1_수량산출서-11.25 3" xfId="22225"/>
    <cellStyle name="1_tree_단위수량산출-1_수량산출서-11.25 3" xfId="22226"/>
    <cellStyle name="1_tree_단위수량산출1_수량산출서-11.25 30" xfId="22227"/>
    <cellStyle name="1_tree_단위수량산출-1_수량산출서-11.25 30" xfId="22228"/>
    <cellStyle name="1_tree_단위수량산출1_수량산출서-11.25 31" xfId="22229"/>
    <cellStyle name="1_tree_단위수량산출-1_수량산출서-11.25 31" xfId="22230"/>
    <cellStyle name="1_tree_단위수량산출1_수량산출서-11.25 32" xfId="22231"/>
    <cellStyle name="1_tree_단위수량산출-1_수량산출서-11.25 32" xfId="22232"/>
    <cellStyle name="1_tree_단위수량산출1_수량산출서-11.25 33" xfId="22233"/>
    <cellStyle name="1_tree_단위수량산출-1_수량산출서-11.25 33" xfId="22234"/>
    <cellStyle name="1_tree_단위수량산출1_수량산출서-11.25 4" xfId="22235"/>
    <cellStyle name="1_tree_단위수량산출-1_수량산출서-11.25 4" xfId="22236"/>
    <cellStyle name="1_tree_단위수량산출1_수량산출서-11.25 5" xfId="22237"/>
    <cellStyle name="1_tree_단위수량산출-1_수량산출서-11.25 5" xfId="22238"/>
    <cellStyle name="1_tree_단위수량산출1_수량산출서-11.25 6" xfId="22239"/>
    <cellStyle name="1_tree_단위수량산출-1_수량산출서-11.25 6" xfId="22240"/>
    <cellStyle name="1_tree_단위수량산출1_수량산출서-11.25 7" xfId="22241"/>
    <cellStyle name="1_tree_단위수량산출-1_수량산출서-11.25 7" xfId="22242"/>
    <cellStyle name="1_tree_단위수량산출1_수량산출서-11.25 8" xfId="22243"/>
    <cellStyle name="1_tree_단위수량산출-1_수량산출서-11.25 8" xfId="22244"/>
    <cellStyle name="1_tree_단위수량산출1_수량산출서-11.25 9" xfId="22245"/>
    <cellStyle name="1_tree_단위수량산출-1_수량산출서-11.25 9" xfId="22246"/>
    <cellStyle name="1_tree_단위수량산출1_수량산출서-11.25_NEW단위수량-주산" xfId="22247"/>
    <cellStyle name="1_tree_단위수량산출-1_수량산출서-11.25_NEW단위수량-주산" xfId="22248"/>
    <cellStyle name="1_tree_단위수량산출1_수량산출서-11.25_NEW단위수량-주산 10" xfId="22249"/>
    <cellStyle name="1_tree_단위수량산출-1_수량산출서-11.25_NEW단위수량-주산 10" xfId="22250"/>
    <cellStyle name="1_tree_단위수량산출1_수량산출서-11.25_NEW단위수량-주산 11" xfId="22251"/>
    <cellStyle name="1_tree_단위수량산출-1_수량산출서-11.25_NEW단위수량-주산 11" xfId="22252"/>
    <cellStyle name="1_tree_단위수량산출1_수량산출서-11.25_NEW단위수량-주산 12" xfId="22253"/>
    <cellStyle name="1_tree_단위수량산출-1_수량산출서-11.25_NEW단위수량-주산 12" xfId="22254"/>
    <cellStyle name="1_tree_단위수량산출1_수량산출서-11.25_NEW단위수량-주산 13" xfId="22255"/>
    <cellStyle name="1_tree_단위수량산출-1_수량산출서-11.25_NEW단위수량-주산 13" xfId="22256"/>
    <cellStyle name="1_tree_단위수량산출1_수량산출서-11.25_NEW단위수량-주산 14" xfId="22257"/>
    <cellStyle name="1_tree_단위수량산출-1_수량산출서-11.25_NEW단위수량-주산 14" xfId="22258"/>
    <cellStyle name="1_tree_단위수량산출1_수량산출서-11.25_NEW단위수량-주산 15" xfId="22259"/>
    <cellStyle name="1_tree_단위수량산출-1_수량산출서-11.25_NEW단위수량-주산 15" xfId="22260"/>
    <cellStyle name="1_tree_단위수량산출1_수량산출서-11.25_NEW단위수량-주산 16" xfId="22261"/>
    <cellStyle name="1_tree_단위수량산출-1_수량산출서-11.25_NEW단위수량-주산 16" xfId="22262"/>
    <cellStyle name="1_tree_단위수량산출1_수량산출서-11.25_NEW단위수량-주산 17" xfId="22263"/>
    <cellStyle name="1_tree_단위수량산출-1_수량산출서-11.25_NEW단위수량-주산 17" xfId="22264"/>
    <cellStyle name="1_tree_단위수량산출1_수량산출서-11.25_NEW단위수량-주산 18" xfId="22265"/>
    <cellStyle name="1_tree_단위수량산출-1_수량산출서-11.25_NEW단위수량-주산 18" xfId="22266"/>
    <cellStyle name="1_tree_단위수량산출1_수량산출서-11.25_NEW단위수량-주산 19" xfId="22267"/>
    <cellStyle name="1_tree_단위수량산출-1_수량산출서-11.25_NEW단위수량-주산 19" xfId="22268"/>
    <cellStyle name="1_tree_단위수량산출1_수량산출서-11.25_NEW단위수량-주산 2" xfId="22269"/>
    <cellStyle name="1_tree_단위수량산출-1_수량산출서-11.25_NEW단위수량-주산 2" xfId="22270"/>
    <cellStyle name="1_tree_단위수량산출1_수량산출서-11.25_NEW단위수량-주산 20" xfId="22271"/>
    <cellStyle name="1_tree_단위수량산출-1_수량산출서-11.25_NEW단위수량-주산 20" xfId="22272"/>
    <cellStyle name="1_tree_단위수량산출1_수량산출서-11.25_NEW단위수량-주산 21" xfId="22273"/>
    <cellStyle name="1_tree_단위수량산출-1_수량산출서-11.25_NEW단위수량-주산 21" xfId="22274"/>
    <cellStyle name="1_tree_단위수량산출1_수량산출서-11.25_NEW단위수량-주산 22" xfId="22275"/>
    <cellStyle name="1_tree_단위수량산출-1_수량산출서-11.25_NEW단위수량-주산 22" xfId="22276"/>
    <cellStyle name="1_tree_단위수량산출1_수량산출서-11.25_NEW단위수량-주산 23" xfId="22277"/>
    <cellStyle name="1_tree_단위수량산출-1_수량산출서-11.25_NEW단위수량-주산 23" xfId="22278"/>
    <cellStyle name="1_tree_단위수량산출1_수량산출서-11.25_NEW단위수량-주산 24" xfId="22279"/>
    <cellStyle name="1_tree_단위수량산출-1_수량산출서-11.25_NEW단위수량-주산 24" xfId="22280"/>
    <cellStyle name="1_tree_단위수량산출1_수량산출서-11.25_NEW단위수량-주산 25" xfId="22281"/>
    <cellStyle name="1_tree_단위수량산출-1_수량산출서-11.25_NEW단위수량-주산 25" xfId="22282"/>
    <cellStyle name="1_tree_단위수량산출1_수량산출서-11.25_NEW단위수량-주산 26" xfId="22283"/>
    <cellStyle name="1_tree_단위수량산출-1_수량산출서-11.25_NEW단위수량-주산 26" xfId="22284"/>
    <cellStyle name="1_tree_단위수량산출1_수량산출서-11.25_NEW단위수량-주산 27" xfId="22285"/>
    <cellStyle name="1_tree_단위수량산출-1_수량산출서-11.25_NEW단위수량-주산 27" xfId="22286"/>
    <cellStyle name="1_tree_단위수량산출1_수량산출서-11.25_NEW단위수량-주산 28" xfId="22287"/>
    <cellStyle name="1_tree_단위수량산출-1_수량산출서-11.25_NEW단위수량-주산 28" xfId="22288"/>
    <cellStyle name="1_tree_단위수량산출1_수량산출서-11.25_NEW단위수량-주산 29" xfId="22289"/>
    <cellStyle name="1_tree_단위수량산출-1_수량산출서-11.25_NEW단위수량-주산 29" xfId="22290"/>
    <cellStyle name="1_tree_단위수량산출1_수량산출서-11.25_NEW단위수량-주산 3" xfId="22291"/>
    <cellStyle name="1_tree_단위수량산출-1_수량산출서-11.25_NEW단위수량-주산 3" xfId="22292"/>
    <cellStyle name="1_tree_단위수량산출1_수량산출서-11.25_NEW단위수량-주산 30" xfId="22293"/>
    <cellStyle name="1_tree_단위수량산출-1_수량산출서-11.25_NEW단위수량-주산 30" xfId="22294"/>
    <cellStyle name="1_tree_단위수량산출1_수량산출서-11.25_NEW단위수량-주산 31" xfId="22295"/>
    <cellStyle name="1_tree_단위수량산출-1_수량산출서-11.25_NEW단위수량-주산 31" xfId="22296"/>
    <cellStyle name="1_tree_단위수량산출1_수량산출서-11.25_NEW단위수량-주산 32" xfId="22297"/>
    <cellStyle name="1_tree_단위수량산출-1_수량산출서-11.25_NEW단위수량-주산 32" xfId="22298"/>
    <cellStyle name="1_tree_단위수량산출1_수량산출서-11.25_NEW단위수량-주산 33" xfId="22299"/>
    <cellStyle name="1_tree_단위수량산출-1_수량산출서-11.25_NEW단위수량-주산 33" xfId="22300"/>
    <cellStyle name="1_tree_단위수량산출1_수량산출서-11.25_NEW단위수량-주산 4" xfId="22301"/>
    <cellStyle name="1_tree_단위수량산출-1_수량산출서-11.25_NEW단위수량-주산 4" xfId="22302"/>
    <cellStyle name="1_tree_단위수량산출1_수량산출서-11.25_NEW단위수량-주산 5" xfId="22303"/>
    <cellStyle name="1_tree_단위수량산출-1_수량산출서-11.25_NEW단위수량-주산 5" xfId="22304"/>
    <cellStyle name="1_tree_단위수량산출1_수량산출서-11.25_NEW단위수량-주산 6" xfId="22305"/>
    <cellStyle name="1_tree_단위수량산출-1_수량산출서-11.25_NEW단위수량-주산 6" xfId="22306"/>
    <cellStyle name="1_tree_단위수량산출1_수량산출서-11.25_NEW단위수량-주산 7" xfId="22307"/>
    <cellStyle name="1_tree_단위수량산출-1_수량산출서-11.25_NEW단위수량-주산 7" xfId="22308"/>
    <cellStyle name="1_tree_단위수량산출1_수량산출서-11.25_NEW단위수량-주산 8" xfId="22309"/>
    <cellStyle name="1_tree_단위수량산출-1_수량산출서-11.25_NEW단위수량-주산 8" xfId="22310"/>
    <cellStyle name="1_tree_단위수량산출1_수량산출서-11.25_NEW단위수량-주산 9" xfId="22311"/>
    <cellStyle name="1_tree_단위수량산출-1_수량산출서-11.25_NEW단위수량-주산 9" xfId="22312"/>
    <cellStyle name="1_tree_단위수량산출1_수량산출서-11.25_남대천단위수량" xfId="22313"/>
    <cellStyle name="1_tree_단위수량산출-1_수량산출서-11.25_남대천단위수량" xfId="22314"/>
    <cellStyle name="1_tree_단위수량산출1_수량산출서-11.25_남대천단위수량 10" xfId="22315"/>
    <cellStyle name="1_tree_단위수량산출-1_수량산출서-11.25_남대천단위수량 10" xfId="22316"/>
    <cellStyle name="1_tree_단위수량산출1_수량산출서-11.25_남대천단위수량 11" xfId="22317"/>
    <cellStyle name="1_tree_단위수량산출-1_수량산출서-11.25_남대천단위수량 11" xfId="22318"/>
    <cellStyle name="1_tree_단위수량산출1_수량산출서-11.25_남대천단위수량 12" xfId="22319"/>
    <cellStyle name="1_tree_단위수량산출-1_수량산출서-11.25_남대천단위수량 12" xfId="22320"/>
    <cellStyle name="1_tree_단위수량산출1_수량산출서-11.25_남대천단위수량 13" xfId="22321"/>
    <cellStyle name="1_tree_단위수량산출-1_수량산출서-11.25_남대천단위수량 13" xfId="22322"/>
    <cellStyle name="1_tree_단위수량산출1_수량산출서-11.25_남대천단위수량 14" xfId="22323"/>
    <cellStyle name="1_tree_단위수량산출-1_수량산출서-11.25_남대천단위수량 14" xfId="22324"/>
    <cellStyle name="1_tree_단위수량산출1_수량산출서-11.25_남대천단위수량 15" xfId="22325"/>
    <cellStyle name="1_tree_단위수량산출-1_수량산출서-11.25_남대천단위수량 15" xfId="22326"/>
    <cellStyle name="1_tree_단위수량산출1_수량산출서-11.25_남대천단위수량 16" xfId="22327"/>
    <cellStyle name="1_tree_단위수량산출-1_수량산출서-11.25_남대천단위수량 16" xfId="22328"/>
    <cellStyle name="1_tree_단위수량산출1_수량산출서-11.25_남대천단위수량 17" xfId="22329"/>
    <cellStyle name="1_tree_단위수량산출-1_수량산출서-11.25_남대천단위수량 17" xfId="22330"/>
    <cellStyle name="1_tree_단위수량산출1_수량산출서-11.25_남대천단위수량 18" xfId="22331"/>
    <cellStyle name="1_tree_단위수량산출-1_수량산출서-11.25_남대천단위수량 18" xfId="22332"/>
    <cellStyle name="1_tree_단위수량산출1_수량산출서-11.25_남대천단위수량 19" xfId="22333"/>
    <cellStyle name="1_tree_단위수량산출-1_수량산출서-11.25_남대천단위수량 19" xfId="22334"/>
    <cellStyle name="1_tree_단위수량산출1_수량산출서-11.25_남대천단위수량 2" xfId="22335"/>
    <cellStyle name="1_tree_단위수량산출-1_수량산출서-11.25_남대천단위수량 2" xfId="22336"/>
    <cellStyle name="1_tree_단위수량산출1_수량산출서-11.25_남대천단위수량 20" xfId="22337"/>
    <cellStyle name="1_tree_단위수량산출-1_수량산출서-11.25_남대천단위수량 20" xfId="22338"/>
    <cellStyle name="1_tree_단위수량산출1_수량산출서-11.25_남대천단위수량 21" xfId="22339"/>
    <cellStyle name="1_tree_단위수량산출-1_수량산출서-11.25_남대천단위수량 21" xfId="22340"/>
    <cellStyle name="1_tree_단위수량산출1_수량산출서-11.25_남대천단위수량 22" xfId="22341"/>
    <cellStyle name="1_tree_단위수량산출-1_수량산출서-11.25_남대천단위수량 22" xfId="22342"/>
    <cellStyle name="1_tree_단위수량산출1_수량산출서-11.25_남대천단위수량 23" xfId="22343"/>
    <cellStyle name="1_tree_단위수량산출-1_수량산출서-11.25_남대천단위수량 23" xfId="22344"/>
    <cellStyle name="1_tree_단위수량산출1_수량산출서-11.25_남대천단위수량 24" xfId="22345"/>
    <cellStyle name="1_tree_단위수량산출-1_수량산출서-11.25_남대천단위수량 24" xfId="22346"/>
    <cellStyle name="1_tree_단위수량산출1_수량산출서-11.25_남대천단위수량 25" xfId="22347"/>
    <cellStyle name="1_tree_단위수량산출-1_수량산출서-11.25_남대천단위수량 25" xfId="22348"/>
    <cellStyle name="1_tree_단위수량산출1_수량산출서-11.25_남대천단위수량 26" xfId="22349"/>
    <cellStyle name="1_tree_단위수량산출-1_수량산출서-11.25_남대천단위수량 26" xfId="22350"/>
    <cellStyle name="1_tree_단위수량산출1_수량산출서-11.25_남대천단위수량 27" xfId="22351"/>
    <cellStyle name="1_tree_단위수량산출-1_수량산출서-11.25_남대천단위수량 27" xfId="22352"/>
    <cellStyle name="1_tree_단위수량산출1_수량산출서-11.25_남대천단위수량 28" xfId="22353"/>
    <cellStyle name="1_tree_단위수량산출-1_수량산출서-11.25_남대천단위수량 28" xfId="22354"/>
    <cellStyle name="1_tree_단위수량산출1_수량산출서-11.25_남대천단위수량 29" xfId="22355"/>
    <cellStyle name="1_tree_단위수량산출-1_수량산출서-11.25_남대천단위수량 29" xfId="22356"/>
    <cellStyle name="1_tree_단위수량산출1_수량산출서-11.25_남대천단위수량 3" xfId="22357"/>
    <cellStyle name="1_tree_단위수량산출-1_수량산출서-11.25_남대천단위수량 3" xfId="22358"/>
    <cellStyle name="1_tree_단위수량산출1_수량산출서-11.25_남대천단위수량 30" xfId="22359"/>
    <cellStyle name="1_tree_단위수량산출-1_수량산출서-11.25_남대천단위수량 30" xfId="22360"/>
    <cellStyle name="1_tree_단위수량산출1_수량산출서-11.25_남대천단위수량 31" xfId="22361"/>
    <cellStyle name="1_tree_단위수량산출-1_수량산출서-11.25_남대천단위수량 31" xfId="22362"/>
    <cellStyle name="1_tree_단위수량산출1_수량산출서-11.25_남대천단위수량 32" xfId="22363"/>
    <cellStyle name="1_tree_단위수량산출-1_수량산출서-11.25_남대천단위수량 32" xfId="22364"/>
    <cellStyle name="1_tree_단위수량산출1_수량산출서-11.25_남대천단위수량 33" xfId="22365"/>
    <cellStyle name="1_tree_단위수량산출-1_수량산출서-11.25_남대천단위수량 33" xfId="22366"/>
    <cellStyle name="1_tree_단위수량산출1_수량산출서-11.25_남대천단위수량 4" xfId="22367"/>
    <cellStyle name="1_tree_단위수량산출-1_수량산출서-11.25_남대천단위수량 4" xfId="22368"/>
    <cellStyle name="1_tree_단위수량산출1_수량산출서-11.25_남대천단위수량 5" xfId="22369"/>
    <cellStyle name="1_tree_단위수량산출-1_수량산출서-11.25_남대천단위수량 5" xfId="22370"/>
    <cellStyle name="1_tree_단위수량산출1_수량산출서-11.25_남대천단위수량 6" xfId="22371"/>
    <cellStyle name="1_tree_단위수량산출-1_수량산출서-11.25_남대천단위수량 6" xfId="22372"/>
    <cellStyle name="1_tree_단위수량산출1_수량산출서-11.25_남대천단위수량 7" xfId="22373"/>
    <cellStyle name="1_tree_단위수량산출-1_수량산출서-11.25_남대천단위수량 7" xfId="22374"/>
    <cellStyle name="1_tree_단위수량산출1_수량산출서-11.25_남대천단위수량 8" xfId="22375"/>
    <cellStyle name="1_tree_단위수량산출-1_수량산출서-11.25_남대천단위수량 8" xfId="22376"/>
    <cellStyle name="1_tree_단위수량산출1_수량산출서-11.25_남대천단위수량 9" xfId="22377"/>
    <cellStyle name="1_tree_단위수량산출-1_수량산출서-11.25_남대천단위수량 9" xfId="22378"/>
    <cellStyle name="1_tree_단위수량산출1_수량산출서-11.25_단위수량" xfId="22379"/>
    <cellStyle name="1_tree_단위수량산출-1_수량산출서-11.25_단위수량" xfId="22380"/>
    <cellStyle name="1_tree_단위수량산출1_수량산출서-11.25_단위수량 10" xfId="22381"/>
    <cellStyle name="1_tree_단위수량산출-1_수량산출서-11.25_단위수량 10" xfId="22382"/>
    <cellStyle name="1_tree_단위수량산출1_수량산출서-11.25_단위수량 11" xfId="22383"/>
    <cellStyle name="1_tree_단위수량산출-1_수량산출서-11.25_단위수량 11" xfId="22384"/>
    <cellStyle name="1_tree_단위수량산출1_수량산출서-11.25_단위수량 12" xfId="22385"/>
    <cellStyle name="1_tree_단위수량산출-1_수량산출서-11.25_단위수량 12" xfId="22386"/>
    <cellStyle name="1_tree_단위수량산출1_수량산출서-11.25_단위수량 13" xfId="22387"/>
    <cellStyle name="1_tree_단위수량산출-1_수량산출서-11.25_단위수량 13" xfId="22388"/>
    <cellStyle name="1_tree_단위수량산출1_수량산출서-11.25_단위수량 14" xfId="22389"/>
    <cellStyle name="1_tree_단위수량산출-1_수량산출서-11.25_단위수량 14" xfId="22390"/>
    <cellStyle name="1_tree_단위수량산출1_수량산출서-11.25_단위수량 15" xfId="22391"/>
    <cellStyle name="1_tree_단위수량산출-1_수량산출서-11.25_단위수량 15" xfId="22392"/>
    <cellStyle name="1_tree_단위수량산출1_수량산출서-11.25_단위수량 16" xfId="22393"/>
    <cellStyle name="1_tree_단위수량산출-1_수량산출서-11.25_단위수량 16" xfId="22394"/>
    <cellStyle name="1_tree_단위수량산출1_수량산출서-11.25_단위수량 17" xfId="22395"/>
    <cellStyle name="1_tree_단위수량산출-1_수량산출서-11.25_단위수량 17" xfId="22396"/>
    <cellStyle name="1_tree_단위수량산출1_수량산출서-11.25_단위수량 18" xfId="22397"/>
    <cellStyle name="1_tree_단위수량산출-1_수량산출서-11.25_단위수량 18" xfId="22398"/>
    <cellStyle name="1_tree_단위수량산출1_수량산출서-11.25_단위수량 19" xfId="22399"/>
    <cellStyle name="1_tree_단위수량산출-1_수량산출서-11.25_단위수량 19" xfId="22400"/>
    <cellStyle name="1_tree_단위수량산출1_수량산출서-11.25_단위수량 2" xfId="22401"/>
    <cellStyle name="1_tree_단위수량산출-1_수량산출서-11.25_단위수량 2" xfId="22402"/>
    <cellStyle name="1_tree_단위수량산출1_수량산출서-11.25_단위수량 20" xfId="22403"/>
    <cellStyle name="1_tree_단위수량산출-1_수량산출서-11.25_단위수량 20" xfId="22404"/>
    <cellStyle name="1_tree_단위수량산출1_수량산출서-11.25_단위수량 21" xfId="22405"/>
    <cellStyle name="1_tree_단위수량산출-1_수량산출서-11.25_단위수량 21" xfId="22406"/>
    <cellStyle name="1_tree_단위수량산출1_수량산출서-11.25_단위수량 22" xfId="22407"/>
    <cellStyle name="1_tree_단위수량산출-1_수량산출서-11.25_단위수량 22" xfId="22408"/>
    <cellStyle name="1_tree_단위수량산출1_수량산출서-11.25_단위수량 23" xfId="22409"/>
    <cellStyle name="1_tree_단위수량산출-1_수량산출서-11.25_단위수량 23" xfId="22410"/>
    <cellStyle name="1_tree_단위수량산출1_수량산출서-11.25_단위수량 24" xfId="22411"/>
    <cellStyle name="1_tree_단위수량산출-1_수량산출서-11.25_단위수량 24" xfId="22412"/>
    <cellStyle name="1_tree_단위수량산출1_수량산출서-11.25_단위수량 25" xfId="22413"/>
    <cellStyle name="1_tree_단위수량산출-1_수량산출서-11.25_단위수량 25" xfId="22414"/>
    <cellStyle name="1_tree_단위수량산출1_수량산출서-11.25_단위수량 26" xfId="22415"/>
    <cellStyle name="1_tree_단위수량산출-1_수량산출서-11.25_단위수량 26" xfId="22416"/>
    <cellStyle name="1_tree_단위수량산출1_수량산출서-11.25_단위수량 27" xfId="22417"/>
    <cellStyle name="1_tree_단위수량산출-1_수량산출서-11.25_단위수량 27" xfId="22418"/>
    <cellStyle name="1_tree_단위수량산출1_수량산출서-11.25_단위수량 28" xfId="22419"/>
    <cellStyle name="1_tree_단위수량산출-1_수량산출서-11.25_단위수량 28" xfId="22420"/>
    <cellStyle name="1_tree_단위수량산출1_수량산출서-11.25_단위수량 29" xfId="22421"/>
    <cellStyle name="1_tree_단위수량산출-1_수량산출서-11.25_단위수량 29" xfId="22422"/>
    <cellStyle name="1_tree_단위수량산출1_수량산출서-11.25_단위수량 3" xfId="22423"/>
    <cellStyle name="1_tree_단위수량산출-1_수량산출서-11.25_단위수량 3" xfId="22424"/>
    <cellStyle name="1_tree_단위수량산출1_수량산출서-11.25_단위수량 30" xfId="22425"/>
    <cellStyle name="1_tree_단위수량산출-1_수량산출서-11.25_단위수량 30" xfId="22426"/>
    <cellStyle name="1_tree_단위수량산출1_수량산출서-11.25_단위수량 31" xfId="22427"/>
    <cellStyle name="1_tree_단위수량산출-1_수량산출서-11.25_단위수량 31" xfId="22428"/>
    <cellStyle name="1_tree_단위수량산출1_수량산출서-11.25_단위수량 32" xfId="22429"/>
    <cellStyle name="1_tree_단위수량산출-1_수량산출서-11.25_단위수량 32" xfId="22430"/>
    <cellStyle name="1_tree_단위수량산출1_수량산출서-11.25_단위수량 33" xfId="22431"/>
    <cellStyle name="1_tree_단위수량산출-1_수량산출서-11.25_단위수량 33" xfId="22432"/>
    <cellStyle name="1_tree_단위수량산출1_수량산출서-11.25_단위수량 4" xfId="22433"/>
    <cellStyle name="1_tree_단위수량산출-1_수량산출서-11.25_단위수량 4" xfId="22434"/>
    <cellStyle name="1_tree_단위수량산출1_수량산출서-11.25_단위수량 5" xfId="22435"/>
    <cellStyle name="1_tree_단위수량산출-1_수량산출서-11.25_단위수량 5" xfId="22436"/>
    <cellStyle name="1_tree_단위수량산출1_수량산출서-11.25_단위수량 6" xfId="22437"/>
    <cellStyle name="1_tree_단위수량산출-1_수량산출서-11.25_단위수량 6" xfId="22438"/>
    <cellStyle name="1_tree_단위수량산출1_수량산출서-11.25_단위수량 7" xfId="22439"/>
    <cellStyle name="1_tree_단위수량산출-1_수량산출서-11.25_단위수량 7" xfId="22440"/>
    <cellStyle name="1_tree_단위수량산출1_수량산출서-11.25_단위수량 8" xfId="22441"/>
    <cellStyle name="1_tree_단위수량산출-1_수량산출서-11.25_단위수량 8" xfId="22442"/>
    <cellStyle name="1_tree_단위수량산출1_수량산출서-11.25_단위수량 9" xfId="22443"/>
    <cellStyle name="1_tree_단위수량산출-1_수량산출서-11.25_단위수량 9" xfId="22444"/>
    <cellStyle name="1_tree_단위수량산출1_수량산출서-11.25_단위수량1" xfId="22445"/>
    <cellStyle name="1_tree_단위수량산출-1_수량산출서-11.25_단위수량1" xfId="22446"/>
    <cellStyle name="1_tree_단위수량산출1_수량산출서-11.25_단위수량1 10" xfId="22447"/>
    <cellStyle name="1_tree_단위수량산출-1_수량산출서-11.25_단위수량1 10" xfId="22448"/>
    <cellStyle name="1_tree_단위수량산출1_수량산출서-11.25_단위수량1 11" xfId="22449"/>
    <cellStyle name="1_tree_단위수량산출-1_수량산출서-11.25_단위수량1 11" xfId="22450"/>
    <cellStyle name="1_tree_단위수량산출1_수량산출서-11.25_단위수량1 12" xfId="22451"/>
    <cellStyle name="1_tree_단위수량산출-1_수량산출서-11.25_단위수량1 12" xfId="22452"/>
    <cellStyle name="1_tree_단위수량산출1_수량산출서-11.25_단위수량1 13" xfId="22453"/>
    <cellStyle name="1_tree_단위수량산출-1_수량산출서-11.25_단위수량1 13" xfId="22454"/>
    <cellStyle name="1_tree_단위수량산출1_수량산출서-11.25_단위수량1 14" xfId="22455"/>
    <cellStyle name="1_tree_단위수량산출-1_수량산출서-11.25_단위수량1 14" xfId="22456"/>
    <cellStyle name="1_tree_단위수량산출1_수량산출서-11.25_단위수량1 15" xfId="22457"/>
    <cellStyle name="1_tree_단위수량산출-1_수량산출서-11.25_단위수량1 15" xfId="22458"/>
    <cellStyle name="1_tree_단위수량산출1_수량산출서-11.25_단위수량1 16" xfId="22459"/>
    <cellStyle name="1_tree_단위수량산출-1_수량산출서-11.25_단위수량1 16" xfId="22460"/>
    <cellStyle name="1_tree_단위수량산출1_수량산출서-11.25_단위수량1 17" xfId="22461"/>
    <cellStyle name="1_tree_단위수량산출-1_수량산출서-11.25_단위수량1 17" xfId="22462"/>
    <cellStyle name="1_tree_단위수량산출1_수량산출서-11.25_단위수량1 18" xfId="22463"/>
    <cellStyle name="1_tree_단위수량산출-1_수량산출서-11.25_단위수량1 18" xfId="22464"/>
    <cellStyle name="1_tree_단위수량산출1_수량산출서-11.25_단위수량1 19" xfId="22465"/>
    <cellStyle name="1_tree_단위수량산출-1_수량산출서-11.25_단위수량1 19" xfId="22466"/>
    <cellStyle name="1_tree_단위수량산출1_수량산출서-11.25_단위수량1 2" xfId="22467"/>
    <cellStyle name="1_tree_단위수량산출-1_수량산출서-11.25_단위수량1 2" xfId="22468"/>
    <cellStyle name="1_tree_단위수량산출1_수량산출서-11.25_단위수량1 20" xfId="22469"/>
    <cellStyle name="1_tree_단위수량산출-1_수량산출서-11.25_단위수량1 20" xfId="22470"/>
    <cellStyle name="1_tree_단위수량산출1_수량산출서-11.25_단위수량1 21" xfId="22471"/>
    <cellStyle name="1_tree_단위수량산출-1_수량산출서-11.25_단위수량1 21" xfId="22472"/>
    <cellStyle name="1_tree_단위수량산출1_수량산출서-11.25_단위수량1 22" xfId="22473"/>
    <cellStyle name="1_tree_단위수량산출-1_수량산출서-11.25_단위수량1 22" xfId="22474"/>
    <cellStyle name="1_tree_단위수량산출1_수량산출서-11.25_단위수량1 23" xfId="22475"/>
    <cellStyle name="1_tree_단위수량산출-1_수량산출서-11.25_단위수량1 23" xfId="22476"/>
    <cellStyle name="1_tree_단위수량산출1_수량산출서-11.25_단위수량1 24" xfId="22477"/>
    <cellStyle name="1_tree_단위수량산출-1_수량산출서-11.25_단위수량1 24" xfId="22478"/>
    <cellStyle name="1_tree_단위수량산출1_수량산출서-11.25_단위수량1 25" xfId="22479"/>
    <cellStyle name="1_tree_단위수량산출-1_수량산출서-11.25_단위수량1 25" xfId="22480"/>
    <cellStyle name="1_tree_단위수량산출1_수량산출서-11.25_단위수량1 26" xfId="22481"/>
    <cellStyle name="1_tree_단위수량산출-1_수량산출서-11.25_단위수량1 26" xfId="22482"/>
    <cellStyle name="1_tree_단위수량산출1_수량산출서-11.25_단위수량1 27" xfId="22483"/>
    <cellStyle name="1_tree_단위수량산출-1_수량산출서-11.25_단위수량1 27" xfId="22484"/>
    <cellStyle name="1_tree_단위수량산출1_수량산출서-11.25_단위수량1 28" xfId="22485"/>
    <cellStyle name="1_tree_단위수량산출-1_수량산출서-11.25_단위수량1 28" xfId="22486"/>
    <cellStyle name="1_tree_단위수량산출1_수량산출서-11.25_단위수량1 29" xfId="22487"/>
    <cellStyle name="1_tree_단위수량산출-1_수량산출서-11.25_단위수량1 29" xfId="22488"/>
    <cellStyle name="1_tree_단위수량산출1_수량산출서-11.25_단위수량1 3" xfId="22489"/>
    <cellStyle name="1_tree_단위수량산출-1_수량산출서-11.25_단위수량1 3" xfId="22490"/>
    <cellStyle name="1_tree_단위수량산출1_수량산출서-11.25_단위수량1 30" xfId="22491"/>
    <cellStyle name="1_tree_단위수량산출-1_수량산출서-11.25_단위수량1 30" xfId="22492"/>
    <cellStyle name="1_tree_단위수량산출1_수량산출서-11.25_단위수량1 31" xfId="22493"/>
    <cellStyle name="1_tree_단위수량산출-1_수량산출서-11.25_단위수량1 31" xfId="22494"/>
    <cellStyle name="1_tree_단위수량산출1_수량산출서-11.25_단위수량1 32" xfId="22495"/>
    <cellStyle name="1_tree_단위수량산출-1_수량산출서-11.25_단위수량1 32" xfId="22496"/>
    <cellStyle name="1_tree_단위수량산출1_수량산출서-11.25_단위수량1 33" xfId="22497"/>
    <cellStyle name="1_tree_단위수량산출-1_수량산출서-11.25_단위수량1 33" xfId="22498"/>
    <cellStyle name="1_tree_단위수량산출1_수량산출서-11.25_단위수량1 4" xfId="22499"/>
    <cellStyle name="1_tree_단위수량산출-1_수량산출서-11.25_단위수량1 4" xfId="22500"/>
    <cellStyle name="1_tree_단위수량산출1_수량산출서-11.25_단위수량1 5" xfId="22501"/>
    <cellStyle name="1_tree_단위수량산출-1_수량산출서-11.25_단위수량1 5" xfId="22502"/>
    <cellStyle name="1_tree_단위수량산출1_수량산출서-11.25_단위수량1 6" xfId="22503"/>
    <cellStyle name="1_tree_단위수량산출-1_수량산출서-11.25_단위수량1 6" xfId="22504"/>
    <cellStyle name="1_tree_단위수량산출1_수량산출서-11.25_단위수량1 7" xfId="22505"/>
    <cellStyle name="1_tree_단위수량산출-1_수량산출서-11.25_단위수량1 7" xfId="22506"/>
    <cellStyle name="1_tree_단위수량산출1_수량산출서-11.25_단위수량1 8" xfId="22507"/>
    <cellStyle name="1_tree_단위수량산출-1_수량산출서-11.25_단위수량1 8" xfId="22508"/>
    <cellStyle name="1_tree_단위수량산출1_수량산출서-11.25_단위수량1 9" xfId="22509"/>
    <cellStyle name="1_tree_단위수량산출-1_수량산출서-11.25_단위수량1 9" xfId="22510"/>
    <cellStyle name="1_tree_단위수량산출1_수량산출서-11.25_단위수량15" xfId="22511"/>
    <cellStyle name="1_tree_단위수량산출-1_수량산출서-11.25_단위수량15" xfId="22512"/>
    <cellStyle name="1_tree_단위수량산출1_수량산출서-11.25_단위수량15 10" xfId="22513"/>
    <cellStyle name="1_tree_단위수량산출-1_수량산출서-11.25_단위수량15 10" xfId="22514"/>
    <cellStyle name="1_tree_단위수량산출1_수량산출서-11.25_단위수량15 11" xfId="22515"/>
    <cellStyle name="1_tree_단위수량산출-1_수량산출서-11.25_단위수량15 11" xfId="22516"/>
    <cellStyle name="1_tree_단위수량산출1_수량산출서-11.25_단위수량15 12" xfId="22517"/>
    <cellStyle name="1_tree_단위수량산출-1_수량산출서-11.25_단위수량15 12" xfId="22518"/>
    <cellStyle name="1_tree_단위수량산출1_수량산출서-11.25_단위수량15 13" xfId="22519"/>
    <cellStyle name="1_tree_단위수량산출-1_수량산출서-11.25_단위수량15 13" xfId="22520"/>
    <cellStyle name="1_tree_단위수량산출1_수량산출서-11.25_단위수량15 14" xfId="22521"/>
    <cellStyle name="1_tree_단위수량산출-1_수량산출서-11.25_단위수량15 14" xfId="22522"/>
    <cellStyle name="1_tree_단위수량산출1_수량산출서-11.25_단위수량15 15" xfId="22523"/>
    <cellStyle name="1_tree_단위수량산출-1_수량산출서-11.25_단위수량15 15" xfId="22524"/>
    <cellStyle name="1_tree_단위수량산출1_수량산출서-11.25_단위수량15 16" xfId="22525"/>
    <cellStyle name="1_tree_단위수량산출-1_수량산출서-11.25_단위수량15 16" xfId="22526"/>
    <cellStyle name="1_tree_단위수량산출1_수량산출서-11.25_단위수량15 17" xfId="22527"/>
    <cellStyle name="1_tree_단위수량산출-1_수량산출서-11.25_단위수량15 17" xfId="22528"/>
    <cellStyle name="1_tree_단위수량산출1_수량산출서-11.25_단위수량15 18" xfId="22529"/>
    <cellStyle name="1_tree_단위수량산출-1_수량산출서-11.25_단위수량15 18" xfId="22530"/>
    <cellStyle name="1_tree_단위수량산출1_수량산출서-11.25_단위수량15 19" xfId="22531"/>
    <cellStyle name="1_tree_단위수량산출-1_수량산출서-11.25_단위수량15 19" xfId="22532"/>
    <cellStyle name="1_tree_단위수량산출1_수량산출서-11.25_단위수량15 2" xfId="22533"/>
    <cellStyle name="1_tree_단위수량산출-1_수량산출서-11.25_단위수량15 2" xfId="22534"/>
    <cellStyle name="1_tree_단위수량산출1_수량산출서-11.25_단위수량15 20" xfId="22535"/>
    <cellStyle name="1_tree_단위수량산출-1_수량산출서-11.25_단위수량15 20" xfId="22536"/>
    <cellStyle name="1_tree_단위수량산출1_수량산출서-11.25_단위수량15 21" xfId="22537"/>
    <cellStyle name="1_tree_단위수량산출-1_수량산출서-11.25_단위수량15 21" xfId="22538"/>
    <cellStyle name="1_tree_단위수량산출1_수량산출서-11.25_단위수량15 22" xfId="22539"/>
    <cellStyle name="1_tree_단위수량산출-1_수량산출서-11.25_단위수량15 22" xfId="22540"/>
    <cellStyle name="1_tree_단위수량산출1_수량산출서-11.25_단위수량15 23" xfId="22541"/>
    <cellStyle name="1_tree_단위수량산출-1_수량산출서-11.25_단위수량15 23" xfId="22542"/>
    <cellStyle name="1_tree_단위수량산출1_수량산출서-11.25_단위수량15 24" xfId="22543"/>
    <cellStyle name="1_tree_단위수량산출-1_수량산출서-11.25_단위수량15 24" xfId="22544"/>
    <cellStyle name="1_tree_단위수량산출1_수량산출서-11.25_단위수량15 25" xfId="22545"/>
    <cellStyle name="1_tree_단위수량산출-1_수량산출서-11.25_단위수량15 25" xfId="22546"/>
    <cellStyle name="1_tree_단위수량산출1_수량산출서-11.25_단위수량15 26" xfId="22547"/>
    <cellStyle name="1_tree_단위수량산출-1_수량산출서-11.25_단위수량15 26" xfId="22548"/>
    <cellStyle name="1_tree_단위수량산출1_수량산출서-11.25_단위수량15 27" xfId="22549"/>
    <cellStyle name="1_tree_단위수량산출-1_수량산출서-11.25_단위수량15 27" xfId="22550"/>
    <cellStyle name="1_tree_단위수량산출1_수량산출서-11.25_단위수량15 28" xfId="22551"/>
    <cellStyle name="1_tree_단위수량산출-1_수량산출서-11.25_단위수량15 28" xfId="22552"/>
    <cellStyle name="1_tree_단위수량산출1_수량산출서-11.25_단위수량15 29" xfId="22553"/>
    <cellStyle name="1_tree_단위수량산출-1_수량산출서-11.25_단위수량15 29" xfId="22554"/>
    <cellStyle name="1_tree_단위수량산출1_수량산출서-11.25_단위수량15 3" xfId="22555"/>
    <cellStyle name="1_tree_단위수량산출-1_수량산출서-11.25_단위수량15 3" xfId="22556"/>
    <cellStyle name="1_tree_단위수량산출1_수량산출서-11.25_단위수량15 30" xfId="22557"/>
    <cellStyle name="1_tree_단위수량산출-1_수량산출서-11.25_단위수량15 30" xfId="22558"/>
    <cellStyle name="1_tree_단위수량산출1_수량산출서-11.25_단위수량15 31" xfId="22559"/>
    <cellStyle name="1_tree_단위수량산출-1_수량산출서-11.25_단위수량15 31" xfId="22560"/>
    <cellStyle name="1_tree_단위수량산출1_수량산출서-11.25_단위수량15 32" xfId="22561"/>
    <cellStyle name="1_tree_단위수량산출-1_수량산출서-11.25_단위수량15 32" xfId="22562"/>
    <cellStyle name="1_tree_단위수량산출1_수량산출서-11.25_단위수량15 33" xfId="22563"/>
    <cellStyle name="1_tree_단위수량산출-1_수량산출서-11.25_단위수량15 33" xfId="22564"/>
    <cellStyle name="1_tree_단위수량산출1_수량산출서-11.25_단위수량15 4" xfId="22565"/>
    <cellStyle name="1_tree_단위수량산출-1_수량산출서-11.25_단위수량15 4" xfId="22566"/>
    <cellStyle name="1_tree_단위수량산출1_수량산출서-11.25_단위수량15 5" xfId="22567"/>
    <cellStyle name="1_tree_단위수량산출-1_수량산출서-11.25_단위수량15 5" xfId="22568"/>
    <cellStyle name="1_tree_단위수량산출1_수량산출서-11.25_단위수량15 6" xfId="22569"/>
    <cellStyle name="1_tree_단위수량산출-1_수량산출서-11.25_단위수량15 6" xfId="22570"/>
    <cellStyle name="1_tree_단위수량산출1_수량산출서-11.25_단위수량15 7" xfId="22571"/>
    <cellStyle name="1_tree_단위수량산출-1_수량산출서-11.25_단위수량15 7" xfId="22572"/>
    <cellStyle name="1_tree_단위수량산출1_수량산출서-11.25_단위수량15 8" xfId="22573"/>
    <cellStyle name="1_tree_단위수량산출-1_수량산출서-11.25_단위수량15 8" xfId="22574"/>
    <cellStyle name="1_tree_단위수량산출1_수량산출서-11.25_단위수량15 9" xfId="22575"/>
    <cellStyle name="1_tree_단위수량산출-1_수량산출서-11.25_단위수량15 9" xfId="22576"/>
    <cellStyle name="1_tree_단위수량산출1_수량산출서-11.25_도곡단위수량" xfId="22577"/>
    <cellStyle name="1_tree_단위수량산출-1_수량산출서-11.25_도곡단위수량" xfId="22578"/>
    <cellStyle name="1_tree_단위수량산출1_수량산출서-11.25_도곡단위수량 10" xfId="22579"/>
    <cellStyle name="1_tree_단위수량산출-1_수량산출서-11.25_도곡단위수량 10" xfId="22580"/>
    <cellStyle name="1_tree_단위수량산출1_수량산출서-11.25_도곡단위수량 11" xfId="22581"/>
    <cellStyle name="1_tree_단위수량산출-1_수량산출서-11.25_도곡단위수량 11" xfId="22582"/>
    <cellStyle name="1_tree_단위수량산출1_수량산출서-11.25_도곡단위수량 12" xfId="22583"/>
    <cellStyle name="1_tree_단위수량산출-1_수량산출서-11.25_도곡단위수량 12" xfId="22584"/>
    <cellStyle name="1_tree_단위수량산출1_수량산출서-11.25_도곡단위수량 13" xfId="22585"/>
    <cellStyle name="1_tree_단위수량산출-1_수량산출서-11.25_도곡단위수량 13" xfId="22586"/>
    <cellStyle name="1_tree_단위수량산출1_수량산출서-11.25_도곡단위수량 14" xfId="22587"/>
    <cellStyle name="1_tree_단위수량산출-1_수량산출서-11.25_도곡단위수량 14" xfId="22588"/>
    <cellStyle name="1_tree_단위수량산출1_수량산출서-11.25_도곡단위수량 15" xfId="22589"/>
    <cellStyle name="1_tree_단위수량산출-1_수량산출서-11.25_도곡단위수량 15" xfId="22590"/>
    <cellStyle name="1_tree_단위수량산출1_수량산출서-11.25_도곡단위수량 16" xfId="22591"/>
    <cellStyle name="1_tree_단위수량산출-1_수량산출서-11.25_도곡단위수량 16" xfId="22592"/>
    <cellStyle name="1_tree_단위수량산출1_수량산출서-11.25_도곡단위수량 17" xfId="22593"/>
    <cellStyle name="1_tree_단위수량산출-1_수량산출서-11.25_도곡단위수량 17" xfId="22594"/>
    <cellStyle name="1_tree_단위수량산출1_수량산출서-11.25_도곡단위수량 18" xfId="22595"/>
    <cellStyle name="1_tree_단위수량산출-1_수량산출서-11.25_도곡단위수량 18" xfId="22596"/>
    <cellStyle name="1_tree_단위수량산출1_수량산출서-11.25_도곡단위수량 19" xfId="22597"/>
    <cellStyle name="1_tree_단위수량산출-1_수량산출서-11.25_도곡단위수량 19" xfId="22598"/>
    <cellStyle name="1_tree_단위수량산출1_수량산출서-11.25_도곡단위수량 2" xfId="22599"/>
    <cellStyle name="1_tree_단위수량산출-1_수량산출서-11.25_도곡단위수량 2" xfId="22600"/>
    <cellStyle name="1_tree_단위수량산출1_수량산출서-11.25_도곡단위수량 20" xfId="22601"/>
    <cellStyle name="1_tree_단위수량산출-1_수량산출서-11.25_도곡단위수량 20" xfId="22602"/>
    <cellStyle name="1_tree_단위수량산출1_수량산출서-11.25_도곡단위수량 21" xfId="22603"/>
    <cellStyle name="1_tree_단위수량산출-1_수량산출서-11.25_도곡단위수량 21" xfId="22604"/>
    <cellStyle name="1_tree_단위수량산출1_수량산출서-11.25_도곡단위수량 22" xfId="22605"/>
    <cellStyle name="1_tree_단위수량산출-1_수량산출서-11.25_도곡단위수량 22" xfId="22606"/>
    <cellStyle name="1_tree_단위수량산출1_수량산출서-11.25_도곡단위수량 23" xfId="22607"/>
    <cellStyle name="1_tree_단위수량산출-1_수량산출서-11.25_도곡단위수량 23" xfId="22608"/>
    <cellStyle name="1_tree_단위수량산출1_수량산출서-11.25_도곡단위수량 24" xfId="22609"/>
    <cellStyle name="1_tree_단위수량산출-1_수량산출서-11.25_도곡단위수량 24" xfId="22610"/>
    <cellStyle name="1_tree_단위수량산출1_수량산출서-11.25_도곡단위수량 25" xfId="22611"/>
    <cellStyle name="1_tree_단위수량산출-1_수량산출서-11.25_도곡단위수량 25" xfId="22612"/>
    <cellStyle name="1_tree_단위수량산출1_수량산출서-11.25_도곡단위수량 26" xfId="22613"/>
    <cellStyle name="1_tree_단위수량산출-1_수량산출서-11.25_도곡단위수량 26" xfId="22614"/>
    <cellStyle name="1_tree_단위수량산출1_수량산출서-11.25_도곡단위수량 27" xfId="22615"/>
    <cellStyle name="1_tree_단위수량산출-1_수량산출서-11.25_도곡단위수량 27" xfId="22616"/>
    <cellStyle name="1_tree_단위수량산출1_수량산출서-11.25_도곡단위수량 28" xfId="22617"/>
    <cellStyle name="1_tree_단위수량산출-1_수량산출서-11.25_도곡단위수량 28" xfId="22618"/>
    <cellStyle name="1_tree_단위수량산출1_수량산출서-11.25_도곡단위수량 29" xfId="22619"/>
    <cellStyle name="1_tree_단위수량산출-1_수량산출서-11.25_도곡단위수량 29" xfId="22620"/>
    <cellStyle name="1_tree_단위수량산출1_수량산출서-11.25_도곡단위수량 3" xfId="22621"/>
    <cellStyle name="1_tree_단위수량산출-1_수량산출서-11.25_도곡단위수량 3" xfId="22622"/>
    <cellStyle name="1_tree_단위수량산출1_수량산출서-11.25_도곡단위수량 30" xfId="22623"/>
    <cellStyle name="1_tree_단위수량산출-1_수량산출서-11.25_도곡단위수량 30" xfId="22624"/>
    <cellStyle name="1_tree_단위수량산출1_수량산출서-11.25_도곡단위수량 31" xfId="22625"/>
    <cellStyle name="1_tree_단위수량산출-1_수량산출서-11.25_도곡단위수량 31" xfId="22626"/>
    <cellStyle name="1_tree_단위수량산출1_수량산출서-11.25_도곡단위수량 32" xfId="22627"/>
    <cellStyle name="1_tree_단위수량산출-1_수량산출서-11.25_도곡단위수량 32" xfId="22628"/>
    <cellStyle name="1_tree_단위수량산출1_수량산출서-11.25_도곡단위수량 33" xfId="22629"/>
    <cellStyle name="1_tree_단위수량산출-1_수량산출서-11.25_도곡단위수량 33" xfId="22630"/>
    <cellStyle name="1_tree_단위수량산출1_수량산출서-11.25_도곡단위수량 4" xfId="22631"/>
    <cellStyle name="1_tree_단위수량산출-1_수량산출서-11.25_도곡단위수량 4" xfId="22632"/>
    <cellStyle name="1_tree_단위수량산출1_수량산출서-11.25_도곡단위수량 5" xfId="22633"/>
    <cellStyle name="1_tree_단위수량산출-1_수량산출서-11.25_도곡단위수량 5" xfId="22634"/>
    <cellStyle name="1_tree_단위수량산출1_수량산출서-11.25_도곡단위수량 6" xfId="22635"/>
    <cellStyle name="1_tree_단위수량산출-1_수량산출서-11.25_도곡단위수량 6" xfId="22636"/>
    <cellStyle name="1_tree_단위수량산출1_수량산출서-11.25_도곡단위수량 7" xfId="22637"/>
    <cellStyle name="1_tree_단위수량산출-1_수량산출서-11.25_도곡단위수량 7" xfId="22638"/>
    <cellStyle name="1_tree_단위수량산출1_수량산출서-11.25_도곡단위수량 8" xfId="22639"/>
    <cellStyle name="1_tree_단위수량산출-1_수량산출서-11.25_도곡단위수량 8" xfId="22640"/>
    <cellStyle name="1_tree_단위수량산출1_수량산출서-11.25_도곡단위수량 9" xfId="22641"/>
    <cellStyle name="1_tree_단위수량산출-1_수량산출서-11.25_도곡단위수량 9" xfId="22642"/>
    <cellStyle name="1_tree_단위수량산출1_수량산출서-11.25_철거단위수량" xfId="22643"/>
    <cellStyle name="1_tree_단위수량산출-1_수량산출서-11.25_철거단위수량" xfId="22644"/>
    <cellStyle name="1_tree_단위수량산출1_수량산출서-11.25_철거단위수량 10" xfId="22645"/>
    <cellStyle name="1_tree_단위수량산출-1_수량산출서-11.25_철거단위수량 10" xfId="22646"/>
    <cellStyle name="1_tree_단위수량산출1_수량산출서-11.25_철거단위수량 11" xfId="22647"/>
    <cellStyle name="1_tree_단위수량산출-1_수량산출서-11.25_철거단위수량 11" xfId="22648"/>
    <cellStyle name="1_tree_단위수량산출1_수량산출서-11.25_철거단위수량 12" xfId="22649"/>
    <cellStyle name="1_tree_단위수량산출-1_수량산출서-11.25_철거단위수량 12" xfId="22650"/>
    <cellStyle name="1_tree_단위수량산출1_수량산출서-11.25_철거단위수량 13" xfId="22651"/>
    <cellStyle name="1_tree_단위수량산출-1_수량산출서-11.25_철거단위수량 13" xfId="22652"/>
    <cellStyle name="1_tree_단위수량산출1_수량산출서-11.25_철거단위수량 14" xfId="22653"/>
    <cellStyle name="1_tree_단위수량산출-1_수량산출서-11.25_철거단위수량 14" xfId="22654"/>
    <cellStyle name="1_tree_단위수량산출1_수량산출서-11.25_철거단위수량 15" xfId="22655"/>
    <cellStyle name="1_tree_단위수량산출-1_수량산출서-11.25_철거단위수량 15" xfId="22656"/>
    <cellStyle name="1_tree_단위수량산출1_수량산출서-11.25_철거단위수량 16" xfId="22657"/>
    <cellStyle name="1_tree_단위수량산출-1_수량산출서-11.25_철거단위수량 16" xfId="22658"/>
    <cellStyle name="1_tree_단위수량산출1_수량산출서-11.25_철거단위수량 17" xfId="22659"/>
    <cellStyle name="1_tree_단위수량산출-1_수량산출서-11.25_철거단위수량 17" xfId="22660"/>
    <cellStyle name="1_tree_단위수량산출1_수량산출서-11.25_철거단위수량 18" xfId="22661"/>
    <cellStyle name="1_tree_단위수량산출-1_수량산출서-11.25_철거단위수량 18" xfId="22662"/>
    <cellStyle name="1_tree_단위수량산출1_수량산출서-11.25_철거단위수량 19" xfId="22663"/>
    <cellStyle name="1_tree_단위수량산출-1_수량산출서-11.25_철거단위수량 19" xfId="22664"/>
    <cellStyle name="1_tree_단위수량산출1_수량산출서-11.25_철거단위수량 2" xfId="22665"/>
    <cellStyle name="1_tree_단위수량산출-1_수량산출서-11.25_철거단위수량 2" xfId="22666"/>
    <cellStyle name="1_tree_단위수량산출1_수량산출서-11.25_철거단위수량 20" xfId="22667"/>
    <cellStyle name="1_tree_단위수량산출-1_수량산출서-11.25_철거단위수량 20" xfId="22668"/>
    <cellStyle name="1_tree_단위수량산출1_수량산출서-11.25_철거단위수량 21" xfId="22669"/>
    <cellStyle name="1_tree_단위수량산출-1_수량산출서-11.25_철거단위수량 21" xfId="22670"/>
    <cellStyle name="1_tree_단위수량산출1_수량산출서-11.25_철거단위수량 22" xfId="22671"/>
    <cellStyle name="1_tree_단위수량산출-1_수량산출서-11.25_철거단위수량 22" xfId="22672"/>
    <cellStyle name="1_tree_단위수량산출1_수량산출서-11.25_철거단위수량 23" xfId="22673"/>
    <cellStyle name="1_tree_단위수량산출-1_수량산출서-11.25_철거단위수량 23" xfId="22674"/>
    <cellStyle name="1_tree_단위수량산출1_수량산출서-11.25_철거단위수량 24" xfId="22675"/>
    <cellStyle name="1_tree_단위수량산출-1_수량산출서-11.25_철거단위수량 24" xfId="22676"/>
    <cellStyle name="1_tree_단위수량산출1_수량산출서-11.25_철거단위수량 25" xfId="22677"/>
    <cellStyle name="1_tree_단위수량산출-1_수량산출서-11.25_철거단위수량 25" xfId="22678"/>
    <cellStyle name="1_tree_단위수량산출1_수량산출서-11.25_철거단위수량 26" xfId="22679"/>
    <cellStyle name="1_tree_단위수량산출-1_수량산출서-11.25_철거단위수량 26" xfId="22680"/>
    <cellStyle name="1_tree_단위수량산출1_수량산출서-11.25_철거단위수량 27" xfId="22681"/>
    <cellStyle name="1_tree_단위수량산출-1_수량산출서-11.25_철거단위수량 27" xfId="22682"/>
    <cellStyle name="1_tree_단위수량산출1_수량산출서-11.25_철거단위수량 28" xfId="22683"/>
    <cellStyle name="1_tree_단위수량산출-1_수량산출서-11.25_철거단위수량 28" xfId="22684"/>
    <cellStyle name="1_tree_단위수량산출1_수량산출서-11.25_철거단위수량 29" xfId="22685"/>
    <cellStyle name="1_tree_단위수량산출-1_수량산출서-11.25_철거단위수량 29" xfId="22686"/>
    <cellStyle name="1_tree_단위수량산출1_수량산출서-11.25_철거단위수량 3" xfId="22687"/>
    <cellStyle name="1_tree_단위수량산출-1_수량산출서-11.25_철거단위수량 3" xfId="22688"/>
    <cellStyle name="1_tree_단위수량산출1_수량산출서-11.25_철거단위수량 30" xfId="22689"/>
    <cellStyle name="1_tree_단위수량산출-1_수량산출서-11.25_철거단위수량 30" xfId="22690"/>
    <cellStyle name="1_tree_단위수량산출1_수량산출서-11.25_철거단위수량 31" xfId="22691"/>
    <cellStyle name="1_tree_단위수량산출-1_수량산출서-11.25_철거단위수량 31" xfId="22692"/>
    <cellStyle name="1_tree_단위수량산출1_수량산출서-11.25_철거단위수량 32" xfId="22693"/>
    <cellStyle name="1_tree_단위수량산출-1_수량산출서-11.25_철거단위수량 32" xfId="22694"/>
    <cellStyle name="1_tree_단위수량산출1_수량산출서-11.25_철거단위수량 33" xfId="22695"/>
    <cellStyle name="1_tree_단위수량산출-1_수량산출서-11.25_철거단위수량 33" xfId="22696"/>
    <cellStyle name="1_tree_단위수량산출1_수량산출서-11.25_철거단위수량 4" xfId="22697"/>
    <cellStyle name="1_tree_단위수량산출-1_수량산출서-11.25_철거단위수량 4" xfId="22698"/>
    <cellStyle name="1_tree_단위수량산출1_수량산출서-11.25_철거단위수량 5" xfId="22699"/>
    <cellStyle name="1_tree_단위수량산출-1_수량산출서-11.25_철거단위수량 5" xfId="22700"/>
    <cellStyle name="1_tree_단위수량산출1_수량산출서-11.25_철거단위수량 6" xfId="22701"/>
    <cellStyle name="1_tree_단위수량산출-1_수량산출서-11.25_철거단위수량 6" xfId="22702"/>
    <cellStyle name="1_tree_단위수량산출1_수량산출서-11.25_철거단위수량 7" xfId="22703"/>
    <cellStyle name="1_tree_단위수량산출-1_수량산출서-11.25_철거단위수량 7" xfId="22704"/>
    <cellStyle name="1_tree_단위수량산출1_수량산출서-11.25_철거단위수량 8" xfId="22705"/>
    <cellStyle name="1_tree_단위수량산출-1_수량산출서-11.25_철거단위수량 8" xfId="22706"/>
    <cellStyle name="1_tree_단위수량산출1_수량산출서-11.25_철거단위수량 9" xfId="22707"/>
    <cellStyle name="1_tree_단위수량산출-1_수량산출서-11.25_철거단위수량 9" xfId="22708"/>
    <cellStyle name="1_tree_단위수량산출1_수량산출서-11.25_철거수량" xfId="22709"/>
    <cellStyle name="1_tree_단위수량산출-1_수량산출서-11.25_철거수량" xfId="22710"/>
    <cellStyle name="1_tree_단위수량산출1_수량산출서-11.25_철거수량 10" xfId="22711"/>
    <cellStyle name="1_tree_단위수량산출-1_수량산출서-11.25_철거수량 10" xfId="22712"/>
    <cellStyle name="1_tree_단위수량산출1_수량산출서-11.25_철거수량 11" xfId="22713"/>
    <cellStyle name="1_tree_단위수량산출-1_수량산출서-11.25_철거수량 11" xfId="22714"/>
    <cellStyle name="1_tree_단위수량산출1_수량산출서-11.25_철거수량 12" xfId="22715"/>
    <cellStyle name="1_tree_단위수량산출-1_수량산출서-11.25_철거수량 12" xfId="22716"/>
    <cellStyle name="1_tree_단위수량산출1_수량산출서-11.25_철거수량 13" xfId="22717"/>
    <cellStyle name="1_tree_단위수량산출-1_수량산출서-11.25_철거수량 13" xfId="22718"/>
    <cellStyle name="1_tree_단위수량산출1_수량산출서-11.25_철거수량 14" xfId="22719"/>
    <cellStyle name="1_tree_단위수량산출-1_수량산출서-11.25_철거수량 14" xfId="22720"/>
    <cellStyle name="1_tree_단위수량산출1_수량산출서-11.25_철거수량 15" xfId="22721"/>
    <cellStyle name="1_tree_단위수량산출-1_수량산출서-11.25_철거수량 15" xfId="22722"/>
    <cellStyle name="1_tree_단위수량산출1_수량산출서-11.25_철거수량 16" xfId="22723"/>
    <cellStyle name="1_tree_단위수량산출-1_수량산출서-11.25_철거수량 16" xfId="22724"/>
    <cellStyle name="1_tree_단위수량산출1_수량산출서-11.25_철거수량 17" xfId="22725"/>
    <cellStyle name="1_tree_단위수량산출-1_수량산출서-11.25_철거수량 17" xfId="22726"/>
    <cellStyle name="1_tree_단위수량산출1_수량산출서-11.25_철거수량 18" xfId="22727"/>
    <cellStyle name="1_tree_단위수량산출-1_수량산출서-11.25_철거수량 18" xfId="22728"/>
    <cellStyle name="1_tree_단위수량산출1_수량산출서-11.25_철거수량 19" xfId="22729"/>
    <cellStyle name="1_tree_단위수량산출-1_수량산출서-11.25_철거수량 19" xfId="22730"/>
    <cellStyle name="1_tree_단위수량산출1_수량산출서-11.25_철거수량 2" xfId="22731"/>
    <cellStyle name="1_tree_단위수량산출-1_수량산출서-11.25_철거수량 2" xfId="22732"/>
    <cellStyle name="1_tree_단위수량산출1_수량산출서-11.25_철거수량 20" xfId="22733"/>
    <cellStyle name="1_tree_단위수량산출-1_수량산출서-11.25_철거수량 20" xfId="22734"/>
    <cellStyle name="1_tree_단위수량산출1_수량산출서-11.25_철거수량 21" xfId="22735"/>
    <cellStyle name="1_tree_단위수량산출-1_수량산출서-11.25_철거수량 21" xfId="22736"/>
    <cellStyle name="1_tree_단위수량산출1_수량산출서-11.25_철거수량 22" xfId="22737"/>
    <cellStyle name="1_tree_단위수량산출-1_수량산출서-11.25_철거수량 22" xfId="22738"/>
    <cellStyle name="1_tree_단위수량산출1_수량산출서-11.25_철거수량 23" xfId="22739"/>
    <cellStyle name="1_tree_단위수량산출-1_수량산출서-11.25_철거수량 23" xfId="22740"/>
    <cellStyle name="1_tree_단위수량산출1_수량산출서-11.25_철거수량 24" xfId="22741"/>
    <cellStyle name="1_tree_단위수량산출-1_수량산출서-11.25_철거수량 24" xfId="22742"/>
    <cellStyle name="1_tree_단위수량산출1_수량산출서-11.25_철거수량 25" xfId="22743"/>
    <cellStyle name="1_tree_단위수량산출-1_수량산출서-11.25_철거수량 25" xfId="22744"/>
    <cellStyle name="1_tree_단위수량산출1_수량산출서-11.25_철거수량 26" xfId="22745"/>
    <cellStyle name="1_tree_단위수량산출-1_수량산출서-11.25_철거수량 26" xfId="22746"/>
    <cellStyle name="1_tree_단위수량산출1_수량산출서-11.25_철거수량 27" xfId="22747"/>
    <cellStyle name="1_tree_단위수량산출-1_수량산출서-11.25_철거수량 27" xfId="22748"/>
    <cellStyle name="1_tree_단위수량산출1_수량산출서-11.25_철거수량 28" xfId="22749"/>
    <cellStyle name="1_tree_단위수량산출-1_수량산출서-11.25_철거수량 28" xfId="22750"/>
    <cellStyle name="1_tree_단위수량산출1_수량산출서-11.25_철거수량 29" xfId="22751"/>
    <cellStyle name="1_tree_단위수량산출-1_수량산출서-11.25_철거수량 29" xfId="22752"/>
    <cellStyle name="1_tree_단위수량산출1_수량산출서-11.25_철거수량 3" xfId="22753"/>
    <cellStyle name="1_tree_단위수량산출-1_수량산출서-11.25_철거수량 3" xfId="22754"/>
    <cellStyle name="1_tree_단위수량산출1_수량산출서-11.25_철거수량 30" xfId="22755"/>
    <cellStyle name="1_tree_단위수량산출-1_수량산출서-11.25_철거수량 30" xfId="22756"/>
    <cellStyle name="1_tree_단위수량산출1_수량산출서-11.25_철거수량 31" xfId="22757"/>
    <cellStyle name="1_tree_단위수량산출-1_수량산출서-11.25_철거수량 31" xfId="22758"/>
    <cellStyle name="1_tree_단위수량산출1_수량산출서-11.25_철거수량 32" xfId="22759"/>
    <cellStyle name="1_tree_단위수량산출-1_수량산출서-11.25_철거수량 32" xfId="22760"/>
    <cellStyle name="1_tree_단위수량산출1_수량산출서-11.25_철거수량 33" xfId="22761"/>
    <cellStyle name="1_tree_단위수량산출-1_수량산출서-11.25_철거수량 33" xfId="22762"/>
    <cellStyle name="1_tree_단위수량산출1_수량산출서-11.25_철거수량 4" xfId="22763"/>
    <cellStyle name="1_tree_단위수량산출-1_수량산출서-11.25_철거수량 4" xfId="22764"/>
    <cellStyle name="1_tree_단위수량산출1_수량산출서-11.25_철거수량 5" xfId="22765"/>
    <cellStyle name="1_tree_단위수량산출-1_수량산출서-11.25_철거수량 5" xfId="22766"/>
    <cellStyle name="1_tree_단위수량산출1_수량산출서-11.25_철거수량 6" xfId="22767"/>
    <cellStyle name="1_tree_단위수량산출-1_수량산출서-11.25_철거수량 6" xfId="22768"/>
    <cellStyle name="1_tree_단위수량산출1_수량산출서-11.25_철거수량 7" xfId="22769"/>
    <cellStyle name="1_tree_단위수량산출-1_수량산출서-11.25_철거수량 7" xfId="22770"/>
    <cellStyle name="1_tree_단위수량산출1_수량산출서-11.25_철거수량 8" xfId="22771"/>
    <cellStyle name="1_tree_단위수량산출-1_수량산출서-11.25_철거수량 8" xfId="22772"/>
    <cellStyle name="1_tree_단위수량산출1_수량산출서-11.25_철거수량 9" xfId="22773"/>
    <cellStyle name="1_tree_단위수량산출-1_수량산출서-11.25_철거수량 9" xfId="22774"/>
    <cellStyle name="1_tree_단위수량산출1_수량산출서-11.25_한수단위수량" xfId="22775"/>
    <cellStyle name="1_tree_단위수량산출-1_수량산출서-11.25_한수단위수량" xfId="22776"/>
    <cellStyle name="1_tree_단위수량산출1_수량산출서-11.25_한수단위수량 10" xfId="22777"/>
    <cellStyle name="1_tree_단위수량산출-1_수량산출서-11.25_한수단위수량 10" xfId="22778"/>
    <cellStyle name="1_tree_단위수량산출1_수량산출서-11.25_한수단위수량 11" xfId="22779"/>
    <cellStyle name="1_tree_단위수량산출-1_수량산출서-11.25_한수단위수량 11" xfId="22780"/>
    <cellStyle name="1_tree_단위수량산출1_수량산출서-11.25_한수단위수량 12" xfId="22781"/>
    <cellStyle name="1_tree_단위수량산출-1_수량산출서-11.25_한수단위수량 12" xfId="22782"/>
    <cellStyle name="1_tree_단위수량산출1_수량산출서-11.25_한수단위수량 13" xfId="22783"/>
    <cellStyle name="1_tree_단위수량산출-1_수량산출서-11.25_한수단위수량 13" xfId="22784"/>
    <cellStyle name="1_tree_단위수량산출1_수량산출서-11.25_한수단위수량 14" xfId="22785"/>
    <cellStyle name="1_tree_단위수량산출-1_수량산출서-11.25_한수단위수량 14" xfId="22786"/>
    <cellStyle name="1_tree_단위수량산출1_수량산출서-11.25_한수단위수량 15" xfId="22787"/>
    <cellStyle name="1_tree_단위수량산출-1_수량산출서-11.25_한수단위수량 15" xfId="22788"/>
    <cellStyle name="1_tree_단위수량산출1_수량산출서-11.25_한수단위수량 16" xfId="22789"/>
    <cellStyle name="1_tree_단위수량산출-1_수량산출서-11.25_한수단위수량 16" xfId="22790"/>
    <cellStyle name="1_tree_단위수량산출1_수량산출서-11.25_한수단위수량 17" xfId="22791"/>
    <cellStyle name="1_tree_단위수량산출-1_수량산출서-11.25_한수단위수량 17" xfId="22792"/>
    <cellStyle name="1_tree_단위수량산출1_수량산출서-11.25_한수단위수량 18" xfId="22793"/>
    <cellStyle name="1_tree_단위수량산출-1_수량산출서-11.25_한수단위수량 18" xfId="22794"/>
    <cellStyle name="1_tree_단위수량산출1_수량산출서-11.25_한수단위수량 19" xfId="22795"/>
    <cellStyle name="1_tree_단위수량산출-1_수량산출서-11.25_한수단위수량 19" xfId="22796"/>
    <cellStyle name="1_tree_단위수량산출1_수량산출서-11.25_한수단위수량 2" xfId="22797"/>
    <cellStyle name="1_tree_단위수량산출-1_수량산출서-11.25_한수단위수량 2" xfId="22798"/>
    <cellStyle name="1_tree_단위수량산출1_수량산출서-11.25_한수단위수량 20" xfId="22799"/>
    <cellStyle name="1_tree_단위수량산출-1_수량산출서-11.25_한수단위수량 20" xfId="22800"/>
    <cellStyle name="1_tree_단위수량산출1_수량산출서-11.25_한수단위수량 21" xfId="22801"/>
    <cellStyle name="1_tree_단위수량산출-1_수량산출서-11.25_한수단위수량 21" xfId="22802"/>
    <cellStyle name="1_tree_단위수량산출1_수량산출서-11.25_한수단위수량 22" xfId="22803"/>
    <cellStyle name="1_tree_단위수량산출-1_수량산출서-11.25_한수단위수량 22" xfId="22804"/>
    <cellStyle name="1_tree_단위수량산출1_수량산출서-11.25_한수단위수량 23" xfId="22805"/>
    <cellStyle name="1_tree_단위수량산출-1_수량산출서-11.25_한수단위수량 23" xfId="22806"/>
    <cellStyle name="1_tree_단위수량산출1_수량산출서-11.25_한수단위수량 24" xfId="22807"/>
    <cellStyle name="1_tree_단위수량산출-1_수량산출서-11.25_한수단위수량 24" xfId="22808"/>
    <cellStyle name="1_tree_단위수량산출1_수량산출서-11.25_한수단위수량 25" xfId="22809"/>
    <cellStyle name="1_tree_단위수량산출-1_수량산출서-11.25_한수단위수량 25" xfId="22810"/>
    <cellStyle name="1_tree_단위수량산출1_수량산출서-11.25_한수단위수량 26" xfId="22811"/>
    <cellStyle name="1_tree_단위수량산출-1_수량산출서-11.25_한수단위수량 26" xfId="22812"/>
    <cellStyle name="1_tree_단위수량산출1_수량산출서-11.25_한수단위수량 27" xfId="22813"/>
    <cellStyle name="1_tree_단위수량산출-1_수량산출서-11.25_한수단위수량 27" xfId="22814"/>
    <cellStyle name="1_tree_단위수량산출1_수량산출서-11.25_한수단위수량 28" xfId="22815"/>
    <cellStyle name="1_tree_단위수량산출-1_수량산출서-11.25_한수단위수량 28" xfId="22816"/>
    <cellStyle name="1_tree_단위수량산출1_수량산출서-11.25_한수단위수량 29" xfId="22817"/>
    <cellStyle name="1_tree_단위수량산출-1_수량산출서-11.25_한수단위수량 29" xfId="22818"/>
    <cellStyle name="1_tree_단위수량산출1_수량산출서-11.25_한수단위수량 3" xfId="22819"/>
    <cellStyle name="1_tree_단위수량산출-1_수량산출서-11.25_한수단위수량 3" xfId="22820"/>
    <cellStyle name="1_tree_단위수량산출1_수량산출서-11.25_한수단위수량 30" xfId="22821"/>
    <cellStyle name="1_tree_단위수량산출-1_수량산출서-11.25_한수단위수량 30" xfId="22822"/>
    <cellStyle name="1_tree_단위수량산출1_수량산출서-11.25_한수단위수량 31" xfId="22823"/>
    <cellStyle name="1_tree_단위수량산출-1_수량산출서-11.25_한수단위수량 31" xfId="22824"/>
    <cellStyle name="1_tree_단위수량산출1_수량산출서-11.25_한수단위수량 32" xfId="22825"/>
    <cellStyle name="1_tree_단위수량산출-1_수량산출서-11.25_한수단위수량 32" xfId="22826"/>
    <cellStyle name="1_tree_단위수량산출1_수량산출서-11.25_한수단위수량 33" xfId="22827"/>
    <cellStyle name="1_tree_단위수량산출-1_수량산출서-11.25_한수단위수량 33" xfId="22828"/>
    <cellStyle name="1_tree_단위수량산출1_수량산출서-11.25_한수단위수량 4" xfId="22829"/>
    <cellStyle name="1_tree_단위수량산출-1_수량산출서-11.25_한수단위수량 4" xfId="22830"/>
    <cellStyle name="1_tree_단위수량산출1_수량산출서-11.25_한수단위수량 5" xfId="22831"/>
    <cellStyle name="1_tree_단위수량산출-1_수량산출서-11.25_한수단위수량 5" xfId="22832"/>
    <cellStyle name="1_tree_단위수량산출1_수량산출서-11.25_한수단위수량 6" xfId="22833"/>
    <cellStyle name="1_tree_단위수량산출-1_수량산출서-11.25_한수단위수량 6" xfId="22834"/>
    <cellStyle name="1_tree_단위수량산출1_수량산출서-11.25_한수단위수량 7" xfId="22835"/>
    <cellStyle name="1_tree_단위수량산출-1_수량산출서-11.25_한수단위수량 7" xfId="22836"/>
    <cellStyle name="1_tree_단위수량산출1_수량산출서-11.25_한수단위수량 8" xfId="22837"/>
    <cellStyle name="1_tree_단위수량산출-1_수량산출서-11.25_한수단위수량 8" xfId="22838"/>
    <cellStyle name="1_tree_단위수량산출1_수량산출서-11.25_한수단위수량 9" xfId="22839"/>
    <cellStyle name="1_tree_단위수량산출-1_수량산출서-11.25_한수단위수량 9" xfId="22840"/>
    <cellStyle name="1_tree_단위수량산출1_수량산출서-1201" xfId="22841"/>
    <cellStyle name="1_tree_단위수량산출-1_수량산출서-1201" xfId="22842"/>
    <cellStyle name="1_tree_단위수량산출1_수량산출서-1201 10" xfId="22843"/>
    <cellStyle name="1_tree_단위수량산출-1_수량산출서-1201 10" xfId="22844"/>
    <cellStyle name="1_tree_단위수량산출1_수량산출서-1201 11" xfId="22845"/>
    <cellStyle name="1_tree_단위수량산출-1_수량산출서-1201 11" xfId="22846"/>
    <cellStyle name="1_tree_단위수량산출1_수량산출서-1201 12" xfId="22847"/>
    <cellStyle name="1_tree_단위수량산출-1_수량산출서-1201 12" xfId="22848"/>
    <cellStyle name="1_tree_단위수량산출1_수량산출서-1201 13" xfId="22849"/>
    <cellStyle name="1_tree_단위수량산출-1_수량산출서-1201 13" xfId="22850"/>
    <cellStyle name="1_tree_단위수량산출1_수량산출서-1201 14" xfId="22851"/>
    <cellStyle name="1_tree_단위수량산출-1_수량산출서-1201 14" xfId="22852"/>
    <cellStyle name="1_tree_단위수량산출1_수량산출서-1201 15" xfId="22853"/>
    <cellStyle name="1_tree_단위수량산출-1_수량산출서-1201 15" xfId="22854"/>
    <cellStyle name="1_tree_단위수량산출1_수량산출서-1201 16" xfId="22855"/>
    <cellStyle name="1_tree_단위수량산출-1_수량산출서-1201 16" xfId="22856"/>
    <cellStyle name="1_tree_단위수량산출1_수량산출서-1201 17" xfId="22857"/>
    <cellStyle name="1_tree_단위수량산출-1_수량산출서-1201 17" xfId="22858"/>
    <cellStyle name="1_tree_단위수량산출1_수량산출서-1201 18" xfId="22859"/>
    <cellStyle name="1_tree_단위수량산출-1_수량산출서-1201 18" xfId="22860"/>
    <cellStyle name="1_tree_단위수량산출1_수량산출서-1201 19" xfId="22861"/>
    <cellStyle name="1_tree_단위수량산출-1_수량산출서-1201 19" xfId="22862"/>
    <cellStyle name="1_tree_단위수량산출1_수량산출서-1201 2" xfId="22863"/>
    <cellStyle name="1_tree_단위수량산출-1_수량산출서-1201 2" xfId="22864"/>
    <cellStyle name="1_tree_단위수량산출1_수량산출서-1201 20" xfId="22865"/>
    <cellStyle name="1_tree_단위수량산출-1_수량산출서-1201 20" xfId="22866"/>
    <cellStyle name="1_tree_단위수량산출1_수량산출서-1201 21" xfId="22867"/>
    <cellStyle name="1_tree_단위수량산출-1_수량산출서-1201 21" xfId="22868"/>
    <cellStyle name="1_tree_단위수량산출1_수량산출서-1201 22" xfId="22869"/>
    <cellStyle name="1_tree_단위수량산출-1_수량산출서-1201 22" xfId="22870"/>
    <cellStyle name="1_tree_단위수량산출1_수량산출서-1201 23" xfId="22871"/>
    <cellStyle name="1_tree_단위수량산출-1_수량산출서-1201 23" xfId="22872"/>
    <cellStyle name="1_tree_단위수량산출1_수량산출서-1201 24" xfId="22873"/>
    <cellStyle name="1_tree_단위수량산출-1_수량산출서-1201 24" xfId="22874"/>
    <cellStyle name="1_tree_단위수량산출1_수량산출서-1201 25" xfId="22875"/>
    <cellStyle name="1_tree_단위수량산출-1_수량산출서-1201 25" xfId="22876"/>
    <cellStyle name="1_tree_단위수량산출1_수량산출서-1201 26" xfId="22877"/>
    <cellStyle name="1_tree_단위수량산출-1_수량산출서-1201 26" xfId="22878"/>
    <cellStyle name="1_tree_단위수량산출1_수량산출서-1201 27" xfId="22879"/>
    <cellStyle name="1_tree_단위수량산출-1_수량산출서-1201 27" xfId="22880"/>
    <cellStyle name="1_tree_단위수량산출1_수량산출서-1201 28" xfId="22881"/>
    <cellStyle name="1_tree_단위수량산출-1_수량산출서-1201 28" xfId="22882"/>
    <cellStyle name="1_tree_단위수량산출1_수량산출서-1201 29" xfId="22883"/>
    <cellStyle name="1_tree_단위수량산출-1_수량산출서-1201 29" xfId="22884"/>
    <cellStyle name="1_tree_단위수량산출1_수량산출서-1201 3" xfId="22885"/>
    <cellStyle name="1_tree_단위수량산출-1_수량산출서-1201 3" xfId="22886"/>
    <cellStyle name="1_tree_단위수량산출1_수량산출서-1201 30" xfId="22887"/>
    <cellStyle name="1_tree_단위수량산출-1_수량산출서-1201 30" xfId="22888"/>
    <cellStyle name="1_tree_단위수량산출1_수량산출서-1201 31" xfId="22889"/>
    <cellStyle name="1_tree_단위수량산출-1_수량산출서-1201 31" xfId="22890"/>
    <cellStyle name="1_tree_단위수량산출1_수량산출서-1201 32" xfId="22891"/>
    <cellStyle name="1_tree_단위수량산출-1_수량산출서-1201 32" xfId="22892"/>
    <cellStyle name="1_tree_단위수량산출1_수량산출서-1201 33" xfId="22893"/>
    <cellStyle name="1_tree_단위수량산출-1_수량산출서-1201 33" xfId="22894"/>
    <cellStyle name="1_tree_단위수량산출1_수량산출서-1201 4" xfId="22895"/>
    <cellStyle name="1_tree_단위수량산출-1_수량산출서-1201 4" xfId="22896"/>
    <cellStyle name="1_tree_단위수량산출1_수량산출서-1201 5" xfId="22897"/>
    <cellStyle name="1_tree_단위수량산출-1_수량산출서-1201 5" xfId="22898"/>
    <cellStyle name="1_tree_단위수량산출1_수량산출서-1201 6" xfId="22899"/>
    <cellStyle name="1_tree_단위수량산출-1_수량산출서-1201 6" xfId="22900"/>
    <cellStyle name="1_tree_단위수량산출1_수량산출서-1201 7" xfId="22901"/>
    <cellStyle name="1_tree_단위수량산출-1_수량산출서-1201 7" xfId="22902"/>
    <cellStyle name="1_tree_단위수량산출1_수량산출서-1201 8" xfId="22903"/>
    <cellStyle name="1_tree_단위수량산출-1_수량산출서-1201 8" xfId="22904"/>
    <cellStyle name="1_tree_단위수량산출1_수량산출서-1201 9" xfId="22905"/>
    <cellStyle name="1_tree_단위수량산출-1_수량산출서-1201 9" xfId="22906"/>
    <cellStyle name="1_tree_단위수량산출1_수량산출서-1201_NEW단위수량-주산" xfId="22907"/>
    <cellStyle name="1_tree_단위수량산출-1_수량산출서-1201_NEW단위수량-주산" xfId="22908"/>
    <cellStyle name="1_tree_단위수량산출1_수량산출서-1201_NEW단위수량-주산 10" xfId="22909"/>
    <cellStyle name="1_tree_단위수량산출-1_수량산출서-1201_NEW단위수량-주산 10" xfId="22910"/>
    <cellStyle name="1_tree_단위수량산출1_수량산출서-1201_NEW단위수량-주산 11" xfId="22911"/>
    <cellStyle name="1_tree_단위수량산출-1_수량산출서-1201_NEW단위수량-주산 11" xfId="22912"/>
    <cellStyle name="1_tree_단위수량산출1_수량산출서-1201_NEW단위수량-주산 12" xfId="22913"/>
    <cellStyle name="1_tree_단위수량산출-1_수량산출서-1201_NEW단위수량-주산 12" xfId="22914"/>
    <cellStyle name="1_tree_단위수량산출1_수량산출서-1201_NEW단위수량-주산 13" xfId="22915"/>
    <cellStyle name="1_tree_단위수량산출-1_수량산출서-1201_NEW단위수량-주산 13" xfId="22916"/>
    <cellStyle name="1_tree_단위수량산출1_수량산출서-1201_NEW단위수량-주산 14" xfId="22917"/>
    <cellStyle name="1_tree_단위수량산출-1_수량산출서-1201_NEW단위수량-주산 14" xfId="22918"/>
    <cellStyle name="1_tree_단위수량산출1_수량산출서-1201_NEW단위수량-주산 15" xfId="22919"/>
    <cellStyle name="1_tree_단위수량산출-1_수량산출서-1201_NEW단위수량-주산 15" xfId="22920"/>
    <cellStyle name="1_tree_단위수량산출1_수량산출서-1201_NEW단위수량-주산 16" xfId="22921"/>
    <cellStyle name="1_tree_단위수량산출-1_수량산출서-1201_NEW단위수량-주산 16" xfId="22922"/>
    <cellStyle name="1_tree_단위수량산출1_수량산출서-1201_NEW단위수량-주산 17" xfId="22923"/>
    <cellStyle name="1_tree_단위수량산출-1_수량산출서-1201_NEW단위수량-주산 17" xfId="22924"/>
    <cellStyle name="1_tree_단위수량산출1_수량산출서-1201_NEW단위수량-주산 18" xfId="22925"/>
    <cellStyle name="1_tree_단위수량산출-1_수량산출서-1201_NEW단위수량-주산 18" xfId="22926"/>
    <cellStyle name="1_tree_단위수량산출1_수량산출서-1201_NEW단위수량-주산 19" xfId="22927"/>
    <cellStyle name="1_tree_단위수량산출-1_수량산출서-1201_NEW단위수량-주산 19" xfId="22928"/>
    <cellStyle name="1_tree_단위수량산출1_수량산출서-1201_NEW단위수량-주산 2" xfId="22929"/>
    <cellStyle name="1_tree_단위수량산출-1_수량산출서-1201_NEW단위수량-주산 2" xfId="22930"/>
    <cellStyle name="1_tree_단위수량산출1_수량산출서-1201_NEW단위수량-주산 20" xfId="22931"/>
    <cellStyle name="1_tree_단위수량산출-1_수량산출서-1201_NEW단위수량-주산 20" xfId="22932"/>
    <cellStyle name="1_tree_단위수량산출1_수량산출서-1201_NEW단위수량-주산 21" xfId="22933"/>
    <cellStyle name="1_tree_단위수량산출-1_수량산출서-1201_NEW단위수량-주산 21" xfId="22934"/>
    <cellStyle name="1_tree_단위수량산출1_수량산출서-1201_NEW단위수량-주산 22" xfId="22935"/>
    <cellStyle name="1_tree_단위수량산출-1_수량산출서-1201_NEW단위수량-주산 22" xfId="22936"/>
    <cellStyle name="1_tree_단위수량산출1_수량산출서-1201_NEW단위수량-주산 23" xfId="22937"/>
    <cellStyle name="1_tree_단위수량산출-1_수량산출서-1201_NEW단위수량-주산 23" xfId="22938"/>
    <cellStyle name="1_tree_단위수량산출1_수량산출서-1201_NEW단위수량-주산 24" xfId="22939"/>
    <cellStyle name="1_tree_단위수량산출-1_수량산출서-1201_NEW단위수량-주산 24" xfId="22940"/>
    <cellStyle name="1_tree_단위수량산출1_수량산출서-1201_NEW단위수량-주산 25" xfId="22941"/>
    <cellStyle name="1_tree_단위수량산출-1_수량산출서-1201_NEW단위수량-주산 25" xfId="22942"/>
    <cellStyle name="1_tree_단위수량산출1_수량산출서-1201_NEW단위수량-주산 26" xfId="22943"/>
    <cellStyle name="1_tree_단위수량산출-1_수량산출서-1201_NEW단위수량-주산 26" xfId="22944"/>
    <cellStyle name="1_tree_단위수량산출1_수량산출서-1201_NEW단위수량-주산 27" xfId="22945"/>
    <cellStyle name="1_tree_단위수량산출-1_수량산출서-1201_NEW단위수량-주산 27" xfId="22946"/>
    <cellStyle name="1_tree_단위수량산출1_수량산출서-1201_NEW단위수량-주산 28" xfId="22947"/>
    <cellStyle name="1_tree_단위수량산출-1_수량산출서-1201_NEW단위수량-주산 28" xfId="22948"/>
    <cellStyle name="1_tree_단위수량산출1_수량산출서-1201_NEW단위수량-주산 29" xfId="22949"/>
    <cellStyle name="1_tree_단위수량산출-1_수량산출서-1201_NEW단위수량-주산 29" xfId="22950"/>
    <cellStyle name="1_tree_단위수량산출1_수량산출서-1201_NEW단위수량-주산 3" xfId="22951"/>
    <cellStyle name="1_tree_단위수량산출-1_수량산출서-1201_NEW단위수량-주산 3" xfId="22952"/>
    <cellStyle name="1_tree_단위수량산출1_수량산출서-1201_NEW단위수량-주산 30" xfId="22953"/>
    <cellStyle name="1_tree_단위수량산출-1_수량산출서-1201_NEW단위수량-주산 30" xfId="22954"/>
    <cellStyle name="1_tree_단위수량산출1_수량산출서-1201_NEW단위수량-주산 31" xfId="22955"/>
    <cellStyle name="1_tree_단위수량산출-1_수량산출서-1201_NEW단위수량-주산 31" xfId="22956"/>
    <cellStyle name="1_tree_단위수량산출1_수량산출서-1201_NEW단위수량-주산 32" xfId="22957"/>
    <cellStyle name="1_tree_단위수량산출-1_수량산출서-1201_NEW단위수량-주산 32" xfId="22958"/>
    <cellStyle name="1_tree_단위수량산출1_수량산출서-1201_NEW단위수량-주산 33" xfId="22959"/>
    <cellStyle name="1_tree_단위수량산출-1_수량산출서-1201_NEW단위수량-주산 33" xfId="22960"/>
    <cellStyle name="1_tree_단위수량산출1_수량산출서-1201_NEW단위수량-주산 4" xfId="22961"/>
    <cellStyle name="1_tree_단위수량산출-1_수량산출서-1201_NEW단위수량-주산 4" xfId="22962"/>
    <cellStyle name="1_tree_단위수량산출1_수량산출서-1201_NEW단위수량-주산 5" xfId="22963"/>
    <cellStyle name="1_tree_단위수량산출-1_수량산출서-1201_NEW단위수량-주산 5" xfId="22964"/>
    <cellStyle name="1_tree_단위수량산출1_수량산출서-1201_NEW단위수량-주산 6" xfId="22965"/>
    <cellStyle name="1_tree_단위수량산출-1_수량산출서-1201_NEW단위수량-주산 6" xfId="22966"/>
    <cellStyle name="1_tree_단위수량산출1_수량산출서-1201_NEW단위수량-주산 7" xfId="22967"/>
    <cellStyle name="1_tree_단위수량산출-1_수량산출서-1201_NEW단위수량-주산 7" xfId="22968"/>
    <cellStyle name="1_tree_단위수량산출1_수량산출서-1201_NEW단위수량-주산 8" xfId="22969"/>
    <cellStyle name="1_tree_단위수량산출-1_수량산출서-1201_NEW단위수량-주산 8" xfId="22970"/>
    <cellStyle name="1_tree_단위수량산출1_수량산출서-1201_NEW단위수량-주산 9" xfId="22971"/>
    <cellStyle name="1_tree_단위수량산출-1_수량산출서-1201_NEW단위수량-주산 9" xfId="22972"/>
    <cellStyle name="1_tree_단위수량산출1_수량산출서-1201_남대천단위수량" xfId="22973"/>
    <cellStyle name="1_tree_단위수량산출-1_수량산출서-1201_남대천단위수량" xfId="22974"/>
    <cellStyle name="1_tree_단위수량산출1_수량산출서-1201_남대천단위수량 10" xfId="22975"/>
    <cellStyle name="1_tree_단위수량산출-1_수량산출서-1201_남대천단위수량 10" xfId="22976"/>
    <cellStyle name="1_tree_단위수량산출1_수량산출서-1201_남대천단위수량 11" xfId="22977"/>
    <cellStyle name="1_tree_단위수량산출-1_수량산출서-1201_남대천단위수량 11" xfId="22978"/>
    <cellStyle name="1_tree_단위수량산출1_수량산출서-1201_남대천단위수량 12" xfId="22979"/>
    <cellStyle name="1_tree_단위수량산출-1_수량산출서-1201_남대천단위수량 12" xfId="22980"/>
    <cellStyle name="1_tree_단위수량산출1_수량산출서-1201_남대천단위수량 13" xfId="22981"/>
    <cellStyle name="1_tree_단위수량산출-1_수량산출서-1201_남대천단위수량 13" xfId="22982"/>
    <cellStyle name="1_tree_단위수량산출1_수량산출서-1201_남대천단위수량 14" xfId="22983"/>
    <cellStyle name="1_tree_단위수량산출-1_수량산출서-1201_남대천단위수량 14" xfId="22984"/>
    <cellStyle name="1_tree_단위수량산출1_수량산출서-1201_남대천단위수량 15" xfId="22985"/>
    <cellStyle name="1_tree_단위수량산출-1_수량산출서-1201_남대천단위수량 15" xfId="22986"/>
    <cellStyle name="1_tree_단위수량산출1_수량산출서-1201_남대천단위수량 16" xfId="22987"/>
    <cellStyle name="1_tree_단위수량산출-1_수량산출서-1201_남대천단위수량 16" xfId="22988"/>
    <cellStyle name="1_tree_단위수량산출1_수량산출서-1201_남대천단위수량 17" xfId="22989"/>
    <cellStyle name="1_tree_단위수량산출-1_수량산출서-1201_남대천단위수량 17" xfId="22990"/>
    <cellStyle name="1_tree_단위수량산출1_수량산출서-1201_남대천단위수량 18" xfId="22991"/>
    <cellStyle name="1_tree_단위수량산출-1_수량산출서-1201_남대천단위수량 18" xfId="22992"/>
    <cellStyle name="1_tree_단위수량산출1_수량산출서-1201_남대천단위수량 19" xfId="22993"/>
    <cellStyle name="1_tree_단위수량산출-1_수량산출서-1201_남대천단위수량 19" xfId="22994"/>
    <cellStyle name="1_tree_단위수량산출1_수량산출서-1201_남대천단위수량 2" xfId="22995"/>
    <cellStyle name="1_tree_단위수량산출-1_수량산출서-1201_남대천단위수량 2" xfId="22996"/>
    <cellStyle name="1_tree_단위수량산출1_수량산출서-1201_남대천단위수량 20" xfId="22997"/>
    <cellStyle name="1_tree_단위수량산출-1_수량산출서-1201_남대천단위수량 20" xfId="22998"/>
    <cellStyle name="1_tree_단위수량산출1_수량산출서-1201_남대천단위수량 21" xfId="22999"/>
    <cellStyle name="1_tree_단위수량산출-1_수량산출서-1201_남대천단위수량 21" xfId="23000"/>
    <cellStyle name="1_tree_단위수량산출1_수량산출서-1201_남대천단위수량 22" xfId="23001"/>
    <cellStyle name="1_tree_단위수량산출-1_수량산출서-1201_남대천단위수량 22" xfId="23002"/>
    <cellStyle name="1_tree_단위수량산출1_수량산출서-1201_남대천단위수량 23" xfId="23003"/>
    <cellStyle name="1_tree_단위수량산출-1_수량산출서-1201_남대천단위수량 23" xfId="23004"/>
    <cellStyle name="1_tree_단위수량산출1_수량산출서-1201_남대천단위수량 24" xfId="23005"/>
    <cellStyle name="1_tree_단위수량산출-1_수량산출서-1201_남대천단위수량 24" xfId="23006"/>
    <cellStyle name="1_tree_단위수량산출1_수량산출서-1201_남대천단위수량 25" xfId="23007"/>
    <cellStyle name="1_tree_단위수량산출-1_수량산출서-1201_남대천단위수량 25" xfId="23008"/>
    <cellStyle name="1_tree_단위수량산출1_수량산출서-1201_남대천단위수량 26" xfId="23009"/>
    <cellStyle name="1_tree_단위수량산출-1_수량산출서-1201_남대천단위수량 26" xfId="23010"/>
    <cellStyle name="1_tree_단위수량산출1_수량산출서-1201_남대천단위수량 27" xfId="23011"/>
    <cellStyle name="1_tree_단위수량산출-1_수량산출서-1201_남대천단위수량 27" xfId="23012"/>
    <cellStyle name="1_tree_단위수량산출1_수량산출서-1201_남대천단위수량 28" xfId="23013"/>
    <cellStyle name="1_tree_단위수량산출-1_수량산출서-1201_남대천단위수량 28" xfId="23014"/>
    <cellStyle name="1_tree_단위수량산출1_수량산출서-1201_남대천단위수량 29" xfId="23015"/>
    <cellStyle name="1_tree_단위수량산출-1_수량산출서-1201_남대천단위수량 29" xfId="23016"/>
    <cellStyle name="1_tree_단위수량산출1_수량산출서-1201_남대천단위수량 3" xfId="23017"/>
    <cellStyle name="1_tree_단위수량산출-1_수량산출서-1201_남대천단위수량 3" xfId="23018"/>
    <cellStyle name="1_tree_단위수량산출1_수량산출서-1201_남대천단위수량 30" xfId="23019"/>
    <cellStyle name="1_tree_단위수량산출-1_수량산출서-1201_남대천단위수량 30" xfId="23020"/>
    <cellStyle name="1_tree_단위수량산출1_수량산출서-1201_남대천단위수량 31" xfId="23021"/>
    <cellStyle name="1_tree_단위수량산출-1_수량산출서-1201_남대천단위수량 31" xfId="23022"/>
    <cellStyle name="1_tree_단위수량산출1_수량산출서-1201_남대천단위수량 32" xfId="23023"/>
    <cellStyle name="1_tree_단위수량산출-1_수량산출서-1201_남대천단위수량 32" xfId="23024"/>
    <cellStyle name="1_tree_단위수량산출1_수량산출서-1201_남대천단위수량 33" xfId="23025"/>
    <cellStyle name="1_tree_단위수량산출-1_수량산출서-1201_남대천단위수량 33" xfId="23026"/>
    <cellStyle name="1_tree_단위수량산출1_수량산출서-1201_남대천단위수량 4" xfId="23027"/>
    <cellStyle name="1_tree_단위수량산출-1_수량산출서-1201_남대천단위수량 4" xfId="23028"/>
    <cellStyle name="1_tree_단위수량산출1_수량산출서-1201_남대천단위수량 5" xfId="23029"/>
    <cellStyle name="1_tree_단위수량산출-1_수량산출서-1201_남대천단위수량 5" xfId="23030"/>
    <cellStyle name="1_tree_단위수량산출1_수량산출서-1201_남대천단위수량 6" xfId="23031"/>
    <cellStyle name="1_tree_단위수량산출-1_수량산출서-1201_남대천단위수량 6" xfId="23032"/>
    <cellStyle name="1_tree_단위수량산출1_수량산출서-1201_남대천단위수량 7" xfId="23033"/>
    <cellStyle name="1_tree_단위수량산출-1_수량산출서-1201_남대천단위수량 7" xfId="23034"/>
    <cellStyle name="1_tree_단위수량산출1_수량산출서-1201_남대천단위수량 8" xfId="23035"/>
    <cellStyle name="1_tree_단위수량산출-1_수량산출서-1201_남대천단위수량 8" xfId="23036"/>
    <cellStyle name="1_tree_단위수량산출1_수량산출서-1201_남대천단위수량 9" xfId="23037"/>
    <cellStyle name="1_tree_단위수량산출-1_수량산출서-1201_남대천단위수량 9" xfId="23038"/>
    <cellStyle name="1_tree_단위수량산출1_수량산출서-1201_단위수량" xfId="23039"/>
    <cellStyle name="1_tree_단위수량산출-1_수량산출서-1201_단위수량" xfId="23040"/>
    <cellStyle name="1_tree_단위수량산출1_수량산출서-1201_단위수량 10" xfId="23041"/>
    <cellStyle name="1_tree_단위수량산출-1_수량산출서-1201_단위수량 10" xfId="23042"/>
    <cellStyle name="1_tree_단위수량산출1_수량산출서-1201_단위수량 11" xfId="23043"/>
    <cellStyle name="1_tree_단위수량산출-1_수량산출서-1201_단위수량 11" xfId="23044"/>
    <cellStyle name="1_tree_단위수량산출1_수량산출서-1201_단위수량 12" xfId="23045"/>
    <cellStyle name="1_tree_단위수량산출-1_수량산출서-1201_단위수량 12" xfId="23046"/>
    <cellStyle name="1_tree_단위수량산출1_수량산출서-1201_단위수량 13" xfId="23047"/>
    <cellStyle name="1_tree_단위수량산출-1_수량산출서-1201_단위수량 13" xfId="23048"/>
    <cellStyle name="1_tree_단위수량산출1_수량산출서-1201_단위수량 14" xfId="23049"/>
    <cellStyle name="1_tree_단위수량산출-1_수량산출서-1201_단위수량 14" xfId="23050"/>
    <cellStyle name="1_tree_단위수량산출1_수량산출서-1201_단위수량 15" xfId="23051"/>
    <cellStyle name="1_tree_단위수량산출-1_수량산출서-1201_단위수량 15" xfId="23052"/>
    <cellStyle name="1_tree_단위수량산출1_수량산출서-1201_단위수량 16" xfId="23053"/>
    <cellStyle name="1_tree_단위수량산출-1_수량산출서-1201_단위수량 16" xfId="23054"/>
    <cellStyle name="1_tree_단위수량산출1_수량산출서-1201_단위수량 17" xfId="23055"/>
    <cellStyle name="1_tree_단위수량산출-1_수량산출서-1201_단위수량 17" xfId="23056"/>
    <cellStyle name="1_tree_단위수량산출1_수량산출서-1201_단위수량 18" xfId="23057"/>
    <cellStyle name="1_tree_단위수량산출-1_수량산출서-1201_단위수량 18" xfId="23058"/>
    <cellStyle name="1_tree_단위수량산출1_수량산출서-1201_단위수량 19" xfId="23059"/>
    <cellStyle name="1_tree_단위수량산출-1_수량산출서-1201_단위수량 19" xfId="23060"/>
    <cellStyle name="1_tree_단위수량산출1_수량산출서-1201_단위수량 2" xfId="23061"/>
    <cellStyle name="1_tree_단위수량산출-1_수량산출서-1201_단위수량 2" xfId="23062"/>
    <cellStyle name="1_tree_단위수량산출1_수량산출서-1201_단위수량 20" xfId="23063"/>
    <cellStyle name="1_tree_단위수량산출-1_수량산출서-1201_단위수량 20" xfId="23064"/>
    <cellStyle name="1_tree_단위수량산출1_수량산출서-1201_단위수량 21" xfId="23065"/>
    <cellStyle name="1_tree_단위수량산출-1_수량산출서-1201_단위수량 21" xfId="23066"/>
    <cellStyle name="1_tree_단위수량산출1_수량산출서-1201_단위수량 22" xfId="23067"/>
    <cellStyle name="1_tree_단위수량산출-1_수량산출서-1201_단위수량 22" xfId="23068"/>
    <cellStyle name="1_tree_단위수량산출1_수량산출서-1201_단위수량 23" xfId="23069"/>
    <cellStyle name="1_tree_단위수량산출-1_수량산출서-1201_단위수량 23" xfId="23070"/>
    <cellStyle name="1_tree_단위수량산출1_수량산출서-1201_단위수량 24" xfId="23071"/>
    <cellStyle name="1_tree_단위수량산출-1_수량산출서-1201_단위수량 24" xfId="23072"/>
    <cellStyle name="1_tree_단위수량산출1_수량산출서-1201_단위수량 25" xfId="23073"/>
    <cellStyle name="1_tree_단위수량산출-1_수량산출서-1201_단위수량 25" xfId="23074"/>
    <cellStyle name="1_tree_단위수량산출1_수량산출서-1201_단위수량 26" xfId="23075"/>
    <cellStyle name="1_tree_단위수량산출-1_수량산출서-1201_단위수량 26" xfId="23076"/>
    <cellStyle name="1_tree_단위수량산출1_수량산출서-1201_단위수량 27" xfId="23077"/>
    <cellStyle name="1_tree_단위수량산출-1_수량산출서-1201_단위수량 27" xfId="23078"/>
    <cellStyle name="1_tree_단위수량산출1_수량산출서-1201_단위수량 28" xfId="23079"/>
    <cellStyle name="1_tree_단위수량산출-1_수량산출서-1201_단위수량 28" xfId="23080"/>
    <cellStyle name="1_tree_단위수량산출1_수량산출서-1201_단위수량 29" xfId="23081"/>
    <cellStyle name="1_tree_단위수량산출-1_수량산출서-1201_단위수량 29" xfId="23082"/>
    <cellStyle name="1_tree_단위수량산출1_수량산출서-1201_단위수량 3" xfId="23083"/>
    <cellStyle name="1_tree_단위수량산출-1_수량산출서-1201_단위수량 3" xfId="23084"/>
    <cellStyle name="1_tree_단위수량산출1_수량산출서-1201_단위수량 30" xfId="23085"/>
    <cellStyle name="1_tree_단위수량산출-1_수량산출서-1201_단위수량 30" xfId="23086"/>
    <cellStyle name="1_tree_단위수량산출1_수량산출서-1201_단위수량 31" xfId="23087"/>
    <cellStyle name="1_tree_단위수량산출-1_수량산출서-1201_단위수량 31" xfId="23088"/>
    <cellStyle name="1_tree_단위수량산출1_수량산출서-1201_단위수량 32" xfId="23089"/>
    <cellStyle name="1_tree_단위수량산출-1_수량산출서-1201_단위수량 32" xfId="23090"/>
    <cellStyle name="1_tree_단위수량산출1_수량산출서-1201_단위수량 33" xfId="23091"/>
    <cellStyle name="1_tree_단위수량산출-1_수량산출서-1201_단위수량 33" xfId="23092"/>
    <cellStyle name="1_tree_단위수량산출1_수량산출서-1201_단위수량 4" xfId="23093"/>
    <cellStyle name="1_tree_단위수량산출-1_수량산출서-1201_단위수량 4" xfId="23094"/>
    <cellStyle name="1_tree_단위수량산출1_수량산출서-1201_단위수량 5" xfId="23095"/>
    <cellStyle name="1_tree_단위수량산출-1_수량산출서-1201_단위수량 5" xfId="23096"/>
    <cellStyle name="1_tree_단위수량산출1_수량산출서-1201_단위수량 6" xfId="23097"/>
    <cellStyle name="1_tree_단위수량산출-1_수량산출서-1201_단위수량 6" xfId="23098"/>
    <cellStyle name="1_tree_단위수량산출1_수량산출서-1201_단위수량 7" xfId="23099"/>
    <cellStyle name="1_tree_단위수량산출-1_수량산출서-1201_단위수량 7" xfId="23100"/>
    <cellStyle name="1_tree_단위수량산출1_수량산출서-1201_단위수량 8" xfId="23101"/>
    <cellStyle name="1_tree_단위수량산출-1_수량산출서-1201_단위수량 8" xfId="23102"/>
    <cellStyle name="1_tree_단위수량산출1_수량산출서-1201_단위수량 9" xfId="23103"/>
    <cellStyle name="1_tree_단위수량산출-1_수량산출서-1201_단위수량 9" xfId="23104"/>
    <cellStyle name="1_tree_단위수량산출1_수량산출서-1201_단위수량1" xfId="23105"/>
    <cellStyle name="1_tree_단위수량산출-1_수량산출서-1201_단위수량1" xfId="23106"/>
    <cellStyle name="1_tree_단위수량산출1_수량산출서-1201_단위수량1 10" xfId="23107"/>
    <cellStyle name="1_tree_단위수량산출-1_수량산출서-1201_단위수량1 10" xfId="23108"/>
    <cellStyle name="1_tree_단위수량산출1_수량산출서-1201_단위수량1 11" xfId="23109"/>
    <cellStyle name="1_tree_단위수량산출-1_수량산출서-1201_단위수량1 11" xfId="23110"/>
    <cellStyle name="1_tree_단위수량산출1_수량산출서-1201_단위수량1 12" xfId="23111"/>
    <cellStyle name="1_tree_단위수량산출-1_수량산출서-1201_단위수량1 12" xfId="23112"/>
    <cellStyle name="1_tree_단위수량산출1_수량산출서-1201_단위수량1 13" xfId="23113"/>
    <cellStyle name="1_tree_단위수량산출-1_수량산출서-1201_단위수량1 13" xfId="23114"/>
    <cellStyle name="1_tree_단위수량산출1_수량산출서-1201_단위수량1 14" xfId="23115"/>
    <cellStyle name="1_tree_단위수량산출-1_수량산출서-1201_단위수량1 14" xfId="23116"/>
    <cellStyle name="1_tree_단위수량산출1_수량산출서-1201_단위수량1 15" xfId="23117"/>
    <cellStyle name="1_tree_단위수량산출-1_수량산출서-1201_단위수량1 15" xfId="23118"/>
    <cellStyle name="1_tree_단위수량산출1_수량산출서-1201_단위수량1 16" xfId="23119"/>
    <cellStyle name="1_tree_단위수량산출-1_수량산출서-1201_단위수량1 16" xfId="23120"/>
    <cellStyle name="1_tree_단위수량산출1_수량산출서-1201_단위수량1 17" xfId="23121"/>
    <cellStyle name="1_tree_단위수량산출-1_수량산출서-1201_단위수량1 17" xfId="23122"/>
    <cellStyle name="1_tree_단위수량산출1_수량산출서-1201_단위수량1 18" xfId="23123"/>
    <cellStyle name="1_tree_단위수량산출-1_수량산출서-1201_단위수량1 18" xfId="23124"/>
    <cellStyle name="1_tree_단위수량산출1_수량산출서-1201_단위수량1 19" xfId="23125"/>
    <cellStyle name="1_tree_단위수량산출-1_수량산출서-1201_단위수량1 19" xfId="23126"/>
    <cellStyle name="1_tree_단위수량산출1_수량산출서-1201_단위수량1 2" xfId="23127"/>
    <cellStyle name="1_tree_단위수량산출-1_수량산출서-1201_단위수량1 2" xfId="23128"/>
    <cellStyle name="1_tree_단위수량산출1_수량산출서-1201_단위수량1 20" xfId="23129"/>
    <cellStyle name="1_tree_단위수량산출-1_수량산출서-1201_단위수량1 20" xfId="23130"/>
    <cellStyle name="1_tree_단위수량산출1_수량산출서-1201_단위수량1 21" xfId="23131"/>
    <cellStyle name="1_tree_단위수량산출-1_수량산출서-1201_단위수량1 21" xfId="23132"/>
    <cellStyle name="1_tree_단위수량산출1_수량산출서-1201_단위수량1 22" xfId="23133"/>
    <cellStyle name="1_tree_단위수량산출-1_수량산출서-1201_단위수량1 22" xfId="23134"/>
    <cellStyle name="1_tree_단위수량산출1_수량산출서-1201_단위수량1 23" xfId="23135"/>
    <cellStyle name="1_tree_단위수량산출-1_수량산출서-1201_단위수량1 23" xfId="23136"/>
    <cellStyle name="1_tree_단위수량산출1_수량산출서-1201_단위수량1 24" xfId="23137"/>
    <cellStyle name="1_tree_단위수량산출-1_수량산출서-1201_단위수량1 24" xfId="23138"/>
    <cellStyle name="1_tree_단위수량산출1_수량산출서-1201_단위수량1 25" xfId="23139"/>
    <cellStyle name="1_tree_단위수량산출-1_수량산출서-1201_단위수량1 25" xfId="23140"/>
    <cellStyle name="1_tree_단위수량산출1_수량산출서-1201_단위수량1 26" xfId="23141"/>
    <cellStyle name="1_tree_단위수량산출-1_수량산출서-1201_단위수량1 26" xfId="23142"/>
    <cellStyle name="1_tree_단위수량산출1_수량산출서-1201_단위수량1 27" xfId="23143"/>
    <cellStyle name="1_tree_단위수량산출-1_수량산출서-1201_단위수량1 27" xfId="23144"/>
    <cellStyle name="1_tree_단위수량산출1_수량산출서-1201_단위수량1 28" xfId="23145"/>
    <cellStyle name="1_tree_단위수량산출-1_수량산출서-1201_단위수량1 28" xfId="23146"/>
    <cellStyle name="1_tree_단위수량산출1_수량산출서-1201_단위수량1 29" xfId="23147"/>
    <cellStyle name="1_tree_단위수량산출-1_수량산출서-1201_단위수량1 29" xfId="23148"/>
    <cellStyle name="1_tree_단위수량산출1_수량산출서-1201_단위수량1 3" xfId="23149"/>
    <cellStyle name="1_tree_단위수량산출-1_수량산출서-1201_단위수량1 3" xfId="23150"/>
    <cellStyle name="1_tree_단위수량산출1_수량산출서-1201_단위수량1 30" xfId="23151"/>
    <cellStyle name="1_tree_단위수량산출-1_수량산출서-1201_단위수량1 30" xfId="23152"/>
    <cellStyle name="1_tree_단위수량산출1_수량산출서-1201_단위수량1 31" xfId="23153"/>
    <cellStyle name="1_tree_단위수량산출-1_수량산출서-1201_단위수량1 31" xfId="23154"/>
    <cellStyle name="1_tree_단위수량산출1_수량산출서-1201_단위수량1 32" xfId="23155"/>
    <cellStyle name="1_tree_단위수량산출-1_수량산출서-1201_단위수량1 32" xfId="23156"/>
    <cellStyle name="1_tree_단위수량산출1_수량산출서-1201_단위수량1 33" xfId="23157"/>
    <cellStyle name="1_tree_단위수량산출-1_수량산출서-1201_단위수량1 33" xfId="23158"/>
    <cellStyle name="1_tree_단위수량산출1_수량산출서-1201_단위수량1 4" xfId="23159"/>
    <cellStyle name="1_tree_단위수량산출-1_수량산출서-1201_단위수량1 4" xfId="23160"/>
    <cellStyle name="1_tree_단위수량산출1_수량산출서-1201_단위수량1 5" xfId="23161"/>
    <cellStyle name="1_tree_단위수량산출-1_수량산출서-1201_단위수량1 5" xfId="23162"/>
    <cellStyle name="1_tree_단위수량산출1_수량산출서-1201_단위수량1 6" xfId="23163"/>
    <cellStyle name="1_tree_단위수량산출-1_수량산출서-1201_단위수량1 6" xfId="23164"/>
    <cellStyle name="1_tree_단위수량산출1_수량산출서-1201_단위수량1 7" xfId="23165"/>
    <cellStyle name="1_tree_단위수량산출-1_수량산출서-1201_단위수량1 7" xfId="23166"/>
    <cellStyle name="1_tree_단위수량산출1_수량산출서-1201_단위수량1 8" xfId="23167"/>
    <cellStyle name="1_tree_단위수량산출-1_수량산출서-1201_단위수량1 8" xfId="23168"/>
    <cellStyle name="1_tree_단위수량산출1_수량산출서-1201_단위수량1 9" xfId="23169"/>
    <cellStyle name="1_tree_단위수량산출-1_수량산출서-1201_단위수량1 9" xfId="23170"/>
    <cellStyle name="1_tree_단위수량산출1_수량산출서-1201_단위수량15" xfId="23171"/>
    <cellStyle name="1_tree_단위수량산출-1_수량산출서-1201_단위수량15" xfId="23172"/>
    <cellStyle name="1_tree_단위수량산출1_수량산출서-1201_단위수량15 10" xfId="23173"/>
    <cellStyle name="1_tree_단위수량산출-1_수량산출서-1201_단위수량15 10" xfId="23174"/>
    <cellStyle name="1_tree_단위수량산출1_수량산출서-1201_단위수량15 11" xfId="23175"/>
    <cellStyle name="1_tree_단위수량산출-1_수량산출서-1201_단위수량15 11" xfId="23176"/>
    <cellStyle name="1_tree_단위수량산출1_수량산출서-1201_단위수량15 12" xfId="23177"/>
    <cellStyle name="1_tree_단위수량산출-1_수량산출서-1201_단위수량15 12" xfId="23178"/>
    <cellStyle name="1_tree_단위수량산출1_수량산출서-1201_단위수량15 13" xfId="23179"/>
    <cellStyle name="1_tree_단위수량산출-1_수량산출서-1201_단위수량15 13" xfId="23180"/>
    <cellStyle name="1_tree_단위수량산출1_수량산출서-1201_단위수량15 14" xfId="23181"/>
    <cellStyle name="1_tree_단위수량산출-1_수량산출서-1201_단위수량15 14" xfId="23182"/>
    <cellStyle name="1_tree_단위수량산출1_수량산출서-1201_단위수량15 15" xfId="23183"/>
    <cellStyle name="1_tree_단위수량산출-1_수량산출서-1201_단위수량15 15" xfId="23184"/>
    <cellStyle name="1_tree_단위수량산출1_수량산출서-1201_단위수량15 16" xfId="23185"/>
    <cellStyle name="1_tree_단위수량산출-1_수량산출서-1201_단위수량15 16" xfId="23186"/>
    <cellStyle name="1_tree_단위수량산출1_수량산출서-1201_단위수량15 17" xfId="23187"/>
    <cellStyle name="1_tree_단위수량산출-1_수량산출서-1201_단위수량15 17" xfId="23188"/>
    <cellStyle name="1_tree_단위수량산출1_수량산출서-1201_단위수량15 18" xfId="23189"/>
    <cellStyle name="1_tree_단위수량산출-1_수량산출서-1201_단위수량15 18" xfId="23190"/>
    <cellStyle name="1_tree_단위수량산출1_수량산출서-1201_단위수량15 19" xfId="23191"/>
    <cellStyle name="1_tree_단위수량산출-1_수량산출서-1201_단위수량15 19" xfId="23192"/>
    <cellStyle name="1_tree_단위수량산출1_수량산출서-1201_단위수량15 2" xfId="23193"/>
    <cellStyle name="1_tree_단위수량산출-1_수량산출서-1201_단위수량15 2" xfId="23194"/>
    <cellStyle name="1_tree_단위수량산출1_수량산출서-1201_단위수량15 20" xfId="23195"/>
    <cellStyle name="1_tree_단위수량산출-1_수량산출서-1201_단위수량15 20" xfId="23196"/>
    <cellStyle name="1_tree_단위수량산출1_수량산출서-1201_단위수량15 21" xfId="23197"/>
    <cellStyle name="1_tree_단위수량산출-1_수량산출서-1201_단위수량15 21" xfId="23198"/>
    <cellStyle name="1_tree_단위수량산출1_수량산출서-1201_단위수량15 22" xfId="23199"/>
    <cellStyle name="1_tree_단위수량산출-1_수량산출서-1201_단위수량15 22" xfId="23200"/>
    <cellStyle name="1_tree_단위수량산출1_수량산출서-1201_단위수량15 23" xfId="23201"/>
    <cellStyle name="1_tree_단위수량산출-1_수량산출서-1201_단위수량15 23" xfId="23202"/>
    <cellStyle name="1_tree_단위수량산출1_수량산출서-1201_단위수량15 24" xfId="23203"/>
    <cellStyle name="1_tree_단위수량산출-1_수량산출서-1201_단위수량15 24" xfId="23204"/>
    <cellStyle name="1_tree_단위수량산출1_수량산출서-1201_단위수량15 25" xfId="23205"/>
    <cellStyle name="1_tree_단위수량산출-1_수량산출서-1201_단위수량15 25" xfId="23206"/>
    <cellStyle name="1_tree_단위수량산출1_수량산출서-1201_단위수량15 26" xfId="23207"/>
    <cellStyle name="1_tree_단위수량산출-1_수량산출서-1201_단위수량15 26" xfId="23208"/>
    <cellStyle name="1_tree_단위수량산출1_수량산출서-1201_단위수량15 27" xfId="23209"/>
    <cellStyle name="1_tree_단위수량산출-1_수량산출서-1201_단위수량15 27" xfId="23210"/>
    <cellStyle name="1_tree_단위수량산출1_수량산출서-1201_단위수량15 28" xfId="23211"/>
    <cellStyle name="1_tree_단위수량산출-1_수량산출서-1201_단위수량15 28" xfId="23212"/>
    <cellStyle name="1_tree_단위수량산출1_수량산출서-1201_단위수량15 29" xfId="23213"/>
    <cellStyle name="1_tree_단위수량산출-1_수량산출서-1201_단위수량15 29" xfId="23214"/>
    <cellStyle name="1_tree_단위수량산출1_수량산출서-1201_단위수량15 3" xfId="23215"/>
    <cellStyle name="1_tree_단위수량산출-1_수량산출서-1201_단위수량15 3" xfId="23216"/>
    <cellStyle name="1_tree_단위수량산출1_수량산출서-1201_단위수량15 30" xfId="23217"/>
    <cellStyle name="1_tree_단위수량산출-1_수량산출서-1201_단위수량15 30" xfId="23218"/>
    <cellStyle name="1_tree_단위수량산출1_수량산출서-1201_단위수량15 31" xfId="23219"/>
    <cellStyle name="1_tree_단위수량산출-1_수량산출서-1201_단위수량15 31" xfId="23220"/>
    <cellStyle name="1_tree_단위수량산출1_수량산출서-1201_단위수량15 32" xfId="23221"/>
    <cellStyle name="1_tree_단위수량산출-1_수량산출서-1201_단위수량15 32" xfId="23222"/>
    <cellStyle name="1_tree_단위수량산출1_수량산출서-1201_단위수량15 33" xfId="23223"/>
    <cellStyle name="1_tree_단위수량산출-1_수량산출서-1201_단위수량15 33" xfId="23224"/>
    <cellStyle name="1_tree_단위수량산출1_수량산출서-1201_단위수량15 4" xfId="23225"/>
    <cellStyle name="1_tree_단위수량산출-1_수량산출서-1201_단위수량15 4" xfId="23226"/>
    <cellStyle name="1_tree_단위수량산출1_수량산출서-1201_단위수량15 5" xfId="23227"/>
    <cellStyle name="1_tree_단위수량산출-1_수량산출서-1201_단위수량15 5" xfId="23228"/>
    <cellStyle name="1_tree_단위수량산출1_수량산출서-1201_단위수량15 6" xfId="23229"/>
    <cellStyle name="1_tree_단위수량산출-1_수량산출서-1201_단위수량15 6" xfId="23230"/>
    <cellStyle name="1_tree_단위수량산출1_수량산출서-1201_단위수량15 7" xfId="23231"/>
    <cellStyle name="1_tree_단위수량산출-1_수량산출서-1201_단위수량15 7" xfId="23232"/>
    <cellStyle name="1_tree_단위수량산출1_수량산출서-1201_단위수량15 8" xfId="23233"/>
    <cellStyle name="1_tree_단위수량산출-1_수량산출서-1201_단위수량15 8" xfId="23234"/>
    <cellStyle name="1_tree_단위수량산출1_수량산출서-1201_단위수량15 9" xfId="23235"/>
    <cellStyle name="1_tree_단위수량산출-1_수량산출서-1201_단위수량15 9" xfId="23236"/>
    <cellStyle name="1_tree_단위수량산출1_수량산출서-1201_도곡단위수량" xfId="23237"/>
    <cellStyle name="1_tree_단위수량산출-1_수량산출서-1201_도곡단위수량" xfId="23238"/>
    <cellStyle name="1_tree_단위수량산출1_수량산출서-1201_도곡단위수량 10" xfId="23239"/>
    <cellStyle name="1_tree_단위수량산출-1_수량산출서-1201_도곡단위수량 10" xfId="23240"/>
    <cellStyle name="1_tree_단위수량산출1_수량산출서-1201_도곡단위수량 11" xfId="23241"/>
    <cellStyle name="1_tree_단위수량산출-1_수량산출서-1201_도곡단위수량 11" xfId="23242"/>
    <cellStyle name="1_tree_단위수량산출1_수량산출서-1201_도곡단위수량 12" xfId="23243"/>
    <cellStyle name="1_tree_단위수량산출-1_수량산출서-1201_도곡단위수량 12" xfId="23244"/>
    <cellStyle name="1_tree_단위수량산출1_수량산출서-1201_도곡단위수량 13" xfId="23245"/>
    <cellStyle name="1_tree_단위수량산출-1_수량산출서-1201_도곡단위수량 13" xfId="23246"/>
    <cellStyle name="1_tree_단위수량산출1_수량산출서-1201_도곡단위수량 14" xfId="23247"/>
    <cellStyle name="1_tree_단위수량산출-1_수량산출서-1201_도곡단위수량 14" xfId="23248"/>
    <cellStyle name="1_tree_단위수량산출1_수량산출서-1201_도곡단위수량 15" xfId="23249"/>
    <cellStyle name="1_tree_단위수량산출-1_수량산출서-1201_도곡단위수량 15" xfId="23250"/>
    <cellStyle name="1_tree_단위수량산출1_수량산출서-1201_도곡단위수량 16" xfId="23251"/>
    <cellStyle name="1_tree_단위수량산출-1_수량산출서-1201_도곡단위수량 16" xfId="23252"/>
    <cellStyle name="1_tree_단위수량산출1_수량산출서-1201_도곡단위수량 17" xfId="23253"/>
    <cellStyle name="1_tree_단위수량산출-1_수량산출서-1201_도곡단위수량 17" xfId="23254"/>
    <cellStyle name="1_tree_단위수량산출1_수량산출서-1201_도곡단위수량 18" xfId="23255"/>
    <cellStyle name="1_tree_단위수량산출-1_수량산출서-1201_도곡단위수량 18" xfId="23256"/>
    <cellStyle name="1_tree_단위수량산출1_수량산출서-1201_도곡단위수량 19" xfId="23257"/>
    <cellStyle name="1_tree_단위수량산출-1_수량산출서-1201_도곡단위수량 19" xfId="23258"/>
    <cellStyle name="1_tree_단위수량산출1_수량산출서-1201_도곡단위수량 2" xfId="23259"/>
    <cellStyle name="1_tree_단위수량산출-1_수량산출서-1201_도곡단위수량 2" xfId="23260"/>
    <cellStyle name="1_tree_단위수량산출1_수량산출서-1201_도곡단위수량 20" xfId="23261"/>
    <cellStyle name="1_tree_단위수량산출-1_수량산출서-1201_도곡단위수량 20" xfId="23262"/>
    <cellStyle name="1_tree_단위수량산출1_수량산출서-1201_도곡단위수량 21" xfId="23263"/>
    <cellStyle name="1_tree_단위수량산출-1_수량산출서-1201_도곡단위수량 21" xfId="23264"/>
    <cellStyle name="1_tree_단위수량산출1_수량산출서-1201_도곡단위수량 22" xfId="23265"/>
    <cellStyle name="1_tree_단위수량산출-1_수량산출서-1201_도곡단위수량 22" xfId="23266"/>
    <cellStyle name="1_tree_단위수량산출1_수량산출서-1201_도곡단위수량 23" xfId="23267"/>
    <cellStyle name="1_tree_단위수량산출-1_수량산출서-1201_도곡단위수량 23" xfId="23268"/>
    <cellStyle name="1_tree_단위수량산출1_수량산출서-1201_도곡단위수량 24" xfId="23269"/>
    <cellStyle name="1_tree_단위수량산출-1_수량산출서-1201_도곡단위수량 24" xfId="23270"/>
    <cellStyle name="1_tree_단위수량산출1_수량산출서-1201_도곡단위수량 25" xfId="23271"/>
    <cellStyle name="1_tree_단위수량산출-1_수량산출서-1201_도곡단위수량 25" xfId="23272"/>
    <cellStyle name="1_tree_단위수량산출1_수량산출서-1201_도곡단위수량 26" xfId="23273"/>
    <cellStyle name="1_tree_단위수량산출-1_수량산출서-1201_도곡단위수량 26" xfId="23274"/>
    <cellStyle name="1_tree_단위수량산출1_수량산출서-1201_도곡단위수량 27" xfId="23275"/>
    <cellStyle name="1_tree_단위수량산출-1_수량산출서-1201_도곡단위수량 27" xfId="23276"/>
    <cellStyle name="1_tree_단위수량산출1_수량산출서-1201_도곡단위수량 28" xfId="23277"/>
    <cellStyle name="1_tree_단위수량산출-1_수량산출서-1201_도곡단위수량 28" xfId="23278"/>
    <cellStyle name="1_tree_단위수량산출1_수량산출서-1201_도곡단위수량 29" xfId="23279"/>
    <cellStyle name="1_tree_단위수량산출-1_수량산출서-1201_도곡단위수량 29" xfId="23280"/>
    <cellStyle name="1_tree_단위수량산출1_수량산출서-1201_도곡단위수량 3" xfId="23281"/>
    <cellStyle name="1_tree_단위수량산출-1_수량산출서-1201_도곡단위수량 3" xfId="23282"/>
    <cellStyle name="1_tree_단위수량산출1_수량산출서-1201_도곡단위수량 30" xfId="23283"/>
    <cellStyle name="1_tree_단위수량산출-1_수량산출서-1201_도곡단위수량 30" xfId="23284"/>
    <cellStyle name="1_tree_단위수량산출1_수량산출서-1201_도곡단위수량 31" xfId="23285"/>
    <cellStyle name="1_tree_단위수량산출-1_수량산출서-1201_도곡단위수량 31" xfId="23286"/>
    <cellStyle name="1_tree_단위수량산출1_수량산출서-1201_도곡단위수량 32" xfId="23287"/>
    <cellStyle name="1_tree_단위수량산출-1_수량산출서-1201_도곡단위수량 32" xfId="23288"/>
    <cellStyle name="1_tree_단위수량산출1_수량산출서-1201_도곡단위수량 33" xfId="23289"/>
    <cellStyle name="1_tree_단위수량산출-1_수량산출서-1201_도곡단위수량 33" xfId="23290"/>
    <cellStyle name="1_tree_단위수량산출1_수량산출서-1201_도곡단위수량 4" xfId="23291"/>
    <cellStyle name="1_tree_단위수량산출-1_수량산출서-1201_도곡단위수량 4" xfId="23292"/>
    <cellStyle name="1_tree_단위수량산출1_수량산출서-1201_도곡단위수량 5" xfId="23293"/>
    <cellStyle name="1_tree_단위수량산출-1_수량산출서-1201_도곡단위수량 5" xfId="23294"/>
    <cellStyle name="1_tree_단위수량산출1_수량산출서-1201_도곡단위수량 6" xfId="23295"/>
    <cellStyle name="1_tree_단위수량산출-1_수량산출서-1201_도곡단위수량 6" xfId="23296"/>
    <cellStyle name="1_tree_단위수량산출1_수량산출서-1201_도곡단위수량 7" xfId="23297"/>
    <cellStyle name="1_tree_단위수량산출-1_수량산출서-1201_도곡단위수량 7" xfId="23298"/>
    <cellStyle name="1_tree_단위수량산출1_수량산출서-1201_도곡단위수량 8" xfId="23299"/>
    <cellStyle name="1_tree_단위수량산출-1_수량산출서-1201_도곡단위수량 8" xfId="23300"/>
    <cellStyle name="1_tree_단위수량산출1_수량산출서-1201_도곡단위수량 9" xfId="23301"/>
    <cellStyle name="1_tree_단위수량산출-1_수량산출서-1201_도곡단위수량 9" xfId="23302"/>
    <cellStyle name="1_tree_단위수량산출1_수량산출서-1201_철거단위수량" xfId="23303"/>
    <cellStyle name="1_tree_단위수량산출-1_수량산출서-1201_철거단위수량" xfId="23304"/>
    <cellStyle name="1_tree_단위수량산출1_수량산출서-1201_철거단위수량 10" xfId="23305"/>
    <cellStyle name="1_tree_단위수량산출-1_수량산출서-1201_철거단위수량 10" xfId="23306"/>
    <cellStyle name="1_tree_단위수량산출1_수량산출서-1201_철거단위수량 11" xfId="23307"/>
    <cellStyle name="1_tree_단위수량산출-1_수량산출서-1201_철거단위수량 11" xfId="23308"/>
    <cellStyle name="1_tree_단위수량산출1_수량산출서-1201_철거단위수량 12" xfId="23309"/>
    <cellStyle name="1_tree_단위수량산출-1_수량산출서-1201_철거단위수량 12" xfId="23310"/>
    <cellStyle name="1_tree_단위수량산출1_수량산출서-1201_철거단위수량 13" xfId="23311"/>
    <cellStyle name="1_tree_단위수량산출-1_수량산출서-1201_철거단위수량 13" xfId="23312"/>
    <cellStyle name="1_tree_단위수량산출1_수량산출서-1201_철거단위수량 14" xfId="23313"/>
    <cellStyle name="1_tree_단위수량산출-1_수량산출서-1201_철거단위수량 14" xfId="23314"/>
    <cellStyle name="1_tree_단위수량산출1_수량산출서-1201_철거단위수량 15" xfId="23315"/>
    <cellStyle name="1_tree_단위수량산출-1_수량산출서-1201_철거단위수량 15" xfId="23316"/>
    <cellStyle name="1_tree_단위수량산출1_수량산출서-1201_철거단위수량 16" xfId="23317"/>
    <cellStyle name="1_tree_단위수량산출-1_수량산출서-1201_철거단위수량 16" xfId="23318"/>
    <cellStyle name="1_tree_단위수량산출1_수량산출서-1201_철거단위수량 17" xfId="23319"/>
    <cellStyle name="1_tree_단위수량산출-1_수량산출서-1201_철거단위수량 17" xfId="23320"/>
    <cellStyle name="1_tree_단위수량산출1_수량산출서-1201_철거단위수량 18" xfId="23321"/>
    <cellStyle name="1_tree_단위수량산출-1_수량산출서-1201_철거단위수량 18" xfId="23322"/>
    <cellStyle name="1_tree_단위수량산출1_수량산출서-1201_철거단위수량 19" xfId="23323"/>
    <cellStyle name="1_tree_단위수량산출-1_수량산출서-1201_철거단위수량 19" xfId="23324"/>
    <cellStyle name="1_tree_단위수량산출1_수량산출서-1201_철거단위수량 2" xfId="23325"/>
    <cellStyle name="1_tree_단위수량산출-1_수량산출서-1201_철거단위수량 2" xfId="23326"/>
    <cellStyle name="1_tree_단위수량산출1_수량산출서-1201_철거단위수량 20" xfId="23327"/>
    <cellStyle name="1_tree_단위수량산출-1_수량산출서-1201_철거단위수량 20" xfId="23328"/>
    <cellStyle name="1_tree_단위수량산출1_수량산출서-1201_철거단위수량 21" xfId="23329"/>
    <cellStyle name="1_tree_단위수량산출-1_수량산출서-1201_철거단위수량 21" xfId="23330"/>
    <cellStyle name="1_tree_단위수량산출1_수량산출서-1201_철거단위수량 22" xfId="23331"/>
    <cellStyle name="1_tree_단위수량산출-1_수량산출서-1201_철거단위수량 22" xfId="23332"/>
    <cellStyle name="1_tree_단위수량산출1_수량산출서-1201_철거단위수량 23" xfId="23333"/>
    <cellStyle name="1_tree_단위수량산출-1_수량산출서-1201_철거단위수량 23" xfId="23334"/>
    <cellStyle name="1_tree_단위수량산출1_수량산출서-1201_철거단위수량 24" xfId="23335"/>
    <cellStyle name="1_tree_단위수량산출-1_수량산출서-1201_철거단위수량 24" xfId="23336"/>
    <cellStyle name="1_tree_단위수량산출1_수량산출서-1201_철거단위수량 25" xfId="23337"/>
    <cellStyle name="1_tree_단위수량산출-1_수량산출서-1201_철거단위수량 25" xfId="23338"/>
    <cellStyle name="1_tree_단위수량산출1_수량산출서-1201_철거단위수량 26" xfId="23339"/>
    <cellStyle name="1_tree_단위수량산출-1_수량산출서-1201_철거단위수량 26" xfId="23340"/>
    <cellStyle name="1_tree_단위수량산출1_수량산출서-1201_철거단위수량 27" xfId="23341"/>
    <cellStyle name="1_tree_단위수량산출-1_수량산출서-1201_철거단위수량 27" xfId="23342"/>
    <cellStyle name="1_tree_단위수량산출1_수량산출서-1201_철거단위수량 28" xfId="23343"/>
    <cellStyle name="1_tree_단위수량산출-1_수량산출서-1201_철거단위수량 28" xfId="23344"/>
    <cellStyle name="1_tree_단위수량산출1_수량산출서-1201_철거단위수량 29" xfId="23345"/>
    <cellStyle name="1_tree_단위수량산출-1_수량산출서-1201_철거단위수량 29" xfId="23346"/>
    <cellStyle name="1_tree_단위수량산출1_수량산출서-1201_철거단위수량 3" xfId="23347"/>
    <cellStyle name="1_tree_단위수량산출-1_수량산출서-1201_철거단위수량 3" xfId="23348"/>
    <cellStyle name="1_tree_단위수량산출1_수량산출서-1201_철거단위수량 30" xfId="23349"/>
    <cellStyle name="1_tree_단위수량산출-1_수량산출서-1201_철거단위수량 30" xfId="23350"/>
    <cellStyle name="1_tree_단위수량산출1_수량산출서-1201_철거단위수량 31" xfId="23351"/>
    <cellStyle name="1_tree_단위수량산출-1_수량산출서-1201_철거단위수량 31" xfId="23352"/>
    <cellStyle name="1_tree_단위수량산출1_수량산출서-1201_철거단위수량 32" xfId="23353"/>
    <cellStyle name="1_tree_단위수량산출-1_수량산출서-1201_철거단위수량 32" xfId="23354"/>
    <cellStyle name="1_tree_단위수량산출1_수량산출서-1201_철거단위수량 33" xfId="23355"/>
    <cellStyle name="1_tree_단위수량산출-1_수량산출서-1201_철거단위수량 33" xfId="23356"/>
    <cellStyle name="1_tree_단위수량산출1_수량산출서-1201_철거단위수량 4" xfId="23357"/>
    <cellStyle name="1_tree_단위수량산출-1_수량산출서-1201_철거단위수량 4" xfId="23358"/>
    <cellStyle name="1_tree_단위수량산출1_수량산출서-1201_철거단위수량 5" xfId="23359"/>
    <cellStyle name="1_tree_단위수량산출-1_수량산출서-1201_철거단위수량 5" xfId="23360"/>
    <cellStyle name="1_tree_단위수량산출1_수량산출서-1201_철거단위수량 6" xfId="23361"/>
    <cellStyle name="1_tree_단위수량산출-1_수량산출서-1201_철거단위수량 6" xfId="23362"/>
    <cellStyle name="1_tree_단위수량산출1_수량산출서-1201_철거단위수량 7" xfId="23363"/>
    <cellStyle name="1_tree_단위수량산출-1_수량산출서-1201_철거단위수량 7" xfId="23364"/>
    <cellStyle name="1_tree_단위수량산출1_수량산출서-1201_철거단위수량 8" xfId="23365"/>
    <cellStyle name="1_tree_단위수량산출-1_수량산출서-1201_철거단위수량 8" xfId="23366"/>
    <cellStyle name="1_tree_단위수량산출1_수량산출서-1201_철거단위수량 9" xfId="23367"/>
    <cellStyle name="1_tree_단위수량산출-1_수량산출서-1201_철거단위수량 9" xfId="23368"/>
    <cellStyle name="1_tree_단위수량산출1_수량산출서-1201_철거수량" xfId="23369"/>
    <cellStyle name="1_tree_단위수량산출-1_수량산출서-1201_철거수량" xfId="23370"/>
    <cellStyle name="1_tree_단위수량산출1_수량산출서-1201_철거수량 10" xfId="23371"/>
    <cellStyle name="1_tree_단위수량산출-1_수량산출서-1201_철거수량 10" xfId="23372"/>
    <cellStyle name="1_tree_단위수량산출1_수량산출서-1201_철거수량 11" xfId="23373"/>
    <cellStyle name="1_tree_단위수량산출-1_수량산출서-1201_철거수량 11" xfId="23374"/>
    <cellStyle name="1_tree_단위수량산출1_수량산출서-1201_철거수량 12" xfId="23375"/>
    <cellStyle name="1_tree_단위수량산출-1_수량산출서-1201_철거수량 12" xfId="23376"/>
    <cellStyle name="1_tree_단위수량산출1_수량산출서-1201_철거수량 13" xfId="23377"/>
    <cellStyle name="1_tree_단위수량산출-1_수량산출서-1201_철거수량 13" xfId="23378"/>
    <cellStyle name="1_tree_단위수량산출1_수량산출서-1201_철거수량 14" xfId="23379"/>
    <cellStyle name="1_tree_단위수량산출-1_수량산출서-1201_철거수량 14" xfId="23380"/>
    <cellStyle name="1_tree_단위수량산출1_수량산출서-1201_철거수량 15" xfId="23381"/>
    <cellStyle name="1_tree_단위수량산출-1_수량산출서-1201_철거수량 15" xfId="23382"/>
    <cellStyle name="1_tree_단위수량산출1_수량산출서-1201_철거수량 16" xfId="23383"/>
    <cellStyle name="1_tree_단위수량산출-1_수량산출서-1201_철거수량 16" xfId="23384"/>
    <cellStyle name="1_tree_단위수량산출1_수량산출서-1201_철거수량 17" xfId="23385"/>
    <cellStyle name="1_tree_단위수량산출-1_수량산출서-1201_철거수량 17" xfId="23386"/>
    <cellStyle name="1_tree_단위수량산출1_수량산출서-1201_철거수량 18" xfId="23387"/>
    <cellStyle name="1_tree_단위수량산출-1_수량산출서-1201_철거수량 18" xfId="23388"/>
    <cellStyle name="1_tree_단위수량산출1_수량산출서-1201_철거수량 19" xfId="23389"/>
    <cellStyle name="1_tree_단위수량산출-1_수량산출서-1201_철거수량 19" xfId="23390"/>
    <cellStyle name="1_tree_단위수량산출1_수량산출서-1201_철거수량 2" xfId="23391"/>
    <cellStyle name="1_tree_단위수량산출-1_수량산출서-1201_철거수량 2" xfId="23392"/>
    <cellStyle name="1_tree_단위수량산출1_수량산출서-1201_철거수량 20" xfId="23393"/>
    <cellStyle name="1_tree_단위수량산출-1_수량산출서-1201_철거수량 20" xfId="23394"/>
    <cellStyle name="1_tree_단위수량산출1_수량산출서-1201_철거수량 21" xfId="23395"/>
    <cellStyle name="1_tree_단위수량산출-1_수량산출서-1201_철거수량 21" xfId="23396"/>
    <cellStyle name="1_tree_단위수량산출1_수량산출서-1201_철거수량 22" xfId="23397"/>
    <cellStyle name="1_tree_단위수량산출-1_수량산출서-1201_철거수량 22" xfId="23398"/>
    <cellStyle name="1_tree_단위수량산출1_수량산출서-1201_철거수량 23" xfId="23399"/>
    <cellStyle name="1_tree_단위수량산출-1_수량산출서-1201_철거수량 23" xfId="23400"/>
    <cellStyle name="1_tree_단위수량산출1_수량산출서-1201_철거수량 24" xfId="23401"/>
    <cellStyle name="1_tree_단위수량산출-1_수량산출서-1201_철거수량 24" xfId="23402"/>
    <cellStyle name="1_tree_단위수량산출1_수량산출서-1201_철거수량 25" xfId="23403"/>
    <cellStyle name="1_tree_단위수량산출-1_수량산출서-1201_철거수량 25" xfId="23404"/>
    <cellStyle name="1_tree_단위수량산출1_수량산출서-1201_철거수량 26" xfId="23405"/>
    <cellStyle name="1_tree_단위수량산출-1_수량산출서-1201_철거수량 26" xfId="23406"/>
    <cellStyle name="1_tree_단위수량산출1_수량산출서-1201_철거수량 27" xfId="23407"/>
    <cellStyle name="1_tree_단위수량산출-1_수량산출서-1201_철거수량 27" xfId="23408"/>
    <cellStyle name="1_tree_단위수량산출1_수량산출서-1201_철거수량 28" xfId="23409"/>
    <cellStyle name="1_tree_단위수량산출-1_수량산출서-1201_철거수량 28" xfId="23410"/>
    <cellStyle name="1_tree_단위수량산출1_수량산출서-1201_철거수량 29" xfId="23411"/>
    <cellStyle name="1_tree_단위수량산출-1_수량산출서-1201_철거수량 29" xfId="23412"/>
    <cellStyle name="1_tree_단위수량산출1_수량산출서-1201_철거수량 3" xfId="23413"/>
    <cellStyle name="1_tree_단위수량산출-1_수량산출서-1201_철거수량 3" xfId="23414"/>
    <cellStyle name="1_tree_단위수량산출1_수량산출서-1201_철거수량 30" xfId="23415"/>
    <cellStyle name="1_tree_단위수량산출-1_수량산출서-1201_철거수량 30" xfId="23416"/>
    <cellStyle name="1_tree_단위수량산출1_수량산출서-1201_철거수량 31" xfId="23417"/>
    <cellStyle name="1_tree_단위수량산출-1_수량산출서-1201_철거수량 31" xfId="23418"/>
    <cellStyle name="1_tree_단위수량산출1_수량산출서-1201_철거수량 32" xfId="23419"/>
    <cellStyle name="1_tree_단위수량산출-1_수량산출서-1201_철거수량 32" xfId="23420"/>
    <cellStyle name="1_tree_단위수량산출1_수량산출서-1201_철거수량 33" xfId="23421"/>
    <cellStyle name="1_tree_단위수량산출-1_수량산출서-1201_철거수량 33" xfId="23422"/>
    <cellStyle name="1_tree_단위수량산출1_수량산출서-1201_철거수량 4" xfId="23423"/>
    <cellStyle name="1_tree_단위수량산출-1_수량산출서-1201_철거수량 4" xfId="23424"/>
    <cellStyle name="1_tree_단위수량산출1_수량산출서-1201_철거수량 5" xfId="23425"/>
    <cellStyle name="1_tree_단위수량산출-1_수량산출서-1201_철거수량 5" xfId="23426"/>
    <cellStyle name="1_tree_단위수량산출1_수량산출서-1201_철거수량 6" xfId="23427"/>
    <cellStyle name="1_tree_단위수량산출-1_수량산출서-1201_철거수량 6" xfId="23428"/>
    <cellStyle name="1_tree_단위수량산출1_수량산출서-1201_철거수량 7" xfId="23429"/>
    <cellStyle name="1_tree_단위수량산출-1_수량산출서-1201_철거수량 7" xfId="23430"/>
    <cellStyle name="1_tree_단위수량산출1_수량산출서-1201_철거수량 8" xfId="23431"/>
    <cellStyle name="1_tree_단위수량산출-1_수량산출서-1201_철거수량 8" xfId="23432"/>
    <cellStyle name="1_tree_단위수량산출1_수량산출서-1201_철거수량 9" xfId="23433"/>
    <cellStyle name="1_tree_단위수량산출-1_수량산출서-1201_철거수량 9" xfId="23434"/>
    <cellStyle name="1_tree_단위수량산출1_수량산출서-1201_한수단위수량" xfId="23435"/>
    <cellStyle name="1_tree_단위수량산출-1_수량산출서-1201_한수단위수량" xfId="23436"/>
    <cellStyle name="1_tree_단위수량산출1_수량산출서-1201_한수단위수량 10" xfId="23437"/>
    <cellStyle name="1_tree_단위수량산출-1_수량산출서-1201_한수단위수량 10" xfId="23438"/>
    <cellStyle name="1_tree_단위수량산출1_수량산출서-1201_한수단위수량 11" xfId="23439"/>
    <cellStyle name="1_tree_단위수량산출-1_수량산출서-1201_한수단위수량 11" xfId="23440"/>
    <cellStyle name="1_tree_단위수량산출1_수량산출서-1201_한수단위수량 12" xfId="23441"/>
    <cellStyle name="1_tree_단위수량산출-1_수량산출서-1201_한수단위수량 12" xfId="23442"/>
    <cellStyle name="1_tree_단위수량산출1_수량산출서-1201_한수단위수량 13" xfId="23443"/>
    <cellStyle name="1_tree_단위수량산출-1_수량산출서-1201_한수단위수량 13" xfId="23444"/>
    <cellStyle name="1_tree_단위수량산출1_수량산출서-1201_한수단위수량 14" xfId="23445"/>
    <cellStyle name="1_tree_단위수량산출-1_수량산출서-1201_한수단위수량 14" xfId="23446"/>
    <cellStyle name="1_tree_단위수량산출1_수량산출서-1201_한수단위수량 15" xfId="23447"/>
    <cellStyle name="1_tree_단위수량산출-1_수량산출서-1201_한수단위수량 15" xfId="23448"/>
    <cellStyle name="1_tree_단위수량산출1_수량산출서-1201_한수단위수량 16" xfId="23449"/>
    <cellStyle name="1_tree_단위수량산출-1_수량산출서-1201_한수단위수량 16" xfId="23450"/>
    <cellStyle name="1_tree_단위수량산출1_수량산출서-1201_한수단위수량 17" xfId="23451"/>
    <cellStyle name="1_tree_단위수량산출-1_수량산출서-1201_한수단위수량 17" xfId="23452"/>
    <cellStyle name="1_tree_단위수량산출1_수량산출서-1201_한수단위수량 18" xfId="23453"/>
    <cellStyle name="1_tree_단위수량산출-1_수량산출서-1201_한수단위수량 18" xfId="23454"/>
    <cellStyle name="1_tree_단위수량산출1_수량산출서-1201_한수단위수량 19" xfId="23455"/>
    <cellStyle name="1_tree_단위수량산출-1_수량산출서-1201_한수단위수량 19" xfId="23456"/>
    <cellStyle name="1_tree_단위수량산출1_수량산출서-1201_한수단위수량 2" xfId="23457"/>
    <cellStyle name="1_tree_단위수량산출-1_수량산출서-1201_한수단위수량 2" xfId="23458"/>
    <cellStyle name="1_tree_단위수량산출1_수량산출서-1201_한수단위수량 20" xfId="23459"/>
    <cellStyle name="1_tree_단위수량산출-1_수량산출서-1201_한수단위수량 20" xfId="23460"/>
    <cellStyle name="1_tree_단위수량산출1_수량산출서-1201_한수단위수량 21" xfId="23461"/>
    <cellStyle name="1_tree_단위수량산출-1_수량산출서-1201_한수단위수량 21" xfId="23462"/>
    <cellStyle name="1_tree_단위수량산출1_수량산출서-1201_한수단위수량 22" xfId="23463"/>
    <cellStyle name="1_tree_단위수량산출-1_수량산출서-1201_한수단위수량 22" xfId="23464"/>
    <cellStyle name="1_tree_단위수량산출1_수량산출서-1201_한수단위수량 23" xfId="23465"/>
    <cellStyle name="1_tree_단위수량산출-1_수량산출서-1201_한수단위수량 23" xfId="23466"/>
    <cellStyle name="1_tree_단위수량산출1_수량산출서-1201_한수단위수량 24" xfId="23467"/>
    <cellStyle name="1_tree_단위수량산출-1_수량산출서-1201_한수단위수량 24" xfId="23468"/>
    <cellStyle name="1_tree_단위수량산출1_수량산출서-1201_한수단위수량 25" xfId="23469"/>
    <cellStyle name="1_tree_단위수량산출-1_수량산출서-1201_한수단위수량 25" xfId="23470"/>
    <cellStyle name="1_tree_단위수량산출1_수량산출서-1201_한수단위수량 26" xfId="23471"/>
    <cellStyle name="1_tree_단위수량산출-1_수량산출서-1201_한수단위수량 26" xfId="23472"/>
    <cellStyle name="1_tree_단위수량산출1_수량산출서-1201_한수단위수량 27" xfId="23473"/>
    <cellStyle name="1_tree_단위수량산출-1_수량산출서-1201_한수단위수량 27" xfId="23474"/>
    <cellStyle name="1_tree_단위수량산출1_수량산출서-1201_한수단위수량 28" xfId="23475"/>
    <cellStyle name="1_tree_단위수량산출-1_수량산출서-1201_한수단위수량 28" xfId="23476"/>
    <cellStyle name="1_tree_단위수량산출1_수량산출서-1201_한수단위수량 29" xfId="23477"/>
    <cellStyle name="1_tree_단위수량산출-1_수량산출서-1201_한수단위수량 29" xfId="23478"/>
    <cellStyle name="1_tree_단위수량산출1_수량산출서-1201_한수단위수량 3" xfId="23479"/>
    <cellStyle name="1_tree_단위수량산출-1_수량산출서-1201_한수단위수량 3" xfId="23480"/>
    <cellStyle name="1_tree_단위수량산출1_수량산출서-1201_한수단위수량 30" xfId="23481"/>
    <cellStyle name="1_tree_단위수량산출-1_수량산출서-1201_한수단위수량 30" xfId="23482"/>
    <cellStyle name="1_tree_단위수량산출1_수량산출서-1201_한수단위수량 31" xfId="23483"/>
    <cellStyle name="1_tree_단위수량산출-1_수량산출서-1201_한수단위수량 31" xfId="23484"/>
    <cellStyle name="1_tree_단위수량산출1_수량산출서-1201_한수단위수량 32" xfId="23485"/>
    <cellStyle name="1_tree_단위수량산출-1_수량산출서-1201_한수단위수량 32" xfId="23486"/>
    <cellStyle name="1_tree_단위수량산출1_수량산출서-1201_한수단위수량 33" xfId="23487"/>
    <cellStyle name="1_tree_단위수량산출-1_수량산출서-1201_한수단위수량 33" xfId="23488"/>
    <cellStyle name="1_tree_단위수량산출1_수량산출서-1201_한수단위수량 4" xfId="23489"/>
    <cellStyle name="1_tree_단위수량산출-1_수량산출서-1201_한수단위수량 4" xfId="23490"/>
    <cellStyle name="1_tree_단위수량산출1_수량산출서-1201_한수단위수량 5" xfId="23491"/>
    <cellStyle name="1_tree_단위수량산출-1_수량산출서-1201_한수단위수량 5" xfId="23492"/>
    <cellStyle name="1_tree_단위수량산출1_수량산출서-1201_한수단위수량 6" xfId="23493"/>
    <cellStyle name="1_tree_단위수량산출-1_수량산출서-1201_한수단위수량 6" xfId="23494"/>
    <cellStyle name="1_tree_단위수량산출1_수량산출서-1201_한수단위수량 7" xfId="23495"/>
    <cellStyle name="1_tree_단위수량산출-1_수량산출서-1201_한수단위수량 7" xfId="23496"/>
    <cellStyle name="1_tree_단위수량산출1_수량산출서-1201_한수단위수량 8" xfId="23497"/>
    <cellStyle name="1_tree_단위수량산출-1_수량산출서-1201_한수단위수량 8" xfId="23498"/>
    <cellStyle name="1_tree_단위수량산출1_수량산출서-1201_한수단위수량 9" xfId="23499"/>
    <cellStyle name="1_tree_단위수량산출-1_수량산출서-1201_한수단위수량 9" xfId="23500"/>
    <cellStyle name="1_tree_단위수량산출1_시설물단위수량" xfId="23501"/>
    <cellStyle name="1_tree_단위수량산출-1_시설물단위수량" xfId="23502"/>
    <cellStyle name="1_tree_단위수량산출1_시설물단위수량 10" xfId="23503"/>
    <cellStyle name="1_tree_단위수량산출-1_시설물단위수량 10" xfId="23504"/>
    <cellStyle name="1_tree_단위수량산출1_시설물단위수량 11" xfId="23505"/>
    <cellStyle name="1_tree_단위수량산출-1_시설물단위수량 11" xfId="23506"/>
    <cellStyle name="1_tree_단위수량산출1_시설물단위수량 12" xfId="23507"/>
    <cellStyle name="1_tree_단위수량산출-1_시설물단위수량 12" xfId="23508"/>
    <cellStyle name="1_tree_단위수량산출1_시설물단위수량 13" xfId="23509"/>
    <cellStyle name="1_tree_단위수량산출-1_시설물단위수량 13" xfId="23510"/>
    <cellStyle name="1_tree_단위수량산출1_시설물단위수량 14" xfId="23511"/>
    <cellStyle name="1_tree_단위수량산출-1_시설물단위수량 14" xfId="23512"/>
    <cellStyle name="1_tree_단위수량산출1_시설물단위수량 15" xfId="23513"/>
    <cellStyle name="1_tree_단위수량산출-1_시설물단위수량 15" xfId="23514"/>
    <cellStyle name="1_tree_단위수량산출1_시설물단위수량 16" xfId="23515"/>
    <cellStyle name="1_tree_단위수량산출-1_시설물단위수량 16" xfId="23516"/>
    <cellStyle name="1_tree_단위수량산출1_시설물단위수량 17" xfId="23517"/>
    <cellStyle name="1_tree_단위수량산출-1_시설물단위수량 17" xfId="23518"/>
    <cellStyle name="1_tree_단위수량산출1_시설물단위수량 18" xfId="23519"/>
    <cellStyle name="1_tree_단위수량산출-1_시설물단위수량 18" xfId="23520"/>
    <cellStyle name="1_tree_단위수량산출1_시설물단위수량 19" xfId="23521"/>
    <cellStyle name="1_tree_단위수량산출-1_시설물단위수량 19" xfId="23522"/>
    <cellStyle name="1_tree_단위수량산출1_시설물단위수량 2" xfId="23523"/>
    <cellStyle name="1_tree_단위수량산출-1_시설물단위수량 2" xfId="23524"/>
    <cellStyle name="1_tree_단위수량산출1_시설물단위수량 20" xfId="23525"/>
    <cellStyle name="1_tree_단위수량산출-1_시설물단위수량 20" xfId="23526"/>
    <cellStyle name="1_tree_단위수량산출1_시설물단위수량 21" xfId="23527"/>
    <cellStyle name="1_tree_단위수량산출-1_시설물단위수량 21" xfId="23528"/>
    <cellStyle name="1_tree_단위수량산출1_시설물단위수량 22" xfId="23529"/>
    <cellStyle name="1_tree_단위수량산출-1_시설물단위수량 22" xfId="23530"/>
    <cellStyle name="1_tree_단위수량산출1_시설물단위수량 23" xfId="23531"/>
    <cellStyle name="1_tree_단위수량산출-1_시설물단위수량 23" xfId="23532"/>
    <cellStyle name="1_tree_단위수량산출1_시설물단위수량 24" xfId="23533"/>
    <cellStyle name="1_tree_단위수량산출-1_시설물단위수량 24" xfId="23534"/>
    <cellStyle name="1_tree_단위수량산출1_시설물단위수량 25" xfId="23535"/>
    <cellStyle name="1_tree_단위수량산출-1_시설물단위수량 25" xfId="23536"/>
    <cellStyle name="1_tree_단위수량산출1_시설물단위수량 26" xfId="23537"/>
    <cellStyle name="1_tree_단위수량산출-1_시설물단위수량 26" xfId="23538"/>
    <cellStyle name="1_tree_단위수량산출1_시설물단위수량 27" xfId="23539"/>
    <cellStyle name="1_tree_단위수량산출-1_시설물단위수량 27" xfId="23540"/>
    <cellStyle name="1_tree_단위수량산출1_시설물단위수량 28" xfId="23541"/>
    <cellStyle name="1_tree_단위수량산출-1_시설물단위수량 28" xfId="23542"/>
    <cellStyle name="1_tree_단위수량산출1_시설물단위수량 29" xfId="23543"/>
    <cellStyle name="1_tree_단위수량산출-1_시설물단위수량 29" xfId="23544"/>
    <cellStyle name="1_tree_단위수량산출1_시설물단위수량 3" xfId="23545"/>
    <cellStyle name="1_tree_단위수량산출-1_시설물단위수량 3" xfId="23546"/>
    <cellStyle name="1_tree_단위수량산출1_시설물단위수량 30" xfId="23547"/>
    <cellStyle name="1_tree_단위수량산출-1_시설물단위수량 30" xfId="23548"/>
    <cellStyle name="1_tree_단위수량산출1_시설물단위수량 31" xfId="23549"/>
    <cellStyle name="1_tree_단위수량산출-1_시설물단위수량 31" xfId="23550"/>
    <cellStyle name="1_tree_단위수량산출1_시설물단위수량 32" xfId="23551"/>
    <cellStyle name="1_tree_단위수량산출-1_시설물단위수량 32" xfId="23552"/>
    <cellStyle name="1_tree_단위수량산출1_시설물단위수량 33" xfId="23553"/>
    <cellStyle name="1_tree_단위수량산출-1_시설물단위수량 33" xfId="23554"/>
    <cellStyle name="1_tree_단위수량산출1_시설물단위수량 4" xfId="23555"/>
    <cellStyle name="1_tree_단위수량산출-1_시설물단위수량 4" xfId="23556"/>
    <cellStyle name="1_tree_단위수량산출1_시설물단위수량 5" xfId="23557"/>
    <cellStyle name="1_tree_단위수량산출-1_시설물단위수량 5" xfId="23558"/>
    <cellStyle name="1_tree_단위수량산출1_시설물단위수량 6" xfId="23559"/>
    <cellStyle name="1_tree_단위수량산출-1_시설물단위수량 6" xfId="23560"/>
    <cellStyle name="1_tree_단위수량산출1_시설물단위수량 7" xfId="23561"/>
    <cellStyle name="1_tree_단위수량산출-1_시설물단위수량 7" xfId="23562"/>
    <cellStyle name="1_tree_단위수량산출1_시설물단위수량 8" xfId="23563"/>
    <cellStyle name="1_tree_단위수량산출-1_시설물단위수량 8" xfId="23564"/>
    <cellStyle name="1_tree_단위수량산출1_시설물단위수량 9" xfId="23565"/>
    <cellStyle name="1_tree_단위수량산출-1_시설물단위수량 9" xfId="23566"/>
    <cellStyle name="1_tree_단위수량산출1_시설물단위수량1" xfId="23567"/>
    <cellStyle name="1_tree_단위수량산출-1_시설물단위수량1" xfId="23568"/>
    <cellStyle name="1_tree_단위수량산출1_시설물단위수량1 10" xfId="23569"/>
    <cellStyle name="1_tree_단위수량산출-1_시설물단위수량1 10" xfId="23570"/>
    <cellStyle name="1_tree_단위수량산출1_시설물단위수량1 11" xfId="23571"/>
    <cellStyle name="1_tree_단위수량산출-1_시설물단위수량1 11" xfId="23572"/>
    <cellStyle name="1_tree_단위수량산출1_시설물단위수량1 12" xfId="23573"/>
    <cellStyle name="1_tree_단위수량산출-1_시설물단위수량1 12" xfId="23574"/>
    <cellStyle name="1_tree_단위수량산출1_시설물단위수량1 13" xfId="23575"/>
    <cellStyle name="1_tree_단위수량산출-1_시설물단위수량1 13" xfId="23576"/>
    <cellStyle name="1_tree_단위수량산출1_시설물단위수량1 14" xfId="23577"/>
    <cellStyle name="1_tree_단위수량산출-1_시설물단위수량1 14" xfId="23578"/>
    <cellStyle name="1_tree_단위수량산출1_시설물단위수량1 15" xfId="23579"/>
    <cellStyle name="1_tree_단위수량산출-1_시설물단위수량1 15" xfId="23580"/>
    <cellStyle name="1_tree_단위수량산출1_시설물단위수량1 16" xfId="23581"/>
    <cellStyle name="1_tree_단위수량산출-1_시설물단위수량1 16" xfId="23582"/>
    <cellStyle name="1_tree_단위수량산출1_시설물단위수량1 17" xfId="23583"/>
    <cellStyle name="1_tree_단위수량산출-1_시설물단위수량1 17" xfId="23584"/>
    <cellStyle name="1_tree_단위수량산출1_시설물단위수량1 18" xfId="23585"/>
    <cellStyle name="1_tree_단위수량산출-1_시설물단위수량1 18" xfId="23586"/>
    <cellStyle name="1_tree_단위수량산출1_시설물단위수량1 19" xfId="23587"/>
    <cellStyle name="1_tree_단위수량산출-1_시설물단위수량1 19" xfId="23588"/>
    <cellStyle name="1_tree_단위수량산출1_시설물단위수량1 2" xfId="23589"/>
    <cellStyle name="1_tree_단위수량산출-1_시설물단위수량1 2" xfId="23590"/>
    <cellStyle name="1_tree_단위수량산출1_시설물단위수량1 20" xfId="23591"/>
    <cellStyle name="1_tree_단위수량산출-1_시설물단위수량1 20" xfId="23592"/>
    <cellStyle name="1_tree_단위수량산출1_시설물단위수량1 21" xfId="23593"/>
    <cellStyle name="1_tree_단위수량산출-1_시설물단위수량1 21" xfId="23594"/>
    <cellStyle name="1_tree_단위수량산출1_시설물단위수량1 22" xfId="23595"/>
    <cellStyle name="1_tree_단위수량산출-1_시설물단위수량1 22" xfId="23596"/>
    <cellStyle name="1_tree_단위수량산출1_시설물단위수량1 23" xfId="23597"/>
    <cellStyle name="1_tree_단위수량산출-1_시설물단위수량1 23" xfId="23598"/>
    <cellStyle name="1_tree_단위수량산출1_시설물단위수량1 24" xfId="23599"/>
    <cellStyle name="1_tree_단위수량산출-1_시설물단위수량1 24" xfId="23600"/>
    <cellStyle name="1_tree_단위수량산출1_시설물단위수량1 25" xfId="23601"/>
    <cellStyle name="1_tree_단위수량산출-1_시설물단위수량1 25" xfId="23602"/>
    <cellStyle name="1_tree_단위수량산출1_시설물단위수량1 26" xfId="23603"/>
    <cellStyle name="1_tree_단위수량산출-1_시설물단위수량1 26" xfId="23604"/>
    <cellStyle name="1_tree_단위수량산출1_시설물단위수량1 27" xfId="23605"/>
    <cellStyle name="1_tree_단위수량산출-1_시설물단위수량1 27" xfId="23606"/>
    <cellStyle name="1_tree_단위수량산출1_시설물단위수량1 28" xfId="23607"/>
    <cellStyle name="1_tree_단위수량산출-1_시설물단위수량1 28" xfId="23608"/>
    <cellStyle name="1_tree_단위수량산출1_시설물단위수량1 29" xfId="23609"/>
    <cellStyle name="1_tree_단위수량산출-1_시설물단위수량1 29" xfId="23610"/>
    <cellStyle name="1_tree_단위수량산출1_시설물단위수량1 3" xfId="23611"/>
    <cellStyle name="1_tree_단위수량산출-1_시설물단위수량1 3" xfId="23612"/>
    <cellStyle name="1_tree_단위수량산출1_시설물단위수량1 30" xfId="23613"/>
    <cellStyle name="1_tree_단위수량산출-1_시설물단위수량1 30" xfId="23614"/>
    <cellStyle name="1_tree_단위수량산출1_시설물단위수량1 31" xfId="23615"/>
    <cellStyle name="1_tree_단위수량산출-1_시설물단위수량1 31" xfId="23616"/>
    <cellStyle name="1_tree_단위수량산출1_시설물단위수량1 32" xfId="23617"/>
    <cellStyle name="1_tree_단위수량산출-1_시설물단위수량1 32" xfId="23618"/>
    <cellStyle name="1_tree_단위수량산출1_시설물단위수량1 33" xfId="23619"/>
    <cellStyle name="1_tree_단위수량산출-1_시설물단위수량1 33" xfId="23620"/>
    <cellStyle name="1_tree_단위수량산출1_시설물단위수량1 4" xfId="23621"/>
    <cellStyle name="1_tree_단위수량산출-1_시설물단위수량1 4" xfId="23622"/>
    <cellStyle name="1_tree_단위수량산출1_시설물단위수량1 5" xfId="23623"/>
    <cellStyle name="1_tree_단위수량산출-1_시설물단위수량1 5" xfId="23624"/>
    <cellStyle name="1_tree_단위수량산출1_시설물단위수량1 6" xfId="23625"/>
    <cellStyle name="1_tree_단위수량산출-1_시설물단위수량1 6" xfId="23626"/>
    <cellStyle name="1_tree_단위수량산출1_시설물단위수량1 7" xfId="23627"/>
    <cellStyle name="1_tree_단위수량산출-1_시설물단위수량1 7" xfId="23628"/>
    <cellStyle name="1_tree_단위수량산출1_시설물단위수량1 8" xfId="23629"/>
    <cellStyle name="1_tree_단위수량산출-1_시설물단위수량1 8" xfId="23630"/>
    <cellStyle name="1_tree_단위수량산출1_시설물단위수량1 9" xfId="23631"/>
    <cellStyle name="1_tree_단위수량산출-1_시설물단위수량1 9" xfId="23632"/>
    <cellStyle name="1_tree_단위수량산출1_시설물단위수량1_시설물단위수량" xfId="23633"/>
    <cellStyle name="1_tree_단위수량산출-1_시설물단위수량1_시설물단위수량" xfId="23634"/>
    <cellStyle name="1_tree_단위수량산출1_시설물단위수량1_시설물단위수량 10" xfId="23635"/>
    <cellStyle name="1_tree_단위수량산출-1_시설물단위수량1_시설물단위수량 10" xfId="23636"/>
    <cellStyle name="1_tree_단위수량산출1_시설물단위수량1_시설물단위수량 11" xfId="23637"/>
    <cellStyle name="1_tree_단위수량산출-1_시설물단위수량1_시설물단위수량 11" xfId="23638"/>
    <cellStyle name="1_tree_단위수량산출1_시설물단위수량1_시설물단위수량 12" xfId="23639"/>
    <cellStyle name="1_tree_단위수량산출-1_시설물단위수량1_시설물단위수량 12" xfId="23640"/>
    <cellStyle name="1_tree_단위수량산출1_시설물단위수량1_시설물단위수량 13" xfId="23641"/>
    <cellStyle name="1_tree_단위수량산출-1_시설물단위수량1_시설물단위수량 13" xfId="23642"/>
    <cellStyle name="1_tree_단위수량산출1_시설물단위수량1_시설물단위수량 14" xfId="23643"/>
    <cellStyle name="1_tree_단위수량산출-1_시설물단위수량1_시설물단위수량 14" xfId="23644"/>
    <cellStyle name="1_tree_단위수량산출1_시설물단위수량1_시설물단위수량 15" xfId="23645"/>
    <cellStyle name="1_tree_단위수량산출-1_시설물단위수량1_시설물단위수량 15" xfId="23646"/>
    <cellStyle name="1_tree_단위수량산출1_시설물단위수량1_시설물단위수량 16" xfId="23647"/>
    <cellStyle name="1_tree_단위수량산출-1_시설물단위수량1_시설물단위수량 16" xfId="23648"/>
    <cellStyle name="1_tree_단위수량산출1_시설물단위수량1_시설물단위수량 17" xfId="23649"/>
    <cellStyle name="1_tree_단위수량산출-1_시설물단위수량1_시설물단위수량 17" xfId="23650"/>
    <cellStyle name="1_tree_단위수량산출1_시설물단위수량1_시설물단위수량 18" xfId="23651"/>
    <cellStyle name="1_tree_단위수량산출-1_시설물단위수량1_시설물단위수량 18" xfId="23652"/>
    <cellStyle name="1_tree_단위수량산출1_시설물단위수량1_시설물단위수량 19" xfId="23653"/>
    <cellStyle name="1_tree_단위수량산출-1_시설물단위수량1_시설물단위수량 19" xfId="23654"/>
    <cellStyle name="1_tree_단위수량산출1_시설물단위수량1_시설물단위수량 2" xfId="23655"/>
    <cellStyle name="1_tree_단위수량산출-1_시설물단위수량1_시설물단위수량 2" xfId="23656"/>
    <cellStyle name="1_tree_단위수량산출1_시설물단위수량1_시설물단위수량 20" xfId="23657"/>
    <cellStyle name="1_tree_단위수량산출-1_시설물단위수량1_시설물단위수량 20" xfId="23658"/>
    <cellStyle name="1_tree_단위수량산출1_시설물단위수량1_시설물단위수량 21" xfId="23659"/>
    <cellStyle name="1_tree_단위수량산출-1_시설물단위수량1_시설물단위수량 21" xfId="23660"/>
    <cellStyle name="1_tree_단위수량산출1_시설물단위수량1_시설물단위수량 22" xfId="23661"/>
    <cellStyle name="1_tree_단위수량산출-1_시설물단위수량1_시설물단위수량 22" xfId="23662"/>
    <cellStyle name="1_tree_단위수량산출1_시설물단위수량1_시설물단위수량 23" xfId="23663"/>
    <cellStyle name="1_tree_단위수량산출-1_시설물단위수량1_시설물단위수량 23" xfId="23664"/>
    <cellStyle name="1_tree_단위수량산출1_시설물단위수량1_시설물단위수량 24" xfId="23665"/>
    <cellStyle name="1_tree_단위수량산출-1_시설물단위수량1_시설물단위수량 24" xfId="23666"/>
    <cellStyle name="1_tree_단위수량산출1_시설물단위수량1_시설물단위수량 25" xfId="23667"/>
    <cellStyle name="1_tree_단위수량산출-1_시설물단위수량1_시설물단위수량 25" xfId="23668"/>
    <cellStyle name="1_tree_단위수량산출1_시설물단위수량1_시설물단위수량 26" xfId="23669"/>
    <cellStyle name="1_tree_단위수량산출-1_시설물단위수량1_시설물단위수량 26" xfId="23670"/>
    <cellStyle name="1_tree_단위수량산출1_시설물단위수량1_시설물단위수량 27" xfId="23671"/>
    <cellStyle name="1_tree_단위수량산출-1_시설물단위수량1_시설물단위수량 27" xfId="23672"/>
    <cellStyle name="1_tree_단위수량산출1_시설물단위수량1_시설물단위수량 28" xfId="23673"/>
    <cellStyle name="1_tree_단위수량산출-1_시설물단위수량1_시설물단위수량 28" xfId="23674"/>
    <cellStyle name="1_tree_단위수량산출1_시설물단위수량1_시설물단위수량 29" xfId="23675"/>
    <cellStyle name="1_tree_단위수량산출-1_시설물단위수량1_시설물단위수량 29" xfId="23676"/>
    <cellStyle name="1_tree_단위수량산출1_시설물단위수량1_시설물단위수량 3" xfId="23677"/>
    <cellStyle name="1_tree_단위수량산출-1_시설물단위수량1_시설물단위수량 3" xfId="23678"/>
    <cellStyle name="1_tree_단위수량산출1_시설물단위수량1_시설물단위수량 30" xfId="23679"/>
    <cellStyle name="1_tree_단위수량산출-1_시설물단위수량1_시설물단위수량 30" xfId="23680"/>
    <cellStyle name="1_tree_단위수량산출1_시설물단위수량1_시설물단위수량 31" xfId="23681"/>
    <cellStyle name="1_tree_단위수량산출-1_시설물단위수량1_시설물단위수량 31" xfId="23682"/>
    <cellStyle name="1_tree_단위수량산출1_시설물단위수량1_시설물단위수량 32" xfId="23683"/>
    <cellStyle name="1_tree_단위수량산출-1_시설물단위수량1_시설물단위수량 32" xfId="23684"/>
    <cellStyle name="1_tree_단위수량산출1_시설물단위수량1_시설물단위수량 33" xfId="23685"/>
    <cellStyle name="1_tree_단위수량산출-1_시설물단위수량1_시설물단위수량 33" xfId="23686"/>
    <cellStyle name="1_tree_단위수량산출1_시설물단위수량1_시설물단위수량 4" xfId="23687"/>
    <cellStyle name="1_tree_단위수량산출-1_시설물단위수량1_시설물단위수량 4" xfId="23688"/>
    <cellStyle name="1_tree_단위수량산출1_시설물단위수량1_시설물단위수량 5" xfId="23689"/>
    <cellStyle name="1_tree_단위수량산출-1_시설물단위수량1_시설물단위수량 5" xfId="23690"/>
    <cellStyle name="1_tree_단위수량산출1_시설물단위수량1_시설물단위수량 6" xfId="23691"/>
    <cellStyle name="1_tree_단위수량산출-1_시설물단위수량1_시설물단위수량 6" xfId="23692"/>
    <cellStyle name="1_tree_단위수량산출1_시설물단위수량1_시설물단위수량 7" xfId="23693"/>
    <cellStyle name="1_tree_단위수량산출-1_시설물단위수량1_시설물단위수량 7" xfId="23694"/>
    <cellStyle name="1_tree_단위수량산출1_시설물단위수량1_시설물단위수량 8" xfId="23695"/>
    <cellStyle name="1_tree_단위수량산출-1_시설물단위수량1_시설물단위수량 8" xfId="23696"/>
    <cellStyle name="1_tree_단위수량산출1_시설물단위수량1_시설물단위수량 9" xfId="23697"/>
    <cellStyle name="1_tree_단위수량산출-1_시설물단위수량1_시설물단위수량 9" xfId="23698"/>
    <cellStyle name="1_tree_단위수량산출1_오창수량산출서" xfId="23699"/>
    <cellStyle name="1_tree_단위수량산출-1_오창수량산출서" xfId="23700"/>
    <cellStyle name="1_tree_단위수량산출1_오창수량산출서 10" xfId="23701"/>
    <cellStyle name="1_tree_단위수량산출-1_오창수량산출서 10" xfId="23702"/>
    <cellStyle name="1_tree_단위수량산출1_오창수량산출서 11" xfId="23703"/>
    <cellStyle name="1_tree_단위수량산출-1_오창수량산출서 11" xfId="23704"/>
    <cellStyle name="1_tree_단위수량산출1_오창수량산출서 12" xfId="23705"/>
    <cellStyle name="1_tree_단위수량산출-1_오창수량산출서 12" xfId="23706"/>
    <cellStyle name="1_tree_단위수량산출1_오창수량산출서 13" xfId="23707"/>
    <cellStyle name="1_tree_단위수량산출-1_오창수량산출서 13" xfId="23708"/>
    <cellStyle name="1_tree_단위수량산출1_오창수량산출서 14" xfId="23709"/>
    <cellStyle name="1_tree_단위수량산출-1_오창수량산출서 14" xfId="23710"/>
    <cellStyle name="1_tree_단위수량산출1_오창수량산출서 15" xfId="23711"/>
    <cellStyle name="1_tree_단위수량산출-1_오창수량산출서 15" xfId="23712"/>
    <cellStyle name="1_tree_단위수량산출1_오창수량산출서 16" xfId="23713"/>
    <cellStyle name="1_tree_단위수량산출-1_오창수량산출서 16" xfId="23714"/>
    <cellStyle name="1_tree_단위수량산출1_오창수량산출서 17" xfId="23715"/>
    <cellStyle name="1_tree_단위수량산출-1_오창수량산출서 17" xfId="23716"/>
    <cellStyle name="1_tree_단위수량산출1_오창수량산출서 18" xfId="23717"/>
    <cellStyle name="1_tree_단위수량산출-1_오창수량산출서 18" xfId="23718"/>
    <cellStyle name="1_tree_단위수량산출1_오창수량산출서 19" xfId="23719"/>
    <cellStyle name="1_tree_단위수량산출-1_오창수량산출서 19" xfId="23720"/>
    <cellStyle name="1_tree_단위수량산출1_오창수량산출서 2" xfId="23721"/>
    <cellStyle name="1_tree_단위수량산출-1_오창수량산출서 2" xfId="23722"/>
    <cellStyle name="1_tree_단위수량산출1_오창수량산출서 20" xfId="23723"/>
    <cellStyle name="1_tree_단위수량산출-1_오창수량산출서 20" xfId="23724"/>
    <cellStyle name="1_tree_단위수량산출1_오창수량산출서 21" xfId="23725"/>
    <cellStyle name="1_tree_단위수량산출-1_오창수량산출서 21" xfId="23726"/>
    <cellStyle name="1_tree_단위수량산출1_오창수량산출서 22" xfId="23727"/>
    <cellStyle name="1_tree_단위수량산출-1_오창수량산출서 22" xfId="23728"/>
    <cellStyle name="1_tree_단위수량산출1_오창수량산출서 23" xfId="23729"/>
    <cellStyle name="1_tree_단위수량산출-1_오창수량산출서 23" xfId="23730"/>
    <cellStyle name="1_tree_단위수량산출1_오창수량산출서 24" xfId="23731"/>
    <cellStyle name="1_tree_단위수량산출-1_오창수량산출서 24" xfId="23732"/>
    <cellStyle name="1_tree_단위수량산출1_오창수량산출서 25" xfId="23733"/>
    <cellStyle name="1_tree_단위수량산출-1_오창수량산출서 25" xfId="23734"/>
    <cellStyle name="1_tree_단위수량산출1_오창수량산출서 26" xfId="23735"/>
    <cellStyle name="1_tree_단위수량산출-1_오창수량산출서 26" xfId="23736"/>
    <cellStyle name="1_tree_단위수량산출1_오창수량산출서 27" xfId="23737"/>
    <cellStyle name="1_tree_단위수량산출-1_오창수량산출서 27" xfId="23738"/>
    <cellStyle name="1_tree_단위수량산출1_오창수량산출서 28" xfId="23739"/>
    <cellStyle name="1_tree_단위수량산출-1_오창수량산출서 28" xfId="23740"/>
    <cellStyle name="1_tree_단위수량산출1_오창수량산출서 29" xfId="23741"/>
    <cellStyle name="1_tree_단위수량산출-1_오창수량산출서 29" xfId="23742"/>
    <cellStyle name="1_tree_단위수량산출1_오창수량산출서 3" xfId="23743"/>
    <cellStyle name="1_tree_단위수량산출-1_오창수량산출서 3" xfId="23744"/>
    <cellStyle name="1_tree_단위수량산출1_오창수량산출서 30" xfId="23745"/>
    <cellStyle name="1_tree_단위수량산출-1_오창수량산출서 30" xfId="23746"/>
    <cellStyle name="1_tree_단위수량산출1_오창수량산출서 31" xfId="23747"/>
    <cellStyle name="1_tree_단위수량산출-1_오창수량산출서 31" xfId="23748"/>
    <cellStyle name="1_tree_단위수량산출1_오창수량산출서 32" xfId="23749"/>
    <cellStyle name="1_tree_단위수량산출-1_오창수량산출서 32" xfId="23750"/>
    <cellStyle name="1_tree_단위수량산출1_오창수량산출서 33" xfId="23751"/>
    <cellStyle name="1_tree_단위수량산출-1_오창수량산출서 33" xfId="23752"/>
    <cellStyle name="1_tree_단위수량산출1_오창수량산출서 4" xfId="23753"/>
    <cellStyle name="1_tree_단위수량산출-1_오창수량산출서 4" xfId="23754"/>
    <cellStyle name="1_tree_단위수량산출1_오창수량산출서 5" xfId="23755"/>
    <cellStyle name="1_tree_단위수량산출-1_오창수량산출서 5" xfId="23756"/>
    <cellStyle name="1_tree_단위수량산출1_오창수량산출서 6" xfId="23757"/>
    <cellStyle name="1_tree_단위수량산출-1_오창수량산출서 6" xfId="23758"/>
    <cellStyle name="1_tree_단위수량산출1_오창수량산출서 7" xfId="23759"/>
    <cellStyle name="1_tree_단위수량산출-1_오창수량산출서 7" xfId="23760"/>
    <cellStyle name="1_tree_단위수량산출1_오창수량산출서 8" xfId="23761"/>
    <cellStyle name="1_tree_단위수량산출-1_오창수량산출서 8" xfId="23762"/>
    <cellStyle name="1_tree_단위수량산출1_오창수량산출서 9" xfId="23763"/>
    <cellStyle name="1_tree_단위수량산출-1_오창수량산출서 9" xfId="23764"/>
    <cellStyle name="1_tree_단위수량산출1_오창수량산출서_NEW단위수량-주산" xfId="23765"/>
    <cellStyle name="1_tree_단위수량산출-1_오창수량산출서_NEW단위수량-주산" xfId="23766"/>
    <cellStyle name="1_tree_단위수량산출1_오창수량산출서_NEW단위수량-주산 10" xfId="23767"/>
    <cellStyle name="1_tree_단위수량산출-1_오창수량산출서_NEW단위수량-주산 10" xfId="23768"/>
    <cellStyle name="1_tree_단위수량산출1_오창수량산출서_NEW단위수량-주산 11" xfId="23769"/>
    <cellStyle name="1_tree_단위수량산출-1_오창수량산출서_NEW단위수량-주산 11" xfId="23770"/>
    <cellStyle name="1_tree_단위수량산출1_오창수량산출서_NEW단위수량-주산 12" xfId="23771"/>
    <cellStyle name="1_tree_단위수량산출-1_오창수량산출서_NEW단위수량-주산 12" xfId="23772"/>
    <cellStyle name="1_tree_단위수량산출1_오창수량산출서_NEW단위수량-주산 13" xfId="23773"/>
    <cellStyle name="1_tree_단위수량산출-1_오창수량산출서_NEW단위수량-주산 13" xfId="23774"/>
    <cellStyle name="1_tree_단위수량산출1_오창수량산출서_NEW단위수량-주산 14" xfId="23775"/>
    <cellStyle name="1_tree_단위수량산출-1_오창수량산출서_NEW단위수량-주산 14" xfId="23776"/>
    <cellStyle name="1_tree_단위수량산출1_오창수량산출서_NEW단위수량-주산 15" xfId="23777"/>
    <cellStyle name="1_tree_단위수량산출-1_오창수량산출서_NEW단위수량-주산 15" xfId="23778"/>
    <cellStyle name="1_tree_단위수량산출1_오창수량산출서_NEW단위수량-주산 16" xfId="23779"/>
    <cellStyle name="1_tree_단위수량산출-1_오창수량산출서_NEW단위수량-주산 16" xfId="23780"/>
    <cellStyle name="1_tree_단위수량산출1_오창수량산출서_NEW단위수량-주산 17" xfId="23781"/>
    <cellStyle name="1_tree_단위수량산출-1_오창수량산출서_NEW단위수량-주산 17" xfId="23782"/>
    <cellStyle name="1_tree_단위수량산출1_오창수량산출서_NEW단위수량-주산 18" xfId="23783"/>
    <cellStyle name="1_tree_단위수량산출-1_오창수량산출서_NEW단위수량-주산 18" xfId="23784"/>
    <cellStyle name="1_tree_단위수량산출1_오창수량산출서_NEW단위수량-주산 19" xfId="23785"/>
    <cellStyle name="1_tree_단위수량산출-1_오창수량산출서_NEW단위수량-주산 19" xfId="23786"/>
    <cellStyle name="1_tree_단위수량산출1_오창수량산출서_NEW단위수량-주산 2" xfId="23787"/>
    <cellStyle name="1_tree_단위수량산출-1_오창수량산출서_NEW단위수량-주산 2" xfId="23788"/>
    <cellStyle name="1_tree_단위수량산출1_오창수량산출서_NEW단위수량-주산 20" xfId="23789"/>
    <cellStyle name="1_tree_단위수량산출-1_오창수량산출서_NEW단위수량-주산 20" xfId="23790"/>
    <cellStyle name="1_tree_단위수량산출1_오창수량산출서_NEW단위수량-주산 21" xfId="23791"/>
    <cellStyle name="1_tree_단위수량산출-1_오창수량산출서_NEW단위수량-주산 21" xfId="23792"/>
    <cellStyle name="1_tree_단위수량산출1_오창수량산출서_NEW단위수량-주산 22" xfId="23793"/>
    <cellStyle name="1_tree_단위수량산출-1_오창수량산출서_NEW단위수량-주산 22" xfId="23794"/>
    <cellStyle name="1_tree_단위수량산출1_오창수량산출서_NEW단위수량-주산 23" xfId="23795"/>
    <cellStyle name="1_tree_단위수량산출-1_오창수량산출서_NEW단위수량-주산 23" xfId="23796"/>
    <cellStyle name="1_tree_단위수량산출1_오창수량산출서_NEW단위수량-주산 24" xfId="23797"/>
    <cellStyle name="1_tree_단위수량산출-1_오창수량산출서_NEW단위수량-주산 24" xfId="23798"/>
    <cellStyle name="1_tree_단위수량산출1_오창수량산출서_NEW단위수량-주산 25" xfId="23799"/>
    <cellStyle name="1_tree_단위수량산출-1_오창수량산출서_NEW단위수량-주산 25" xfId="23800"/>
    <cellStyle name="1_tree_단위수량산출1_오창수량산출서_NEW단위수량-주산 26" xfId="23801"/>
    <cellStyle name="1_tree_단위수량산출-1_오창수량산출서_NEW단위수량-주산 26" xfId="23802"/>
    <cellStyle name="1_tree_단위수량산출1_오창수량산출서_NEW단위수량-주산 27" xfId="23803"/>
    <cellStyle name="1_tree_단위수량산출-1_오창수량산출서_NEW단위수량-주산 27" xfId="23804"/>
    <cellStyle name="1_tree_단위수량산출1_오창수량산출서_NEW단위수량-주산 28" xfId="23805"/>
    <cellStyle name="1_tree_단위수량산출-1_오창수량산출서_NEW단위수량-주산 28" xfId="23806"/>
    <cellStyle name="1_tree_단위수량산출1_오창수량산출서_NEW단위수량-주산 29" xfId="23807"/>
    <cellStyle name="1_tree_단위수량산출-1_오창수량산출서_NEW단위수량-주산 29" xfId="23808"/>
    <cellStyle name="1_tree_단위수량산출1_오창수량산출서_NEW단위수량-주산 3" xfId="23809"/>
    <cellStyle name="1_tree_단위수량산출-1_오창수량산출서_NEW단위수량-주산 3" xfId="23810"/>
    <cellStyle name="1_tree_단위수량산출1_오창수량산출서_NEW단위수량-주산 30" xfId="23811"/>
    <cellStyle name="1_tree_단위수량산출-1_오창수량산출서_NEW단위수량-주산 30" xfId="23812"/>
    <cellStyle name="1_tree_단위수량산출1_오창수량산출서_NEW단위수량-주산 31" xfId="23813"/>
    <cellStyle name="1_tree_단위수량산출-1_오창수량산출서_NEW단위수량-주산 31" xfId="23814"/>
    <cellStyle name="1_tree_단위수량산출1_오창수량산출서_NEW단위수량-주산 32" xfId="23815"/>
    <cellStyle name="1_tree_단위수량산출-1_오창수량산출서_NEW단위수량-주산 32" xfId="23816"/>
    <cellStyle name="1_tree_단위수량산출1_오창수량산출서_NEW단위수량-주산 33" xfId="23817"/>
    <cellStyle name="1_tree_단위수량산출-1_오창수량산출서_NEW단위수량-주산 33" xfId="23818"/>
    <cellStyle name="1_tree_단위수량산출1_오창수량산출서_NEW단위수량-주산 4" xfId="23819"/>
    <cellStyle name="1_tree_단위수량산출-1_오창수량산출서_NEW단위수량-주산 4" xfId="23820"/>
    <cellStyle name="1_tree_단위수량산출1_오창수량산출서_NEW단위수량-주산 5" xfId="23821"/>
    <cellStyle name="1_tree_단위수량산출-1_오창수량산출서_NEW단위수량-주산 5" xfId="23822"/>
    <cellStyle name="1_tree_단위수량산출1_오창수량산출서_NEW단위수량-주산 6" xfId="23823"/>
    <cellStyle name="1_tree_단위수량산출-1_오창수량산출서_NEW단위수량-주산 6" xfId="23824"/>
    <cellStyle name="1_tree_단위수량산출1_오창수량산출서_NEW단위수량-주산 7" xfId="23825"/>
    <cellStyle name="1_tree_단위수량산출-1_오창수량산출서_NEW단위수량-주산 7" xfId="23826"/>
    <cellStyle name="1_tree_단위수량산출1_오창수량산출서_NEW단위수량-주산 8" xfId="23827"/>
    <cellStyle name="1_tree_단위수량산출-1_오창수량산출서_NEW단위수량-주산 8" xfId="23828"/>
    <cellStyle name="1_tree_단위수량산출1_오창수량산출서_NEW단위수량-주산 9" xfId="23829"/>
    <cellStyle name="1_tree_단위수량산출-1_오창수량산출서_NEW단위수량-주산 9" xfId="23830"/>
    <cellStyle name="1_tree_단위수량산출1_오창수량산출서_남대천단위수량" xfId="23831"/>
    <cellStyle name="1_tree_단위수량산출-1_오창수량산출서_남대천단위수량" xfId="23832"/>
    <cellStyle name="1_tree_단위수량산출1_오창수량산출서_남대천단위수량 10" xfId="23833"/>
    <cellStyle name="1_tree_단위수량산출-1_오창수량산출서_남대천단위수량 10" xfId="23834"/>
    <cellStyle name="1_tree_단위수량산출1_오창수량산출서_남대천단위수량 11" xfId="23835"/>
    <cellStyle name="1_tree_단위수량산출-1_오창수량산출서_남대천단위수량 11" xfId="23836"/>
    <cellStyle name="1_tree_단위수량산출1_오창수량산출서_남대천단위수량 12" xfId="23837"/>
    <cellStyle name="1_tree_단위수량산출-1_오창수량산출서_남대천단위수량 12" xfId="23838"/>
    <cellStyle name="1_tree_단위수량산출1_오창수량산출서_남대천단위수량 13" xfId="23839"/>
    <cellStyle name="1_tree_단위수량산출-1_오창수량산출서_남대천단위수량 13" xfId="23840"/>
    <cellStyle name="1_tree_단위수량산출1_오창수량산출서_남대천단위수량 14" xfId="23841"/>
    <cellStyle name="1_tree_단위수량산출-1_오창수량산출서_남대천단위수량 14" xfId="23842"/>
    <cellStyle name="1_tree_단위수량산출1_오창수량산출서_남대천단위수량 15" xfId="23843"/>
    <cellStyle name="1_tree_단위수량산출-1_오창수량산출서_남대천단위수량 15" xfId="23844"/>
    <cellStyle name="1_tree_단위수량산출1_오창수량산출서_남대천단위수량 16" xfId="23845"/>
    <cellStyle name="1_tree_단위수량산출-1_오창수량산출서_남대천단위수량 16" xfId="23846"/>
    <cellStyle name="1_tree_단위수량산출1_오창수량산출서_남대천단위수량 17" xfId="23847"/>
    <cellStyle name="1_tree_단위수량산출-1_오창수량산출서_남대천단위수량 17" xfId="23848"/>
    <cellStyle name="1_tree_단위수량산출1_오창수량산출서_남대천단위수량 18" xfId="23849"/>
    <cellStyle name="1_tree_단위수량산출-1_오창수량산출서_남대천단위수량 18" xfId="23850"/>
    <cellStyle name="1_tree_단위수량산출1_오창수량산출서_남대천단위수량 19" xfId="23851"/>
    <cellStyle name="1_tree_단위수량산출-1_오창수량산출서_남대천단위수량 19" xfId="23852"/>
    <cellStyle name="1_tree_단위수량산출1_오창수량산출서_남대천단위수량 2" xfId="23853"/>
    <cellStyle name="1_tree_단위수량산출-1_오창수량산출서_남대천단위수량 2" xfId="23854"/>
    <cellStyle name="1_tree_단위수량산출1_오창수량산출서_남대천단위수량 20" xfId="23855"/>
    <cellStyle name="1_tree_단위수량산출-1_오창수량산출서_남대천단위수량 20" xfId="23856"/>
    <cellStyle name="1_tree_단위수량산출1_오창수량산출서_남대천단위수량 21" xfId="23857"/>
    <cellStyle name="1_tree_단위수량산출-1_오창수량산출서_남대천단위수량 21" xfId="23858"/>
    <cellStyle name="1_tree_단위수량산출1_오창수량산출서_남대천단위수량 22" xfId="23859"/>
    <cellStyle name="1_tree_단위수량산출-1_오창수량산출서_남대천단위수량 22" xfId="23860"/>
    <cellStyle name="1_tree_단위수량산출1_오창수량산출서_남대천단위수량 23" xfId="23861"/>
    <cellStyle name="1_tree_단위수량산출-1_오창수량산출서_남대천단위수량 23" xfId="23862"/>
    <cellStyle name="1_tree_단위수량산출1_오창수량산출서_남대천단위수량 24" xfId="23863"/>
    <cellStyle name="1_tree_단위수량산출-1_오창수량산출서_남대천단위수량 24" xfId="23864"/>
    <cellStyle name="1_tree_단위수량산출1_오창수량산출서_남대천단위수량 25" xfId="23865"/>
    <cellStyle name="1_tree_단위수량산출-1_오창수량산출서_남대천단위수량 25" xfId="23866"/>
    <cellStyle name="1_tree_단위수량산출1_오창수량산출서_남대천단위수량 26" xfId="23867"/>
    <cellStyle name="1_tree_단위수량산출-1_오창수량산출서_남대천단위수량 26" xfId="23868"/>
    <cellStyle name="1_tree_단위수량산출1_오창수량산출서_남대천단위수량 27" xfId="23869"/>
    <cellStyle name="1_tree_단위수량산출-1_오창수량산출서_남대천단위수량 27" xfId="23870"/>
    <cellStyle name="1_tree_단위수량산출1_오창수량산출서_남대천단위수량 28" xfId="23871"/>
    <cellStyle name="1_tree_단위수량산출-1_오창수량산출서_남대천단위수량 28" xfId="23872"/>
    <cellStyle name="1_tree_단위수량산출1_오창수량산출서_남대천단위수량 29" xfId="23873"/>
    <cellStyle name="1_tree_단위수량산출-1_오창수량산출서_남대천단위수량 29" xfId="23874"/>
    <cellStyle name="1_tree_단위수량산출1_오창수량산출서_남대천단위수량 3" xfId="23875"/>
    <cellStyle name="1_tree_단위수량산출-1_오창수량산출서_남대천단위수량 3" xfId="23876"/>
    <cellStyle name="1_tree_단위수량산출1_오창수량산출서_남대천단위수량 30" xfId="23877"/>
    <cellStyle name="1_tree_단위수량산출-1_오창수량산출서_남대천단위수량 30" xfId="23878"/>
    <cellStyle name="1_tree_단위수량산출1_오창수량산출서_남대천단위수량 31" xfId="23879"/>
    <cellStyle name="1_tree_단위수량산출-1_오창수량산출서_남대천단위수량 31" xfId="23880"/>
    <cellStyle name="1_tree_단위수량산출1_오창수량산출서_남대천단위수량 32" xfId="23881"/>
    <cellStyle name="1_tree_단위수량산출-1_오창수량산출서_남대천단위수량 32" xfId="23882"/>
    <cellStyle name="1_tree_단위수량산출1_오창수량산출서_남대천단위수량 33" xfId="23883"/>
    <cellStyle name="1_tree_단위수량산출-1_오창수량산출서_남대천단위수량 33" xfId="23884"/>
    <cellStyle name="1_tree_단위수량산출1_오창수량산출서_남대천단위수량 4" xfId="23885"/>
    <cellStyle name="1_tree_단위수량산출-1_오창수량산출서_남대천단위수량 4" xfId="23886"/>
    <cellStyle name="1_tree_단위수량산출1_오창수량산출서_남대천단위수량 5" xfId="23887"/>
    <cellStyle name="1_tree_단위수량산출-1_오창수량산출서_남대천단위수량 5" xfId="23888"/>
    <cellStyle name="1_tree_단위수량산출1_오창수량산출서_남대천단위수량 6" xfId="23889"/>
    <cellStyle name="1_tree_단위수량산출-1_오창수량산출서_남대천단위수량 6" xfId="23890"/>
    <cellStyle name="1_tree_단위수량산출1_오창수량산출서_남대천단위수량 7" xfId="23891"/>
    <cellStyle name="1_tree_단위수량산출-1_오창수량산출서_남대천단위수량 7" xfId="23892"/>
    <cellStyle name="1_tree_단위수량산출1_오창수량산출서_남대천단위수량 8" xfId="23893"/>
    <cellStyle name="1_tree_단위수량산출-1_오창수량산출서_남대천단위수량 8" xfId="23894"/>
    <cellStyle name="1_tree_단위수량산출1_오창수량산출서_남대천단위수량 9" xfId="23895"/>
    <cellStyle name="1_tree_단위수량산출-1_오창수량산출서_남대천단위수량 9" xfId="23896"/>
    <cellStyle name="1_tree_단위수량산출1_오창수량산출서_단위수량" xfId="23897"/>
    <cellStyle name="1_tree_단위수량산출-1_오창수량산출서_단위수량" xfId="23898"/>
    <cellStyle name="1_tree_단위수량산출1_오창수량산출서_단위수량 10" xfId="23899"/>
    <cellStyle name="1_tree_단위수량산출-1_오창수량산출서_단위수량 10" xfId="23900"/>
    <cellStyle name="1_tree_단위수량산출1_오창수량산출서_단위수량 11" xfId="23901"/>
    <cellStyle name="1_tree_단위수량산출-1_오창수량산출서_단위수량 11" xfId="23902"/>
    <cellStyle name="1_tree_단위수량산출1_오창수량산출서_단위수량 12" xfId="23903"/>
    <cellStyle name="1_tree_단위수량산출-1_오창수량산출서_단위수량 12" xfId="23904"/>
    <cellStyle name="1_tree_단위수량산출1_오창수량산출서_단위수량 13" xfId="23905"/>
    <cellStyle name="1_tree_단위수량산출-1_오창수량산출서_단위수량 13" xfId="23906"/>
    <cellStyle name="1_tree_단위수량산출1_오창수량산출서_단위수량 14" xfId="23907"/>
    <cellStyle name="1_tree_단위수량산출-1_오창수량산출서_단위수량 14" xfId="23908"/>
    <cellStyle name="1_tree_단위수량산출1_오창수량산출서_단위수량 15" xfId="23909"/>
    <cellStyle name="1_tree_단위수량산출-1_오창수량산출서_단위수량 15" xfId="23910"/>
    <cellStyle name="1_tree_단위수량산출1_오창수량산출서_단위수량 16" xfId="23911"/>
    <cellStyle name="1_tree_단위수량산출-1_오창수량산출서_단위수량 16" xfId="23912"/>
    <cellStyle name="1_tree_단위수량산출1_오창수량산출서_단위수량 17" xfId="23913"/>
    <cellStyle name="1_tree_단위수량산출-1_오창수량산출서_단위수량 17" xfId="23914"/>
    <cellStyle name="1_tree_단위수량산출1_오창수량산출서_단위수량 18" xfId="23915"/>
    <cellStyle name="1_tree_단위수량산출-1_오창수량산출서_단위수량 18" xfId="23916"/>
    <cellStyle name="1_tree_단위수량산출1_오창수량산출서_단위수량 19" xfId="23917"/>
    <cellStyle name="1_tree_단위수량산출-1_오창수량산출서_단위수량 19" xfId="23918"/>
    <cellStyle name="1_tree_단위수량산출1_오창수량산출서_단위수량 2" xfId="23919"/>
    <cellStyle name="1_tree_단위수량산출-1_오창수량산출서_단위수량 2" xfId="23920"/>
    <cellStyle name="1_tree_단위수량산출1_오창수량산출서_단위수량 20" xfId="23921"/>
    <cellStyle name="1_tree_단위수량산출-1_오창수량산출서_단위수량 20" xfId="23922"/>
    <cellStyle name="1_tree_단위수량산출1_오창수량산출서_단위수량 21" xfId="23923"/>
    <cellStyle name="1_tree_단위수량산출-1_오창수량산출서_단위수량 21" xfId="23924"/>
    <cellStyle name="1_tree_단위수량산출1_오창수량산출서_단위수량 22" xfId="23925"/>
    <cellStyle name="1_tree_단위수량산출-1_오창수량산출서_단위수량 22" xfId="23926"/>
    <cellStyle name="1_tree_단위수량산출1_오창수량산출서_단위수량 23" xfId="23927"/>
    <cellStyle name="1_tree_단위수량산출-1_오창수량산출서_단위수량 23" xfId="23928"/>
    <cellStyle name="1_tree_단위수량산출1_오창수량산출서_단위수량 24" xfId="23929"/>
    <cellStyle name="1_tree_단위수량산출-1_오창수량산출서_단위수량 24" xfId="23930"/>
    <cellStyle name="1_tree_단위수량산출1_오창수량산출서_단위수량 25" xfId="23931"/>
    <cellStyle name="1_tree_단위수량산출-1_오창수량산출서_단위수량 25" xfId="23932"/>
    <cellStyle name="1_tree_단위수량산출1_오창수량산출서_단위수량 26" xfId="23933"/>
    <cellStyle name="1_tree_단위수량산출-1_오창수량산출서_단위수량 26" xfId="23934"/>
    <cellStyle name="1_tree_단위수량산출1_오창수량산출서_단위수량 27" xfId="23935"/>
    <cellStyle name="1_tree_단위수량산출-1_오창수량산출서_단위수량 27" xfId="23936"/>
    <cellStyle name="1_tree_단위수량산출1_오창수량산출서_단위수량 28" xfId="23937"/>
    <cellStyle name="1_tree_단위수량산출-1_오창수량산출서_단위수량 28" xfId="23938"/>
    <cellStyle name="1_tree_단위수량산출1_오창수량산출서_단위수량 29" xfId="23939"/>
    <cellStyle name="1_tree_단위수량산출-1_오창수량산출서_단위수량 29" xfId="23940"/>
    <cellStyle name="1_tree_단위수량산출1_오창수량산출서_단위수량 3" xfId="23941"/>
    <cellStyle name="1_tree_단위수량산출-1_오창수량산출서_단위수량 3" xfId="23942"/>
    <cellStyle name="1_tree_단위수량산출1_오창수량산출서_단위수량 30" xfId="23943"/>
    <cellStyle name="1_tree_단위수량산출-1_오창수량산출서_단위수량 30" xfId="23944"/>
    <cellStyle name="1_tree_단위수량산출1_오창수량산출서_단위수량 31" xfId="23945"/>
    <cellStyle name="1_tree_단위수량산출-1_오창수량산출서_단위수량 31" xfId="23946"/>
    <cellStyle name="1_tree_단위수량산출1_오창수량산출서_단위수량 32" xfId="23947"/>
    <cellStyle name="1_tree_단위수량산출-1_오창수량산출서_단위수량 32" xfId="23948"/>
    <cellStyle name="1_tree_단위수량산출1_오창수량산출서_단위수량 33" xfId="23949"/>
    <cellStyle name="1_tree_단위수량산출-1_오창수량산출서_단위수량 33" xfId="23950"/>
    <cellStyle name="1_tree_단위수량산출1_오창수량산출서_단위수량 4" xfId="23951"/>
    <cellStyle name="1_tree_단위수량산출-1_오창수량산출서_단위수량 4" xfId="23952"/>
    <cellStyle name="1_tree_단위수량산출1_오창수량산출서_단위수량 5" xfId="23953"/>
    <cellStyle name="1_tree_단위수량산출-1_오창수량산출서_단위수량 5" xfId="23954"/>
    <cellStyle name="1_tree_단위수량산출1_오창수량산출서_단위수량 6" xfId="23955"/>
    <cellStyle name="1_tree_단위수량산출-1_오창수량산출서_단위수량 6" xfId="23956"/>
    <cellStyle name="1_tree_단위수량산출1_오창수량산출서_단위수량 7" xfId="23957"/>
    <cellStyle name="1_tree_단위수량산출-1_오창수량산출서_단위수량 7" xfId="23958"/>
    <cellStyle name="1_tree_단위수량산출1_오창수량산출서_단위수량 8" xfId="23959"/>
    <cellStyle name="1_tree_단위수량산출-1_오창수량산출서_단위수량 8" xfId="23960"/>
    <cellStyle name="1_tree_단위수량산출1_오창수량산출서_단위수량 9" xfId="23961"/>
    <cellStyle name="1_tree_단위수량산출-1_오창수량산출서_단위수량 9" xfId="23962"/>
    <cellStyle name="1_tree_단위수량산출1_오창수량산출서_단위수량1" xfId="23963"/>
    <cellStyle name="1_tree_단위수량산출-1_오창수량산출서_단위수량1" xfId="23964"/>
    <cellStyle name="1_tree_단위수량산출1_오창수량산출서_단위수량1 10" xfId="23965"/>
    <cellStyle name="1_tree_단위수량산출-1_오창수량산출서_단위수량1 10" xfId="23966"/>
    <cellStyle name="1_tree_단위수량산출1_오창수량산출서_단위수량1 11" xfId="23967"/>
    <cellStyle name="1_tree_단위수량산출-1_오창수량산출서_단위수량1 11" xfId="23968"/>
    <cellStyle name="1_tree_단위수량산출1_오창수량산출서_단위수량1 12" xfId="23969"/>
    <cellStyle name="1_tree_단위수량산출-1_오창수량산출서_단위수량1 12" xfId="23970"/>
    <cellStyle name="1_tree_단위수량산출1_오창수량산출서_단위수량1 13" xfId="23971"/>
    <cellStyle name="1_tree_단위수량산출-1_오창수량산출서_단위수량1 13" xfId="23972"/>
    <cellStyle name="1_tree_단위수량산출1_오창수량산출서_단위수량1 14" xfId="23973"/>
    <cellStyle name="1_tree_단위수량산출-1_오창수량산출서_단위수량1 14" xfId="23974"/>
    <cellStyle name="1_tree_단위수량산출1_오창수량산출서_단위수량1 15" xfId="23975"/>
    <cellStyle name="1_tree_단위수량산출-1_오창수량산출서_단위수량1 15" xfId="23976"/>
    <cellStyle name="1_tree_단위수량산출1_오창수량산출서_단위수량1 16" xfId="23977"/>
    <cellStyle name="1_tree_단위수량산출-1_오창수량산출서_단위수량1 16" xfId="23978"/>
    <cellStyle name="1_tree_단위수량산출1_오창수량산출서_단위수량1 17" xfId="23979"/>
    <cellStyle name="1_tree_단위수량산출-1_오창수량산출서_단위수량1 17" xfId="23980"/>
    <cellStyle name="1_tree_단위수량산출1_오창수량산출서_단위수량1 18" xfId="23981"/>
    <cellStyle name="1_tree_단위수량산출-1_오창수량산출서_단위수량1 18" xfId="23982"/>
    <cellStyle name="1_tree_단위수량산출1_오창수량산출서_단위수량1 19" xfId="23983"/>
    <cellStyle name="1_tree_단위수량산출-1_오창수량산출서_단위수량1 19" xfId="23984"/>
    <cellStyle name="1_tree_단위수량산출1_오창수량산출서_단위수량1 2" xfId="23985"/>
    <cellStyle name="1_tree_단위수량산출-1_오창수량산출서_단위수량1 2" xfId="23986"/>
    <cellStyle name="1_tree_단위수량산출1_오창수량산출서_단위수량1 20" xfId="23987"/>
    <cellStyle name="1_tree_단위수량산출-1_오창수량산출서_단위수량1 20" xfId="23988"/>
    <cellStyle name="1_tree_단위수량산출1_오창수량산출서_단위수량1 21" xfId="23989"/>
    <cellStyle name="1_tree_단위수량산출-1_오창수량산출서_단위수량1 21" xfId="23990"/>
    <cellStyle name="1_tree_단위수량산출1_오창수량산출서_단위수량1 22" xfId="23991"/>
    <cellStyle name="1_tree_단위수량산출-1_오창수량산출서_단위수량1 22" xfId="23992"/>
    <cellStyle name="1_tree_단위수량산출1_오창수량산출서_단위수량1 23" xfId="23993"/>
    <cellStyle name="1_tree_단위수량산출-1_오창수량산출서_단위수량1 23" xfId="23994"/>
    <cellStyle name="1_tree_단위수량산출1_오창수량산출서_단위수량1 24" xfId="23995"/>
    <cellStyle name="1_tree_단위수량산출-1_오창수량산출서_단위수량1 24" xfId="23996"/>
    <cellStyle name="1_tree_단위수량산출1_오창수량산출서_단위수량1 25" xfId="23997"/>
    <cellStyle name="1_tree_단위수량산출-1_오창수량산출서_단위수량1 25" xfId="23998"/>
    <cellStyle name="1_tree_단위수량산출1_오창수량산출서_단위수량1 26" xfId="23999"/>
    <cellStyle name="1_tree_단위수량산출-1_오창수량산출서_단위수량1 26" xfId="24000"/>
    <cellStyle name="1_tree_단위수량산출1_오창수량산출서_단위수량1 27" xfId="24001"/>
    <cellStyle name="1_tree_단위수량산출-1_오창수량산출서_단위수량1 27" xfId="24002"/>
    <cellStyle name="1_tree_단위수량산출1_오창수량산출서_단위수량1 28" xfId="24003"/>
    <cellStyle name="1_tree_단위수량산출-1_오창수량산출서_단위수량1 28" xfId="24004"/>
    <cellStyle name="1_tree_단위수량산출1_오창수량산출서_단위수량1 29" xfId="24005"/>
    <cellStyle name="1_tree_단위수량산출-1_오창수량산출서_단위수량1 29" xfId="24006"/>
    <cellStyle name="1_tree_단위수량산출1_오창수량산출서_단위수량1 3" xfId="24007"/>
    <cellStyle name="1_tree_단위수량산출-1_오창수량산출서_단위수량1 3" xfId="24008"/>
    <cellStyle name="1_tree_단위수량산출1_오창수량산출서_단위수량1 30" xfId="24009"/>
    <cellStyle name="1_tree_단위수량산출-1_오창수량산출서_단위수량1 30" xfId="24010"/>
    <cellStyle name="1_tree_단위수량산출1_오창수량산출서_단위수량1 31" xfId="24011"/>
    <cellStyle name="1_tree_단위수량산출-1_오창수량산출서_단위수량1 31" xfId="24012"/>
    <cellStyle name="1_tree_단위수량산출1_오창수량산출서_단위수량1 32" xfId="24013"/>
    <cellStyle name="1_tree_단위수량산출-1_오창수량산출서_단위수량1 32" xfId="24014"/>
    <cellStyle name="1_tree_단위수량산출1_오창수량산출서_단위수량1 33" xfId="24015"/>
    <cellStyle name="1_tree_단위수량산출-1_오창수량산출서_단위수량1 33" xfId="24016"/>
    <cellStyle name="1_tree_단위수량산출1_오창수량산출서_단위수량1 4" xfId="24017"/>
    <cellStyle name="1_tree_단위수량산출-1_오창수량산출서_단위수량1 4" xfId="24018"/>
    <cellStyle name="1_tree_단위수량산출1_오창수량산출서_단위수량1 5" xfId="24019"/>
    <cellStyle name="1_tree_단위수량산출-1_오창수량산출서_단위수량1 5" xfId="24020"/>
    <cellStyle name="1_tree_단위수량산출1_오창수량산출서_단위수량1 6" xfId="24021"/>
    <cellStyle name="1_tree_단위수량산출-1_오창수량산출서_단위수량1 6" xfId="24022"/>
    <cellStyle name="1_tree_단위수량산출1_오창수량산출서_단위수량1 7" xfId="24023"/>
    <cellStyle name="1_tree_단위수량산출-1_오창수량산출서_단위수량1 7" xfId="24024"/>
    <cellStyle name="1_tree_단위수량산출1_오창수량산출서_단위수량1 8" xfId="24025"/>
    <cellStyle name="1_tree_단위수량산출-1_오창수량산출서_단위수량1 8" xfId="24026"/>
    <cellStyle name="1_tree_단위수량산출1_오창수량산출서_단위수량1 9" xfId="24027"/>
    <cellStyle name="1_tree_단위수량산출-1_오창수량산출서_단위수량1 9" xfId="24028"/>
    <cellStyle name="1_tree_단위수량산출1_오창수량산출서_단위수량15" xfId="24029"/>
    <cellStyle name="1_tree_단위수량산출-1_오창수량산출서_단위수량15" xfId="24030"/>
    <cellStyle name="1_tree_단위수량산출1_오창수량산출서_단위수량15 10" xfId="24031"/>
    <cellStyle name="1_tree_단위수량산출-1_오창수량산출서_단위수량15 10" xfId="24032"/>
    <cellStyle name="1_tree_단위수량산출1_오창수량산출서_단위수량15 11" xfId="24033"/>
    <cellStyle name="1_tree_단위수량산출-1_오창수량산출서_단위수량15 11" xfId="24034"/>
    <cellStyle name="1_tree_단위수량산출1_오창수량산출서_단위수량15 12" xfId="24035"/>
    <cellStyle name="1_tree_단위수량산출-1_오창수량산출서_단위수량15 12" xfId="24036"/>
    <cellStyle name="1_tree_단위수량산출1_오창수량산출서_단위수량15 13" xfId="24037"/>
    <cellStyle name="1_tree_단위수량산출-1_오창수량산출서_단위수량15 13" xfId="24038"/>
    <cellStyle name="1_tree_단위수량산출1_오창수량산출서_단위수량15 14" xfId="24039"/>
    <cellStyle name="1_tree_단위수량산출-1_오창수량산출서_단위수량15 14" xfId="24040"/>
    <cellStyle name="1_tree_단위수량산출1_오창수량산출서_단위수량15 15" xfId="24041"/>
    <cellStyle name="1_tree_단위수량산출-1_오창수량산출서_단위수량15 15" xfId="24042"/>
    <cellStyle name="1_tree_단위수량산출1_오창수량산출서_단위수량15 16" xfId="24043"/>
    <cellStyle name="1_tree_단위수량산출-1_오창수량산출서_단위수량15 16" xfId="24044"/>
    <cellStyle name="1_tree_단위수량산출1_오창수량산출서_단위수량15 17" xfId="24045"/>
    <cellStyle name="1_tree_단위수량산출-1_오창수량산출서_단위수량15 17" xfId="24046"/>
    <cellStyle name="1_tree_단위수량산출1_오창수량산출서_단위수량15 18" xfId="24047"/>
    <cellStyle name="1_tree_단위수량산출-1_오창수량산출서_단위수량15 18" xfId="24048"/>
    <cellStyle name="1_tree_단위수량산출1_오창수량산출서_단위수량15 19" xfId="24049"/>
    <cellStyle name="1_tree_단위수량산출-1_오창수량산출서_단위수량15 19" xfId="24050"/>
    <cellStyle name="1_tree_단위수량산출1_오창수량산출서_단위수량15 2" xfId="24051"/>
    <cellStyle name="1_tree_단위수량산출-1_오창수량산출서_단위수량15 2" xfId="24052"/>
    <cellStyle name="1_tree_단위수량산출1_오창수량산출서_단위수량15 20" xfId="24053"/>
    <cellStyle name="1_tree_단위수량산출-1_오창수량산출서_단위수량15 20" xfId="24054"/>
    <cellStyle name="1_tree_단위수량산출1_오창수량산출서_단위수량15 21" xfId="24055"/>
    <cellStyle name="1_tree_단위수량산출-1_오창수량산출서_단위수량15 21" xfId="24056"/>
    <cellStyle name="1_tree_단위수량산출1_오창수량산출서_단위수량15 22" xfId="24057"/>
    <cellStyle name="1_tree_단위수량산출-1_오창수량산출서_단위수량15 22" xfId="24058"/>
    <cellStyle name="1_tree_단위수량산출1_오창수량산출서_단위수량15 23" xfId="24059"/>
    <cellStyle name="1_tree_단위수량산출-1_오창수량산출서_단위수량15 23" xfId="24060"/>
    <cellStyle name="1_tree_단위수량산출1_오창수량산출서_단위수량15 24" xfId="24061"/>
    <cellStyle name="1_tree_단위수량산출-1_오창수량산출서_단위수량15 24" xfId="24062"/>
    <cellStyle name="1_tree_단위수량산출1_오창수량산출서_단위수량15 25" xfId="24063"/>
    <cellStyle name="1_tree_단위수량산출-1_오창수량산출서_단위수량15 25" xfId="24064"/>
    <cellStyle name="1_tree_단위수량산출1_오창수량산출서_단위수량15 26" xfId="24065"/>
    <cellStyle name="1_tree_단위수량산출-1_오창수량산출서_단위수량15 26" xfId="24066"/>
    <cellStyle name="1_tree_단위수량산출1_오창수량산출서_단위수량15 27" xfId="24067"/>
    <cellStyle name="1_tree_단위수량산출-1_오창수량산출서_단위수량15 27" xfId="24068"/>
    <cellStyle name="1_tree_단위수량산출1_오창수량산출서_단위수량15 28" xfId="24069"/>
    <cellStyle name="1_tree_단위수량산출-1_오창수량산출서_단위수량15 28" xfId="24070"/>
    <cellStyle name="1_tree_단위수량산출1_오창수량산출서_단위수량15 29" xfId="24071"/>
    <cellStyle name="1_tree_단위수량산출-1_오창수량산출서_단위수량15 29" xfId="24072"/>
    <cellStyle name="1_tree_단위수량산출1_오창수량산출서_단위수량15 3" xfId="24073"/>
    <cellStyle name="1_tree_단위수량산출-1_오창수량산출서_단위수량15 3" xfId="24074"/>
    <cellStyle name="1_tree_단위수량산출1_오창수량산출서_단위수량15 30" xfId="24075"/>
    <cellStyle name="1_tree_단위수량산출-1_오창수량산출서_단위수량15 30" xfId="24076"/>
    <cellStyle name="1_tree_단위수량산출1_오창수량산출서_단위수량15 31" xfId="24077"/>
    <cellStyle name="1_tree_단위수량산출-1_오창수량산출서_단위수량15 31" xfId="24078"/>
    <cellStyle name="1_tree_단위수량산출1_오창수량산출서_단위수량15 32" xfId="24079"/>
    <cellStyle name="1_tree_단위수량산출-1_오창수량산출서_단위수량15 32" xfId="24080"/>
    <cellStyle name="1_tree_단위수량산출1_오창수량산출서_단위수량15 33" xfId="24081"/>
    <cellStyle name="1_tree_단위수량산출-1_오창수량산출서_단위수량15 33" xfId="24082"/>
    <cellStyle name="1_tree_단위수량산출1_오창수량산출서_단위수량15 4" xfId="24083"/>
    <cellStyle name="1_tree_단위수량산출-1_오창수량산출서_단위수량15 4" xfId="24084"/>
    <cellStyle name="1_tree_단위수량산출1_오창수량산출서_단위수량15 5" xfId="24085"/>
    <cellStyle name="1_tree_단위수량산출-1_오창수량산출서_단위수량15 5" xfId="24086"/>
    <cellStyle name="1_tree_단위수량산출1_오창수량산출서_단위수량15 6" xfId="24087"/>
    <cellStyle name="1_tree_단위수량산출-1_오창수량산출서_단위수량15 6" xfId="24088"/>
    <cellStyle name="1_tree_단위수량산출1_오창수량산출서_단위수량15 7" xfId="24089"/>
    <cellStyle name="1_tree_단위수량산출-1_오창수량산출서_단위수량15 7" xfId="24090"/>
    <cellStyle name="1_tree_단위수량산출1_오창수량산출서_단위수량15 8" xfId="24091"/>
    <cellStyle name="1_tree_단위수량산출-1_오창수량산출서_단위수량15 8" xfId="24092"/>
    <cellStyle name="1_tree_단위수량산출1_오창수량산출서_단위수량15 9" xfId="24093"/>
    <cellStyle name="1_tree_단위수량산출-1_오창수량산출서_단위수량15 9" xfId="24094"/>
    <cellStyle name="1_tree_단위수량산출1_오창수량산출서_도곡단위수량" xfId="24095"/>
    <cellStyle name="1_tree_단위수량산출-1_오창수량산출서_도곡단위수량" xfId="24096"/>
    <cellStyle name="1_tree_단위수량산출1_오창수량산출서_도곡단위수량 10" xfId="24097"/>
    <cellStyle name="1_tree_단위수량산출-1_오창수량산출서_도곡단위수량 10" xfId="24098"/>
    <cellStyle name="1_tree_단위수량산출1_오창수량산출서_도곡단위수량 11" xfId="24099"/>
    <cellStyle name="1_tree_단위수량산출-1_오창수량산출서_도곡단위수량 11" xfId="24100"/>
    <cellStyle name="1_tree_단위수량산출1_오창수량산출서_도곡단위수량 12" xfId="24101"/>
    <cellStyle name="1_tree_단위수량산출-1_오창수량산출서_도곡단위수량 12" xfId="24102"/>
    <cellStyle name="1_tree_단위수량산출1_오창수량산출서_도곡단위수량 13" xfId="24103"/>
    <cellStyle name="1_tree_단위수량산출-1_오창수량산출서_도곡단위수량 13" xfId="24104"/>
    <cellStyle name="1_tree_단위수량산출1_오창수량산출서_도곡단위수량 14" xfId="24105"/>
    <cellStyle name="1_tree_단위수량산출-1_오창수량산출서_도곡단위수량 14" xfId="24106"/>
    <cellStyle name="1_tree_단위수량산출1_오창수량산출서_도곡단위수량 15" xfId="24107"/>
    <cellStyle name="1_tree_단위수량산출-1_오창수량산출서_도곡단위수량 15" xfId="24108"/>
    <cellStyle name="1_tree_단위수량산출1_오창수량산출서_도곡단위수량 16" xfId="24109"/>
    <cellStyle name="1_tree_단위수량산출-1_오창수량산출서_도곡단위수량 16" xfId="24110"/>
    <cellStyle name="1_tree_단위수량산출1_오창수량산출서_도곡단위수량 17" xfId="24111"/>
    <cellStyle name="1_tree_단위수량산출-1_오창수량산출서_도곡단위수량 17" xfId="24112"/>
    <cellStyle name="1_tree_단위수량산출1_오창수량산출서_도곡단위수량 18" xfId="24113"/>
    <cellStyle name="1_tree_단위수량산출-1_오창수량산출서_도곡단위수량 18" xfId="24114"/>
    <cellStyle name="1_tree_단위수량산출1_오창수량산출서_도곡단위수량 19" xfId="24115"/>
    <cellStyle name="1_tree_단위수량산출-1_오창수량산출서_도곡단위수량 19" xfId="24116"/>
    <cellStyle name="1_tree_단위수량산출1_오창수량산출서_도곡단위수량 2" xfId="24117"/>
    <cellStyle name="1_tree_단위수량산출-1_오창수량산출서_도곡단위수량 2" xfId="24118"/>
    <cellStyle name="1_tree_단위수량산출1_오창수량산출서_도곡단위수량 20" xfId="24119"/>
    <cellStyle name="1_tree_단위수량산출-1_오창수량산출서_도곡단위수량 20" xfId="24120"/>
    <cellStyle name="1_tree_단위수량산출1_오창수량산출서_도곡단위수량 21" xfId="24121"/>
    <cellStyle name="1_tree_단위수량산출-1_오창수량산출서_도곡단위수량 21" xfId="24122"/>
    <cellStyle name="1_tree_단위수량산출1_오창수량산출서_도곡단위수량 22" xfId="24123"/>
    <cellStyle name="1_tree_단위수량산출-1_오창수량산출서_도곡단위수량 22" xfId="24124"/>
    <cellStyle name="1_tree_단위수량산출1_오창수량산출서_도곡단위수량 23" xfId="24125"/>
    <cellStyle name="1_tree_단위수량산출-1_오창수량산출서_도곡단위수량 23" xfId="24126"/>
    <cellStyle name="1_tree_단위수량산출1_오창수량산출서_도곡단위수량 24" xfId="24127"/>
    <cellStyle name="1_tree_단위수량산출-1_오창수량산출서_도곡단위수량 24" xfId="24128"/>
    <cellStyle name="1_tree_단위수량산출1_오창수량산출서_도곡단위수량 25" xfId="24129"/>
    <cellStyle name="1_tree_단위수량산출-1_오창수량산출서_도곡단위수량 25" xfId="24130"/>
    <cellStyle name="1_tree_단위수량산출1_오창수량산출서_도곡단위수량 26" xfId="24131"/>
    <cellStyle name="1_tree_단위수량산출-1_오창수량산출서_도곡단위수량 26" xfId="24132"/>
    <cellStyle name="1_tree_단위수량산출1_오창수량산출서_도곡단위수량 27" xfId="24133"/>
    <cellStyle name="1_tree_단위수량산출-1_오창수량산출서_도곡단위수량 27" xfId="24134"/>
    <cellStyle name="1_tree_단위수량산출1_오창수량산출서_도곡단위수량 28" xfId="24135"/>
    <cellStyle name="1_tree_단위수량산출-1_오창수량산출서_도곡단위수량 28" xfId="24136"/>
    <cellStyle name="1_tree_단위수량산출1_오창수량산출서_도곡단위수량 29" xfId="24137"/>
    <cellStyle name="1_tree_단위수량산출-1_오창수량산출서_도곡단위수량 29" xfId="24138"/>
    <cellStyle name="1_tree_단위수량산출1_오창수량산출서_도곡단위수량 3" xfId="24139"/>
    <cellStyle name="1_tree_단위수량산출-1_오창수량산출서_도곡단위수량 3" xfId="24140"/>
    <cellStyle name="1_tree_단위수량산출1_오창수량산출서_도곡단위수량 30" xfId="24141"/>
    <cellStyle name="1_tree_단위수량산출-1_오창수량산출서_도곡단위수량 30" xfId="24142"/>
    <cellStyle name="1_tree_단위수량산출1_오창수량산출서_도곡단위수량 31" xfId="24143"/>
    <cellStyle name="1_tree_단위수량산출-1_오창수량산출서_도곡단위수량 31" xfId="24144"/>
    <cellStyle name="1_tree_단위수량산출1_오창수량산출서_도곡단위수량 32" xfId="24145"/>
    <cellStyle name="1_tree_단위수량산출-1_오창수량산출서_도곡단위수량 32" xfId="24146"/>
    <cellStyle name="1_tree_단위수량산출1_오창수량산출서_도곡단위수량 33" xfId="24147"/>
    <cellStyle name="1_tree_단위수량산출-1_오창수량산출서_도곡단위수량 33" xfId="24148"/>
    <cellStyle name="1_tree_단위수량산출1_오창수량산출서_도곡단위수량 4" xfId="24149"/>
    <cellStyle name="1_tree_단위수량산출-1_오창수량산출서_도곡단위수량 4" xfId="24150"/>
    <cellStyle name="1_tree_단위수량산출1_오창수량산출서_도곡단위수량 5" xfId="24151"/>
    <cellStyle name="1_tree_단위수량산출-1_오창수량산출서_도곡단위수량 5" xfId="24152"/>
    <cellStyle name="1_tree_단위수량산출1_오창수량산출서_도곡단위수량 6" xfId="24153"/>
    <cellStyle name="1_tree_단위수량산출-1_오창수량산출서_도곡단위수량 6" xfId="24154"/>
    <cellStyle name="1_tree_단위수량산출1_오창수량산출서_도곡단위수량 7" xfId="24155"/>
    <cellStyle name="1_tree_단위수량산출-1_오창수량산출서_도곡단위수량 7" xfId="24156"/>
    <cellStyle name="1_tree_단위수량산출1_오창수량산출서_도곡단위수량 8" xfId="24157"/>
    <cellStyle name="1_tree_단위수량산출-1_오창수량산출서_도곡단위수량 8" xfId="24158"/>
    <cellStyle name="1_tree_단위수량산출1_오창수량산출서_도곡단위수량 9" xfId="24159"/>
    <cellStyle name="1_tree_단위수량산출-1_오창수량산출서_도곡단위수량 9" xfId="24160"/>
    <cellStyle name="1_tree_단위수량산출1_오창수량산출서_수량산출서-11.25" xfId="24161"/>
    <cellStyle name="1_tree_단위수량산출-1_오창수량산출서_수량산출서-11.25" xfId="24162"/>
    <cellStyle name="1_tree_단위수량산출1_오창수량산출서_수량산출서-11.25 10" xfId="24163"/>
    <cellStyle name="1_tree_단위수량산출-1_오창수량산출서_수량산출서-11.25 10" xfId="24164"/>
    <cellStyle name="1_tree_단위수량산출1_오창수량산출서_수량산출서-11.25 11" xfId="24165"/>
    <cellStyle name="1_tree_단위수량산출-1_오창수량산출서_수량산출서-11.25 11" xfId="24166"/>
    <cellStyle name="1_tree_단위수량산출1_오창수량산출서_수량산출서-11.25 12" xfId="24167"/>
    <cellStyle name="1_tree_단위수량산출-1_오창수량산출서_수량산출서-11.25 12" xfId="24168"/>
    <cellStyle name="1_tree_단위수량산출1_오창수량산출서_수량산출서-11.25 13" xfId="24169"/>
    <cellStyle name="1_tree_단위수량산출-1_오창수량산출서_수량산출서-11.25 13" xfId="24170"/>
    <cellStyle name="1_tree_단위수량산출1_오창수량산출서_수량산출서-11.25 14" xfId="24171"/>
    <cellStyle name="1_tree_단위수량산출-1_오창수량산출서_수량산출서-11.25 14" xfId="24172"/>
    <cellStyle name="1_tree_단위수량산출1_오창수량산출서_수량산출서-11.25 15" xfId="24173"/>
    <cellStyle name="1_tree_단위수량산출-1_오창수량산출서_수량산출서-11.25 15" xfId="24174"/>
    <cellStyle name="1_tree_단위수량산출1_오창수량산출서_수량산출서-11.25 16" xfId="24175"/>
    <cellStyle name="1_tree_단위수량산출-1_오창수량산출서_수량산출서-11.25 16" xfId="24176"/>
    <cellStyle name="1_tree_단위수량산출1_오창수량산출서_수량산출서-11.25 17" xfId="24177"/>
    <cellStyle name="1_tree_단위수량산출-1_오창수량산출서_수량산출서-11.25 17" xfId="24178"/>
    <cellStyle name="1_tree_단위수량산출1_오창수량산출서_수량산출서-11.25 18" xfId="24179"/>
    <cellStyle name="1_tree_단위수량산출-1_오창수량산출서_수량산출서-11.25 18" xfId="24180"/>
    <cellStyle name="1_tree_단위수량산출1_오창수량산출서_수량산출서-11.25 19" xfId="24181"/>
    <cellStyle name="1_tree_단위수량산출-1_오창수량산출서_수량산출서-11.25 19" xfId="24182"/>
    <cellStyle name="1_tree_단위수량산출1_오창수량산출서_수량산출서-11.25 2" xfId="24183"/>
    <cellStyle name="1_tree_단위수량산출-1_오창수량산출서_수량산출서-11.25 2" xfId="24184"/>
    <cellStyle name="1_tree_단위수량산출1_오창수량산출서_수량산출서-11.25 20" xfId="24185"/>
    <cellStyle name="1_tree_단위수량산출-1_오창수량산출서_수량산출서-11.25 20" xfId="24186"/>
    <cellStyle name="1_tree_단위수량산출1_오창수량산출서_수량산출서-11.25 21" xfId="24187"/>
    <cellStyle name="1_tree_단위수량산출-1_오창수량산출서_수량산출서-11.25 21" xfId="24188"/>
    <cellStyle name="1_tree_단위수량산출1_오창수량산출서_수량산출서-11.25 22" xfId="24189"/>
    <cellStyle name="1_tree_단위수량산출-1_오창수량산출서_수량산출서-11.25 22" xfId="24190"/>
    <cellStyle name="1_tree_단위수량산출1_오창수량산출서_수량산출서-11.25 23" xfId="24191"/>
    <cellStyle name="1_tree_단위수량산출-1_오창수량산출서_수량산출서-11.25 23" xfId="24192"/>
    <cellStyle name="1_tree_단위수량산출1_오창수량산출서_수량산출서-11.25 24" xfId="24193"/>
    <cellStyle name="1_tree_단위수량산출-1_오창수량산출서_수량산출서-11.25 24" xfId="24194"/>
    <cellStyle name="1_tree_단위수량산출1_오창수량산출서_수량산출서-11.25 25" xfId="24195"/>
    <cellStyle name="1_tree_단위수량산출-1_오창수량산출서_수량산출서-11.25 25" xfId="24196"/>
    <cellStyle name="1_tree_단위수량산출1_오창수량산출서_수량산출서-11.25 26" xfId="24197"/>
    <cellStyle name="1_tree_단위수량산출-1_오창수량산출서_수량산출서-11.25 26" xfId="24198"/>
    <cellStyle name="1_tree_단위수량산출1_오창수량산출서_수량산출서-11.25 27" xfId="24199"/>
    <cellStyle name="1_tree_단위수량산출-1_오창수량산출서_수량산출서-11.25 27" xfId="24200"/>
    <cellStyle name="1_tree_단위수량산출1_오창수량산출서_수량산출서-11.25 28" xfId="24201"/>
    <cellStyle name="1_tree_단위수량산출-1_오창수량산출서_수량산출서-11.25 28" xfId="24202"/>
    <cellStyle name="1_tree_단위수량산출1_오창수량산출서_수량산출서-11.25 29" xfId="24203"/>
    <cellStyle name="1_tree_단위수량산출-1_오창수량산출서_수량산출서-11.25 29" xfId="24204"/>
    <cellStyle name="1_tree_단위수량산출1_오창수량산출서_수량산출서-11.25 3" xfId="24205"/>
    <cellStyle name="1_tree_단위수량산출-1_오창수량산출서_수량산출서-11.25 3" xfId="24206"/>
    <cellStyle name="1_tree_단위수량산출1_오창수량산출서_수량산출서-11.25 30" xfId="24207"/>
    <cellStyle name="1_tree_단위수량산출-1_오창수량산출서_수량산출서-11.25 30" xfId="24208"/>
    <cellStyle name="1_tree_단위수량산출1_오창수량산출서_수량산출서-11.25 31" xfId="24209"/>
    <cellStyle name="1_tree_단위수량산출-1_오창수량산출서_수량산출서-11.25 31" xfId="24210"/>
    <cellStyle name="1_tree_단위수량산출1_오창수량산출서_수량산출서-11.25 32" xfId="24211"/>
    <cellStyle name="1_tree_단위수량산출-1_오창수량산출서_수량산출서-11.25 32" xfId="24212"/>
    <cellStyle name="1_tree_단위수량산출1_오창수량산출서_수량산출서-11.25 33" xfId="24213"/>
    <cellStyle name="1_tree_단위수량산출-1_오창수량산출서_수량산출서-11.25 33" xfId="24214"/>
    <cellStyle name="1_tree_단위수량산출1_오창수량산출서_수량산출서-11.25 4" xfId="24215"/>
    <cellStyle name="1_tree_단위수량산출-1_오창수량산출서_수량산출서-11.25 4" xfId="24216"/>
    <cellStyle name="1_tree_단위수량산출1_오창수량산출서_수량산출서-11.25 5" xfId="24217"/>
    <cellStyle name="1_tree_단위수량산출-1_오창수량산출서_수량산출서-11.25 5" xfId="24218"/>
    <cellStyle name="1_tree_단위수량산출1_오창수량산출서_수량산출서-11.25 6" xfId="24219"/>
    <cellStyle name="1_tree_단위수량산출-1_오창수량산출서_수량산출서-11.25 6" xfId="24220"/>
    <cellStyle name="1_tree_단위수량산출1_오창수량산출서_수량산출서-11.25 7" xfId="24221"/>
    <cellStyle name="1_tree_단위수량산출-1_오창수량산출서_수량산출서-11.25 7" xfId="24222"/>
    <cellStyle name="1_tree_단위수량산출1_오창수량산출서_수량산출서-11.25 8" xfId="24223"/>
    <cellStyle name="1_tree_단위수량산출-1_오창수량산출서_수량산출서-11.25 8" xfId="24224"/>
    <cellStyle name="1_tree_단위수량산출1_오창수량산출서_수량산출서-11.25 9" xfId="24225"/>
    <cellStyle name="1_tree_단위수량산출-1_오창수량산출서_수량산출서-11.25 9" xfId="24226"/>
    <cellStyle name="1_tree_단위수량산출1_오창수량산출서_수량산출서-11.25_NEW단위수량-주산" xfId="24227"/>
    <cellStyle name="1_tree_단위수량산출-1_오창수량산출서_수량산출서-11.25_NEW단위수량-주산" xfId="24228"/>
    <cellStyle name="1_tree_단위수량산출1_오창수량산출서_수량산출서-11.25_NEW단위수량-주산 10" xfId="24229"/>
    <cellStyle name="1_tree_단위수량산출-1_오창수량산출서_수량산출서-11.25_NEW단위수량-주산 10" xfId="24230"/>
    <cellStyle name="1_tree_단위수량산출1_오창수량산출서_수량산출서-11.25_NEW단위수량-주산 11" xfId="24231"/>
    <cellStyle name="1_tree_단위수량산출-1_오창수량산출서_수량산출서-11.25_NEW단위수량-주산 11" xfId="24232"/>
    <cellStyle name="1_tree_단위수량산출1_오창수량산출서_수량산출서-11.25_NEW단위수량-주산 12" xfId="24233"/>
    <cellStyle name="1_tree_단위수량산출-1_오창수량산출서_수량산출서-11.25_NEW단위수량-주산 12" xfId="24234"/>
    <cellStyle name="1_tree_단위수량산출1_오창수량산출서_수량산출서-11.25_NEW단위수량-주산 13" xfId="24235"/>
    <cellStyle name="1_tree_단위수량산출-1_오창수량산출서_수량산출서-11.25_NEW단위수량-주산 13" xfId="24236"/>
    <cellStyle name="1_tree_단위수량산출1_오창수량산출서_수량산출서-11.25_NEW단위수량-주산 14" xfId="24237"/>
    <cellStyle name="1_tree_단위수량산출-1_오창수량산출서_수량산출서-11.25_NEW단위수량-주산 14" xfId="24238"/>
    <cellStyle name="1_tree_단위수량산출1_오창수량산출서_수량산출서-11.25_NEW단위수량-주산 15" xfId="24239"/>
    <cellStyle name="1_tree_단위수량산출-1_오창수량산출서_수량산출서-11.25_NEW단위수량-주산 15" xfId="24240"/>
    <cellStyle name="1_tree_단위수량산출1_오창수량산출서_수량산출서-11.25_NEW단위수량-주산 16" xfId="24241"/>
    <cellStyle name="1_tree_단위수량산출-1_오창수량산출서_수량산출서-11.25_NEW단위수량-주산 16" xfId="24242"/>
    <cellStyle name="1_tree_단위수량산출1_오창수량산출서_수량산출서-11.25_NEW단위수량-주산 17" xfId="24243"/>
    <cellStyle name="1_tree_단위수량산출-1_오창수량산출서_수량산출서-11.25_NEW단위수량-주산 17" xfId="24244"/>
    <cellStyle name="1_tree_단위수량산출1_오창수량산출서_수량산출서-11.25_NEW단위수량-주산 18" xfId="24245"/>
    <cellStyle name="1_tree_단위수량산출-1_오창수량산출서_수량산출서-11.25_NEW단위수량-주산 18" xfId="24246"/>
    <cellStyle name="1_tree_단위수량산출1_오창수량산출서_수량산출서-11.25_NEW단위수량-주산 19" xfId="24247"/>
    <cellStyle name="1_tree_단위수량산출-1_오창수량산출서_수량산출서-11.25_NEW단위수량-주산 19" xfId="24248"/>
    <cellStyle name="1_tree_단위수량산출1_오창수량산출서_수량산출서-11.25_NEW단위수량-주산 2" xfId="24249"/>
    <cellStyle name="1_tree_단위수량산출-1_오창수량산출서_수량산출서-11.25_NEW단위수량-주산 2" xfId="24250"/>
    <cellStyle name="1_tree_단위수량산출1_오창수량산출서_수량산출서-11.25_NEW단위수량-주산 20" xfId="24251"/>
    <cellStyle name="1_tree_단위수량산출-1_오창수량산출서_수량산출서-11.25_NEW단위수량-주산 20" xfId="24252"/>
    <cellStyle name="1_tree_단위수량산출1_오창수량산출서_수량산출서-11.25_NEW단위수량-주산 21" xfId="24253"/>
    <cellStyle name="1_tree_단위수량산출-1_오창수량산출서_수량산출서-11.25_NEW단위수량-주산 21" xfId="24254"/>
    <cellStyle name="1_tree_단위수량산출1_오창수량산출서_수량산출서-11.25_NEW단위수량-주산 22" xfId="24255"/>
    <cellStyle name="1_tree_단위수량산출-1_오창수량산출서_수량산출서-11.25_NEW단위수량-주산 22" xfId="24256"/>
    <cellStyle name="1_tree_단위수량산출1_오창수량산출서_수량산출서-11.25_NEW단위수량-주산 23" xfId="24257"/>
    <cellStyle name="1_tree_단위수량산출-1_오창수량산출서_수량산출서-11.25_NEW단위수량-주산 23" xfId="24258"/>
    <cellStyle name="1_tree_단위수량산출1_오창수량산출서_수량산출서-11.25_NEW단위수량-주산 24" xfId="24259"/>
    <cellStyle name="1_tree_단위수량산출-1_오창수량산출서_수량산출서-11.25_NEW단위수량-주산 24" xfId="24260"/>
    <cellStyle name="1_tree_단위수량산출1_오창수량산출서_수량산출서-11.25_NEW단위수량-주산 25" xfId="24261"/>
    <cellStyle name="1_tree_단위수량산출-1_오창수량산출서_수량산출서-11.25_NEW단위수량-주산 25" xfId="24262"/>
    <cellStyle name="1_tree_단위수량산출1_오창수량산출서_수량산출서-11.25_NEW단위수량-주산 26" xfId="24263"/>
    <cellStyle name="1_tree_단위수량산출-1_오창수량산출서_수량산출서-11.25_NEW단위수량-주산 26" xfId="24264"/>
    <cellStyle name="1_tree_단위수량산출1_오창수량산출서_수량산출서-11.25_NEW단위수량-주산 27" xfId="24265"/>
    <cellStyle name="1_tree_단위수량산출-1_오창수량산출서_수량산출서-11.25_NEW단위수량-주산 27" xfId="24266"/>
    <cellStyle name="1_tree_단위수량산출1_오창수량산출서_수량산출서-11.25_NEW단위수량-주산 28" xfId="24267"/>
    <cellStyle name="1_tree_단위수량산출-1_오창수량산출서_수량산출서-11.25_NEW단위수량-주산 28" xfId="24268"/>
    <cellStyle name="1_tree_단위수량산출1_오창수량산출서_수량산출서-11.25_NEW단위수량-주산 29" xfId="24269"/>
    <cellStyle name="1_tree_단위수량산출-1_오창수량산출서_수량산출서-11.25_NEW단위수량-주산 29" xfId="24270"/>
    <cellStyle name="1_tree_단위수량산출1_오창수량산출서_수량산출서-11.25_NEW단위수량-주산 3" xfId="24271"/>
    <cellStyle name="1_tree_단위수량산출-1_오창수량산출서_수량산출서-11.25_NEW단위수량-주산 3" xfId="24272"/>
    <cellStyle name="1_tree_단위수량산출1_오창수량산출서_수량산출서-11.25_NEW단위수량-주산 30" xfId="24273"/>
    <cellStyle name="1_tree_단위수량산출-1_오창수량산출서_수량산출서-11.25_NEW단위수량-주산 30" xfId="24274"/>
    <cellStyle name="1_tree_단위수량산출1_오창수량산출서_수량산출서-11.25_NEW단위수량-주산 31" xfId="24275"/>
    <cellStyle name="1_tree_단위수량산출-1_오창수량산출서_수량산출서-11.25_NEW단위수량-주산 31" xfId="24276"/>
    <cellStyle name="1_tree_단위수량산출1_오창수량산출서_수량산출서-11.25_NEW단위수량-주산 32" xfId="24277"/>
    <cellStyle name="1_tree_단위수량산출-1_오창수량산출서_수량산출서-11.25_NEW단위수량-주산 32" xfId="24278"/>
    <cellStyle name="1_tree_단위수량산출1_오창수량산출서_수량산출서-11.25_NEW단위수량-주산 33" xfId="24279"/>
    <cellStyle name="1_tree_단위수량산출-1_오창수량산출서_수량산출서-11.25_NEW단위수량-주산 33" xfId="24280"/>
    <cellStyle name="1_tree_단위수량산출1_오창수량산출서_수량산출서-11.25_NEW단위수량-주산 4" xfId="24281"/>
    <cellStyle name="1_tree_단위수량산출-1_오창수량산출서_수량산출서-11.25_NEW단위수량-주산 4" xfId="24282"/>
    <cellStyle name="1_tree_단위수량산출1_오창수량산출서_수량산출서-11.25_NEW단위수량-주산 5" xfId="24283"/>
    <cellStyle name="1_tree_단위수량산출-1_오창수량산출서_수량산출서-11.25_NEW단위수량-주산 5" xfId="24284"/>
    <cellStyle name="1_tree_단위수량산출1_오창수량산출서_수량산출서-11.25_NEW단위수량-주산 6" xfId="24285"/>
    <cellStyle name="1_tree_단위수량산출-1_오창수량산출서_수량산출서-11.25_NEW단위수량-주산 6" xfId="24286"/>
    <cellStyle name="1_tree_단위수량산출1_오창수량산출서_수량산출서-11.25_NEW단위수량-주산 7" xfId="24287"/>
    <cellStyle name="1_tree_단위수량산출-1_오창수량산출서_수량산출서-11.25_NEW단위수량-주산 7" xfId="24288"/>
    <cellStyle name="1_tree_단위수량산출1_오창수량산출서_수량산출서-11.25_NEW단위수량-주산 8" xfId="24289"/>
    <cellStyle name="1_tree_단위수량산출-1_오창수량산출서_수량산출서-11.25_NEW단위수량-주산 8" xfId="24290"/>
    <cellStyle name="1_tree_단위수량산출1_오창수량산출서_수량산출서-11.25_NEW단위수량-주산 9" xfId="24291"/>
    <cellStyle name="1_tree_단위수량산출-1_오창수량산출서_수량산출서-11.25_NEW단위수량-주산 9" xfId="24292"/>
    <cellStyle name="1_tree_단위수량산출1_오창수량산출서_수량산출서-11.25_남대천단위수량" xfId="24293"/>
    <cellStyle name="1_tree_단위수량산출-1_오창수량산출서_수량산출서-11.25_남대천단위수량" xfId="24294"/>
    <cellStyle name="1_tree_단위수량산출1_오창수량산출서_수량산출서-11.25_남대천단위수량 10" xfId="24295"/>
    <cellStyle name="1_tree_단위수량산출-1_오창수량산출서_수량산출서-11.25_남대천단위수량 10" xfId="24296"/>
    <cellStyle name="1_tree_단위수량산출1_오창수량산출서_수량산출서-11.25_남대천단위수량 11" xfId="24297"/>
    <cellStyle name="1_tree_단위수량산출-1_오창수량산출서_수량산출서-11.25_남대천단위수량 11" xfId="24298"/>
    <cellStyle name="1_tree_단위수량산출1_오창수량산출서_수량산출서-11.25_남대천단위수량 12" xfId="24299"/>
    <cellStyle name="1_tree_단위수량산출-1_오창수량산출서_수량산출서-11.25_남대천단위수량 12" xfId="24300"/>
    <cellStyle name="1_tree_단위수량산출1_오창수량산출서_수량산출서-11.25_남대천단위수량 13" xfId="24301"/>
    <cellStyle name="1_tree_단위수량산출-1_오창수량산출서_수량산출서-11.25_남대천단위수량 13" xfId="24302"/>
    <cellStyle name="1_tree_단위수량산출1_오창수량산출서_수량산출서-11.25_남대천단위수량 14" xfId="24303"/>
    <cellStyle name="1_tree_단위수량산출-1_오창수량산출서_수량산출서-11.25_남대천단위수량 14" xfId="24304"/>
    <cellStyle name="1_tree_단위수량산출1_오창수량산출서_수량산출서-11.25_남대천단위수량 15" xfId="24305"/>
    <cellStyle name="1_tree_단위수량산출-1_오창수량산출서_수량산출서-11.25_남대천단위수량 15" xfId="24306"/>
    <cellStyle name="1_tree_단위수량산출1_오창수량산출서_수량산출서-11.25_남대천단위수량 16" xfId="24307"/>
    <cellStyle name="1_tree_단위수량산출-1_오창수량산출서_수량산출서-11.25_남대천단위수량 16" xfId="24308"/>
    <cellStyle name="1_tree_단위수량산출1_오창수량산출서_수량산출서-11.25_남대천단위수량 17" xfId="24309"/>
    <cellStyle name="1_tree_단위수량산출-1_오창수량산출서_수량산출서-11.25_남대천단위수량 17" xfId="24310"/>
    <cellStyle name="1_tree_단위수량산출1_오창수량산출서_수량산출서-11.25_남대천단위수량 18" xfId="24311"/>
    <cellStyle name="1_tree_단위수량산출-1_오창수량산출서_수량산출서-11.25_남대천단위수량 18" xfId="24312"/>
    <cellStyle name="1_tree_단위수량산출1_오창수량산출서_수량산출서-11.25_남대천단위수량 19" xfId="24313"/>
    <cellStyle name="1_tree_단위수량산출-1_오창수량산출서_수량산출서-11.25_남대천단위수량 19" xfId="24314"/>
    <cellStyle name="1_tree_단위수량산출1_오창수량산출서_수량산출서-11.25_남대천단위수량 2" xfId="24315"/>
    <cellStyle name="1_tree_단위수량산출-1_오창수량산출서_수량산출서-11.25_남대천단위수량 2" xfId="24316"/>
    <cellStyle name="1_tree_단위수량산출1_오창수량산출서_수량산출서-11.25_남대천단위수량 20" xfId="24317"/>
    <cellStyle name="1_tree_단위수량산출-1_오창수량산출서_수량산출서-11.25_남대천단위수량 20" xfId="24318"/>
    <cellStyle name="1_tree_단위수량산출1_오창수량산출서_수량산출서-11.25_남대천단위수량 21" xfId="24319"/>
    <cellStyle name="1_tree_단위수량산출-1_오창수량산출서_수량산출서-11.25_남대천단위수량 21" xfId="24320"/>
    <cellStyle name="1_tree_단위수량산출1_오창수량산출서_수량산출서-11.25_남대천단위수량 22" xfId="24321"/>
    <cellStyle name="1_tree_단위수량산출-1_오창수량산출서_수량산출서-11.25_남대천단위수량 22" xfId="24322"/>
    <cellStyle name="1_tree_단위수량산출1_오창수량산출서_수량산출서-11.25_남대천단위수량 23" xfId="24323"/>
    <cellStyle name="1_tree_단위수량산출-1_오창수량산출서_수량산출서-11.25_남대천단위수량 23" xfId="24324"/>
    <cellStyle name="1_tree_단위수량산출1_오창수량산출서_수량산출서-11.25_남대천단위수량 24" xfId="24325"/>
    <cellStyle name="1_tree_단위수량산출-1_오창수량산출서_수량산출서-11.25_남대천단위수량 24" xfId="24326"/>
    <cellStyle name="1_tree_단위수량산출1_오창수량산출서_수량산출서-11.25_남대천단위수량 25" xfId="24327"/>
    <cellStyle name="1_tree_단위수량산출-1_오창수량산출서_수량산출서-11.25_남대천단위수량 25" xfId="24328"/>
    <cellStyle name="1_tree_단위수량산출1_오창수량산출서_수량산출서-11.25_남대천단위수량 26" xfId="24329"/>
    <cellStyle name="1_tree_단위수량산출-1_오창수량산출서_수량산출서-11.25_남대천단위수량 26" xfId="24330"/>
    <cellStyle name="1_tree_단위수량산출1_오창수량산출서_수량산출서-11.25_남대천단위수량 27" xfId="24331"/>
    <cellStyle name="1_tree_단위수량산출-1_오창수량산출서_수량산출서-11.25_남대천단위수량 27" xfId="24332"/>
    <cellStyle name="1_tree_단위수량산출1_오창수량산출서_수량산출서-11.25_남대천단위수량 28" xfId="24333"/>
    <cellStyle name="1_tree_단위수량산출-1_오창수량산출서_수량산출서-11.25_남대천단위수량 28" xfId="24334"/>
    <cellStyle name="1_tree_단위수량산출1_오창수량산출서_수량산출서-11.25_남대천단위수량 29" xfId="24335"/>
    <cellStyle name="1_tree_단위수량산출-1_오창수량산출서_수량산출서-11.25_남대천단위수량 29" xfId="24336"/>
    <cellStyle name="1_tree_단위수량산출1_오창수량산출서_수량산출서-11.25_남대천단위수량 3" xfId="24337"/>
    <cellStyle name="1_tree_단위수량산출-1_오창수량산출서_수량산출서-11.25_남대천단위수량 3" xfId="24338"/>
    <cellStyle name="1_tree_단위수량산출1_오창수량산출서_수량산출서-11.25_남대천단위수량 30" xfId="24339"/>
    <cellStyle name="1_tree_단위수량산출-1_오창수량산출서_수량산출서-11.25_남대천단위수량 30" xfId="24340"/>
    <cellStyle name="1_tree_단위수량산출1_오창수량산출서_수량산출서-11.25_남대천단위수량 31" xfId="24341"/>
    <cellStyle name="1_tree_단위수량산출-1_오창수량산출서_수량산출서-11.25_남대천단위수량 31" xfId="24342"/>
    <cellStyle name="1_tree_단위수량산출1_오창수량산출서_수량산출서-11.25_남대천단위수량 32" xfId="24343"/>
    <cellStyle name="1_tree_단위수량산출-1_오창수량산출서_수량산출서-11.25_남대천단위수량 32" xfId="24344"/>
    <cellStyle name="1_tree_단위수량산출1_오창수량산출서_수량산출서-11.25_남대천단위수량 33" xfId="24345"/>
    <cellStyle name="1_tree_단위수량산출-1_오창수량산출서_수량산출서-11.25_남대천단위수량 33" xfId="24346"/>
    <cellStyle name="1_tree_단위수량산출1_오창수량산출서_수량산출서-11.25_남대천단위수량 4" xfId="24347"/>
    <cellStyle name="1_tree_단위수량산출-1_오창수량산출서_수량산출서-11.25_남대천단위수량 4" xfId="24348"/>
    <cellStyle name="1_tree_단위수량산출1_오창수량산출서_수량산출서-11.25_남대천단위수량 5" xfId="24349"/>
    <cellStyle name="1_tree_단위수량산출-1_오창수량산출서_수량산출서-11.25_남대천단위수량 5" xfId="24350"/>
    <cellStyle name="1_tree_단위수량산출1_오창수량산출서_수량산출서-11.25_남대천단위수량 6" xfId="24351"/>
    <cellStyle name="1_tree_단위수량산출-1_오창수량산출서_수량산출서-11.25_남대천단위수량 6" xfId="24352"/>
    <cellStyle name="1_tree_단위수량산출1_오창수량산출서_수량산출서-11.25_남대천단위수량 7" xfId="24353"/>
    <cellStyle name="1_tree_단위수량산출-1_오창수량산출서_수량산출서-11.25_남대천단위수량 7" xfId="24354"/>
    <cellStyle name="1_tree_단위수량산출1_오창수량산출서_수량산출서-11.25_남대천단위수량 8" xfId="24355"/>
    <cellStyle name="1_tree_단위수량산출-1_오창수량산출서_수량산출서-11.25_남대천단위수량 8" xfId="24356"/>
    <cellStyle name="1_tree_단위수량산출1_오창수량산출서_수량산출서-11.25_남대천단위수량 9" xfId="24357"/>
    <cellStyle name="1_tree_단위수량산출-1_오창수량산출서_수량산출서-11.25_남대천단위수량 9" xfId="24358"/>
    <cellStyle name="1_tree_단위수량산출1_오창수량산출서_수량산출서-11.25_단위수량" xfId="24359"/>
    <cellStyle name="1_tree_단위수량산출-1_오창수량산출서_수량산출서-11.25_단위수량" xfId="24360"/>
    <cellStyle name="1_tree_단위수량산출1_오창수량산출서_수량산출서-11.25_단위수량 10" xfId="24361"/>
    <cellStyle name="1_tree_단위수량산출-1_오창수량산출서_수량산출서-11.25_단위수량 10" xfId="24362"/>
    <cellStyle name="1_tree_단위수량산출1_오창수량산출서_수량산출서-11.25_단위수량 11" xfId="24363"/>
    <cellStyle name="1_tree_단위수량산출-1_오창수량산출서_수량산출서-11.25_단위수량 11" xfId="24364"/>
    <cellStyle name="1_tree_단위수량산출1_오창수량산출서_수량산출서-11.25_단위수량 12" xfId="24365"/>
    <cellStyle name="1_tree_단위수량산출-1_오창수량산출서_수량산출서-11.25_단위수량 12" xfId="24366"/>
    <cellStyle name="1_tree_단위수량산출1_오창수량산출서_수량산출서-11.25_단위수량 13" xfId="24367"/>
    <cellStyle name="1_tree_단위수량산출-1_오창수량산출서_수량산출서-11.25_단위수량 13" xfId="24368"/>
    <cellStyle name="1_tree_단위수량산출1_오창수량산출서_수량산출서-11.25_단위수량 14" xfId="24369"/>
    <cellStyle name="1_tree_단위수량산출-1_오창수량산출서_수량산출서-11.25_단위수량 14" xfId="24370"/>
    <cellStyle name="1_tree_단위수량산출1_오창수량산출서_수량산출서-11.25_단위수량 15" xfId="24371"/>
    <cellStyle name="1_tree_단위수량산출-1_오창수량산출서_수량산출서-11.25_단위수량 15" xfId="24372"/>
    <cellStyle name="1_tree_단위수량산출1_오창수량산출서_수량산출서-11.25_단위수량 16" xfId="24373"/>
    <cellStyle name="1_tree_단위수량산출-1_오창수량산출서_수량산출서-11.25_단위수량 16" xfId="24374"/>
    <cellStyle name="1_tree_단위수량산출1_오창수량산출서_수량산출서-11.25_단위수량 17" xfId="24375"/>
    <cellStyle name="1_tree_단위수량산출-1_오창수량산출서_수량산출서-11.25_단위수량 17" xfId="24376"/>
    <cellStyle name="1_tree_단위수량산출1_오창수량산출서_수량산출서-11.25_단위수량 18" xfId="24377"/>
    <cellStyle name="1_tree_단위수량산출-1_오창수량산출서_수량산출서-11.25_단위수량 18" xfId="24378"/>
    <cellStyle name="1_tree_단위수량산출1_오창수량산출서_수량산출서-11.25_단위수량 19" xfId="24379"/>
    <cellStyle name="1_tree_단위수량산출-1_오창수량산출서_수량산출서-11.25_단위수량 19" xfId="24380"/>
    <cellStyle name="1_tree_단위수량산출1_오창수량산출서_수량산출서-11.25_단위수량 2" xfId="24381"/>
    <cellStyle name="1_tree_단위수량산출-1_오창수량산출서_수량산출서-11.25_단위수량 2" xfId="24382"/>
    <cellStyle name="1_tree_단위수량산출1_오창수량산출서_수량산출서-11.25_단위수량 20" xfId="24383"/>
    <cellStyle name="1_tree_단위수량산출-1_오창수량산출서_수량산출서-11.25_단위수량 20" xfId="24384"/>
    <cellStyle name="1_tree_단위수량산출1_오창수량산출서_수량산출서-11.25_단위수량 21" xfId="24385"/>
    <cellStyle name="1_tree_단위수량산출-1_오창수량산출서_수량산출서-11.25_단위수량 21" xfId="24386"/>
    <cellStyle name="1_tree_단위수량산출1_오창수량산출서_수량산출서-11.25_단위수량 22" xfId="24387"/>
    <cellStyle name="1_tree_단위수량산출-1_오창수량산출서_수량산출서-11.25_단위수량 22" xfId="24388"/>
    <cellStyle name="1_tree_단위수량산출1_오창수량산출서_수량산출서-11.25_단위수량 23" xfId="24389"/>
    <cellStyle name="1_tree_단위수량산출-1_오창수량산출서_수량산출서-11.25_단위수량 23" xfId="24390"/>
    <cellStyle name="1_tree_단위수량산출1_오창수량산출서_수량산출서-11.25_단위수량 24" xfId="24391"/>
    <cellStyle name="1_tree_단위수량산출-1_오창수량산출서_수량산출서-11.25_단위수량 24" xfId="24392"/>
    <cellStyle name="1_tree_단위수량산출1_오창수량산출서_수량산출서-11.25_단위수량 25" xfId="24393"/>
    <cellStyle name="1_tree_단위수량산출-1_오창수량산출서_수량산출서-11.25_단위수량 25" xfId="24394"/>
    <cellStyle name="1_tree_단위수량산출1_오창수량산출서_수량산출서-11.25_단위수량 26" xfId="24395"/>
    <cellStyle name="1_tree_단위수량산출-1_오창수량산출서_수량산출서-11.25_단위수량 26" xfId="24396"/>
    <cellStyle name="1_tree_단위수량산출1_오창수량산출서_수량산출서-11.25_단위수량 27" xfId="24397"/>
    <cellStyle name="1_tree_단위수량산출-1_오창수량산출서_수량산출서-11.25_단위수량 27" xfId="24398"/>
    <cellStyle name="1_tree_단위수량산출1_오창수량산출서_수량산출서-11.25_단위수량 28" xfId="24399"/>
    <cellStyle name="1_tree_단위수량산출-1_오창수량산출서_수량산출서-11.25_단위수량 28" xfId="24400"/>
    <cellStyle name="1_tree_단위수량산출1_오창수량산출서_수량산출서-11.25_단위수량 29" xfId="24401"/>
    <cellStyle name="1_tree_단위수량산출-1_오창수량산출서_수량산출서-11.25_단위수량 29" xfId="24402"/>
    <cellStyle name="1_tree_단위수량산출1_오창수량산출서_수량산출서-11.25_단위수량 3" xfId="24403"/>
    <cellStyle name="1_tree_단위수량산출-1_오창수량산출서_수량산출서-11.25_단위수량 3" xfId="24404"/>
    <cellStyle name="1_tree_단위수량산출1_오창수량산출서_수량산출서-11.25_단위수량 30" xfId="24405"/>
    <cellStyle name="1_tree_단위수량산출-1_오창수량산출서_수량산출서-11.25_단위수량 30" xfId="24406"/>
    <cellStyle name="1_tree_단위수량산출1_오창수량산출서_수량산출서-11.25_단위수량 31" xfId="24407"/>
    <cellStyle name="1_tree_단위수량산출-1_오창수량산출서_수량산출서-11.25_단위수량 31" xfId="24408"/>
    <cellStyle name="1_tree_단위수량산출1_오창수량산출서_수량산출서-11.25_단위수량 32" xfId="24409"/>
    <cellStyle name="1_tree_단위수량산출-1_오창수량산출서_수량산출서-11.25_단위수량 32" xfId="24410"/>
    <cellStyle name="1_tree_단위수량산출1_오창수량산출서_수량산출서-11.25_단위수량 33" xfId="24411"/>
    <cellStyle name="1_tree_단위수량산출-1_오창수량산출서_수량산출서-11.25_단위수량 33" xfId="24412"/>
    <cellStyle name="1_tree_단위수량산출1_오창수량산출서_수량산출서-11.25_단위수량 4" xfId="24413"/>
    <cellStyle name="1_tree_단위수량산출-1_오창수량산출서_수량산출서-11.25_단위수량 4" xfId="24414"/>
    <cellStyle name="1_tree_단위수량산출1_오창수량산출서_수량산출서-11.25_단위수량 5" xfId="24415"/>
    <cellStyle name="1_tree_단위수량산출-1_오창수량산출서_수량산출서-11.25_단위수량 5" xfId="24416"/>
    <cellStyle name="1_tree_단위수량산출1_오창수량산출서_수량산출서-11.25_단위수량 6" xfId="24417"/>
    <cellStyle name="1_tree_단위수량산출-1_오창수량산출서_수량산출서-11.25_단위수량 6" xfId="24418"/>
    <cellStyle name="1_tree_단위수량산출1_오창수량산출서_수량산출서-11.25_단위수량 7" xfId="24419"/>
    <cellStyle name="1_tree_단위수량산출-1_오창수량산출서_수량산출서-11.25_단위수량 7" xfId="24420"/>
    <cellStyle name="1_tree_단위수량산출1_오창수량산출서_수량산출서-11.25_단위수량 8" xfId="24421"/>
    <cellStyle name="1_tree_단위수량산출-1_오창수량산출서_수량산출서-11.25_단위수량 8" xfId="24422"/>
    <cellStyle name="1_tree_단위수량산출1_오창수량산출서_수량산출서-11.25_단위수량 9" xfId="24423"/>
    <cellStyle name="1_tree_단위수량산출-1_오창수량산출서_수량산출서-11.25_단위수량 9" xfId="24424"/>
    <cellStyle name="1_tree_단위수량산출1_오창수량산출서_수량산출서-11.25_단위수량1" xfId="24425"/>
    <cellStyle name="1_tree_단위수량산출-1_오창수량산출서_수량산출서-11.25_단위수량1" xfId="24426"/>
    <cellStyle name="1_tree_단위수량산출1_오창수량산출서_수량산출서-11.25_단위수량1 10" xfId="24427"/>
    <cellStyle name="1_tree_단위수량산출-1_오창수량산출서_수량산출서-11.25_단위수량1 10" xfId="24428"/>
    <cellStyle name="1_tree_단위수량산출1_오창수량산출서_수량산출서-11.25_단위수량1 11" xfId="24429"/>
    <cellStyle name="1_tree_단위수량산출-1_오창수량산출서_수량산출서-11.25_단위수량1 11" xfId="24430"/>
    <cellStyle name="1_tree_단위수량산출1_오창수량산출서_수량산출서-11.25_단위수량1 12" xfId="24431"/>
    <cellStyle name="1_tree_단위수량산출-1_오창수량산출서_수량산출서-11.25_단위수량1 12" xfId="24432"/>
    <cellStyle name="1_tree_단위수량산출1_오창수량산출서_수량산출서-11.25_단위수량1 13" xfId="24433"/>
    <cellStyle name="1_tree_단위수량산출-1_오창수량산출서_수량산출서-11.25_단위수량1 13" xfId="24434"/>
    <cellStyle name="1_tree_단위수량산출1_오창수량산출서_수량산출서-11.25_단위수량1 14" xfId="24435"/>
    <cellStyle name="1_tree_단위수량산출-1_오창수량산출서_수량산출서-11.25_단위수량1 14" xfId="24436"/>
    <cellStyle name="1_tree_단위수량산출1_오창수량산출서_수량산출서-11.25_단위수량1 15" xfId="24437"/>
    <cellStyle name="1_tree_단위수량산출-1_오창수량산출서_수량산출서-11.25_단위수량1 15" xfId="24438"/>
    <cellStyle name="1_tree_단위수량산출1_오창수량산출서_수량산출서-11.25_단위수량1 16" xfId="24439"/>
    <cellStyle name="1_tree_단위수량산출-1_오창수량산출서_수량산출서-11.25_단위수량1 16" xfId="24440"/>
    <cellStyle name="1_tree_단위수량산출1_오창수량산출서_수량산출서-11.25_단위수량1 17" xfId="24441"/>
    <cellStyle name="1_tree_단위수량산출-1_오창수량산출서_수량산출서-11.25_단위수량1 17" xfId="24442"/>
    <cellStyle name="1_tree_단위수량산출1_오창수량산출서_수량산출서-11.25_단위수량1 18" xfId="24443"/>
    <cellStyle name="1_tree_단위수량산출-1_오창수량산출서_수량산출서-11.25_단위수량1 18" xfId="24444"/>
    <cellStyle name="1_tree_단위수량산출1_오창수량산출서_수량산출서-11.25_단위수량1 19" xfId="24445"/>
    <cellStyle name="1_tree_단위수량산출-1_오창수량산출서_수량산출서-11.25_단위수량1 19" xfId="24446"/>
    <cellStyle name="1_tree_단위수량산출1_오창수량산출서_수량산출서-11.25_단위수량1 2" xfId="24447"/>
    <cellStyle name="1_tree_단위수량산출-1_오창수량산출서_수량산출서-11.25_단위수량1 2" xfId="24448"/>
    <cellStyle name="1_tree_단위수량산출1_오창수량산출서_수량산출서-11.25_단위수량1 20" xfId="24449"/>
    <cellStyle name="1_tree_단위수량산출-1_오창수량산출서_수량산출서-11.25_단위수량1 20" xfId="24450"/>
    <cellStyle name="1_tree_단위수량산출1_오창수량산출서_수량산출서-11.25_단위수량1 21" xfId="24451"/>
    <cellStyle name="1_tree_단위수량산출-1_오창수량산출서_수량산출서-11.25_단위수량1 21" xfId="24452"/>
    <cellStyle name="1_tree_단위수량산출1_오창수량산출서_수량산출서-11.25_단위수량1 22" xfId="24453"/>
    <cellStyle name="1_tree_단위수량산출-1_오창수량산출서_수량산출서-11.25_단위수량1 22" xfId="24454"/>
    <cellStyle name="1_tree_단위수량산출1_오창수량산출서_수량산출서-11.25_단위수량1 23" xfId="24455"/>
    <cellStyle name="1_tree_단위수량산출-1_오창수량산출서_수량산출서-11.25_단위수량1 23" xfId="24456"/>
    <cellStyle name="1_tree_단위수량산출1_오창수량산출서_수량산출서-11.25_단위수량1 24" xfId="24457"/>
    <cellStyle name="1_tree_단위수량산출-1_오창수량산출서_수량산출서-11.25_단위수량1 24" xfId="24458"/>
    <cellStyle name="1_tree_단위수량산출1_오창수량산출서_수량산출서-11.25_단위수량1 25" xfId="24459"/>
    <cellStyle name="1_tree_단위수량산출-1_오창수량산출서_수량산출서-11.25_단위수량1 25" xfId="24460"/>
    <cellStyle name="1_tree_단위수량산출1_오창수량산출서_수량산출서-11.25_단위수량1 26" xfId="24461"/>
    <cellStyle name="1_tree_단위수량산출-1_오창수량산출서_수량산출서-11.25_단위수량1 26" xfId="24462"/>
    <cellStyle name="1_tree_단위수량산출1_오창수량산출서_수량산출서-11.25_단위수량1 27" xfId="24463"/>
    <cellStyle name="1_tree_단위수량산출-1_오창수량산출서_수량산출서-11.25_단위수량1 27" xfId="24464"/>
    <cellStyle name="1_tree_단위수량산출1_오창수량산출서_수량산출서-11.25_단위수량1 28" xfId="24465"/>
    <cellStyle name="1_tree_단위수량산출-1_오창수량산출서_수량산출서-11.25_단위수량1 28" xfId="24466"/>
    <cellStyle name="1_tree_단위수량산출1_오창수량산출서_수량산출서-11.25_단위수량1 29" xfId="24467"/>
    <cellStyle name="1_tree_단위수량산출-1_오창수량산출서_수량산출서-11.25_단위수량1 29" xfId="24468"/>
    <cellStyle name="1_tree_단위수량산출1_오창수량산출서_수량산출서-11.25_단위수량1 3" xfId="24469"/>
    <cellStyle name="1_tree_단위수량산출-1_오창수량산출서_수량산출서-11.25_단위수량1 3" xfId="24470"/>
    <cellStyle name="1_tree_단위수량산출1_오창수량산출서_수량산출서-11.25_단위수량1 30" xfId="24471"/>
    <cellStyle name="1_tree_단위수량산출-1_오창수량산출서_수량산출서-11.25_단위수량1 30" xfId="24472"/>
    <cellStyle name="1_tree_단위수량산출1_오창수량산출서_수량산출서-11.25_단위수량1 31" xfId="24473"/>
    <cellStyle name="1_tree_단위수량산출-1_오창수량산출서_수량산출서-11.25_단위수량1 31" xfId="24474"/>
    <cellStyle name="1_tree_단위수량산출1_오창수량산출서_수량산출서-11.25_단위수량1 32" xfId="24475"/>
    <cellStyle name="1_tree_단위수량산출-1_오창수량산출서_수량산출서-11.25_단위수량1 32" xfId="24476"/>
    <cellStyle name="1_tree_단위수량산출1_오창수량산출서_수량산출서-11.25_단위수량1 33" xfId="24477"/>
    <cellStyle name="1_tree_단위수량산출-1_오창수량산출서_수량산출서-11.25_단위수량1 33" xfId="24478"/>
    <cellStyle name="1_tree_단위수량산출1_오창수량산출서_수량산출서-11.25_단위수량1 4" xfId="24479"/>
    <cellStyle name="1_tree_단위수량산출-1_오창수량산출서_수량산출서-11.25_단위수량1 4" xfId="24480"/>
    <cellStyle name="1_tree_단위수량산출1_오창수량산출서_수량산출서-11.25_단위수량1 5" xfId="24481"/>
    <cellStyle name="1_tree_단위수량산출-1_오창수량산출서_수량산출서-11.25_단위수량1 5" xfId="24482"/>
    <cellStyle name="1_tree_단위수량산출1_오창수량산출서_수량산출서-11.25_단위수량1 6" xfId="24483"/>
    <cellStyle name="1_tree_단위수량산출-1_오창수량산출서_수량산출서-11.25_단위수량1 6" xfId="24484"/>
    <cellStyle name="1_tree_단위수량산출1_오창수량산출서_수량산출서-11.25_단위수량1 7" xfId="24485"/>
    <cellStyle name="1_tree_단위수량산출-1_오창수량산출서_수량산출서-11.25_단위수량1 7" xfId="24486"/>
    <cellStyle name="1_tree_단위수량산출1_오창수량산출서_수량산출서-11.25_단위수량1 8" xfId="24487"/>
    <cellStyle name="1_tree_단위수량산출-1_오창수량산출서_수량산출서-11.25_단위수량1 8" xfId="24488"/>
    <cellStyle name="1_tree_단위수량산출1_오창수량산출서_수량산출서-11.25_단위수량1 9" xfId="24489"/>
    <cellStyle name="1_tree_단위수량산출-1_오창수량산출서_수량산출서-11.25_단위수량1 9" xfId="24490"/>
    <cellStyle name="1_tree_단위수량산출1_오창수량산출서_수량산출서-11.25_단위수량15" xfId="24491"/>
    <cellStyle name="1_tree_단위수량산출-1_오창수량산출서_수량산출서-11.25_단위수량15" xfId="24492"/>
    <cellStyle name="1_tree_단위수량산출1_오창수량산출서_수량산출서-11.25_단위수량15 10" xfId="24493"/>
    <cellStyle name="1_tree_단위수량산출-1_오창수량산출서_수량산출서-11.25_단위수량15 10" xfId="24494"/>
    <cellStyle name="1_tree_단위수량산출1_오창수량산출서_수량산출서-11.25_단위수량15 11" xfId="24495"/>
    <cellStyle name="1_tree_단위수량산출-1_오창수량산출서_수량산출서-11.25_단위수량15 11" xfId="24496"/>
    <cellStyle name="1_tree_단위수량산출1_오창수량산출서_수량산출서-11.25_단위수량15 12" xfId="24497"/>
    <cellStyle name="1_tree_단위수량산출-1_오창수량산출서_수량산출서-11.25_단위수량15 12" xfId="24498"/>
    <cellStyle name="1_tree_단위수량산출1_오창수량산출서_수량산출서-11.25_단위수량15 13" xfId="24499"/>
    <cellStyle name="1_tree_단위수량산출-1_오창수량산출서_수량산출서-11.25_단위수량15 13" xfId="24500"/>
    <cellStyle name="1_tree_단위수량산출1_오창수량산출서_수량산출서-11.25_단위수량15 14" xfId="24501"/>
    <cellStyle name="1_tree_단위수량산출-1_오창수량산출서_수량산출서-11.25_단위수량15 14" xfId="24502"/>
    <cellStyle name="1_tree_단위수량산출1_오창수량산출서_수량산출서-11.25_단위수량15 15" xfId="24503"/>
    <cellStyle name="1_tree_단위수량산출-1_오창수량산출서_수량산출서-11.25_단위수량15 15" xfId="24504"/>
    <cellStyle name="1_tree_단위수량산출1_오창수량산출서_수량산출서-11.25_단위수량15 16" xfId="24505"/>
    <cellStyle name="1_tree_단위수량산출-1_오창수량산출서_수량산출서-11.25_단위수량15 16" xfId="24506"/>
    <cellStyle name="1_tree_단위수량산출1_오창수량산출서_수량산출서-11.25_단위수량15 17" xfId="24507"/>
    <cellStyle name="1_tree_단위수량산출-1_오창수량산출서_수량산출서-11.25_단위수량15 17" xfId="24508"/>
    <cellStyle name="1_tree_단위수량산출1_오창수량산출서_수량산출서-11.25_단위수량15 18" xfId="24509"/>
    <cellStyle name="1_tree_단위수량산출-1_오창수량산출서_수량산출서-11.25_단위수량15 18" xfId="24510"/>
    <cellStyle name="1_tree_단위수량산출1_오창수량산출서_수량산출서-11.25_단위수량15 19" xfId="24511"/>
    <cellStyle name="1_tree_단위수량산출-1_오창수량산출서_수량산출서-11.25_단위수량15 19" xfId="24512"/>
    <cellStyle name="1_tree_단위수량산출1_오창수량산출서_수량산출서-11.25_단위수량15 2" xfId="24513"/>
    <cellStyle name="1_tree_단위수량산출-1_오창수량산출서_수량산출서-11.25_단위수량15 2" xfId="24514"/>
    <cellStyle name="1_tree_단위수량산출1_오창수량산출서_수량산출서-11.25_단위수량15 20" xfId="24515"/>
    <cellStyle name="1_tree_단위수량산출-1_오창수량산출서_수량산출서-11.25_단위수량15 20" xfId="24516"/>
    <cellStyle name="1_tree_단위수량산출1_오창수량산출서_수량산출서-11.25_단위수량15 21" xfId="24517"/>
    <cellStyle name="1_tree_단위수량산출-1_오창수량산출서_수량산출서-11.25_단위수량15 21" xfId="24518"/>
    <cellStyle name="1_tree_단위수량산출1_오창수량산출서_수량산출서-11.25_단위수량15 22" xfId="24519"/>
    <cellStyle name="1_tree_단위수량산출-1_오창수량산출서_수량산출서-11.25_단위수량15 22" xfId="24520"/>
    <cellStyle name="1_tree_단위수량산출1_오창수량산출서_수량산출서-11.25_단위수량15 23" xfId="24521"/>
    <cellStyle name="1_tree_단위수량산출-1_오창수량산출서_수량산출서-11.25_단위수량15 23" xfId="24522"/>
    <cellStyle name="1_tree_단위수량산출1_오창수량산출서_수량산출서-11.25_단위수량15 24" xfId="24523"/>
    <cellStyle name="1_tree_단위수량산출-1_오창수량산출서_수량산출서-11.25_단위수량15 24" xfId="24524"/>
    <cellStyle name="1_tree_단위수량산출1_오창수량산출서_수량산출서-11.25_단위수량15 25" xfId="24525"/>
    <cellStyle name="1_tree_단위수량산출-1_오창수량산출서_수량산출서-11.25_단위수량15 25" xfId="24526"/>
    <cellStyle name="1_tree_단위수량산출1_오창수량산출서_수량산출서-11.25_단위수량15 26" xfId="24527"/>
    <cellStyle name="1_tree_단위수량산출-1_오창수량산출서_수량산출서-11.25_단위수량15 26" xfId="24528"/>
    <cellStyle name="1_tree_단위수량산출1_오창수량산출서_수량산출서-11.25_단위수량15 27" xfId="24529"/>
    <cellStyle name="1_tree_단위수량산출-1_오창수량산출서_수량산출서-11.25_단위수량15 27" xfId="24530"/>
    <cellStyle name="1_tree_단위수량산출1_오창수량산출서_수량산출서-11.25_단위수량15 28" xfId="24531"/>
    <cellStyle name="1_tree_단위수량산출-1_오창수량산출서_수량산출서-11.25_단위수량15 28" xfId="24532"/>
    <cellStyle name="1_tree_단위수량산출1_오창수량산출서_수량산출서-11.25_단위수량15 29" xfId="24533"/>
    <cellStyle name="1_tree_단위수량산출-1_오창수량산출서_수량산출서-11.25_단위수량15 29" xfId="24534"/>
    <cellStyle name="1_tree_단위수량산출1_오창수량산출서_수량산출서-11.25_단위수량15 3" xfId="24535"/>
    <cellStyle name="1_tree_단위수량산출-1_오창수량산출서_수량산출서-11.25_단위수량15 3" xfId="24536"/>
    <cellStyle name="1_tree_단위수량산출1_오창수량산출서_수량산출서-11.25_단위수량15 30" xfId="24537"/>
    <cellStyle name="1_tree_단위수량산출-1_오창수량산출서_수량산출서-11.25_단위수량15 30" xfId="24538"/>
    <cellStyle name="1_tree_단위수량산출1_오창수량산출서_수량산출서-11.25_단위수량15 31" xfId="24539"/>
    <cellStyle name="1_tree_단위수량산출-1_오창수량산출서_수량산출서-11.25_단위수량15 31" xfId="24540"/>
    <cellStyle name="1_tree_단위수량산출1_오창수량산출서_수량산출서-11.25_단위수량15 32" xfId="24541"/>
    <cellStyle name="1_tree_단위수량산출-1_오창수량산출서_수량산출서-11.25_단위수량15 32" xfId="24542"/>
    <cellStyle name="1_tree_단위수량산출1_오창수량산출서_수량산출서-11.25_단위수량15 33" xfId="24543"/>
    <cellStyle name="1_tree_단위수량산출-1_오창수량산출서_수량산출서-11.25_단위수량15 33" xfId="24544"/>
    <cellStyle name="1_tree_단위수량산출1_오창수량산출서_수량산출서-11.25_단위수량15 4" xfId="24545"/>
    <cellStyle name="1_tree_단위수량산출-1_오창수량산출서_수량산출서-11.25_단위수량15 4" xfId="24546"/>
    <cellStyle name="1_tree_단위수량산출1_오창수량산출서_수량산출서-11.25_단위수량15 5" xfId="24547"/>
    <cellStyle name="1_tree_단위수량산출-1_오창수량산출서_수량산출서-11.25_단위수량15 5" xfId="24548"/>
    <cellStyle name="1_tree_단위수량산출1_오창수량산출서_수량산출서-11.25_단위수량15 6" xfId="24549"/>
    <cellStyle name="1_tree_단위수량산출-1_오창수량산출서_수량산출서-11.25_단위수량15 6" xfId="24550"/>
    <cellStyle name="1_tree_단위수량산출1_오창수량산출서_수량산출서-11.25_단위수량15 7" xfId="24551"/>
    <cellStyle name="1_tree_단위수량산출-1_오창수량산출서_수량산출서-11.25_단위수량15 7" xfId="24552"/>
    <cellStyle name="1_tree_단위수량산출1_오창수량산출서_수량산출서-11.25_단위수량15 8" xfId="24553"/>
    <cellStyle name="1_tree_단위수량산출-1_오창수량산출서_수량산출서-11.25_단위수량15 8" xfId="24554"/>
    <cellStyle name="1_tree_단위수량산출1_오창수량산출서_수량산출서-11.25_단위수량15 9" xfId="24555"/>
    <cellStyle name="1_tree_단위수량산출-1_오창수량산출서_수량산출서-11.25_단위수량15 9" xfId="24556"/>
    <cellStyle name="1_tree_단위수량산출1_오창수량산출서_수량산출서-11.25_도곡단위수량" xfId="24557"/>
    <cellStyle name="1_tree_단위수량산출-1_오창수량산출서_수량산출서-11.25_도곡단위수량" xfId="24558"/>
    <cellStyle name="1_tree_단위수량산출1_오창수량산출서_수량산출서-11.25_도곡단위수량 10" xfId="24559"/>
    <cellStyle name="1_tree_단위수량산출-1_오창수량산출서_수량산출서-11.25_도곡단위수량 10" xfId="24560"/>
    <cellStyle name="1_tree_단위수량산출1_오창수량산출서_수량산출서-11.25_도곡단위수량 11" xfId="24561"/>
    <cellStyle name="1_tree_단위수량산출-1_오창수량산출서_수량산출서-11.25_도곡단위수량 11" xfId="24562"/>
    <cellStyle name="1_tree_단위수량산출1_오창수량산출서_수량산출서-11.25_도곡단위수량 12" xfId="24563"/>
    <cellStyle name="1_tree_단위수량산출-1_오창수량산출서_수량산출서-11.25_도곡단위수량 12" xfId="24564"/>
    <cellStyle name="1_tree_단위수량산출1_오창수량산출서_수량산출서-11.25_도곡단위수량 13" xfId="24565"/>
    <cellStyle name="1_tree_단위수량산출-1_오창수량산출서_수량산출서-11.25_도곡단위수량 13" xfId="24566"/>
    <cellStyle name="1_tree_단위수량산출1_오창수량산출서_수량산출서-11.25_도곡단위수량 14" xfId="24567"/>
    <cellStyle name="1_tree_단위수량산출-1_오창수량산출서_수량산출서-11.25_도곡단위수량 14" xfId="24568"/>
    <cellStyle name="1_tree_단위수량산출1_오창수량산출서_수량산출서-11.25_도곡단위수량 15" xfId="24569"/>
    <cellStyle name="1_tree_단위수량산출-1_오창수량산출서_수량산출서-11.25_도곡단위수량 15" xfId="24570"/>
    <cellStyle name="1_tree_단위수량산출1_오창수량산출서_수량산출서-11.25_도곡단위수량 16" xfId="24571"/>
    <cellStyle name="1_tree_단위수량산출-1_오창수량산출서_수량산출서-11.25_도곡단위수량 16" xfId="24572"/>
    <cellStyle name="1_tree_단위수량산출1_오창수량산출서_수량산출서-11.25_도곡단위수량 17" xfId="24573"/>
    <cellStyle name="1_tree_단위수량산출-1_오창수량산출서_수량산출서-11.25_도곡단위수량 17" xfId="24574"/>
    <cellStyle name="1_tree_단위수량산출1_오창수량산출서_수량산출서-11.25_도곡단위수량 18" xfId="24575"/>
    <cellStyle name="1_tree_단위수량산출-1_오창수량산출서_수량산출서-11.25_도곡단위수량 18" xfId="24576"/>
    <cellStyle name="1_tree_단위수량산출1_오창수량산출서_수량산출서-11.25_도곡단위수량 19" xfId="24577"/>
    <cellStyle name="1_tree_단위수량산출-1_오창수량산출서_수량산출서-11.25_도곡단위수량 19" xfId="24578"/>
    <cellStyle name="1_tree_단위수량산출1_오창수량산출서_수량산출서-11.25_도곡단위수량 2" xfId="24579"/>
    <cellStyle name="1_tree_단위수량산출-1_오창수량산출서_수량산출서-11.25_도곡단위수량 2" xfId="24580"/>
    <cellStyle name="1_tree_단위수량산출1_오창수량산출서_수량산출서-11.25_도곡단위수량 20" xfId="24581"/>
    <cellStyle name="1_tree_단위수량산출-1_오창수량산출서_수량산출서-11.25_도곡단위수량 20" xfId="24582"/>
    <cellStyle name="1_tree_단위수량산출1_오창수량산출서_수량산출서-11.25_도곡단위수량 21" xfId="24583"/>
    <cellStyle name="1_tree_단위수량산출-1_오창수량산출서_수량산출서-11.25_도곡단위수량 21" xfId="24584"/>
    <cellStyle name="1_tree_단위수량산출1_오창수량산출서_수량산출서-11.25_도곡단위수량 22" xfId="24585"/>
    <cellStyle name="1_tree_단위수량산출-1_오창수량산출서_수량산출서-11.25_도곡단위수량 22" xfId="24586"/>
    <cellStyle name="1_tree_단위수량산출1_오창수량산출서_수량산출서-11.25_도곡단위수량 23" xfId="24587"/>
    <cellStyle name="1_tree_단위수량산출-1_오창수량산출서_수량산출서-11.25_도곡단위수량 23" xfId="24588"/>
    <cellStyle name="1_tree_단위수량산출1_오창수량산출서_수량산출서-11.25_도곡단위수량 24" xfId="24589"/>
    <cellStyle name="1_tree_단위수량산출-1_오창수량산출서_수량산출서-11.25_도곡단위수량 24" xfId="24590"/>
    <cellStyle name="1_tree_단위수량산출1_오창수량산출서_수량산출서-11.25_도곡단위수량 25" xfId="24591"/>
    <cellStyle name="1_tree_단위수량산출-1_오창수량산출서_수량산출서-11.25_도곡단위수량 25" xfId="24592"/>
    <cellStyle name="1_tree_단위수량산출1_오창수량산출서_수량산출서-11.25_도곡단위수량 26" xfId="24593"/>
    <cellStyle name="1_tree_단위수량산출-1_오창수량산출서_수량산출서-11.25_도곡단위수량 26" xfId="24594"/>
    <cellStyle name="1_tree_단위수량산출1_오창수량산출서_수량산출서-11.25_도곡단위수량 27" xfId="24595"/>
    <cellStyle name="1_tree_단위수량산출-1_오창수량산출서_수량산출서-11.25_도곡단위수량 27" xfId="24596"/>
    <cellStyle name="1_tree_단위수량산출1_오창수량산출서_수량산출서-11.25_도곡단위수량 28" xfId="24597"/>
    <cellStyle name="1_tree_단위수량산출-1_오창수량산출서_수량산출서-11.25_도곡단위수량 28" xfId="24598"/>
    <cellStyle name="1_tree_단위수량산출1_오창수량산출서_수량산출서-11.25_도곡단위수량 29" xfId="24599"/>
    <cellStyle name="1_tree_단위수량산출-1_오창수량산출서_수량산출서-11.25_도곡단위수량 29" xfId="24600"/>
    <cellStyle name="1_tree_단위수량산출1_오창수량산출서_수량산출서-11.25_도곡단위수량 3" xfId="24601"/>
    <cellStyle name="1_tree_단위수량산출-1_오창수량산출서_수량산출서-11.25_도곡단위수량 3" xfId="24602"/>
    <cellStyle name="1_tree_단위수량산출1_오창수량산출서_수량산출서-11.25_도곡단위수량 30" xfId="24603"/>
    <cellStyle name="1_tree_단위수량산출-1_오창수량산출서_수량산출서-11.25_도곡단위수량 30" xfId="24604"/>
    <cellStyle name="1_tree_단위수량산출1_오창수량산출서_수량산출서-11.25_도곡단위수량 31" xfId="24605"/>
    <cellStyle name="1_tree_단위수량산출-1_오창수량산출서_수량산출서-11.25_도곡단위수량 31" xfId="24606"/>
    <cellStyle name="1_tree_단위수량산출1_오창수량산출서_수량산출서-11.25_도곡단위수량 32" xfId="24607"/>
    <cellStyle name="1_tree_단위수량산출-1_오창수량산출서_수량산출서-11.25_도곡단위수량 32" xfId="24608"/>
    <cellStyle name="1_tree_단위수량산출1_오창수량산출서_수량산출서-11.25_도곡단위수량 33" xfId="24609"/>
    <cellStyle name="1_tree_단위수량산출-1_오창수량산출서_수량산출서-11.25_도곡단위수량 33" xfId="24610"/>
    <cellStyle name="1_tree_단위수량산출1_오창수량산출서_수량산출서-11.25_도곡단위수량 4" xfId="24611"/>
    <cellStyle name="1_tree_단위수량산출-1_오창수량산출서_수량산출서-11.25_도곡단위수량 4" xfId="24612"/>
    <cellStyle name="1_tree_단위수량산출1_오창수량산출서_수량산출서-11.25_도곡단위수량 5" xfId="24613"/>
    <cellStyle name="1_tree_단위수량산출-1_오창수량산출서_수량산출서-11.25_도곡단위수량 5" xfId="24614"/>
    <cellStyle name="1_tree_단위수량산출1_오창수량산출서_수량산출서-11.25_도곡단위수량 6" xfId="24615"/>
    <cellStyle name="1_tree_단위수량산출-1_오창수량산출서_수량산출서-11.25_도곡단위수량 6" xfId="24616"/>
    <cellStyle name="1_tree_단위수량산출1_오창수량산출서_수량산출서-11.25_도곡단위수량 7" xfId="24617"/>
    <cellStyle name="1_tree_단위수량산출-1_오창수량산출서_수량산출서-11.25_도곡단위수량 7" xfId="24618"/>
    <cellStyle name="1_tree_단위수량산출1_오창수량산출서_수량산출서-11.25_도곡단위수량 8" xfId="24619"/>
    <cellStyle name="1_tree_단위수량산출-1_오창수량산출서_수량산출서-11.25_도곡단위수량 8" xfId="24620"/>
    <cellStyle name="1_tree_단위수량산출1_오창수량산출서_수량산출서-11.25_도곡단위수량 9" xfId="24621"/>
    <cellStyle name="1_tree_단위수량산출-1_오창수량산출서_수량산출서-11.25_도곡단위수량 9" xfId="24622"/>
    <cellStyle name="1_tree_단위수량산출1_오창수량산출서_수량산출서-11.25_철거단위수량" xfId="24623"/>
    <cellStyle name="1_tree_단위수량산출-1_오창수량산출서_수량산출서-11.25_철거단위수량" xfId="24624"/>
    <cellStyle name="1_tree_단위수량산출1_오창수량산출서_수량산출서-11.25_철거단위수량 10" xfId="24625"/>
    <cellStyle name="1_tree_단위수량산출-1_오창수량산출서_수량산출서-11.25_철거단위수량 10" xfId="24626"/>
    <cellStyle name="1_tree_단위수량산출1_오창수량산출서_수량산출서-11.25_철거단위수량 11" xfId="24627"/>
    <cellStyle name="1_tree_단위수량산출-1_오창수량산출서_수량산출서-11.25_철거단위수량 11" xfId="24628"/>
    <cellStyle name="1_tree_단위수량산출1_오창수량산출서_수량산출서-11.25_철거단위수량 12" xfId="24629"/>
    <cellStyle name="1_tree_단위수량산출-1_오창수량산출서_수량산출서-11.25_철거단위수량 12" xfId="24630"/>
    <cellStyle name="1_tree_단위수량산출1_오창수량산출서_수량산출서-11.25_철거단위수량 13" xfId="24631"/>
    <cellStyle name="1_tree_단위수량산출-1_오창수량산출서_수량산출서-11.25_철거단위수량 13" xfId="24632"/>
    <cellStyle name="1_tree_단위수량산출1_오창수량산출서_수량산출서-11.25_철거단위수량 14" xfId="24633"/>
    <cellStyle name="1_tree_단위수량산출-1_오창수량산출서_수량산출서-11.25_철거단위수량 14" xfId="24634"/>
    <cellStyle name="1_tree_단위수량산출1_오창수량산출서_수량산출서-11.25_철거단위수량 15" xfId="24635"/>
    <cellStyle name="1_tree_단위수량산출-1_오창수량산출서_수량산출서-11.25_철거단위수량 15" xfId="24636"/>
    <cellStyle name="1_tree_단위수량산출1_오창수량산출서_수량산출서-11.25_철거단위수량 16" xfId="24637"/>
    <cellStyle name="1_tree_단위수량산출-1_오창수량산출서_수량산출서-11.25_철거단위수량 16" xfId="24638"/>
    <cellStyle name="1_tree_단위수량산출1_오창수량산출서_수량산출서-11.25_철거단위수량 17" xfId="24639"/>
    <cellStyle name="1_tree_단위수량산출-1_오창수량산출서_수량산출서-11.25_철거단위수량 17" xfId="24640"/>
    <cellStyle name="1_tree_단위수량산출1_오창수량산출서_수량산출서-11.25_철거단위수량 18" xfId="24641"/>
    <cellStyle name="1_tree_단위수량산출-1_오창수량산출서_수량산출서-11.25_철거단위수량 18" xfId="24642"/>
    <cellStyle name="1_tree_단위수량산출1_오창수량산출서_수량산출서-11.25_철거단위수량 19" xfId="24643"/>
    <cellStyle name="1_tree_단위수량산출-1_오창수량산출서_수량산출서-11.25_철거단위수량 19" xfId="24644"/>
    <cellStyle name="1_tree_단위수량산출1_오창수량산출서_수량산출서-11.25_철거단위수량 2" xfId="24645"/>
    <cellStyle name="1_tree_단위수량산출-1_오창수량산출서_수량산출서-11.25_철거단위수량 2" xfId="24646"/>
    <cellStyle name="1_tree_단위수량산출1_오창수량산출서_수량산출서-11.25_철거단위수량 20" xfId="24647"/>
    <cellStyle name="1_tree_단위수량산출-1_오창수량산출서_수량산출서-11.25_철거단위수량 20" xfId="24648"/>
    <cellStyle name="1_tree_단위수량산출1_오창수량산출서_수량산출서-11.25_철거단위수량 21" xfId="24649"/>
    <cellStyle name="1_tree_단위수량산출-1_오창수량산출서_수량산출서-11.25_철거단위수량 21" xfId="24650"/>
    <cellStyle name="1_tree_단위수량산출1_오창수량산출서_수량산출서-11.25_철거단위수량 22" xfId="24651"/>
    <cellStyle name="1_tree_단위수량산출-1_오창수량산출서_수량산출서-11.25_철거단위수량 22" xfId="24652"/>
    <cellStyle name="1_tree_단위수량산출1_오창수량산출서_수량산출서-11.25_철거단위수량 23" xfId="24653"/>
    <cellStyle name="1_tree_단위수량산출-1_오창수량산출서_수량산출서-11.25_철거단위수량 23" xfId="24654"/>
    <cellStyle name="1_tree_단위수량산출1_오창수량산출서_수량산출서-11.25_철거단위수량 24" xfId="24655"/>
    <cellStyle name="1_tree_단위수량산출-1_오창수량산출서_수량산출서-11.25_철거단위수량 24" xfId="24656"/>
    <cellStyle name="1_tree_단위수량산출1_오창수량산출서_수량산출서-11.25_철거단위수량 25" xfId="24657"/>
    <cellStyle name="1_tree_단위수량산출-1_오창수량산출서_수량산출서-11.25_철거단위수량 25" xfId="24658"/>
    <cellStyle name="1_tree_단위수량산출1_오창수량산출서_수량산출서-11.25_철거단위수량 26" xfId="24659"/>
    <cellStyle name="1_tree_단위수량산출-1_오창수량산출서_수량산출서-11.25_철거단위수량 26" xfId="24660"/>
    <cellStyle name="1_tree_단위수량산출1_오창수량산출서_수량산출서-11.25_철거단위수량 27" xfId="24661"/>
    <cellStyle name="1_tree_단위수량산출-1_오창수량산출서_수량산출서-11.25_철거단위수량 27" xfId="24662"/>
    <cellStyle name="1_tree_단위수량산출1_오창수량산출서_수량산출서-11.25_철거단위수량 28" xfId="24663"/>
    <cellStyle name="1_tree_단위수량산출-1_오창수량산출서_수량산출서-11.25_철거단위수량 28" xfId="24664"/>
    <cellStyle name="1_tree_단위수량산출1_오창수량산출서_수량산출서-11.25_철거단위수량 29" xfId="24665"/>
    <cellStyle name="1_tree_단위수량산출-1_오창수량산출서_수량산출서-11.25_철거단위수량 29" xfId="24666"/>
    <cellStyle name="1_tree_단위수량산출1_오창수량산출서_수량산출서-11.25_철거단위수량 3" xfId="24667"/>
    <cellStyle name="1_tree_단위수량산출-1_오창수량산출서_수량산출서-11.25_철거단위수량 3" xfId="24668"/>
    <cellStyle name="1_tree_단위수량산출1_오창수량산출서_수량산출서-11.25_철거단위수량 30" xfId="24669"/>
    <cellStyle name="1_tree_단위수량산출-1_오창수량산출서_수량산출서-11.25_철거단위수량 30" xfId="24670"/>
    <cellStyle name="1_tree_단위수량산출1_오창수량산출서_수량산출서-11.25_철거단위수량 31" xfId="24671"/>
    <cellStyle name="1_tree_단위수량산출-1_오창수량산출서_수량산출서-11.25_철거단위수량 31" xfId="24672"/>
    <cellStyle name="1_tree_단위수량산출1_오창수량산출서_수량산출서-11.25_철거단위수량 32" xfId="24673"/>
    <cellStyle name="1_tree_단위수량산출-1_오창수량산출서_수량산출서-11.25_철거단위수량 32" xfId="24674"/>
    <cellStyle name="1_tree_단위수량산출1_오창수량산출서_수량산출서-11.25_철거단위수량 33" xfId="24675"/>
    <cellStyle name="1_tree_단위수량산출-1_오창수량산출서_수량산출서-11.25_철거단위수량 33" xfId="24676"/>
    <cellStyle name="1_tree_단위수량산출1_오창수량산출서_수량산출서-11.25_철거단위수량 4" xfId="24677"/>
    <cellStyle name="1_tree_단위수량산출-1_오창수량산출서_수량산출서-11.25_철거단위수량 4" xfId="24678"/>
    <cellStyle name="1_tree_단위수량산출1_오창수량산출서_수량산출서-11.25_철거단위수량 5" xfId="24679"/>
    <cellStyle name="1_tree_단위수량산출-1_오창수량산출서_수량산출서-11.25_철거단위수량 5" xfId="24680"/>
    <cellStyle name="1_tree_단위수량산출1_오창수량산출서_수량산출서-11.25_철거단위수량 6" xfId="24681"/>
    <cellStyle name="1_tree_단위수량산출-1_오창수량산출서_수량산출서-11.25_철거단위수량 6" xfId="24682"/>
    <cellStyle name="1_tree_단위수량산출1_오창수량산출서_수량산출서-11.25_철거단위수량 7" xfId="24683"/>
    <cellStyle name="1_tree_단위수량산출-1_오창수량산출서_수량산출서-11.25_철거단위수량 7" xfId="24684"/>
    <cellStyle name="1_tree_단위수량산출1_오창수량산출서_수량산출서-11.25_철거단위수량 8" xfId="24685"/>
    <cellStyle name="1_tree_단위수량산출-1_오창수량산출서_수량산출서-11.25_철거단위수량 8" xfId="24686"/>
    <cellStyle name="1_tree_단위수량산출1_오창수량산출서_수량산출서-11.25_철거단위수량 9" xfId="24687"/>
    <cellStyle name="1_tree_단위수량산출-1_오창수량산출서_수량산출서-11.25_철거단위수량 9" xfId="24688"/>
    <cellStyle name="1_tree_단위수량산출1_오창수량산출서_수량산출서-11.25_철거수량" xfId="24689"/>
    <cellStyle name="1_tree_단위수량산출-1_오창수량산출서_수량산출서-11.25_철거수량" xfId="24690"/>
    <cellStyle name="1_tree_단위수량산출1_오창수량산출서_수량산출서-11.25_철거수량 10" xfId="24691"/>
    <cellStyle name="1_tree_단위수량산출-1_오창수량산출서_수량산출서-11.25_철거수량 10" xfId="24692"/>
    <cellStyle name="1_tree_단위수량산출1_오창수량산출서_수량산출서-11.25_철거수량 11" xfId="24693"/>
    <cellStyle name="1_tree_단위수량산출-1_오창수량산출서_수량산출서-11.25_철거수량 11" xfId="24694"/>
    <cellStyle name="1_tree_단위수량산출1_오창수량산출서_수량산출서-11.25_철거수량 12" xfId="24695"/>
    <cellStyle name="1_tree_단위수량산출-1_오창수량산출서_수량산출서-11.25_철거수량 12" xfId="24696"/>
    <cellStyle name="1_tree_단위수량산출1_오창수량산출서_수량산출서-11.25_철거수량 13" xfId="24697"/>
    <cellStyle name="1_tree_단위수량산출-1_오창수량산출서_수량산출서-11.25_철거수량 13" xfId="24698"/>
    <cellStyle name="1_tree_단위수량산출1_오창수량산출서_수량산출서-11.25_철거수량 14" xfId="24699"/>
    <cellStyle name="1_tree_단위수량산출-1_오창수량산출서_수량산출서-11.25_철거수량 14" xfId="24700"/>
    <cellStyle name="1_tree_단위수량산출1_오창수량산출서_수량산출서-11.25_철거수량 15" xfId="24701"/>
    <cellStyle name="1_tree_단위수량산출-1_오창수량산출서_수량산출서-11.25_철거수량 15" xfId="24702"/>
    <cellStyle name="1_tree_단위수량산출1_오창수량산출서_수량산출서-11.25_철거수량 16" xfId="24703"/>
    <cellStyle name="1_tree_단위수량산출-1_오창수량산출서_수량산출서-11.25_철거수량 16" xfId="24704"/>
    <cellStyle name="1_tree_단위수량산출1_오창수량산출서_수량산출서-11.25_철거수량 17" xfId="24705"/>
    <cellStyle name="1_tree_단위수량산출-1_오창수량산출서_수량산출서-11.25_철거수량 17" xfId="24706"/>
    <cellStyle name="1_tree_단위수량산출1_오창수량산출서_수량산출서-11.25_철거수량 18" xfId="24707"/>
    <cellStyle name="1_tree_단위수량산출-1_오창수량산출서_수량산출서-11.25_철거수량 18" xfId="24708"/>
    <cellStyle name="1_tree_단위수량산출1_오창수량산출서_수량산출서-11.25_철거수량 19" xfId="24709"/>
    <cellStyle name="1_tree_단위수량산출-1_오창수량산출서_수량산출서-11.25_철거수량 19" xfId="24710"/>
    <cellStyle name="1_tree_단위수량산출1_오창수량산출서_수량산출서-11.25_철거수량 2" xfId="24711"/>
    <cellStyle name="1_tree_단위수량산출-1_오창수량산출서_수량산출서-11.25_철거수량 2" xfId="24712"/>
    <cellStyle name="1_tree_단위수량산출1_오창수량산출서_수량산출서-11.25_철거수량 20" xfId="24713"/>
    <cellStyle name="1_tree_단위수량산출-1_오창수량산출서_수량산출서-11.25_철거수량 20" xfId="24714"/>
    <cellStyle name="1_tree_단위수량산출1_오창수량산출서_수량산출서-11.25_철거수량 21" xfId="24715"/>
    <cellStyle name="1_tree_단위수량산출-1_오창수량산출서_수량산출서-11.25_철거수량 21" xfId="24716"/>
    <cellStyle name="1_tree_단위수량산출1_오창수량산출서_수량산출서-11.25_철거수량 22" xfId="24717"/>
    <cellStyle name="1_tree_단위수량산출-1_오창수량산출서_수량산출서-11.25_철거수량 22" xfId="24718"/>
    <cellStyle name="1_tree_단위수량산출1_오창수량산출서_수량산출서-11.25_철거수량 23" xfId="24719"/>
    <cellStyle name="1_tree_단위수량산출-1_오창수량산출서_수량산출서-11.25_철거수량 23" xfId="24720"/>
    <cellStyle name="1_tree_단위수량산출1_오창수량산출서_수량산출서-11.25_철거수량 24" xfId="24721"/>
    <cellStyle name="1_tree_단위수량산출-1_오창수량산출서_수량산출서-11.25_철거수량 24" xfId="24722"/>
    <cellStyle name="1_tree_단위수량산출1_오창수량산출서_수량산출서-11.25_철거수량 25" xfId="24723"/>
    <cellStyle name="1_tree_단위수량산출-1_오창수량산출서_수량산출서-11.25_철거수량 25" xfId="24724"/>
    <cellStyle name="1_tree_단위수량산출1_오창수량산출서_수량산출서-11.25_철거수량 26" xfId="24725"/>
    <cellStyle name="1_tree_단위수량산출-1_오창수량산출서_수량산출서-11.25_철거수량 26" xfId="24726"/>
    <cellStyle name="1_tree_단위수량산출1_오창수량산출서_수량산출서-11.25_철거수량 27" xfId="24727"/>
    <cellStyle name="1_tree_단위수량산출-1_오창수량산출서_수량산출서-11.25_철거수량 27" xfId="24728"/>
    <cellStyle name="1_tree_단위수량산출1_오창수량산출서_수량산출서-11.25_철거수량 28" xfId="24729"/>
    <cellStyle name="1_tree_단위수량산출-1_오창수량산출서_수량산출서-11.25_철거수량 28" xfId="24730"/>
    <cellStyle name="1_tree_단위수량산출1_오창수량산출서_수량산출서-11.25_철거수량 29" xfId="24731"/>
    <cellStyle name="1_tree_단위수량산출-1_오창수량산출서_수량산출서-11.25_철거수량 29" xfId="24732"/>
    <cellStyle name="1_tree_단위수량산출1_오창수량산출서_수량산출서-11.25_철거수량 3" xfId="24733"/>
    <cellStyle name="1_tree_단위수량산출-1_오창수량산출서_수량산출서-11.25_철거수량 3" xfId="24734"/>
    <cellStyle name="1_tree_단위수량산출1_오창수량산출서_수량산출서-11.25_철거수량 30" xfId="24735"/>
    <cellStyle name="1_tree_단위수량산출-1_오창수량산출서_수량산출서-11.25_철거수량 30" xfId="24736"/>
    <cellStyle name="1_tree_단위수량산출1_오창수량산출서_수량산출서-11.25_철거수량 31" xfId="24737"/>
    <cellStyle name="1_tree_단위수량산출-1_오창수량산출서_수량산출서-11.25_철거수량 31" xfId="24738"/>
    <cellStyle name="1_tree_단위수량산출1_오창수량산출서_수량산출서-11.25_철거수량 32" xfId="24739"/>
    <cellStyle name="1_tree_단위수량산출-1_오창수량산출서_수량산출서-11.25_철거수량 32" xfId="24740"/>
    <cellStyle name="1_tree_단위수량산출1_오창수량산출서_수량산출서-11.25_철거수량 33" xfId="24741"/>
    <cellStyle name="1_tree_단위수량산출-1_오창수량산출서_수량산출서-11.25_철거수량 33" xfId="24742"/>
    <cellStyle name="1_tree_단위수량산출1_오창수량산출서_수량산출서-11.25_철거수량 4" xfId="24743"/>
    <cellStyle name="1_tree_단위수량산출-1_오창수량산출서_수량산출서-11.25_철거수량 4" xfId="24744"/>
    <cellStyle name="1_tree_단위수량산출1_오창수량산출서_수량산출서-11.25_철거수량 5" xfId="24745"/>
    <cellStyle name="1_tree_단위수량산출-1_오창수량산출서_수량산출서-11.25_철거수량 5" xfId="24746"/>
    <cellStyle name="1_tree_단위수량산출1_오창수량산출서_수량산출서-11.25_철거수량 6" xfId="24747"/>
    <cellStyle name="1_tree_단위수량산출-1_오창수량산출서_수량산출서-11.25_철거수량 6" xfId="24748"/>
    <cellStyle name="1_tree_단위수량산출1_오창수량산출서_수량산출서-11.25_철거수량 7" xfId="24749"/>
    <cellStyle name="1_tree_단위수량산출-1_오창수량산출서_수량산출서-11.25_철거수량 7" xfId="24750"/>
    <cellStyle name="1_tree_단위수량산출1_오창수량산출서_수량산출서-11.25_철거수량 8" xfId="24751"/>
    <cellStyle name="1_tree_단위수량산출-1_오창수량산출서_수량산출서-11.25_철거수량 8" xfId="24752"/>
    <cellStyle name="1_tree_단위수량산출1_오창수량산출서_수량산출서-11.25_철거수량 9" xfId="24753"/>
    <cellStyle name="1_tree_단위수량산출-1_오창수량산출서_수량산출서-11.25_철거수량 9" xfId="24754"/>
    <cellStyle name="1_tree_단위수량산출1_오창수량산출서_수량산출서-11.25_한수단위수량" xfId="24755"/>
    <cellStyle name="1_tree_단위수량산출-1_오창수량산출서_수량산출서-11.25_한수단위수량" xfId="24756"/>
    <cellStyle name="1_tree_단위수량산출1_오창수량산출서_수량산출서-11.25_한수단위수량 10" xfId="24757"/>
    <cellStyle name="1_tree_단위수량산출-1_오창수량산출서_수량산출서-11.25_한수단위수량 10" xfId="24758"/>
    <cellStyle name="1_tree_단위수량산출1_오창수량산출서_수량산출서-11.25_한수단위수량 11" xfId="24759"/>
    <cellStyle name="1_tree_단위수량산출-1_오창수량산출서_수량산출서-11.25_한수단위수량 11" xfId="24760"/>
    <cellStyle name="1_tree_단위수량산출1_오창수량산출서_수량산출서-11.25_한수단위수량 12" xfId="24761"/>
    <cellStyle name="1_tree_단위수량산출-1_오창수량산출서_수량산출서-11.25_한수단위수량 12" xfId="24762"/>
    <cellStyle name="1_tree_단위수량산출1_오창수량산출서_수량산출서-11.25_한수단위수량 13" xfId="24763"/>
    <cellStyle name="1_tree_단위수량산출-1_오창수량산출서_수량산출서-11.25_한수단위수량 13" xfId="24764"/>
    <cellStyle name="1_tree_단위수량산출1_오창수량산출서_수량산출서-11.25_한수단위수량 14" xfId="24765"/>
    <cellStyle name="1_tree_단위수량산출-1_오창수량산출서_수량산출서-11.25_한수단위수량 14" xfId="24766"/>
    <cellStyle name="1_tree_단위수량산출1_오창수량산출서_수량산출서-11.25_한수단위수량 15" xfId="24767"/>
    <cellStyle name="1_tree_단위수량산출-1_오창수량산출서_수량산출서-11.25_한수단위수량 15" xfId="24768"/>
    <cellStyle name="1_tree_단위수량산출1_오창수량산출서_수량산출서-11.25_한수단위수량 16" xfId="24769"/>
    <cellStyle name="1_tree_단위수량산출-1_오창수량산출서_수량산출서-11.25_한수단위수량 16" xfId="24770"/>
    <cellStyle name="1_tree_단위수량산출1_오창수량산출서_수량산출서-11.25_한수단위수량 17" xfId="24771"/>
    <cellStyle name="1_tree_단위수량산출-1_오창수량산출서_수량산출서-11.25_한수단위수량 17" xfId="24772"/>
    <cellStyle name="1_tree_단위수량산출1_오창수량산출서_수량산출서-11.25_한수단위수량 18" xfId="24773"/>
    <cellStyle name="1_tree_단위수량산출-1_오창수량산출서_수량산출서-11.25_한수단위수량 18" xfId="24774"/>
    <cellStyle name="1_tree_단위수량산출1_오창수량산출서_수량산출서-11.25_한수단위수량 19" xfId="24775"/>
    <cellStyle name="1_tree_단위수량산출-1_오창수량산출서_수량산출서-11.25_한수단위수량 19" xfId="24776"/>
    <cellStyle name="1_tree_단위수량산출1_오창수량산출서_수량산출서-11.25_한수단위수량 2" xfId="24777"/>
    <cellStyle name="1_tree_단위수량산출-1_오창수량산출서_수량산출서-11.25_한수단위수량 2" xfId="24778"/>
    <cellStyle name="1_tree_단위수량산출1_오창수량산출서_수량산출서-11.25_한수단위수량 20" xfId="24779"/>
    <cellStyle name="1_tree_단위수량산출-1_오창수량산출서_수량산출서-11.25_한수단위수량 20" xfId="24780"/>
    <cellStyle name="1_tree_단위수량산출1_오창수량산출서_수량산출서-11.25_한수단위수량 21" xfId="24781"/>
    <cellStyle name="1_tree_단위수량산출-1_오창수량산출서_수량산출서-11.25_한수단위수량 21" xfId="24782"/>
    <cellStyle name="1_tree_단위수량산출1_오창수량산출서_수량산출서-11.25_한수단위수량 22" xfId="24783"/>
    <cellStyle name="1_tree_단위수량산출-1_오창수량산출서_수량산출서-11.25_한수단위수량 22" xfId="24784"/>
    <cellStyle name="1_tree_단위수량산출1_오창수량산출서_수량산출서-11.25_한수단위수량 23" xfId="24785"/>
    <cellStyle name="1_tree_단위수량산출-1_오창수량산출서_수량산출서-11.25_한수단위수량 23" xfId="24786"/>
    <cellStyle name="1_tree_단위수량산출1_오창수량산출서_수량산출서-11.25_한수단위수량 24" xfId="24787"/>
    <cellStyle name="1_tree_단위수량산출-1_오창수량산출서_수량산출서-11.25_한수단위수량 24" xfId="24788"/>
    <cellStyle name="1_tree_단위수량산출1_오창수량산출서_수량산출서-11.25_한수단위수량 25" xfId="24789"/>
    <cellStyle name="1_tree_단위수량산출-1_오창수량산출서_수량산출서-11.25_한수단위수량 25" xfId="24790"/>
    <cellStyle name="1_tree_단위수량산출1_오창수량산출서_수량산출서-11.25_한수단위수량 26" xfId="24791"/>
    <cellStyle name="1_tree_단위수량산출-1_오창수량산출서_수량산출서-11.25_한수단위수량 26" xfId="24792"/>
    <cellStyle name="1_tree_단위수량산출1_오창수량산출서_수량산출서-11.25_한수단위수량 27" xfId="24793"/>
    <cellStyle name="1_tree_단위수량산출-1_오창수량산출서_수량산출서-11.25_한수단위수량 27" xfId="24794"/>
    <cellStyle name="1_tree_단위수량산출1_오창수량산출서_수량산출서-11.25_한수단위수량 28" xfId="24795"/>
    <cellStyle name="1_tree_단위수량산출-1_오창수량산출서_수량산출서-11.25_한수단위수량 28" xfId="24796"/>
    <cellStyle name="1_tree_단위수량산출1_오창수량산출서_수량산출서-11.25_한수단위수량 29" xfId="24797"/>
    <cellStyle name="1_tree_단위수량산출-1_오창수량산출서_수량산출서-11.25_한수단위수량 29" xfId="24798"/>
    <cellStyle name="1_tree_단위수량산출1_오창수량산출서_수량산출서-11.25_한수단위수량 3" xfId="24799"/>
    <cellStyle name="1_tree_단위수량산출-1_오창수량산출서_수량산출서-11.25_한수단위수량 3" xfId="24800"/>
    <cellStyle name="1_tree_단위수량산출1_오창수량산출서_수량산출서-11.25_한수단위수량 30" xfId="24801"/>
    <cellStyle name="1_tree_단위수량산출-1_오창수량산출서_수량산출서-11.25_한수단위수량 30" xfId="24802"/>
    <cellStyle name="1_tree_단위수량산출1_오창수량산출서_수량산출서-11.25_한수단위수량 31" xfId="24803"/>
    <cellStyle name="1_tree_단위수량산출-1_오창수량산출서_수량산출서-11.25_한수단위수량 31" xfId="24804"/>
    <cellStyle name="1_tree_단위수량산출1_오창수량산출서_수량산출서-11.25_한수단위수량 32" xfId="24805"/>
    <cellStyle name="1_tree_단위수량산출-1_오창수량산출서_수량산출서-11.25_한수단위수량 32" xfId="24806"/>
    <cellStyle name="1_tree_단위수량산출1_오창수량산출서_수량산출서-11.25_한수단위수량 33" xfId="24807"/>
    <cellStyle name="1_tree_단위수량산출-1_오창수량산출서_수량산출서-11.25_한수단위수량 33" xfId="24808"/>
    <cellStyle name="1_tree_단위수량산출1_오창수량산출서_수량산출서-11.25_한수단위수량 4" xfId="24809"/>
    <cellStyle name="1_tree_단위수량산출-1_오창수량산출서_수량산출서-11.25_한수단위수량 4" xfId="24810"/>
    <cellStyle name="1_tree_단위수량산출1_오창수량산출서_수량산출서-11.25_한수단위수량 5" xfId="24811"/>
    <cellStyle name="1_tree_단위수량산출-1_오창수량산출서_수량산출서-11.25_한수단위수량 5" xfId="24812"/>
    <cellStyle name="1_tree_단위수량산출1_오창수량산출서_수량산출서-11.25_한수단위수량 6" xfId="24813"/>
    <cellStyle name="1_tree_단위수량산출-1_오창수량산출서_수량산출서-11.25_한수단위수량 6" xfId="24814"/>
    <cellStyle name="1_tree_단위수량산출1_오창수량산출서_수량산출서-11.25_한수단위수량 7" xfId="24815"/>
    <cellStyle name="1_tree_단위수량산출-1_오창수량산출서_수량산출서-11.25_한수단위수량 7" xfId="24816"/>
    <cellStyle name="1_tree_단위수량산출1_오창수량산출서_수량산출서-11.25_한수단위수량 8" xfId="24817"/>
    <cellStyle name="1_tree_단위수량산출-1_오창수량산출서_수량산출서-11.25_한수단위수량 8" xfId="24818"/>
    <cellStyle name="1_tree_단위수량산출1_오창수량산출서_수량산출서-11.25_한수단위수량 9" xfId="24819"/>
    <cellStyle name="1_tree_단위수량산출-1_오창수량산출서_수량산출서-11.25_한수단위수량 9" xfId="24820"/>
    <cellStyle name="1_tree_단위수량산출1_오창수량산출서_수량산출서-1201" xfId="24821"/>
    <cellStyle name="1_tree_단위수량산출-1_오창수량산출서_수량산출서-1201" xfId="24822"/>
    <cellStyle name="1_tree_단위수량산출1_오창수량산출서_수량산출서-1201 10" xfId="24823"/>
    <cellStyle name="1_tree_단위수량산출-1_오창수량산출서_수량산출서-1201 10" xfId="24824"/>
    <cellStyle name="1_tree_단위수량산출1_오창수량산출서_수량산출서-1201 11" xfId="24825"/>
    <cellStyle name="1_tree_단위수량산출-1_오창수량산출서_수량산출서-1201 11" xfId="24826"/>
    <cellStyle name="1_tree_단위수량산출1_오창수량산출서_수량산출서-1201 12" xfId="24827"/>
    <cellStyle name="1_tree_단위수량산출-1_오창수량산출서_수량산출서-1201 12" xfId="24828"/>
    <cellStyle name="1_tree_단위수량산출1_오창수량산출서_수량산출서-1201 13" xfId="24829"/>
    <cellStyle name="1_tree_단위수량산출-1_오창수량산출서_수량산출서-1201 13" xfId="24830"/>
    <cellStyle name="1_tree_단위수량산출1_오창수량산출서_수량산출서-1201 14" xfId="24831"/>
    <cellStyle name="1_tree_단위수량산출-1_오창수량산출서_수량산출서-1201 14" xfId="24832"/>
    <cellStyle name="1_tree_단위수량산출1_오창수량산출서_수량산출서-1201 15" xfId="24833"/>
    <cellStyle name="1_tree_단위수량산출-1_오창수량산출서_수량산출서-1201 15" xfId="24834"/>
    <cellStyle name="1_tree_단위수량산출1_오창수량산출서_수량산출서-1201 16" xfId="24835"/>
    <cellStyle name="1_tree_단위수량산출-1_오창수량산출서_수량산출서-1201 16" xfId="24836"/>
    <cellStyle name="1_tree_단위수량산출1_오창수량산출서_수량산출서-1201 17" xfId="24837"/>
    <cellStyle name="1_tree_단위수량산출-1_오창수량산출서_수량산출서-1201 17" xfId="24838"/>
    <cellStyle name="1_tree_단위수량산출1_오창수량산출서_수량산출서-1201 18" xfId="24839"/>
    <cellStyle name="1_tree_단위수량산출-1_오창수량산출서_수량산출서-1201 18" xfId="24840"/>
    <cellStyle name="1_tree_단위수량산출1_오창수량산출서_수량산출서-1201 19" xfId="24841"/>
    <cellStyle name="1_tree_단위수량산출-1_오창수량산출서_수량산출서-1201 19" xfId="24842"/>
    <cellStyle name="1_tree_단위수량산출1_오창수량산출서_수량산출서-1201 2" xfId="24843"/>
    <cellStyle name="1_tree_단위수량산출-1_오창수량산출서_수량산출서-1201 2" xfId="24844"/>
    <cellStyle name="1_tree_단위수량산출1_오창수량산출서_수량산출서-1201 20" xfId="24845"/>
    <cellStyle name="1_tree_단위수량산출-1_오창수량산출서_수량산출서-1201 20" xfId="24846"/>
    <cellStyle name="1_tree_단위수량산출1_오창수량산출서_수량산출서-1201 21" xfId="24847"/>
    <cellStyle name="1_tree_단위수량산출-1_오창수량산출서_수량산출서-1201 21" xfId="24848"/>
    <cellStyle name="1_tree_단위수량산출1_오창수량산출서_수량산출서-1201 22" xfId="24849"/>
    <cellStyle name="1_tree_단위수량산출-1_오창수량산출서_수량산출서-1201 22" xfId="24850"/>
    <cellStyle name="1_tree_단위수량산출1_오창수량산출서_수량산출서-1201 23" xfId="24851"/>
    <cellStyle name="1_tree_단위수량산출-1_오창수량산출서_수량산출서-1201 23" xfId="24852"/>
    <cellStyle name="1_tree_단위수량산출1_오창수량산출서_수량산출서-1201 24" xfId="24853"/>
    <cellStyle name="1_tree_단위수량산출-1_오창수량산출서_수량산출서-1201 24" xfId="24854"/>
    <cellStyle name="1_tree_단위수량산출1_오창수량산출서_수량산출서-1201 25" xfId="24855"/>
    <cellStyle name="1_tree_단위수량산출-1_오창수량산출서_수량산출서-1201 25" xfId="24856"/>
    <cellStyle name="1_tree_단위수량산출1_오창수량산출서_수량산출서-1201 26" xfId="24857"/>
    <cellStyle name="1_tree_단위수량산출-1_오창수량산출서_수량산출서-1201 26" xfId="24858"/>
    <cellStyle name="1_tree_단위수량산출1_오창수량산출서_수량산출서-1201 27" xfId="24859"/>
    <cellStyle name="1_tree_단위수량산출-1_오창수량산출서_수량산출서-1201 27" xfId="24860"/>
    <cellStyle name="1_tree_단위수량산출1_오창수량산출서_수량산출서-1201 28" xfId="24861"/>
    <cellStyle name="1_tree_단위수량산출-1_오창수량산출서_수량산출서-1201 28" xfId="24862"/>
    <cellStyle name="1_tree_단위수량산출1_오창수량산출서_수량산출서-1201 29" xfId="24863"/>
    <cellStyle name="1_tree_단위수량산출-1_오창수량산출서_수량산출서-1201 29" xfId="24864"/>
    <cellStyle name="1_tree_단위수량산출1_오창수량산출서_수량산출서-1201 3" xfId="24865"/>
    <cellStyle name="1_tree_단위수량산출-1_오창수량산출서_수량산출서-1201 3" xfId="24866"/>
    <cellStyle name="1_tree_단위수량산출1_오창수량산출서_수량산출서-1201 30" xfId="24867"/>
    <cellStyle name="1_tree_단위수량산출-1_오창수량산출서_수량산출서-1201 30" xfId="24868"/>
    <cellStyle name="1_tree_단위수량산출1_오창수량산출서_수량산출서-1201 31" xfId="24869"/>
    <cellStyle name="1_tree_단위수량산출-1_오창수량산출서_수량산출서-1201 31" xfId="24870"/>
    <cellStyle name="1_tree_단위수량산출1_오창수량산출서_수량산출서-1201 32" xfId="24871"/>
    <cellStyle name="1_tree_단위수량산출-1_오창수량산출서_수량산출서-1201 32" xfId="24872"/>
    <cellStyle name="1_tree_단위수량산출1_오창수량산출서_수량산출서-1201 33" xfId="24873"/>
    <cellStyle name="1_tree_단위수량산출-1_오창수량산출서_수량산출서-1201 33" xfId="24874"/>
    <cellStyle name="1_tree_단위수량산출1_오창수량산출서_수량산출서-1201 4" xfId="24875"/>
    <cellStyle name="1_tree_단위수량산출-1_오창수량산출서_수량산출서-1201 4" xfId="24876"/>
    <cellStyle name="1_tree_단위수량산출1_오창수량산출서_수량산출서-1201 5" xfId="24877"/>
    <cellStyle name="1_tree_단위수량산출-1_오창수량산출서_수량산출서-1201 5" xfId="24878"/>
    <cellStyle name="1_tree_단위수량산출1_오창수량산출서_수량산출서-1201 6" xfId="24879"/>
    <cellStyle name="1_tree_단위수량산출-1_오창수량산출서_수량산출서-1201 6" xfId="24880"/>
    <cellStyle name="1_tree_단위수량산출1_오창수량산출서_수량산출서-1201 7" xfId="24881"/>
    <cellStyle name="1_tree_단위수량산출-1_오창수량산출서_수량산출서-1201 7" xfId="24882"/>
    <cellStyle name="1_tree_단위수량산출1_오창수량산출서_수량산출서-1201 8" xfId="24883"/>
    <cellStyle name="1_tree_단위수량산출-1_오창수량산출서_수량산출서-1201 8" xfId="24884"/>
    <cellStyle name="1_tree_단위수량산출1_오창수량산출서_수량산출서-1201 9" xfId="24885"/>
    <cellStyle name="1_tree_단위수량산출-1_오창수량산출서_수량산출서-1201 9" xfId="24886"/>
    <cellStyle name="1_tree_단위수량산출1_오창수량산출서_수량산출서-1201_NEW단위수량-주산" xfId="24887"/>
    <cellStyle name="1_tree_단위수량산출-1_오창수량산출서_수량산출서-1201_NEW단위수량-주산" xfId="24888"/>
    <cellStyle name="1_tree_단위수량산출1_오창수량산출서_수량산출서-1201_NEW단위수량-주산 10" xfId="24889"/>
    <cellStyle name="1_tree_단위수량산출-1_오창수량산출서_수량산출서-1201_NEW단위수량-주산 10" xfId="24890"/>
    <cellStyle name="1_tree_단위수량산출1_오창수량산출서_수량산출서-1201_NEW단위수량-주산 11" xfId="24891"/>
    <cellStyle name="1_tree_단위수량산출-1_오창수량산출서_수량산출서-1201_NEW단위수량-주산 11" xfId="24892"/>
    <cellStyle name="1_tree_단위수량산출1_오창수량산출서_수량산출서-1201_NEW단위수량-주산 12" xfId="24893"/>
    <cellStyle name="1_tree_단위수량산출-1_오창수량산출서_수량산출서-1201_NEW단위수량-주산 12" xfId="24894"/>
    <cellStyle name="1_tree_단위수량산출1_오창수량산출서_수량산출서-1201_NEW단위수량-주산 13" xfId="24895"/>
    <cellStyle name="1_tree_단위수량산출-1_오창수량산출서_수량산출서-1201_NEW단위수량-주산 13" xfId="24896"/>
    <cellStyle name="1_tree_단위수량산출1_오창수량산출서_수량산출서-1201_NEW단위수량-주산 14" xfId="24897"/>
    <cellStyle name="1_tree_단위수량산출-1_오창수량산출서_수량산출서-1201_NEW단위수량-주산 14" xfId="24898"/>
    <cellStyle name="1_tree_단위수량산출1_오창수량산출서_수량산출서-1201_NEW단위수량-주산 15" xfId="24899"/>
    <cellStyle name="1_tree_단위수량산출-1_오창수량산출서_수량산출서-1201_NEW단위수량-주산 15" xfId="24900"/>
    <cellStyle name="1_tree_단위수량산출1_오창수량산출서_수량산출서-1201_NEW단위수량-주산 16" xfId="24901"/>
    <cellStyle name="1_tree_단위수량산출-1_오창수량산출서_수량산출서-1201_NEW단위수량-주산 16" xfId="24902"/>
    <cellStyle name="1_tree_단위수량산출1_오창수량산출서_수량산출서-1201_NEW단위수량-주산 17" xfId="24903"/>
    <cellStyle name="1_tree_단위수량산출-1_오창수량산출서_수량산출서-1201_NEW단위수량-주산 17" xfId="24904"/>
    <cellStyle name="1_tree_단위수량산출1_오창수량산출서_수량산출서-1201_NEW단위수량-주산 18" xfId="24905"/>
    <cellStyle name="1_tree_단위수량산출-1_오창수량산출서_수량산출서-1201_NEW단위수량-주산 18" xfId="24906"/>
    <cellStyle name="1_tree_단위수량산출1_오창수량산출서_수량산출서-1201_NEW단위수량-주산 19" xfId="24907"/>
    <cellStyle name="1_tree_단위수량산출-1_오창수량산출서_수량산출서-1201_NEW단위수량-주산 19" xfId="24908"/>
    <cellStyle name="1_tree_단위수량산출1_오창수량산출서_수량산출서-1201_NEW단위수량-주산 2" xfId="24909"/>
    <cellStyle name="1_tree_단위수량산출-1_오창수량산출서_수량산출서-1201_NEW단위수량-주산 2" xfId="24910"/>
    <cellStyle name="1_tree_단위수량산출1_오창수량산출서_수량산출서-1201_NEW단위수량-주산 20" xfId="24911"/>
    <cellStyle name="1_tree_단위수량산출-1_오창수량산출서_수량산출서-1201_NEW단위수량-주산 20" xfId="24912"/>
    <cellStyle name="1_tree_단위수량산출1_오창수량산출서_수량산출서-1201_NEW단위수량-주산 21" xfId="24913"/>
    <cellStyle name="1_tree_단위수량산출-1_오창수량산출서_수량산출서-1201_NEW단위수량-주산 21" xfId="24914"/>
    <cellStyle name="1_tree_단위수량산출1_오창수량산출서_수량산출서-1201_NEW단위수량-주산 22" xfId="24915"/>
    <cellStyle name="1_tree_단위수량산출-1_오창수량산출서_수량산출서-1201_NEW단위수량-주산 22" xfId="24916"/>
    <cellStyle name="1_tree_단위수량산출1_오창수량산출서_수량산출서-1201_NEW단위수량-주산 23" xfId="24917"/>
    <cellStyle name="1_tree_단위수량산출-1_오창수량산출서_수량산출서-1201_NEW단위수량-주산 23" xfId="24918"/>
    <cellStyle name="1_tree_단위수량산출1_오창수량산출서_수량산출서-1201_NEW단위수량-주산 24" xfId="24919"/>
    <cellStyle name="1_tree_단위수량산출-1_오창수량산출서_수량산출서-1201_NEW단위수량-주산 24" xfId="24920"/>
    <cellStyle name="1_tree_단위수량산출1_오창수량산출서_수량산출서-1201_NEW단위수량-주산 25" xfId="24921"/>
    <cellStyle name="1_tree_단위수량산출-1_오창수량산출서_수량산출서-1201_NEW단위수량-주산 25" xfId="24922"/>
    <cellStyle name="1_tree_단위수량산출1_오창수량산출서_수량산출서-1201_NEW단위수량-주산 26" xfId="24923"/>
    <cellStyle name="1_tree_단위수량산출-1_오창수량산출서_수량산출서-1201_NEW단위수량-주산 26" xfId="24924"/>
    <cellStyle name="1_tree_단위수량산출1_오창수량산출서_수량산출서-1201_NEW단위수량-주산 27" xfId="24925"/>
    <cellStyle name="1_tree_단위수량산출-1_오창수량산출서_수량산출서-1201_NEW단위수량-주산 27" xfId="24926"/>
    <cellStyle name="1_tree_단위수량산출1_오창수량산출서_수량산출서-1201_NEW단위수량-주산 28" xfId="24927"/>
    <cellStyle name="1_tree_단위수량산출-1_오창수량산출서_수량산출서-1201_NEW단위수량-주산 28" xfId="24928"/>
    <cellStyle name="1_tree_단위수량산출1_오창수량산출서_수량산출서-1201_NEW단위수량-주산 29" xfId="24929"/>
    <cellStyle name="1_tree_단위수량산출-1_오창수량산출서_수량산출서-1201_NEW단위수량-주산 29" xfId="24930"/>
    <cellStyle name="1_tree_단위수량산출1_오창수량산출서_수량산출서-1201_NEW단위수량-주산 3" xfId="24931"/>
    <cellStyle name="1_tree_단위수량산출-1_오창수량산출서_수량산출서-1201_NEW단위수량-주산 3" xfId="24932"/>
    <cellStyle name="1_tree_단위수량산출1_오창수량산출서_수량산출서-1201_NEW단위수량-주산 30" xfId="24933"/>
    <cellStyle name="1_tree_단위수량산출-1_오창수량산출서_수량산출서-1201_NEW단위수량-주산 30" xfId="24934"/>
    <cellStyle name="1_tree_단위수량산출1_오창수량산출서_수량산출서-1201_NEW단위수량-주산 31" xfId="24935"/>
    <cellStyle name="1_tree_단위수량산출-1_오창수량산출서_수량산출서-1201_NEW단위수량-주산 31" xfId="24936"/>
    <cellStyle name="1_tree_단위수량산출1_오창수량산출서_수량산출서-1201_NEW단위수량-주산 32" xfId="24937"/>
    <cellStyle name="1_tree_단위수량산출-1_오창수량산출서_수량산출서-1201_NEW단위수량-주산 32" xfId="24938"/>
    <cellStyle name="1_tree_단위수량산출1_오창수량산출서_수량산출서-1201_NEW단위수량-주산 33" xfId="24939"/>
    <cellStyle name="1_tree_단위수량산출-1_오창수량산출서_수량산출서-1201_NEW단위수량-주산 33" xfId="24940"/>
    <cellStyle name="1_tree_단위수량산출1_오창수량산출서_수량산출서-1201_NEW단위수량-주산 4" xfId="24941"/>
    <cellStyle name="1_tree_단위수량산출-1_오창수량산출서_수량산출서-1201_NEW단위수량-주산 4" xfId="24942"/>
    <cellStyle name="1_tree_단위수량산출1_오창수량산출서_수량산출서-1201_NEW단위수량-주산 5" xfId="24943"/>
    <cellStyle name="1_tree_단위수량산출-1_오창수량산출서_수량산출서-1201_NEW단위수량-주산 5" xfId="24944"/>
    <cellStyle name="1_tree_단위수량산출1_오창수량산출서_수량산출서-1201_NEW단위수량-주산 6" xfId="24945"/>
    <cellStyle name="1_tree_단위수량산출-1_오창수량산출서_수량산출서-1201_NEW단위수량-주산 6" xfId="24946"/>
    <cellStyle name="1_tree_단위수량산출1_오창수량산출서_수량산출서-1201_NEW단위수량-주산 7" xfId="24947"/>
    <cellStyle name="1_tree_단위수량산출-1_오창수량산출서_수량산출서-1201_NEW단위수량-주산 7" xfId="24948"/>
    <cellStyle name="1_tree_단위수량산출1_오창수량산출서_수량산출서-1201_NEW단위수량-주산 8" xfId="24949"/>
    <cellStyle name="1_tree_단위수량산출-1_오창수량산출서_수량산출서-1201_NEW단위수량-주산 8" xfId="24950"/>
    <cellStyle name="1_tree_단위수량산출1_오창수량산출서_수량산출서-1201_NEW단위수량-주산 9" xfId="24951"/>
    <cellStyle name="1_tree_단위수량산출-1_오창수량산출서_수량산출서-1201_NEW단위수량-주산 9" xfId="24952"/>
    <cellStyle name="1_tree_단위수량산출1_오창수량산출서_수량산출서-1201_남대천단위수량" xfId="24953"/>
    <cellStyle name="1_tree_단위수량산출-1_오창수량산출서_수량산출서-1201_남대천단위수량" xfId="24954"/>
    <cellStyle name="1_tree_단위수량산출1_오창수량산출서_수량산출서-1201_남대천단위수량 10" xfId="24955"/>
    <cellStyle name="1_tree_단위수량산출-1_오창수량산출서_수량산출서-1201_남대천단위수량 10" xfId="24956"/>
    <cellStyle name="1_tree_단위수량산출1_오창수량산출서_수량산출서-1201_남대천단위수량 11" xfId="24957"/>
    <cellStyle name="1_tree_단위수량산출-1_오창수량산출서_수량산출서-1201_남대천단위수량 11" xfId="24958"/>
    <cellStyle name="1_tree_단위수량산출1_오창수량산출서_수량산출서-1201_남대천단위수량 12" xfId="24959"/>
    <cellStyle name="1_tree_단위수량산출-1_오창수량산출서_수량산출서-1201_남대천단위수량 12" xfId="24960"/>
    <cellStyle name="1_tree_단위수량산출1_오창수량산출서_수량산출서-1201_남대천단위수량 13" xfId="24961"/>
    <cellStyle name="1_tree_단위수량산출-1_오창수량산출서_수량산출서-1201_남대천단위수량 13" xfId="24962"/>
    <cellStyle name="1_tree_단위수량산출1_오창수량산출서_수량산출서-1201_남대천단위수량 14" xfId="24963"/>
    <cellStyle name="1_tree_단위수량산출-1_오창수량산출서_수량산출서-1201_남대천단위수량 14" xfId="24964"/>
    <cellStyle name="1_tree_단위수량산출1_오창수량산출서_수량산출서-1201_남대천단위수량 15" xfId="24965"/>
    <cellStyle name="1_tree_단위수량산출-1_오창수량산출서_수량산출서-1201_남대천단위수량 15" xfId="24966"/>
    <cellStyle name="1_tree_단위수량산출1_오창수량산출서_수량산출서-1201_남대천단위수량 16" xfId="24967"/>
    <cellStyle name="1_tree_단위수량산출-1_오창수량산출서_수량산출서-1201_남대천단위수량 16" xfId="24968"/>
    <cellStyle name="1_tree_단위수량산출1_오창수량산출서_수량산출서-1201_남대천단위수량 17" xfId="24969"/>
    <cellStyle name="1_tree_단위수량산출-1_오창수량산출서_수량산출서-1201_남대천단위수량 17" xfId="24970"/>
    <cellStyle name="1_tree_단위수량산출1_오창수량산출서_수량산출서-1201_남대천단위수량 18" xfId="24971"/>
    <cellStyle name="1_tree_단위수량산출-1_오창수량산출서_수량산출서-1201_남대천단위수량 18" xfId="24972"/>
    <cellStyle name="1_tree_단위수량산출1_오창수량산출서_수량산출서-1201_남대천단위수량 19" xfId="24973"/>
    <cellStyle name="1_tree_단위수량산출-1_오창수량산출서_수량산출서-1201_남대천단위수량 19" xfId="24974"/>
    <cellStyle name="1_tree_단위수량산출1_오창수량산출서_수량산출서-1201_남대천단위수량 2" xfId="24975"/>
    <cellStyle name="1_tree_단위수량산출-1_오창수량산출서_수량산출서-1201_남대천단위수량 2" xfId="24976"/>
    <cellStyle name="1_tree_단위수량산출1_오창수량산출서_수량산출서-1201_남대천단위수량 20" xfId="24977"/>
    <cellStyle name="1_tree_단위수량산출-1_오창수량산출서_수량산출서-1201_남대천단위수량 20" xfId="24978"/>
    <cellStyle name="1_tree_단위수량산출1_오창수량산출서_수량산출서-1201_남대천단위수량 21" xfId="24979"/>
    <cellStyle name="1_tree_단위수량산출-1_오창수량산출서_수량산출서-1201_남대천단위수량 21" xfId="24980"/>
    <cellStyle name="1_tree_단위수량산출1_오창수량산출서_수량산출서-1201_남대천단위수량 22" xfId="24981"/>
    <cellStyle name="1_tree_단위수량산출-1_오창수량산출서_수량산출서-1201_남대천단위수량 22" xfId="24982"/>
    <cellStyle name="1_tree_단위수량산출1_오창수량산출서_수량산출서-1201_남대천단위수량 23" xfId="24983"/>
    <cellStyle name="1_tree_단위수량산출-1_오창수량산출서_수량산출서-1201_남대천단위수량 23" xfId="24984"/>
    <cellStyle name="1_tree_단위수량산출1_오창수량산출서_수량산출서-1201_남대천단위수량 24" xfId="24985"/>
    <cellStyle name="1_tree_단위수량산출-1_오창수량산출서_수량산출서-1201_남대천단위수량 24" xfId="24986"/>
    <cellStyle name="1_tree_단위수량산출1_오창수량산출서_수량산출서-1201_남대천단위수량 25" xfId="24987"/>
    <cellStyle name="1_tree_단위수량산출-1_오창수량산출서_수량산출서-1201_남대천단위수량 25" xfId="24988"/>
    <cellStyle name="1_tree_단위수량산출1_오창수량산출서_수량산출서-1201_남대천단위수량 26" xfId="24989"/>
    <cellStyle name="1_tree_단위수량산출-1_오창수량산출서_수량산출서-1201_남대천단위수량 26" xfId="24990"/>
    <cellStyle name="1_tree_단위수량산출1_오창수량산출서_수량산출서-1201_남대천단위수량 27" xfId="24991"/>
    <cellStyle name="1_tree_단위수량산출-1_오창수량산출서_수량산출서-1201_남대천단위수량 27" xfId="24992"/>
    <cellStyle name="1_tree_단위수량산출1_오창수량산출서_수량산출서-1201_남대천단위수량 28" xfId="24993"/>
    <cellStyle name="1_tree_단위수량산출-1_오창수량산출서_수량산출서-1201_남대천단위수량 28" xfId="24994"/>
    <cellStyle name="1_tree_단위수량산출1_오창수량산출서_수량산출서-1201_남대천단위수량 29" xfId="24995"/>
    <cellStyle name="1_tree_단위수량산출-1_오창수량산출서_수량산출서-1201_남대천단위수량 29" xfId="24996"/>
    <cellStyle name="1_tree_단위수량산출1_오창수량산출서_수량산출서-1201_남대천단위수량 3" xfId="24997"/>
    <cellStyle name="1_tree_단위수량산출-1_오창수량산출서_수량산출서-1201_남대천단위수량 3" xfId="24998"/>
    <cellStyle name="1_tree_단위수량산출1_오창수량산출서_수량산출서-1201_남대천단위수량 30" xfId="24999"/>
    <cellStyle name="1_tree_단위수량산출-1_오창수량산출서_수량산출서-1201_남대천단위수량 30" xfId="25000"/>
    <cellStyle name="1_tree_단위수량산출1_오창수량산출서_수량산출서-1201_남대천단위수량 31" xfId="25001"/>
    <cellStyle name="1_tree_단위수량산출-1_오창수량산출서_수량산출서-1201_남대천단위수량 31" xfId="25002"/>
    <cellStyle name="1_tree_단위수량산출1_오창수량산출서_수량산출서-1201_남대천단위수량 32" xfId="25003"/>
    <cellStyle name="1_tree_단위수량산출-1_오창수량산출서_수량산출서-1201_남대천단위수량 32" xfId="25004"/>
    <cellStyle name="1_tree_단위수량산출1_오창수량산출서_수량산출서-1201_남대천단위수량 33" xfId="25005"/>
    <cellStyle name="1_tree_단위수량산출-1_오창수량산출서_수량산출서-1201_남대천단위수량 33" xfId="25006"/>
    <cellStyle name="1_tree_단위수량산출1_오창수량산출서_수량산출서-1201_남대천단위수량 4" xfId="25007"/>
    <cellStyle name="1_tree_단위수량산출-1_오창수량산출서_수량산출서-1201_남대천단위수량 4" xfId="25008"/>
    <cellStyle name="1_tree_단위수량산출1_오창수량산출서_수량산출서-1201_남대천단위수량 5" xfId="25009"/>
    <cellStyle name="1_tree_단위수량산출-1_오창수량산출서_수량산출서-1201_남대천단위수량 5" xfId="25010"/>
    <cellStyle name="1_tree_단위수량산출1_오창수량산출서_수량산출서-1201_남대천단위수량 6" xfId="25011"/>
    <cellStyle name="1_tree_단위수량산출-1_오창수량산출서_수량산출서-1201_남대천단위수량 6" xfId="25012"/>
    <cellStyle name="1_tree_단위수량산출1_오창수량산출서_수량산출서-1201_남대천단위수량 7" xfId="25013"/>
    <cellStyle name="1_tree_단위수량산출-1_오창수량산출서_수량산출서-1201_남대천단위수량 7" xfId="25014"/>
    <cellStyle name="1_tree_단위수량산출1_오창수량산출서_수량산출서-1201_남대천단위수량 8" xfId="25015"/>
    <cellStyle name="1_tree_단위수량산출-1_오창수량산출서_수량산출서-1201_남대천단위수량 8" xfId="25016"/>
    <cellStyle name="1_tree_단위수량산출1_오창수량산출서_수량산출서-1201_남대천단위수량 9" xfId="25017"/>
    <cellStyle name="1_tree_단위수량산출-1_오창수량산출서_수량산출서-1201_남대천단위수량 9" xfId="25018"/>
    <cellStyle name="1_tree_단위수량산출1_오창수량산출서_수량산출서-1201_단위수량" xfId="25019"/>
    <cellStyle name="1_tree_단위수량산출-1_오창수량산출서_수량산출서-1201_단위수량" xfId="25020"/>
    <cellStyle name="1_tree_단위수량산출1_오창수량산출서_수량산출서-1201_단위수량 10" xfId="25021"/>
    <cellStyle name="1_tree_단위수량산출-1_오창수량산출서_수량산출서-1201_단위수량 10" xfId="25022"/>
    <cellStyle name="1_tree_단위수량산출1_오창수량산출서_수량산출서-1201_단위수량 11" xfId="25023"/>
    <cellStyle name="1_tree_단위수량산출-1_오창수량산출서_수량산출서-1201_단위수량 11" xfId="25024"/>
    <cellStyle name="1_tree_단위수량산출1_오창수량산출서_수량산출서-1201_단위수량 12" xfId="25025"/>
    <cellStyle name="1_tree_단위수량산출-1_오창수량산출서_수량산출서-1201_단위수량 12" xfId="25026"/>
    <cellStyle name="1_tree_단위수량산출1_오창수량산출서_수량산출서-1201_단위수량 13" xfId="25027"/>
    <cellStyle name="1_tree_단위수량산출-1_오창수량산출서_수량산출서-1201_단위수량 13" xfId="25028"/>
    <cellStyle name="1_tree_단위수량산출1_오창수량산출서_수량산출서-1201_단위수량 14" xfId="25029"/>
    <cellStyle name="1_tree_단위수량산출-1_오창수량산출서_수량산출서-1201_단위수량 14" xfId="25030"/>
    <cellStyle name="1_tree_단위수량산출1_오창수량산출서_수량산출서-1201_단위수량 15" xfId="25031"/>
    <cellStyle name="1_tree_단위수량산출-1_오창수량산출서_수량산출서-1201_단위수량 15" xfId="25032"/>
    <cellStyle name="1_tree_단위수량산출1_오창수량산출서_수량산출서-1201_단위수량 16" xfId="25033"/>
    <cellStyle name="1_tree_단위수량산출-1_오창수량산출서_수량산출서-1201_단위수량 16" xfId="25034"/>
    <cellStyle name="1_tree_단위수량산출1_오창수량산출서_수량산출서-1201_단위수량 17" xfId="25035"/>
    <cellStyle name="1_tree_단위수량산출-1_오창수량산출서_수량산출서-1201_단위수량 17" xfId="25036"/>
    <cellStyle name="1_tree_단위수량산출1_오창수량산출서_수량산출서-1201_단위수량 18" xfId="25037"/>
    <cellStyle name="1_tree_단위수량산출-1_오창수량산출서_수량산출서-1201_단위수량 18" xfId="25038"/>
    <cellStyle name="1_tree_단위수량산출1_오창수량산출서_수량산출서-1201_단위수량 19" xfId="25039"/>
    <cellStyle name="1_tree_단위수량산출-1_오창수량산출서_수량산출서-1201_단위수량 19" xfId="25040"/>
    <cellStyle name="1_tree_단위수량산출1_오창수량산출서_수량산출서-1201_단위수량 2" xfId="25041"/>
    <cellStyle name="1_tree_단위수량산출-1_오창수량산출서_수량산출서-1201_단위수량 2" xfId="25042"/>
    <cellStyle name="1_tree_단위수량산출1_오창수량산출서_수량산출서-1201_단위수량 20" xfId="25043"/>
    <cellStyle name="1_tree_단위수량산출-1_오창수량산출서_수량산출서-1201_단위수량 20" xfId="25044"/>
    <cellStyle name="1_tree_단위수량산출1_오창수량산출서_수량산출서-1201_단위수량 21" xfId="25045"/>
    <cellStyle name="1_tree_단위수량산출-1_오창수량산출서_수량산출서-1201_단위수량 21" xfId="25046"/>
    <cellStyle name="1_tree_단위수량산출1_오창수량산출서_수량산출서-1201_단위수량 22" xfId="25047"/>
    <cellStyle name="1_tree_단위수량산출-1_오창수량산출서_수량산출서-1201_단위수량 22" xfId="25048"/>
    <cellStyle name="1_tree_단위수량산출1_오창수량산출서_수량산출서-1201_단위수량 23" xfId="25049"/>
    <cellStyle name="1_tree_단위수량산출-1_오창수량산출서_수량산출서-1201_단위수량 23" xfId="25050"/>
    <cellStyle name="1_tree_단위수량산출1_오창수량산출서_수량산출서-1201_단위수량 24" xfId="25051"/>
    <cellStyle name="1_tree_단위수량산출-1_오창수량산출서_수량산출서-1201_단위수량 24" xfId="25052"/>
    <cellStyle name="1_tree_단위수량산출1_오창수량산출서_수량산출서-1201_단위수량 25" xfId="25053"/>
    <cellStyle name="1_tree_단위수량산출-1_오창수량산출서_수량산출서-1201_단위수량 25" xfId="25054"/>
    <cellStyle name="1_tree_단위수량산출1_오창수량산출서_수량산출서-1201_단위수량 26" xfId="25055"/>
    <cellStyle name="1_tree_단위수량산출-1_오창수량산출서_수량산출서-1201_단위수량 26" xfId="25056"/>
    <cellStyle name="1_tree_단위수량산출1_오창수량산출서_수량산출서-1201_단위수량 27" xfId="25057"/>
    <cellStyle name="1_tree_단위수량산출-1_오창수량산출서_수량산출서-1201_단위수량 27" xfId="25058"/>
    <cellStyle name="1_tree_단위수량산출1_오창수량산출서_수량산출서-1201_단위수량 28" xfId="25059"/>
    <cellStyle name="1_tree_단위수량산출-1_오창수량산출서_수량산출서-1201_단위수량 28" xfId="25060"/>
    <cellStyle name="1_tree_단위수량산출1_오창수량산출서_수량산출서-1201_단위수량 29" xfId="25061"/>
    <cellStyle name="1_tree_단위수량산출-1_오창수량산출서_수량산출서-1201_단위수량 29" xfId="25062"/>
    <cellStyle name="1_tree_단위수량산출1_오창수량산출서_수량산출서-1201_단위수량 3" xfId="25063"/>
    <cellStyle name="1_tree_단위수량산출-1_오창수량산출서_수량산출서-1201_단위수량 3" xfId="25064"/>
    <cellStyle name="1_tree_단위수량산출1_오창수량산출서_수량산출서-1201_단위수량 30" xfId="25065"/>
    <cellStyle name="1_tree_단위수량산출-1_오창수량산출서_수량산출서-1201_단위수량 30" xfId="25066"/>
    <cellStyle name="1_tree_단위수량산출1_오창수량산출서_수량산출서-1201_단위수량 31" xfId="25067"/>
    <cellStyle name="1_tree_단위수량산출-1_오창수량산출서_수량산출서-1201_단위수량 31" xfId="25068"/>
    <cellStyle name="1_tree_단위수량산출1_오창수량산출서_수량산출서-1201_단위수량 32" xfId="25069"/>
    <cellStyle name="1_tree_단위수량산출-1_오창수량산출서_수량산출서-1201_단위수량 32" xfId="25070"/>
    <cellStyle name="1_tree_단위수량산출1_오창수량산출서_수량산출서-1201_단위수량 33" xfId="25071"/>
    <cellStyle name="1_tree_단위수량산출-1_오창수량산출서_수량산출서-1201_단위수량 33" xfId="25072"/>
    <cellStyle name="1_tree_단위수량산출1_오창수량산출서_수량산출서-1201_단위수량 4" xfId="25073"/>
    <cellStyle name="1_tree_단위수량산출-1_오창수량산출서_수량산출서-1201_단위수량 4" xfId="25074"/>
    <cellStyle name="1_tree_단위수량산출1_오창수량산출서_수량산출서-1201_단위수량 5" xfId="25075"/>
    <cellStyle name="1_tree_단위수량산출-1_오창수량산출서_수량산출서-1201_단위수량 5" xfId="25076"/>
    <cellStyle name="1_tree_단위수량산출1_오창수량산출서_수량산출서-1201_단위수량 6" xfId="25077"/>
    <cellStyle name="1_tree_단위수량산출-1_오창수량산출서_수량산출서-1201_단위수량 6" xfId="25078"/>
    <cellStyle name="1_tree_단위수량산출1_오창수량산출서_수량산출서-1201_단위수량 7" xfId="25079"/>
    <cellStyle name="1_tree_단위수량산출-1_오창수량산출서_수량산출서-1201_단위수량 7" xfId="25080"/>
    <cellStyle name="1_tree_단위수량산출1_오창수량산출서_수량산출서-1201_단위수량 8" xfId="25081"/>
    <cellStyle name="1_tree_단위수량산출-1_오창수량산출서_수량산출서-1201_단위수량 8" xfId="25082"/>
    <cellStyle name="1_tree_단위수량산출1_오창수량산출서_수량산출서-1201_단위수량 9" xfId="25083"/>
    <cellStyle name="1_tree_단위수량산출-1_오창수량산출서_수량산출서-1201_단위수량 9" xfId="25084"/>
    <cellStyle name="1_tree_단위수량산출1_오창수량산출서_수량산출서-1201_단위수량1" xfId="25085"/>
    <cellStyle name="1_tree_단위수량산출-1_오창수량산출서_수량산출서-1201_단위수량1" xfId="25086"/>
    <cellStyle name="1_tree_단위수량산출1_오창수량산출서_수량산출서-1201_단위수량1 10" xfId="25087"/>
    <cellStyle name="1_tree_단위수량산출-1_오창수량산출서_수량산출서-1201_단위수량1 10" xfId="25088"/>
    <cellStyle name="1_tree_단위수량산출1_오창수량산출서_수량산출서-1201_단위수량1 11" xfId="25089"/>
    <cellStyle name="1_tree_단위수량산출-1_오창수량산출서_수량산출서-1201_단위수량1 11" xfId="25090"/>
    <cellStyle name="1_tree_단위수량산출1_오창수량산출서_수량산출서-1201_단위수량1 12" xfId="25091"/>
    <cellStyle name="1_tree_단위수량산출-1_오창수량산출서_수량산출서-1201_단위수량1 12" xfId="25092"/>
    <cellStyle name="1_tree_단위수량산출1_오창수량산출서_수량산출서-1201_단위수량1 13" xfId="25093"/>
    <cellStyle name="1_tree_단위수량산출-1_오창수량산출서_수량산출서-1201_단위수량1 13" xfId="25094"/>
    <cellStyle name="1_tree_단위수량산출1_오창수량산출서_수량산출서-1201_단위수량1 14" xfId="25095"/>
    <cellStyle name="1_tree_단위수량산출-1_오창수량산출서_수량산출서-1201_단위수량1 14" xfId="25096"/>
    <cellStyle name="1_tree_단위수량산출1_오창수량산출서_수량산출서-1201_단위수량1 15" xfId="25097"/>
    <cellStyle name="1_tree_단위수량산출-1_오창수량산출서_수량산출서-1201_단위수량1 15" xfId="25098"/>
    <cellStyle name="1_tree_단위수량산출1_오창수량산출서_수량산출서-1201_단위수량1 16" xfId="25099"/>
    <cellStyle name="1_tree_단위수량산출-1_오창수량산출서_수량산출서-1201_단위수량1 16" xfId="25100"/>
    <cellStyle name="1_tree_단위수량산출1_오창수량산출서_수량산출서-1201_단위수량1 17" xfId="25101"/>
    <cellStyle name="1_tree_단위수량산출-1_오창수량산출서_수량산출서-1201_단위수량1 17" xfId="25102"/>
    <cellStyle name="1_tree_단위수량산출1_오창수량산출서_수량산출서-1201_단위수량1 18" xfId="25103"/>
    <cellStyle name="1_tree_단위수량산출-1_오창수량산출서_수량산출서-1201_단위수량1 18" xfId="25104"/>
    <cellStyle name="1_tree_단위수량산출1_오창수량산출서_수량산출서-1201_단위수량1 19" xfId="25105"/>
    <cellStyle name="1_tree_단위수량산출-1_오창수량산출서_수량산출서-1201_단위수량1 19" xfId="25106"/>
    <cellStyle name="1_tree_단위수량산출1_오창수량산출서_수량산출서-1201_단위수량1 2" xfId="25107"/>
    <cellStyle name="1_tree_단위수량산출-1_오창수량산출서_수량산출서-1201_단위수량1 2" xfId="25108"/>
    <cellStyle name="1_tree_단위수량산출1_오창수량산출서_수량산출서-1201_단위수량1 20" xfId="25109"/>
    <cellStyle name="1_tree_단위수량산출-1_오창수량산출서_수량산출서-1201_단위수량1 20" xfId="25110"/>
    <cellStyle name="1_tree_단위수량산출1_오창수량산출서_수량산출서-1201_단위수량1 21" xfId="25111"/>
    <cellStyle name="1_tree_단위수량산출-1_오창수량산출서_수량산출서-1201_단위수량1 21" xfId="25112"/>
    <cellStyle name="1_tree_단위수량산출1_오창수량산출서_수량산출서-1201_단위수량1 22" xfId="25113"/>
    <cellStyle name="1_tree_단위수량산출-1_오창수량산출서_수량산출서-1201_단위수량1 22" xfId="25114"/>
    <cellStyle name="1_tree_단위수량산출1_오창수량산출서_수량산출서-1201_단위수량1 23" xfId="25115"/>
    <cellStyle name="1_tree_단위수량산출-1_오창수량산출서_수량산출서-1201_단위수량1 23" xfId="25116"/>
    <cellStyle name="1_tree_단위수량산출1_오창수량산출서_수량산출서-1201_단위수량1 24" xfId="25117"/>
    <cellStyle name="1_tree_단위수량산출-1_오창수량산출서_수량산출서-1201_단위수량1 24" xfId="25118"/>
    <cellStyle name="1_tree_단위수량산출1_오창수량산출서_수량산출서-1201_단위수량1 25" xfId="25119"/>
    <cellStyle name="1_tree_단위수량산출-1_오창수량산출서_수량산출서-1201_단위수량1 25" xfId="25120"/>
    <cellStyle name="1_tree_단위수량산출1_오창수량산출서_수량산출서-1201_단위수량1 26" xfId="25121"/>
    <cellStyle name="1_tree_단위수량산출-1_오창수량산출서_수량산출서-1201_단위수량1 26" xfId="25122"/>
    <cellStyle name="1_tree_단위수량산출1_오창수량산출서_수량산출서-1201_단위수량1 27" xfId="25123"/>
    <cellStyle name="1_tree_단위수량산출-1_오창수량산출서_수량산출서-1201_단위수량1 27" xfId="25124"/>
    <cellStyle name="1_tree_단위수량산출1_오창수량산출서_수량산출서-1201_단위수량1 28" xfId="25125"/>
    <cellStyle name="1_tree_단위수량산출-1_오창수량산출서_수량산출서-1201_단위수량1 28" xfId="25126"/>
    <cellStyle name="1_tree_단위수량산출1_오창수량산출서_수량산출서-1201_단위수량1 29" xfId="25127"/>
    <cellStyle name="1_tree_단위수량산출-1_오창수량산출서_수량산출서-1201_단위수량1 29" xfId="25128"/>
    <cellStyle name="1_tree_단위수량산출1_오창수량산출서_수량산출서-1201_단위수량1 3" xfId="25129"/>
    <cellStyle name="1_tree_단위수량산출-1_오창수량산출서_수량산출서-1201_단위수량1 3" xfId="25130"/>
    <cellStyle name="1_tree_단위수량산출1_오창수량산출서_수량산출서-1201_단위수량1 30" xfId="25131"/>
    <cellStyle name="1_tree_단위수량산출-1_오창수량산출서_수량산출서-1201_단위수량1 30" xfId="25132"/>
    <cellStyle name="1_tree_단위수량산출1_오창수량산출서_수량산출서-1201_단위수량1 31" xfId="25133"/>
    <cellStyle name="1_tree_단위수량산출-1_오창수량산출서_수량산출서-1201_단위수량1 31" xfId="25134"/>
    <cellStyle name="1_tree_단위수량산출1_오창수량산출서_수량산출서-1201_단위수량1 32" xfId="25135"/>
    <cellStyle name="1_tree_단위수량산출-1_오창수량산출서_수량산출서-1201_단위수량1 32" xfId="25136"/>
    <cellStyle name="1_tree_단위수량산출1_오창수량산출서_수량산출서-1201_단위수량1 33" xfId="25137"/>
    <cellStyle name="1_tree_단위수량산출-1_오창수량산출서_수량산출서-1201_단위수량1 33" xfId="25138"/>
    <cellStyle name="1_tree_단위수량산출1_오창수량산출서_수량산출서-1201_단위수량1 4" xfId="25139"/>
    <cellStyle name="1_tree_단위수량산출-1_오창수량산출서_수량산출서-1201_단위수량1 4" xfId="25140"/>
    <cellStyle name="1_tree_단위수량산출1_오창수량산출서_수량산출서-1201_단위수량1 5" xfId="25141"/>
    <cellStyle name="1_tree_단위수량산출-1_오창수량산출서_수량산출서-1201_단위수량1 5" xfId="25142"/>
    <cellStyle name="1_tree_단위수량산출1_오창수량산출서_수량산출서-1201_단위수량1 6" xfId="25143"/>
    <cellStyle name="1_tree_단위수량산출-1_오창수량산출서_수량산출서-1201_단위수량1 6" xfId="25144"/>
    <cellStyle name="1_tree_단위수량산출1_오창수량산출서_수량산출서-1201_단위수량1 7" xfId="25145"/>
    <cellStyle name="1_tree_단위수량산출-1_오창수량산출서_수량산출서-1201_단위수량1 7" xfId="25146"/>
    <cellStyle name="1_tree_단위수량산출1_오창수량산출서_수량산출서-1201_단위수량1 8" xfId="25147"/>
    <cellStyle name="1_tree_단위수량산출-1_오창수량산출서_수량산출서-1201_단위수량1 8" xfId="25148"/>
    <cellStyle name="1_tree_단위수량산출1_오창수량산출서_수량산출서-1201_단위수량1 9" xfId="25149"/>
    <cellStyle name="1_tree_단위수량산출-1_오창수량산출서_수량산출서-1201_단위수량1 9" xfId="25150"/>
    <cellStyle name="1_tree_단위수량산출1_오창수량산출서_수량산출서-1201_단위수량15" xfId="25151"/>
    <cellStyle name="1_tree_단위수량산출-1_오창수량산출서_수량산출서-1201_단위수량15" xfId="25152"/>
    <cellStyle name="1_tree_단위수량산출1_오창수량산출서_수량산출서-1201_단위수량15 10" xfId="25153"/>
    <cellStyle name="1_tree_단위수량산출-1_오창수량산출서_수량산출서-1201_단위수량15 10" xfId="25154"/>
    <cellStyle name="1_tree_단위수량산출1_오창수량산출서_수량산출서-1201_단위수량15 11" xfId="25155"/>
    <cellStyle name="1_tree_단위수량산출-1_오창수량산출서_수량산출서-1201_단위수량15 11" xfId="25156"/>
    <cellStyle name="1_tree_단위수량산출1_오창수량산출서_수량산출서-1201_단위수량15 12" xfId="25157"/>
    <cellStyle name="1_tree_단위수량산출-1_오창수량산출서_수량산출서-1201_단위수량15 12" xfId="25158"/>
    <cellStyle name="1_tree_단위수량산출1_오창수량산출서_수량산출서-1201_단위수량15 13" xfId="25159"/>
    <cellStyle name="1_tree_단위수량산출-1_오창수량산출서_수량산출서-1201_단위수량15 13" xfId="25160"/>
    <cellStyle name="1_tree_단위수량산출1_오창수량산출서_수량산출서-1201_단위수량15 14" xfId="25161"/>
    <cellStyle name="1_tree_단위수량산출-1_오창수량산출서_수량산출서-1201_단위수량15 14" xfId="25162"/>
    <cellStyle name="1_tree_단위수량산출1_오창수량산출서_수량산출서-1201_단위수량15 15" xfId="25163"/>
    <cellStyle name="1_tree_단위수량산출-1_오창수량산출서_수량산출서-1201_단위수량15 15" xfId="25164"/>
    <cellStyle name="1_tree_단위수량산출1_오창수량산출서_수량산출서-1201_단위수량15 16" xfId="25165"/>
    <cellStyle name="1_tree_단위수량산출-1_오창수량산출서_수량산출서-1201_단위수량15 16" xfId="25166"/>
    <cellStyle name="1_tree_단위수량산출1_오창수량산출서_수량산출서-1201_단위수량15 17" xfId="25167"/>
    <cellStyle name="1_tree_단위수량산출-1_오창수량산출서_수량산출서-1201_단위수량15 17" xfId="25168"/>
    <cellStyle name="1_tree_단위수량산출1_오창수량산출서_수량산출서-1201_단위수량15 18" xfId="25169"/>
    <cellStyle name="1_tree_단위수량산출-1_오창수량산출서_수량산출서-1201_단위수량15 18" xfId="25170"/>
    <cellStyle name="1_tree_단위수량산출1_오창수량산출서_수량산출서-1201_단위수량15 19" xfId="25171"/>
    <cellStyle name="1_tree_단위수량산출-1_오창수량산출서_수량산출서-1201_단위수량15 19" xfId="25172"/>
    <cellStyle name="1_tree_단위수량산출1_오창수량산출서_수량산출서-1201_단위수량15 2" xfId="25173"/>
    <cellStyle name="1_tree_단위수량산출-1_오창수량산출서_수량산출서-1201_단위수량15 2" xfId="25174"/>
    <cellStyle name="1_tree_단위수량산출1_오창수량산출서_수량산출서-1201_단위수량15 20" xfId="25175"/>
    <cellStyle name="1_tree_단위수량산출-1_오창수량산출서_수량산출서-1201_단위수량15 20" xfId="25176"/>
    <cellStyle name="1_tree_단위수량산출1_오창수량산출서_수량산출서-1201_단위수량15 21" xfId="25177"/>
    <cellStyle name="1_tree_단위수량산출-1_오창수량산출서_수량산출서-1201_단위수량15 21" xfId="25178"/>
    <cellStyle name="1_tree_단위수량산출1_오창수량산출서_수량산출서-1201_단위수량15 22" xfId="25179"/>
    <cellStyle name="1_tree_단위수량산출-1_오창수량산출서_수량산출서-1201_단위수량15 22" xfId="25180"/>
    <cellStyle name="1_tree_단위수량산출1_오창수량산출서_수량산출서-1201_단위수량15 23" xfId="25181"/>
    <cellStyle name="1_tree_단위수량산출-1_오창수량산출서_수량산출서-1201_단위수량15 23" xfId="25182"/>
    <cellStyle name="1_tree_단위수량산출1_오창수량산출서_수량산출서-1201_단위수량15 24" xfId="25183"/>
    <cellStyle name="1_tree_단위수량산출-1_오창수량산출서_수량산출서-1201_단위수량15 24" xfId="25184"/>
    <cellStyle name="1_tree_단위수량산출1_오창수량산출서_수량산출서-1201_단위수량15 25" xfId="25185"/>
    <cellStyle name="1_tree_단위수량산출-1_오창수량산출서_수량산출서-1201_단위수량15 25" xfId="25186"/>
    <cellStyle name="1_tree_단위수량산출1_오창수량산출서_수량산출서-1201_단위수량15 26" xfId="25187"/>
    <cellStyle name="1_tree_단위수량산출-1_오창수량산출서_수량산출서-1201_단위수량15 26" xfId="25188"/>
    <cellStyle name="1_tree_단위수량산출1_오창수량산출서_수량산출서-1201_단위수량15 27" xfId="25189"/>
    <cellStyle name="1_tree_단위수량산출-1_오창수량산출서_수량산출서-1201_단위수량15 27" xfId="25190"/>
    <cellStyle name="1_tree_단위수량산출1_오창수량산출서_수량산출서-1201_단위수량15 28" xfId="25191"/>
    <cellStyle name="1_tree_단위수량산출-1_오창수량산출서_수량산출서-1201_단위수량15 28" xfId="25192"/>
    <cellStyle name="1_tree_단위수량산출1_오창수량산출서_수량산출서-1201_단위수량15 29" xfId="25193"/>
    <cellStyle name="1_tree_단위수량산출-1_오창수량산출서_수량산출서-1201_단위수량15 29" xfId="25194"/>
    <cellStyle name="1_tree_단위수량산출1_오창수량산출서_수량산출서-1201_단위수량15 3" xfId="25195"/>
    <cellStyle name="1_tree_단위수량산출-1_오창수량산출서_수량산출서-1201_단위수량15 3" xfId="25196"/>
    <cellStyle name="1_tree_단위수량산출1_오창수량산출서_수량산출서-1201_단위수량15 30" xfId="25197"/>
    <cellStyle name="1_tree_단위수량산출-1_오창수량산출서_수량산출서-1201_단위수량15 30" xfId="25198"/>
    <cellStyle name="1_tree_단위수량산출1_오창수량산출서_수량산출서-1201_단위수량15 31" xfId="25199"/>
    <cellStyle name="1_tree_단위수량산출-1_오창수량산출서_수량산출서-1201_단위수량15 31" xfId="25200"/>
    <cellStyle name="1_tree_단위수량산출1_오창수량산출서_수량산출서-1201_단위수량15 32" xfId="25201"/>
    <cellStyle name="1_tree_단위수량산출-1_오창수량산출서_수량산출서-1201_단위수량15 32" xfId="25202"/>
    <cellStyle name="1_tree_단위수량산출1_오창수량산출서_수량산출서-1201_단위수량15 33" xfId="25203"/>
    <cellStyle name="1_tree_단위수량산출-1_오창수량산출서_수량산출서-1201_단위수량15 33" xfId="25204"/>
    <cellStyle name="1_tree_단위수량산출1_오창수량산출서_수량산출서-1201_단위수량15 4" xfId="25205"/>
    <cellStyle name="1_tree_단위수량산출-1_오창수량산출서_수량산출서-1201_단위수량15 4" xfId="25206"/>
    <cellStyle name="1_tree_단위수량산출1_오창수량산출서_수량산출서-1201_단위수량15 5" xfId="25207"/>
    <cellStyle name="1_tree_단위수량산출-1_오창수량산출서_수량산출서-1201_단위수량15 5" xfId="25208"/>
    <cellStyle name="1_tree_단위수량산출1_오창수량산출서_수량산출서-1201_단위수량15 6" xfId="25209"/>
    <cellStyle name="1_tree_단위수량산출-1_오창수량산출서_수량산출서-1201_단위수량15 6" xfId="25210"/>
    <cellStyle name="1_tree_단위수량산출1_오창수량산출서_수량산출서-1201_단위수량15 7" xfId="25211"/>
    <cellStyle name="1_tree_단위수량산출-1_오창수량산출서_수량산출서-1201_단위수량15 7" xfId="25212"/>
    <cellStyle name="1_tree_단위수량산출1_오창수량산출서_수량산출서-1201_단위수량15 8" xfId="25213"/>
    <cellStyle name="1_tree_단위수량산출-1_오창수량산출서_수량산출서-1201_단위수량15 8" xfId="25214"/>
    <cellStyle name="1_tree_단위수량산출1_오창수량산출서_수량산출서-1201_단위수량15 9" xfId="25215"/>
    <cellStyle name="1_tree_단위수량산출-1_오창수량산출서_수량산출서-1201_단위수량15 9" xfId="25216"/>
    <cellStyle name="1_tree_단위수량산출1_오창수량산출서_수량산출서-1201_도곡단위수량" xfId="25217"/>
    <cellStyle name="1_tree_단위수량산출-1_오창수량산출서_수량산출서-1201_도곡단위수량" xfId="25218"/>
    <cellStyle name="1_tree_단위수량산출1_오창수량산출서_수량산출서-1201_도곡단위수량 10" xfId="25219"/>
    <cellStyle name="1_tree_단위수량산출-1_오창수량산출서_수량산출서-1201_도곡단위수량 10" xfId="25220"/>
    <cellStyle name="1_tree_단위수량산출1_오창수량산출서_수량산출서-1201_도곡단위수량 11" xfId="25221"/>
    <cellStyle name="1_tree_단위수량산출-1_오창수량산출서_수량산출서-1201_도곡단위수량 11" xfId="25222"/>
    <cellStyle name="1_tree_단위수량산출1_오창수량산출서_수량산출서-1201_도곡단위수량 12" xfId="25223"/>
    <cellStyle name="1_tree_단위수량산출-1_오창수량산출서_수량산출서-1201_도곡단위수량 12" xfId="25224"/>
    <cellStyle name="1_tree_단위수량산출1_오창수량산출서_수량산출서-1201_도곡단위수량 13" xfId="25225"/>
    <cellStyle name="1_tree_단위수량산출-1_오창수량산출서_수량산출서-1201_도곡단위수량 13" xfId="25226"/>
    <cellStyle name="1_tree_단위수량산출1_오창수량산출서_수량산출서-1201_도곡단위수량 14" xfId="25227"/>
    <cellStyle name="1_tree_단위수량산출-1_오창수량산출서_수량산출서-1201_도곡단위수량 14" xfId="25228"/>
    <cellStyle name="1_tree_단위수량산출1_오창수량산출서_수량산출서-1201_도곡단위수량 15" xfId="25229"/>
    <cellStyle name="1_tree_단위수량산출-1_오창수량산출서_수량산출서-1201_도곡단위수량 15" xfId="25230"/>
    <cellStyle name="1_tree_단위수량산출1_오창수량산출서_수량산출서-1201_도곡단위수량 16" xfId="25231"/>
    <cellStyle name="1_tree_단위수량산출-1_오창수량산출서_수량산출서-1201_도곡단위수량 16" xfId="25232"/>
    <cellStyle name="1_tree_단위수량산출1_오창수량산출서_수량산출서-1201_도곡단위수량 17" xfId="25233"/>
    <cellStyle name="1_tree_단위수량산출-1_오창수량산출서_수량산출서-1201_도곡단위수량 17" xfId="25234"/>
    <cellStyle name="1_tree_단위수량산출1_오창수량산출서_수량산출서-1201_도곡단위수량 18" xfId="25235"/>
    <cellStyle name="1_tree_단위수량산출-1_오창수량산출서_수량산출서-1201_도곡단위수량 18" xfId="25236"/>
    <cellStyle name="1_tree_단위수량산출1_오창수량산출서_수량산출서-1201_도곡단위수량 19" xfId="25237"/>
    <cellStyle name="1_tree_단위수량산출-1_오창수량산출서_수량산출서-1201_도곡단위수량 19" xfId="25238"/>
    <cellStyle name="1_tree_단위수량산출1_오창수량산출서_수량산출서-1201_도곡단위수량 2" xfId="25239"/>
    <cellStyle name="1_tree_단위수량산출-1_오창수량산출서_수량산출서-1201_도곡단위수량 2" xfId="25240"/>
    <cellStyle name="1_tree_단위수량산출1_오창수량산출서_수량산출서-1201_도곡단위수량 20" xfId="25241"/>
    <cellStyle name="1_tree_단위수량산출-1_오창수량산출서_수량산출서-1201_도곡단위수량 20" xfId="25242"/>
    <cellStyle name="1_tree_단위수량산출1_오창수량산출서_수량산출서-1201_도곡단위수량 21" xfId="25243"/>
    <cellStyle name="1_tree_단위수량산출-1_오창수량산출서_수량산출서-1201_도곡단위수량 21" xfId="25244"/>
    <cellStyle name="1_tree_단위수량산출1_오창수량산출서_수량산출서-1201_도곡단위수량 22" xfId="25245"/>
    <cellStyle name="1_tree_단위수량산출-1_오창수량산출서_수량산출서-1201_도곡단위수량 22" xfId="25246"/>
    <cellStyle name="1_tree_단위수량산출1_오창수량산출서_수량산출서-1201_도곡단위수량 23" xfId="25247"/>
    <cellStyle name="1_tree_단위수량산출-1_오창수량산출서_수량산출서-1201_도곡단위수량 23" xfId="25248"/>
    <cellStyle name="1_tree_단위수량산출1_오창수량산출서_수량산출서-1201_도곡단위수량 24" xfId="25249"/>
    <cellStyle name="1_tree_단위수량산출-1_오창수량산출서_수량산출서-1201_도곡단위수량 24" xfId="25250"/>
    <cellStyle name="1_tree_단위수량산출1_오창수량산출서_수량산출서-1201_도곡단위수량 25" xfId="25251"/>
    <cellStyle name="1_tree_단위수량산출-1_오창수량산출서_수량산출서-1201_도곡단위수량 25" xfId="25252"/>
    <cellStyle name="1_tree_단위수량산출1_오창수량산출서_수량산출서-1201_도곡단위수량 26" xfId="25253"/>
    <cellStyle name="1_tree_단위수량산출-1_오창수량산출서_수량산출서-1201_도곡단위수량 26" xfId="25254"/>
    <cellStyle name="1_tree_단위수량산출1_오창수량산출서_수량산출서-1201_도곡단위수량 27" xfId="25255"/>
    <cellStyle name="1_tree_단위수량산출-1_오창수량산출서_수량산출서-1201_도곡단위수량 27" xfId="25256"/>
    <cellStyle name="1_tree_단위수량산출1_오창수량산출서_수량산출서-1201_도곡단위수량 28" xfId="25257"/>
    <cellStyle name="1_tree_단위수량산출-1_오창수량산출서_수량산출서-1201_도곡단위수량 28" xfId="25258"/>
    <cellStyle name="1_tree_단위수량산출1_오창수량산출서_수량산출서-1201_도곡단위수량 29" xfId="25259"/>
    <cellStyle name="1_tree_단위수량산출-1_오창수량산출서_수량산출서-1201_도곡단위수량 29" xfId="25260"/>
    <cellStyle name="1_tree_단위수량산출1_오창수량산출서_수량산출서-1201_도곡단위수량 3" xfId="25261"/>
    <cellStyle name="1_tree_단위수량산출-1_오창수량산출서_수량산출서-1201_도곡단위수량 3" xfId="25262"/>
    <cellStyle name="1_tree_단위수량산출1_오창수량산출서_수량산출서-1201_도곡단위수량 30" xfId="25263"/>
    <cellStyle name="1_tree_단위수량산출-1_오창수량산출서_수량산출서-1201_도곡단위수량 30" xfId="25264"/>
    <cellStyle name="1_tree_단위수량산출1_오창수량산출서_수량산출서-1201_도곡단위수량 31" xfId="25265"/>
    <cellStyle name="1_tree_단위수량산출-1_오창수량산출서_수량산출서-1201_도곡단위수량 31" xfId="25266"/>
    <cellStyle name="1_tree_단위수량산출1_오창수량산출서_수량산출서-1201_도곡단위수량 32" xfId="25267"/>
    <cellStyle name="1_tree_단위수량산출-1_오창수량산출서_수량산출서-1201_도곡단위수량 32" xfId="25268"/>
    <cellStyle name="1_tree_단위수량산출1_오창수량산출서_수량산출서-1201_도곡단위수량 33" xfId="25269"/>
    <cellStyle name="1_tree_단위수량산출-1_오창수량산출서_수량산출서-1201_도곡단위수량 33" xfId="25270"/>
    <cellStyle name="1_tree_단위수량산출1_오창수량산출서_수량산출서-1201_도곡단위수량 4" xfId="25271"/>
    <cellStyle name="1_tree_단위수량산출-1_오창수량산출서_수량산출서-1201_도곡단위수량 4" xfId="25272"/>
    <cellStyle name="1_tree_단위수량산출1_오창수량산출서_수량산출서-1201_도곡단위수량 5" xfId="25273"/>
    <cellStyle name="1_tree_단위수량산출-1_오창수량산출서_수량산출서-1201_도곡단위수량 5" xfId="25274"/>
    <cellStyle name="1_tree_단위수량산출1_오창수량산출서_수량산출서-1201_도곡단위수량 6" xfId="25275"/>
    <cellStyle name="1_tree_단위수량산출-1_오창수량산출서_수량산출서-1201_도곡단위수량 6" xfId="25276"/>
    <cellStyle name="1_tree_단위수량산출1_오창수량산출서_수량산출서-1201_도곡단위수량 7" xfId="25277"/>
    <cellStyle name="1_tree_단위수량산출-1_오창수량산출서_수량산출서-1201_도곡단위수량 7" xfId="25278"/>
    <cellStyle name="1_tree_단위수량산출1_오창수량산출서_수량산출서-1201_도곡단위수량 8" xfId="25279"/>
    <cellStyle name="1_tree_단위수량산출-1_오창수량산출서_수량산출서-1201_도곡단위수량 8" xfId="25280"/>
    <cellStyle name="1_tree_단위수량산출1_오창수량산출서_수량산출서-1201_도곡단위수량 9" xfId="25281"/>
    <cellStyle name="1_tree_단위수량산출-1_오창수량산출서_수량산출서-1201_도곡단위수량 9" xfId="25282"/>
    <cellStyle name="1_tree_단위수량산출1_오창수량산출서_수량산출서-1201_철거단위수량" xfId="25283"/>
    <cellStyle name="1_tree_단위수량산출-1_오창수량산출서_수량산출서-1201_철거단위수량" xfId="25284"/>
    <cellStyle name="1_tree_단위수량산출1_오창수량산출서_수량산출서-1201_철거단위수량 10" xfId="25285"/>
    <cellStyle name="1_tree_단위수량산출-1_오창수량산출서_수량산출서-1201_철거단위수량 10" xfId="25286"/>
    <cellStyle name="1_tree_단위수량산출1_오창수량산출서_수량산출서-1201_철거단위수량 11" xfId="25287"/>
    <cellStyle name="1_tree_단위수량산출-1_오창수량산출서_수량산출서-1201_철거단위수량 11" xfId="25288"/>
    <cellStyle name="1_tree_단위수량산출1_오창수량산출서_수량산출서-1201_철거단위수량 12" xfId="25289"/>
    <cellStyle name="1_tree_단위수량산출-1_오창수량산출서_수량산출서-1201_철거단위수량 12" xfId="25290"/>
    <cellStyle name="1_tree_단위수량산출1_오창수량산출서_수량산출서-1201_철거단위수량 13" xfId="25291"/>
    <cellStyle name="1_tree_단위수량산출-1_오창수량산출서_수량산출서-1201_철거단위수량 13" xfId="25292"/>
    <cellStyle name="1_tree_단위수량산출1_오창수량산출서_수량산출서-1201_철거단위수량 14" xfId="25293"/>
    <cellStyle name="1_tree_단위수량산출-1_오창수량산출서_수량산출서-1201_철거단위수량 14" xfId="25294"/>
    <cellStyle name="1_tree_단위수량산출1_오창수량산출서_수량산출서-1201_철거단위수량 15" xfId="25295"/>
    <cellStyle name="1_tree_단위수량산출-1_오창수량산출서_수량산출서-1201_철거단위수량 15" xfId="25296"/>
    <cellStyle name="1_tree_단위수량산출1_오창수량산출서_수량산출서-1201_철거단위수량 16" xfId="25297"/>
    <cellStyle name="1_tree_단위수량산출-1_오창수량산출서_수량산출서-1201_철거단위수량 16" xfId="25298"/>
    <cellStyle name="1_tree_단위수량산출1_오창수량산출서_수량산출서-1201_철거단위수량 17" xfId="25299"/>
    <cellStyle name="1_tree_단위수량산출-1_오창수량산출서_수량산출서-1201_철거단위수량 17" xfId="25300"/>
    <cellStyle name="1_tree_단위수량산출1_오창수량산출서_수량산출서-1201_철거단위수량 18" xfId="25301"/>
    <cellStyle name="1_tree_단위수량산출-1_오창수량산출서_수량산출서-1201_철거단위수량 18" xfId="25302"/>
    <cellStyle name="1_tree_단위수량산출1_오창수량산출서_수량산출서-1201_철거단위수량 19" xfId="25303"/>
    <cellStyle name="1_tree_단위수량산출-1_오창수량산출서_수량산출서-1201_철거단위수량 19" xfId="25304"/>
    <cellStyle name="1_tree_단위수량산출1_오창수량산출서_수량산출서-1201_철거단위수량 2" xfId="25305"/>
    <cellStyle name="1_tree_단위수량산출-1_오창수량산출서_수량산출서-1201_철거단위수량 2" xfId="25306"/>
    <cellStyle name="1_tree_단위수량산출1_오창수량산출서_수량산출서-1201_철거단위수량 20" xfId="25307"/>
    <cellStyle name="1_tree_단위수량산출-1_오창수량산출서_수량산출서-1201_철거단위수량 20" xfId="25308"/>
    <cellStyle name="1_tree_단위수량산출1_오창수량산출서_수량산출서-1201_철거단위수량 21" xfId="25309"/>
    <cellStyle name="1_tree_단위수량산출-1_오창수량산출서_수량산출서-1201_철거단위수량 21" xfId="25310"/>
    <cellStyle name="1_tree_단위수량산출1_오창수량산출서_수량산출서-1201_철거단위수량 22" xfId="25311"/>
    <cellStyle name="1_tree_단위수량산출-1_오창수량산출서_수량산출서-1201_철거단위수량 22" xfId="25312"/>
    <cellStyle name="1_tree_단위수량산출1_오창수량산출서_수량산출서-1201_철거단위수량 23" xfId="25313"/>
    <cellStyle name="1_tree_단위수량산출-1_오창수량산출서_수량산출서-1201_철거단위수량 23" xfId="25314"/>
    <cellStyle name="1_tree_단위수량산출1_오창수량산출서_수량산출서-1201_철거단위수량 24" xfId="25315"/>
    <cellStyle name="1_tree_단위수량산출-1_오창수량산출서_수량산출서-1201_철거단위수량 24" xfId="25316"/>
    <cellStyle name="1_tree_단위수량산출1_오창수량산출서_수량산출서-1201_철거단위수량 25" xfId="25317"/>
    <cellStyle name="1_tree_단위수량산출-1_오창수량산출서_수량산출서-1201_철거단위수량 25" xfId="25318"/>
    <cellStyle name="1_tree_단위수량산출1_오창수량산출서_수량산출서-1201_철거단위수량 26" xfId="25319"/>
    <cellStyle name="1_tree_단위수량산출-1_오창수량산출서_수량산출서-1201_철거단위수량 26" xfId="25320"/>
    <cellStyle name="1_tree_단위수량산출1_오창수량산출서_수량산출서-1201_철거단위수량 27" xfId="25321"/>
    <cellStyle name="1_tree_단위수량산출-1_오창수량산출서_수량산출서-1201_철거단위수량 27" xfId="25322"/>
    <cellStyle name="1_tree_단위수량산출1_오창수량산출서_수량산출서-1201_철거단위수량 28" xfId="25323"/>
    <cellStyle name="1_tree_단위수량산출-1_오창수량산출서_수량산출서-1201_철거단위수량 28" xfId="25324"/>
    <cellStyle name="1_tree_단위수량산출1_오창수량산출서_수량산출서-1201_철거단위수량 29" xfId="25325"/>
    <cellStyle name="1_tree_단위수량산출-1_오창수량산출서_수량산출서-1201_철거단위수량 29" xfId="25326"/>
    <cellStyle name="1_tree_단위수량산출1_오창수량산출서_수량산출서-1201_철거단위수량 3" xfId="25327"/>
    <cellStyle name="1_tree_단위수량산출-1_오창수량산출서_수량산출서-1201_철거단위수량 3" xfId="25328"/>
    <cellStyle name="1_tree_단위수량산출1_오창수량산출서_수량산출서-1201_철거단위수량 30" xfId="25329"/>
    <cellStyle name="1_tree_단위수량산출-1_오창수량산출서_수량산출서-1201_철거단위수량 30" xfId="25330"/>
    <cellStyle name="1_tree_단위수량산출1_오창수량산출서_수량산출서-1201_철거단위수량 31" xfId="25331"/>
    <cellStyle name="1_tree_단위수량산출-1_오창수량산출서_수량산출서-1201_철거단위수량 31" xfId="25332"/>
    <cellStyle name="1_tree_단위수량산출1_오창수량산출서_수량산출서-1201_철거단위수량 32" xfId="25333"/>
    <cellStyle name="1_tree_단위수량산출-1_오창수량산출서_수량산출서-1201_철거단위수량 32" xfId="25334"/>
    <cellStyle name="1_tree_단위수량산출1_오창수량산출서_수량산출서-1201_철거단위수량 33" xfId="25335"/>
    <cellStyle name="1_tree_단위수량산출-1_오창수량산출서_수량산출서-1201_철거단위수량 33" xfId="25336"/>
    <cellStyle name="1_tree_단위수량산출1_오창수량산출서_수량산출서-1201_철거단위수량 4" xfId="25337"/>
    <cellStyle name="1_tree_단위수량산출-1_오창수량산출서_수량산출서-1201_철거단위수량 4" xfId="25338"/>
    <cellStyle name="1_tree_단위수량산출1_오창수량산출서_수량산출서-1201_철거단위수량 5" xfId="25339"/>
    <cellStyle name="1_tree_단위수량산출-1_오창수량산출서_수량산출서-1201_철거단위수량 5" xfId="25340"/>
    <cellStyle name="1_tree_단위수량산출1_오창수량산출서_수량산출서-1201_철거단위수량 6" xfId="25341"/>
    <cellStyle name="1_tree_단위수량산출-1_오창수량산출서_수량산출서-1201_철거단위수량 6" xfId="25342"/>
    <cellStyle name="1_tree_단위수량산출1_오창수량산출서_수량산출서-1201_철거단위수량 7" xfId="25343"/>
    <cellStyle name="1_tree_단위수량산출-1_오창수량산출서_수량산출서-1201_철거단위수량 7" xfId="25344"/>
    <cellStyle name="1_tree_단위수량산출1_오창수량산출서_수량산출서-1201_철거단위수량 8" xfId="25345"/>
    <cellStyle name="1_tree_단위수량산출-1_오창수량산출서_수량산출서-1201_철거단위수량 8" xfId="25346"/>
    <cellStyle name="1_tree_단위수량산출1_오창수량산출서_수량산출서-1201_철거단위수량 9" xfId="25347"/>
    <cellStyle name="1_tree_단위수량산출-1_오창수량산출서_수량산출서-1201_철거단위수량 9" xfId="25348"/>
    <cellStyle name="1_tree_단위수량산출1_오창수량산출서_수량산출서-1201_철거수량" xfId="25349"/>
    <cellStyle name="1_tree_단위수량산출-1_오창수량산출서_수량산출서-1201_철거수량" xfId="25350"/>
    <cellStyle name="1_tree_단위수량산출1_오창수량산출서_수량산출서-1201_철거수량 10" xfId="25351"/>
    <cellStyle name="1_tree_단위수량산출-1_오창수량산출서_수량산출서-1201_철거수량 10" xfId="25352"/>
    <cellStyle name="1_tree_단위수량산출1_오창수량산출서_수량산출서-1201_철거수량 11" xfId="25353"/>
    <cellStyle name="1_tree_단위수량산출-1_오창수량산출서_수량산출서-1201_철거수량 11" xfId="25354"/>
    <cellStyle name="1_tree_단위수량산출1_오창수량산출서_수량산출서-1201_철거수량 12" xfId="25355"/>
    <cellStyle name="1_tree_단위수량산출-1_오창수량산출서_수량산출서-1201_철거수량 12" xfId="25356"/>
    <cellStyle name="1_tree_단위수량산출1_오창수량산출서_수량산출서-1201_철거수량 13" xfId="25357"/>
    <cellStyle name="1_tree_단위수량산출-1_오창수량산출서_수량산출서-1201_철거수량 13" xfId="25358"/>
    <cellStyle name="1_tree_단위수량산출1_오창수량산출서_수량산출서-1201_철거수량 14" xfId="25359"/>
    <cellStyle name="1_tree_단위수량산출-1_오창수량산출서_수량산출서-1201_철거수량 14" xfId="25360"/>
    <cellStyle name="1_tree_단위수량산출1_오창수량산출서_수량산출서-1201_철거수량 15" xfId="25361"/>
    <cellStyle name="1_tree_단위수량산출-1_오창수량산출서_수량산출서-1201_철거수량 15" xfId="25362"/>
    <cellStyle name="1_tree_단위수량산출1_오창수량산출서_수량산출서-1201_철거수량 16" xfId="25363"/>
    <cellStyle name="1_tree_단위수량산출-1_오창수량산출서_수량산출서-1201_철거수량 16" xfId="25364"/>
    <cellStyle name="1_tree_단위수량산출1_오창수량산출서_수량산출서-1201_철거수량 17" xfId="25365"/>
    <cellStyle name="1_tree_단위수량산출-1_오창수량산출서_수량산출서-1201_철거수량 17" xfId="25366"/>
    <cellStyle name="1_tree_단위수량산출1_오창수량산출서_수량산출서-1201_철거수량 18" xfId="25367"/>
    <cellStyle name="1_tree_단위수량산출-1_오창수량산출서_수량산출서-1201_철거수량 18" xfId="25368"/>
    <cellStyle name="1_tree_단위수량산출1_오창수량산출서_수량산출서-1201_철거수량 19" xfId="25369"/>
    <cellStyle name="1_tree_단위수량산출-1_오창수량산출서_수량산출서-1201_철거수량 19" xfId="25370"/>
    <cellStyle name="1_tree_단위수량산출1_오창수량산출서_수량산출서-1201_철거수량 2" xfId="25371"/>
    <cellStyle name="1_tree_단위수량산출-1_오창수량산출서_수량산출서-1201_철거수량 2" xfId="25372"/>
    <cellStyle name="1_tree_단위수량산출1_오창수량산출서_수량산출서-1201_철거수량 20" xfId="25373"/>
    <cellStyle name="1_tree_단위수량산출-1_오창수량산출서_수량산출서-1201_철거수량 20" xfId="25374"/>
    <cellStyle name="1_tree_단위수량산출1_오창수량산출서_수량산출서-1201_철거수량 21" xfId="25375"/>
    <cellStyle name="1_tree_단위수량산출-1_오창수량산출서_수량산출서-1201_철거수량 21" xfId="25376"/>
    <cellStyle name="1_tree_단위수량산출1_오창수량산출서_수량산출서-1201_철거수량 22" xfId="25377"/>
    <cellStyle name="1_tree_단위수량산출-1_오창수량산출서_수량산출서-1201_철거수량 22" xfId="25378"/>
    <cellStyle name="1_tree_단위수량산출1_오창수량산출서_수량산출서-1201_철거수량 23" xfId="25379"/>
    <cellStyle name="1_tree_단위수량산출-1_오창수량산출서_수량산출서-1201_철거수량 23" xfId="25380"/>
    <cellStyle name="1_tree_단위수량산출1_오창수량산출서_수량산출서-1201_철거수량 24" xfId="25381"/>
    <cellStyle name="1_tree_단위수량산출-1_오창수량산출서_수량산출서-1201_철거수량 24" xfId="25382"/>
    <cellStyle name="1_tree_단위수량산출1_오창수량산출서_수량산출서-1201_철거수량 25" xfId="25383"/>
    <cellStyle name="1_tree_단위수량산출-1_오창수량산출서_수량산출서-1201_철거수량 25" xfId="25384"/>
    <cellStyle name="1_tree_단위수량산출1_오창수량산출서_수량산출서-1201_철거수량 26" xfId="25385"/>
    <cellStyle name="1_tree_단위수량산출-1_오창수량산출서_수량산출서-1201_철거수량 26" xfId="25386"/>
    <cellStyle name="1_tree_단위수량산출1_오창수량산출서_수량산출서-1201_철거수량 27" xfId="25387"/>
    <cellStyle name="1_tree_단위수량산출-1_오창수량산출서_수량산출서-1201_철거수량 27" xfId="25388"/>
    <cellStyle name="1_tree_단위수량산출1_오창수량산출서_수량산출서-1201_철거수량 28" xfId="25389"/>
    <cellStyle name="1_tree_단위수량산출-1_오창수량산출서_수량산출서-1201_철거수량 28" xfId="25390"/>
    <cellStyle name="1_tree_단위수량산출1_오창수량산출서_수량산출서-1201_철거수량 29" xfId="25391"/>
    <cellStyle name="1_tree_단위수량산출-1_오창수량산출서_수량산출서-1201_철거수량 29" xfId="25392"/>
    <cellStyle name="1_tree_단위수량산출1_오창수량산출서_수량산출서-1201_철거수량 3" xfId="25393"/>
    <cellStyle name="1_tree_단위수량산출-1_오창수량산출서_수량산출서-1201_철거수량 3" xfId="25394"/>
    <cellStyle name="1_tree_단위수량산출1_오창수량산출서_수량산출서-1201_철거수량 30" xfId="25395"/>
    <cellStyle name="1_tree_단위수량산출-1_오창수량산출서_수량산출서-1201_철거수량 30" xfId="25396"/>
    <cellStyle name="1_tree_단위수량산출1_오창수량산출서_수량산출서-1201_철거수량 31" xfId="25397"/>
    <cellStyle name="1_tree_단위수량산출-1_오창수량산출서_수량산출서-1201_철거수량 31" xfId="25398"/>
    <cellStyle name="1_tree_단위수량산출1_오창수량산출서_수량산출서-1201_철거수량 32" xfId="25399"/>
    <cellStyle name="1_tree_단위수량산출-1_오창수량산출서_수량산출서-1201_철거수량 32" xfId="25400"/>
    <cellStyle name="1_tree_단위수량산출1_오창수량산출서_수량산출서-1201_철거수량 33" xfId="25401"/>
    <cellStyle name="1_tree_단위수량산출-1_오창수량산출서_수량산출서-1201_철거수량 33" xfId="25402"/>
    <cellStyle name="1_tree_단위수량산출1_오창수량산출서_수량산출서-1201_철거수량 4" xfId="25403"/>
    <cellStyle name="1_tree_단위수량산출-1_오창수량산출서_수량산출서-1201_철거수량 4" xfId="25404"/>
    <cellStyle name="1_tree_단위수량산출1_오창수량산출서_수량산출서-1201_철거수량 5" xfId="25405"/>
    <cellStyle name="1_tree_단위수량산출-1_오창수량산출서_수량산출서-1201_철거수량 5" xfId="25406"/>
    <cellStyle name="1_tree_단위수량산출1_오창수량산출서_수량산출서-1201_철거수량 6" xfId="25407"/>
    <cellStyle name="1_tree_단위수량산출-1_오창수량산출서_수량산출서-1201_철거수량 6" xfId="25408"/>
    <cellStyle name="1_tree_단위수량산출1_오창수량산출서_수량산출서-1201_철거수량 7" xfId="25409"/>
    <cellStyle name="1_tree_단위수량산출-1_오창수량산출서_수량산출서-1201_철거수량 7" xfId="25410"/>
    <cellStyle name="1_tree_단위수량산출1_오창수량산출서_수량산출서-1201_철거수량 8" xfId="25411"/>
    <cellStyle name="1_tree_단위수량산출-1_오창수량산출서_수량산출서-1201_철거수량 8" xfId="25412"/>
    <cellStyle name="1_tree_단위수량산출1_오창수량산출서_수량산출서-1201_철거수량 9" xfId="25413"/>
    <cellStyle name="1_tree_단위수량산출-1_오창수량산출서_수량산출서-1201_철거수량 9" xfId="25414"/>
    <cellStyle name="1_tree_단위수량산출1_오창수량산출서_수량산출서-1201_한수단위수량" xfId="25415"/>
    <cellStyle name="1_tree_단위수량산출-1_오창수량산출서_수량산출서-1201_한수단위수량" xfId="25416"/>
    <cellStyle name="1_tree_단위수량산출1_오창수량산출서_수량산출서-1201_한수단위수량 10" xfId="25417"/>
    <cellStyle name="1_tree_단위수량산출-1_오창수량산출서_수량산출서-1201_한수단위수량 10" xfId="25418"/>
    <cellStyle name="1_tree_단위수량산출1_오창수량산출서_수량산출서-1201_한수단위수량 11" xfId="25419"/>
    <cellStyle name="1_tree_단위수량산출-1_오창수량산출서_수량산출서-1201_한수단위수량 11" xfId="25420"/>
    <cellStyle name="1_tree_단위수량산출1_오창수량산출서_수량산출서-1201_한수단위수량 12" xfId="25421"/>
    <cellStyle name="1_tree_단위수량산출-1_오창수량산출서_수량산출서-1201_한수단위수량 12" xfId="25422"/>
    <cellStyle name="1_tree_단위수량산출1_오창수량산출서_수량산출서-1201_한수단위수량 13" xfId="25423"/>
    <cellStyle name="1_tree_단위수량산출-1_오창수량산출서_수량산출서-1201_한수단위수량 13" xfId="25424"/>
    <cellStyle name="1_tree_단위수량산출1_오창수량산출서_수량산출서-1201_한수단위수량 14" xfId="25425"/>
    <cellStyle name="1_tree_단위수량산출-1_오창수량산출서_수량산출서-1201_한수단위수량 14" xfId="25426"/>
    <cellStyle name="1_tree_단위수량산출1_오창수량산출서_수량산출서-1201_한수단위수량 15" xfId="25427"/>
    <cellStyle name="1_tree_단위수량산출-1_오창수량산출서_수량산출서-1201_한수단위수량 15" xfId="25428"/>
    <cellStyle name="1_tree_단위수량산출1_오창수량산출서_수량산출서-1201_한수단위수량 16" xfId="25429"/>
    <cellStyle name="1_tree_단위수량산출-1_오창수량산출서_수량산출서-1201_한수단위수량 16" xfId="25430"/>
    <cellStyle name="1_tree_단위수량산출1_오창수량산출서_수량산출서-1201_한수단위수량 17" xfId="25431"/>
    <cellStyle name="1_tree_단위수량산출-1_오창수량산출서_수량산출서-1201_한수단위수량 17" xfId="25432"/>
    <cellStyle name="1_tree_단위수량산출1_오창수량산출서_수량산출서-1201_한수단위수량 18" xfId="25433"/>
    <cellStyle name="1_tree_단위수량산출-1_오창수량산출서_수량산출서-1201_한수단위수량 18" xfId="25434"/>
    <cellStyle name="1_tree_단위수량산출1_오창수량산출서_수량산출서-1201_한수단위수량 19" xfId="25435"/>
    <cellStyle name="1_tree_단위수량산출-1_오창수량산출서_수량산출서-1201_한수단위수량 19" xfId="25436"/>
    <cellStyle name="1_tree_단위수량산출1_오창수량산출서_수량산출서-1201_한수단위수량 2" xfId="25437"/>
    <cellStyle name="1_tree_단위수량산출-1_오창수량산출서_수량산출서-1201_한수단위수량 2" xfId="25438"/>
    <cellStyle name="1_tree_단위수량산출1_오창수량산출서_수량산출서-1201_한수단위수량 20" xfId="25439"/>
    <cellStyle name="1_tree_단위수량산출-1_오창수량산출서_수량산출서-1201_한수단위수량 20" xfId="25440"/>
    <cellStyle name="1_tree_단위수량산출1_오창수량산출서_수량산출서-1201_한수단위수량 21" xfId="25441"/>
    <cellStyle name="1_tree_단위수량산출-1_오창수량산출서_수량산출서-1201_한수단위수량 21" xfId="25442"/>
    <cellStyle name="1_tree_단위수량산출1_오창수량산출서_수량산출서-1201_한수단위수량 22" xfId="25443"/>
    <cellStyle name="1_tree_단위수량산출-1_오창수량산출서_수량산출서-1201_한수단위수량 22" xfId="25444"/>
    <cellStyle name="1_tree_단위수량산출1_오창수량산출서_수량산출서-1201_한수단위수량 23" xfId="25445"/>
    <cellStyle name="1_tree_단위수량산출-1_오창수량산출서_수량산출서-1201_한수단위수량 23" xfId="25446"/>
    <cellStyle name="1_tree_단위수량산출1_오창수량산출서_수량산출서-1201_한수단위수량 24" xfId="25447"/>
    <cellStyle name="1_tree_단위수량산출-1_오창수량산출서_수량산출서-1201_한수단위수량 24" xfId="25448"/>
    <cellStyle name="1_tree_단위수량산출1_오창수량산출서_수량산출서-1201_한수단위수량 25" xfId="25449"/>
    <cellStyle name="1_tree_단위수량산출-1_오창수량산출서_수량산출서-1201_한수단위수량 25" xfId="25450"/>
    <cellStyle name="1_tree_단위수량산출1_오창수량산출서_수량산출서-1201_한수단위수량 26" xfId="25451"/>
    <cellStyle name="1_tree_단위수량산출-1_오창수량산출서_수량산출서-1201_한수단위수량 26" xfId="25452"/>
    <cellStyle name="1_tree_단위수량산출1_오창수량산출서_수량산출서-1201_한수단위수량 27" xfId="25453"/>
    <cellStyle name="1_tree_단위수량산출-1_오창수량산출서_수량산출서-1201_한수단위수량 27" xfId="25454"/>
    <cellStyle name="1_tree_단위수량산출1_오창수량산출서_수량산출서-1201_한수단위수량 28" xfId="25455"/>
    <cellStyle name="1_tree_단위수량산출-1_오창수량산출서_수량산출서-1201_한수단위수량 28" xfId="25456"/>
    <cellStyle name="1_tree_단위수량산출1_오창수량산출서_수량산출서-1201_한수단위수량 29" xfId="25457"/>
    <cellStyle name="1_tree_단위수량산출-1_오창수량산출서_수량산출서-1201_한수단위수량 29" xfId="25458"/>
    <cellStyle name="1_tree_단위수량산출1_오창수량산출서_수량산출서-1201_한수단위수량 3" xfId="25459"/>
    <cellStyle name="1_tree_단위수량산출-1_오창수량산출서_수량산출서-1201_한수단위수량 3" xfId="25460"/>
    <cellStyle name="1_tree_단위수량산출1_오창수량산출서_수량산출서-1201_한수단위수량 30" xfId="25461"/>
    <cellStyle name="1_tree_단위수량산출-1_오창수량산출서_수량산출서-1201_한수단위수량 30" xfId="25462"/>
    <cellStyle name="1_tree_단위수량산출1_오창수량산출서_수량산출서-1201_한수단위수량 31" xfId="25463"/>
    <cellStyle name="1_tree_단위수량산출-1_오창수량산출서_수량산출서-1201_한수단위수량 31" xfId="25464"/>
    <cellStyle name="1_tree_단위수량산출1_오창수량산출서_수량산출서-1201_한수단위수량 32" xfId="25465"/>
    <cellStyle name="1_tree_단위수량산출-1_오창수량산출서_수량산출서-1201_한수단위수량 32" xfId="25466"/>
    <cellStyle name="1_tree_단위수량산출1_오창수량산출서_수량산출서-1201_한수단위수량 33" xfId="25467"/>
    <cellStyle name="1_tree_단위수량산출-1_오창수량산출서_수량산출서-1201_한수단위수량 33" xfId="25468"/>
    <cellStyle name="1_tree_단위수량산출1_오창수량산출서_수량산출서-1201_한수단위수량 4" xfId="25469"/>
    <cellStyle name="1_tree_단위수량산출-1_오창수량산출서_수량산출서-1201_한수단위수량 4" xfId="25470"/>
    <cellStyle name="1_tree_단위수량산출1_오창수량산출서_수량산출서-1201_한수단위수량 5" xfId="25471"/>
    <cellStyle name="1_tree_단위수량산출-1_오창수량산출서_수량산출서-1201_한수단위수량 5" xfId="25472"/>
    <cellStyle name="1_tree_단위수량산출1_오창수량산출서_수량산출서-1201_한수단위수량 6" xfId="25473"/>
    <cellStyle name="1_tree_단위수량산출-1_오창수량산출서_수량산출서-1201_한수단위수량 6" xfId="25474"/>
    <cellStyle name="1_tree_단위수량산출1_오창수량산출서_수량산출서-1201_한수단위수량 7" xfId="25475"/>
    <cellStyle name="1_tree_단위수량산출-1_오창수량산출서_수량산출서-1201_한수단위수량 7" xfId="25476"/>
    <cellStyle name="1_tree_단위수량산출1_오창수량산출서_수량산출서-1201_한수단위수량 8" xfId="25477"/>
    <cellStyle name="1_tree_단위수량산출-1_오창수량산출서_수량산출서-1201_한수단위수량 8" xfId="25478"/>
    <cellStyle name="1_tree_단위수량산출1_오창수량산출서_수량산출서-1201_한수단위수량 9" xfId="25479"/>
    <cellStyle name="1_tree_단위수량산출-1_오창수량산출서_수량산출서-1201_한수단위수량 9" xfId="25480"/>
    <cellStyle name="1_tree_단위수량산출1_오창수량산출서_시설물단위수량" xfId="25481"/>
    <cellStyle name="1_tree_단위수량산출-1_오창수량산출서_시설물단위수량" xfId="25482"/>
    <cellStyle name="1_tree_단위수량산출1_오창수량산출서_시설물단위수량 10" xfId="25483"/>
    <cellStyle name="1_tree_단위수량산출-1_오창수량산출서_시설물단위수량 10" xfId="25484"/>
    <cellStyle name="1_tree_단위수량산출1_오창수량산출서_시설물단위수량 11" xfId="25485"/>
    <cellStyle name="1_tree_단위수량산출-1_오창수량산출서_시설물단위수량 11" xfId="25486"/>
    <cellStyle name="1_tree_단위수량산출1_오창수량산출서_시설물단위수량 12" xfId="25487"/>
    <cellStyle name="1_tree_단위수량산출-1_오창수량산출서_시설물단위수량 12" xfId="25488"/>
    <cellStyle name="1_tree_단위수량산출1_오창수량산출서_시설물단위수량 13" xfId="25489"/>
    <cellStyle name="1_tree_단위수량산출-1_오창수량산출서_시설물단위수량 13" xfId="25490"/>
    <cellStyle name="1_tree_단위수량산출1_오창수량산출서_시설물단위수량 14" xfId="25491"/>
    <cellStyle name="1_tree_단위수량산출-1_오창수량산출서_시설물단위수량 14" xfId="25492"/>
    <cellStyle name="1_tree_단위수량산출1_오창수량산출서_시설물단위수량 15" xfId="25493"/>
    <cellStyle name="1_tree_단위수량산출-1_오창수량산출서_시설물단위수량 15" xfId="25494"/>
    <cellStyle name="1_tree_단위수량산출1_오창수량산출서_시설물단위수량 16" xfId="25495"/>
    <cellStyle name="1_tree_단위수량산출-1_오창수량산출서_시설물단위수량 16" xfId="25496"/>
    <cellStyle name="1_tree_단위수량산출1_오창수량산출서_시설물단위수량 17" xfId="25497"/>
    <cellStyle name="1_tree_단위수량산출-1_오창수량산출서_시설물단위수량 17" xfId="25498"/>
    <cellStyle name="1_tree_단위수량산출1_오창수량산출서_시설물단위수량 18" xfId="25499"/>
    <cellStyle name="1_tree_단위수량산출-1_오창수량산출서_시설물단위수량 18" xfId="25500"/>
    <cellStyle name="1_tree_단위수량산출1_오창수량산출서_시설물단위수량 19" xfId="25501"/>
    <cellStyle name="1_tree_단위수량산출-1_오창수량산출서_시설물단위수량 19" xfId="25502"/>
    <cellStyle name="1_tree_단위수량산출1_오창수량산출서_시설물단위수량 2" xfId="25503"/>
    <cellStyle name="1_tree_단위수량산출-1_오창수량산출서_시설물단위수량 2" xfId="25504"/>
    <cellStyle name="1_tree_단위수량산출1_오창수량산출서_시설물단위수량 20" xfId="25505"/>
    <cellStyle name="1_tree_단위수량산출-1_오창수량산출서_시설물단위수량 20" xfId="25506"/>
    <cellStyle name="1_tree_단위수량산출1_오창수량산출서_시설물단위수량 21" xfId="25507"/>
    <cellStyle name="1_tree_단위수량산출-1_오창수량산출서_시설물단위수량 21" xfId="25508"/>
    <cellStyle name="1_tree_단위수량산출1_오창수량산출서_시설물단위수량 22" xfId="25509"/>
    <cellStyle name="1_tree_단위수량산출-1_오창수량산출서_시설물단위수량 22" xfId="25510"/>
    <cellStyle name="1_tree_단위수량산출1_오창수량산출서_시설물단위수량 23" xfId="25511"/>
    <cellStyle name="1_tree_단위수량산출-1_오창수량산출서_시설물단위수량 23" xfId="25512"/>
    <cellStyle name="1_tree_단위수량산출1_오창수량산출서_시설물단위수량 24" xfId="25513"/>
    <cellStyle name="1_tree_단위수량산출-1_오창수량산출서_시설물단위수량 24" xfId="25514"/>
    <cellStyle name="1_tree_단위수량산출1_오창수량산출서_시설물단위수량 25" xfId="25515"/>
    <cellStyle name="1_tree_단위수량산출-1_오창수량산출서_시설물단위수량 25" xfId="25516"/>
    <cellStyle name="1_tree_단위수량산출1_오창수량산출서_시설물단위수량 26" xfId="25517"/>
    <cellStyle name="1_tree_단위수량산출-1_오창수량산출서_시설물단위수량 26" xfId="25518"/>
    <cellStyle name="1_tree_단위수량산출1_오창수량산출서_시설물단위수량 27" xfId="25519"/>
    <cellStyle name="1_tree_단위수량산출-1_오창수량산출서_시설물단위수량 27" xfId="25520"/>
    <cellStyle name="1_tree_단위수량산출1_오창수량산출서_시설물단위수량 28" xfId="25521"/>
    <cellStyle name="1_tree_단위수량산출-1_오창수량산출서_시설물단위수량 28" xfId="25522"/>
    <cellStyle name="1_tree_단위수량산출1_오창수량산출서_시설물단위수량 29" xfId="25523"/>
    <cellStyle name="1_tree_단위수량산출-1_오창수량산출서_시설물단위수량 29" xfId="25524"/>
    <cellStyle name="1_tree_단위수량산출1_오창수량산출서_시설물단위수량 3" xfId="25525"/>
    <cellStyle name="1_tree_단위수량산출-1_오창수량산출서_시설물단위수량 3" xfId="25526"/>
    <cellStyle name="1_tree_단위수량산출1_오창수량산출서_시설물단위수량 30" xfId="25527"/>
    <cellStyle name="1_tree_단위수량산출-1_오창수량산출서_시설물단위수량 30" xfId="25528"/>
    <cellStyle name="1_tree_단위수량산출1_오창수량산출서_시설물단위수량 31" xfId="25529"/>
    <cellStyle name="1_tree_단위수량산출-1_오창수량산출서_시설물단위수량 31" xfId="25530"/>
    <cellStyle name="1_tree_단위수량산출1_오창수량산출서_시설물단위수량 32" xfId="25531"/>
    <cellStyle name="1_tree_단위수량산출-1_오창수량산출서_시설물단위수량 32" xfId="25532"/>
    <cellStyle name="1_tree_단위수량산출1_오창수량산출서_시설물단위수량 33" xfId="25533"/>
    <cellStyle name="1_tree_단위수량산출-1_오창수량산출서_시설물단위수량 33" xfId="25534"/>
    <cellStyle name="1_tree_단위수량산출1_오창수량산출서_시설물단위수량 4" xfId="25535"/>
    <cellStyle name="1_tree_단위수량산출-1_오창수량산출서_시설물단위수량 4" xfId="25536"/>
    <cellStyle name="1_tree_단위수량산출1_오창수량산출서_시설물단위수량 5" xfId="25537"/>
    <cellStyle name="1_tree_단위수량산출-1_오창수량산출서_시설물단위수량 5" xfId="25538"/>
    <cellStyle name="1_tree_단위수량산출1_오창수량산출서_시설물단위수량 6" xfId="25539"/>
    <cellStyle name="1_tree_단위수량산출-1_오창수량산출서_시설물단위수량 6" xfId="25540"/>
    <cellStyle name="1_tree_단위수량산출1_오창수량산출서_시설물단위수량 7" xfId="25541"/>
    <cellStyle name="1_tree_단위수량산출-1_오창수량산출서_시설물단위수량 7" xfId="25542"/>
    <cellStyle name="1_tree_단위수량산출1_오창수량산출서_시설물단위수량 8" xfId="25543"/>
    <cellStyle name="1_tree_단위수량산출-1_오창수량산출서_시설물단위수량 8" xfId="25544"/>
    <cellStyle name="1_tree_단위수량산출1_오창수량산출서_시설물단위수량 9" xfId="25545"/>
    <cellStyle name="1_tree_단위수량산출-1_오창수량산출서_시설물단위수량 9" xfId="25546"/>
    <cellStyle name="1_tree_단위수량산출1_오창수량산출서_시설물단위수량1" xfId="25547"/>
    <cellStyle name="1_tree_단위수량산출-1_오창수량산출서_시설물단위수량1" xfId="25548"/>
    <cellStyle name="1_tree_단위수량산출1_오창수량산출서_시설물단위수량1 10" xfId="25549"/>
    <cellStyle name="1_tree_단위수량산출-1_오창수량산출서_시설물단위수량1 10" xfId="25550"/>
    <cellStyle name="1_tree_단위수량산출1_오창수량산출서_시설물단위수량1 11" xfId="25551"/>
    <cellStyle name="1_tree_단위수량산출-1_오창수량산출서_시설물단위수량1 11" xfId="25552"/>
    <cellStyle name="1_tree_단위수량산출1_오창수량산출서_시설물단위수량1 12" xfId="25553"/>
    <cellStyle name="1_tree_단위수량산출-1_오창수량산출서_시설물단위수량1 12" xfId="25554"/>
    <cellStyle name="1_tree_단위수량산출1_오창수량산출서_시설물단위수량1 13" xfId="25555"/>
    <cellStyle name="1_tree_단위수량산출-1_오창수량산출서_시설물단위수량1 13" xfId="25556"/>
    <cellStyle name="1_tree_단위수량산출1_오창수량산출서_시설물단위수량1 14" xfId="25557"/>
    <cellStyle name="1_tree_단위수량산출-1_오창수량산출서_시설물단위수량1 14" xfId="25558"/>
    <cellStyle name="1_tree_단위수량산출1_오창수량산출서_시설물단위수량1 15" xfId="25559"/>
    <cellStyle name="1_tree_단위수량산출-1_오창수량산출서_시설물단위수량1 15" xfId="25560"/>
    <cellStyle name="1_tree_단위수량산출1_오창수량산출서_시설물단위수량1 16" xfId="25561"/>
    <cellStyle name="1_tree_단위수량산출-1_오창수량산출서_시설물단위수량1 16" xfId="25562"/>
    <cellStyle name="1_tree_단위수량산출1_오창수량산출서_시설물단위수량1 17" xfId="25563"/>
    <cellStyle name="1_tree_단위수량산출-1_오창수량산출서_시설물단위수량1 17" xfId="25564"/>
    <cellStyle name="1_tree_단위수량산출1_오창수량산출서_시설물단위수량1 18" xfId="25565"/>
    <cellStyle name="1_tree_단위수량산출-1_오창수량산출서_시설물단위수량1 18" xfId="25566"/>
    <cellStyle name="1_tree_단위수량산출1_오창수량산출서_시설물단위수량1 19" xfId="25567"/>
    <cellStyle name="1_tree_단위수량산출-1_오창수량산출서_시설물단위수량1 19" xfId="25568"/>
    <cellStyle name="1_tree_단위수량산출1_오창수량산출서_시설물단위수량1 2" xfId="25569"/>
    <cellStyle name="1_tree_단위수량산출-1_오창수량산출서_시설물단위수량1 2" xfId="25570"/>
    <cellStyle name="1_tree_단위수량산출1_오창수량산출서_시설물단위수량1 20" xfId="25571"/>
    <cellStyle name="1_tree_단위수량산출-1_오창수량산출서_시설물단위수량1 20" xfId="25572"/>
    <cellStyle name="1_tree_단위수량산출1_오창수량산출서_시설물단위수량1 21" xfId="25573"/>
    <cellStyle name="1_tree_단위수량산출-1_오창수량산출서_시설물단위수량1 21" xfId="25574"/>
    <cellStyle name="1_tree_단위수량산출1_오창수량산출서_시설물단위수량1 22" xfId="25575"/>
    <cellStyle name="1_tree_단위수량산출-1_오창수량산출서_시설물단위수량1 22" xfId="25576"/>
    <cellStyle name="1_tree_단위수량산출1_오창수량산출서_시설물단위수량1 23" xfId="25577"/>
    <cellStyle name="1_tree_단위수량산출-1_오창수량산출서_시설물단위수량1 23" xfId="25578"/>
    <cellStyle name="1_tree_단위수량산출1_오창수량산출서_시설물단위수량1 24" xfId="25579"/>
    <cellStyle name="1_tree_단위수량산출-1_오창수량산출서_시설물단위수량1 24" xfId="25580"/>
    <cellStyle name="1_tree_단위수량산출1_오창수량산출서_시설물단위수량1 25" xfId="25581"/>
    <cellStyle name="1_tree_단위수량산출-1_오창수량산출서_시설물단위수량1 25" xfId="25582"/>
    <cellStyle name="1_tree_단위수량산출1_오창수량산출서_시설물단위수량1 26" xfId="25583"/>
    <cellStyle name="1_tree_단위수량산출-1_오창수량산출서_시설물단위수량1 26" xfId="25584"/>
    <cellStyle name="1_tree_단위수량산출1_오창수량산출서_시설물단위수량1 27" xfId="25585"/>
    <cellStyle name="1_tree_단위수량산출-1_오창수량산출서_시설물단위수량1 27" xfId="25586"/>
    <cellStyle name="1_tree_단위수량산출1_오창수량산출서_시설물단위수량1 28" xfId="25587"/>
    <cellStyle name="1_tree_단위수량산출-1_오창수량산출서_시설물단위수량1 28" xfId="25588"/>
    <cellStyle name="1_tree_단위수량산출1_오창수량산출서_시설물단위수량1 29" xfId="25589"/>
    <cellStyle name="1_tree_단위수량산출-1_오창수량산출서_시설물단위수량1 29" xfId="25590"/>
    <cellStyle name="1_tree_단위수량산출1_오창수량산출서_시설물단위수량1 3" xfId="25591"/>
    <cellStyle name="1_tree_단위수량산출-1_오창수량산출서_시설물단위수량1 3" xfId="25592"/>
    <cellStyle name="1_tree_단위수량산출1_오창수량산출서_시설물단위수량1 30" xfId="25593"/>
    <cellStyle name="1_tree_단위수량산출-1_오창수량산출서_시설물단위수량1 30" xfId="25594"/>
    <cellStyle name="1_tree_단위수량산출1_오창수량산출서_시설물단위수량1 31" xfId="25595"/>
    <cellStyle name="1_tree_단위수량산출-1_오창수량산출서_시설물단위수량1 31" xfId="25596"/>
    <cellStyle name="1_tree_단위수량산출1_오창수량산출서_시설물단위수량1 32" xfId="25597"/>
    <cellStyle name="1_tree_단위수량산출-1_오창수량산출서_시설물단위수량1 32" xfId="25598"/>
    <cellStyle name="1_tree_단위수량산출1_오창수량산출서_시설물단위수량1 33" xfId="25599"/>
    <cellStyle name="1_tree_단위수량산출-1_오창수량산출서_시설물단위수량1 33" xfId="25600"/>
    <cellStyle name="1_tree_단위수량산출1_오창수량산출서_시설물단위수량1 4" xfId="25601"/>
    <cellStyle name="1_tree_단위수량산출-1_오창수량산출서_시설물단위수량1 4" xfId="25602"/>
    <cellStyle name="1_tree_단위수량산출1_오창수량산출서_시설물단위수량1 5" xfId="25603"/>
    <cellStyle name="1_tree_단위수량산출-1_오창수량산출서_시설물단위수량1 5" xfId="25604"/>
    <cellStyle name="1_tree_단위수량산출1_오창수량산출서_시설물단위수량1 6" xfId="25605"/>
    <cellStyle name="1_tree_단위수량산출-1_오창수량산출서_시설물단위수량1 6" xfId="25606"/>
    <cellStyle name="1_tree_단위수량산출1_오창수량산출서_시설물단위수량1 7" xfId="25607"/>
    <cellStyle name="1_tree_단위수량산출-1_오창수량산출서_시설물단위수량1 7" xfId="25608"/>
    <cellStyle name="1_tree_단위수량산출1_오창수량산출서_시설물단위수량1 8" xfId="25609"/>
    <cellStyle name="1_tree_단위수량산출-1_오창수량산출서_시설물단위수량1 8" xfId="25610"/>
    <cellStyle name="1_tree_단위수량산출1_오창수량산출서_시설물단위수량1 9" xfId="25611"/>
    <cellStyle name="1_tree_단위수량산출-1_오창수량산출서_시설물단위수량1 9" xfId="25612"/>
    <cellStyle name="1_tree_단위수량산출1_오창수량산출서_시설물단위수량1_시설물단위수량" xfId="25613"/>
    <cellStyle name="1_tree_단위수량산출-1_오창수량산출서_시설물단위수량1_시설물단위수량" xfId="25614"/>
    <cellStyle name="1_tree_단위수량산출1_오창수량산출서_시설물단위수량1_시설물단위수량 10" xfId="25615"/>
    <cellStyle name="1_tree_단위수량산출-1_오창수량산출서_시설물단위수량1_시설물단위수량 10" xfId="25616"/>
    <cellStyle name="1_tree_단위수량산출1_오창수량산출서_시설물단위수량1_시설물단위수량 11" xfId="25617"/>
    <cellStyle name="1_tree_단위수량산출-1_오창수량산출서_시설물단위수량1_시설물단위수량 11" xfId="25618"/>
    <cellStyle name="1_tree_단위수량산출1_오창수량산출서_시설물단위수량1_시설물단위수량 12" xfId="25619"/>
    <cellStyle name="1_tree_단위수량산출-1_오창수량산출서_시설물단위수량1_시설물단위수량 12" xfId="25620"/>
    <cellStyle name="1_tree_단위수량산출1_오창수량산출서_시설물단위수량1_시설물단위수량 13" xfId="25621"/>
    <cellStyle name="1_tree_단위수량산출-1_오창수량산출서_시설물단위수량1_시설물단위수량 13" xfId="25622"/>
    <cellStyle name="1_tree_단위수량산출1_오창수량산출서_시설물단위수량1_시설물단위수량 14" xfId="25623"/>
    <cellStyle name="1_tree_단위수량산출-1_오창수량산출서_시설물단위수량1_시설물단위수량 14" xfId="25624"/>
    <cellStyle name="1_tree_단위수량산출1_오창수량산출서_시설물단위수량1_시설물단위수량 15" xfId="25625"/>
    <cellStyle name="1_tree_단위수량산출-1_오창수량산출서_시설물단위수량1_시설물단위수량 15" xfId="25626"/>
    <cellStyle name="1_tree_단위수량산출1_오창수량산출서_시설물단위수량1_시설물단위수량 16" xfId="25627"/>
    <cellStyle name="1_tree_단위수량산출-1_오창수량산출서_시설물단위수량1_시설물단위수량 16" xfId="25628"/>
    <cellStyle name="1_tree_단위수량산출1_오창수량산출서_시설물단위수량1_시설물단위수량 17" xfId="25629"/>
    <cellStyle name="1_tree_단위수량산출-1_오창수량산출서_시설물단위수량1_시설물단위수량 17" xfId="25630"/>
    <cellStyle name="1_tree_단위수량산출1_오창수량산출서_시설물단위수량1_시설물단위수량 18" xfId="25631"/>
    <cellStyle name="1_tree_단위수량산출-1_오창수량산출서_시설물단위수량1_시설물단위수량 18" xfId="25632"/>
    <cellStyle name="1_tree_단위수량산출1_오창수량산출서_시설물단위수량1_시설물단위수량 19" xfId="25633"/>
    <cellStyle name="1_tree_단위수량산출-1_오창수량산출서_시설물단위수량1_시설물단위수량 19" xfId="25634"/>
    <cellStyle name="1_tree_단위수량산출1_오창수량산출서_시설물단위수량1_시설물단위수량 2" xfId="25635"/>
    <cellStyle name="1_tree_단위수량산출-1_오창수량산출서_시설물단위수량1_시설물단위수량 2" xfId="25636"/>
    <cellStyle name="1_tree_단위수량산출1_오창수량산출서_시설물단위수량1_시설물단위수량 20" xfId="25637"/>
    <cellStyle name="1_tree_단위수량산출-1_오창수량산출서_시설물단위수량1_시설물단위수량 20" xfId="25638"/>
    <cellStyle name="1_tree_단위수량산출1_오창수량산출서_시설물단위수량1_시설물단위수량 21" xfId="25639"/>
    <cellStyle name="1_tree_단위수량산출-1_오창수량산출서_시설물단위수량1_시설물단위수량 21" xfId="25640"/>
    <cellStyle name="1_tree_단위수량산출1_오창수량산출서_시설물단위수량1_시설물단위수량 22" xfId="25641"/>
    <cellStyle name="1_tree_단위수량산출-1_오창수량산출서_시설물단위수량1_시설물단위수량 22" xfId="25642"/>
    <cellStyle name="1_tree_단위수량산출1_오창수량산출서_시설물단위수량1_시설물단위수량 23" xfId="25643"/>
    <cellStyle name="1_tree_단위수량산출-1_오창수량산출서_시설물단위수량1_시설물단위수량 23" xfId="25644"/>
    <cellStyle name="1_tree_단위수량산출1_오창수량산출서_시설물단위수량1_시설물단위수량 24" xfId="25645"/>
    <cellStyle name="1_tree_단위수량산출-1_오창수량산출서_시설물단위수량1_시설물단위수량 24" xfId="25646"/>
    <cellStyle name="1_tree_단위수량산출1_오창수량산출서_시설물단위수량1_시설물단위수량 25" xfId="25647"/>
    <cellStyle name="1_tree_단위수량산출-1_오창수량산출서_시설물단위수량1_시설물단위수량 25" xfId="25648"/>
    <cellStyle name="1_tree_단위수량산출1_오창수량산출서_시설물단위수량1_시설물단위수량 26" xfId="25649"/>
    <cellStyle name="1_tree_단위수량산출-1_오창수량산출서_시설물단위수량1_시설물단위수량 26" xfId="25650"/>
    <cellStyle name="1_tree_단위수량산출1_오창수량산출서_시설물단위수량1_시설물단위수량 27" xfId="25651"/>
    <cellStyle name="1_tree_단위수량산출-1_오창수량산출서_시설물단위수량1_시설물단위수량 27" xfId="25652"/>
    <cellStyle name="1_tree_단위수량산출1_오창수량산출서_시설물단위수량1_시설물단위수량 28" xfId="25653"/>
    <cellStyle name="1_tree_단위수량산출-1_오창수량산출서_시설물단위수량1_시설물단위수량 28" xfId="25654"/>
    <cellStyle name="1_tree_단위수량산출1_오창수량산출서_시설물단위수량1_시설물단위수량 29" xfId="25655"/>
    <cellStyle name="1_tree_단위수량산출-1_오창수량산출서_시설물단위수량1_시설물단위수량 29" xfId="25656"/>
    <cellStyle name="1_tree_단위수량산출1_오창수량산출서_시설물단위수량1_시설물단위수량 3" xfId="25657"/>
    <cellStyle name="1_tree_단위수량산출-1_오창수량산출서_시설물단위수량1_시설물단위수량 3" xfId="25658"/>
    <cellStyle name="1_tree_단위수량산출1_오창수량산출서_시설물단위수량1_시설물단위수량 30" xfId="25659"/>
    <cellStyle name="1_tree_단위수량산출-1_오창수량산출서_시설물단위수량1_시설물단위수량 30" xfId="25660"/>
    <cellStyle name="1_tree_단위수량산출1_오창수량산출서_시설물단위수량1_시설물단위수량 31" xfId="25661"/>
    <cellStyle name="1_tree_단위수량산출-1_오창수량산출서_시설물단위수량1_시설물단위수량 31" xfId="25662"/>
    <cellStyle name="1_tree_단위수량산출1_오창수량산출서_시설물단위수량1_시설물단위수량 32" xfId="25663"/>
    <cellStyle name="1_tree_단위수량산출-1_오창수량산출서_시설물단위수량1_시설물단위수량 32" xfId="25664"/>
    <cellStyle name="1_tree_단위수량산출1_오창수량산출서_시설물단위수량1_시설물단위수량 33" xfId="25665"/>
    <cellStyle name="1_tree_단위수량산출-1_오창수량산출서_시설물단위수량1_시설물단위수량 33" xfId="25666"/>
    <cellStyle name="1_tree_단위수량산출1_오창수량산출서_시설물단위수량1_시설물단위수량 4" xfId="25667"/>
    <cellStyle name="1_tree_단위수량산출-1_오창수량산출서_시설물단위수량1_시설물단위수량 4" xfId="25668"/>
    <cellStyle name="1_tree_단위수량산출1_오창수량산출서_시설물단위수량1_시설물단위수량 5" xfId="25669"/>
    <cellStyle name="1_tree_단위수량산출-1_오창수량산출서_시설물단위수량1_시설물단위수량 5" xfId="25670"/>
    <cellStyle name="1_tree_단위수량산출1_오창수량산출서_시설물단위수량1_시설물단위수량 6" xfId="25671"/>
    <cellStyle name="1_tree_단위수량산출-1_오창수량산출서_시설물단위수량1_시설물단위수량 6" xfId="25672"/>
    <cellStyle name="1_tree_단위수량산출1_오창수량산출서_시설물단위수량1_시설물단위수량 7" xfId="25673"/>
    <cellStyle name="1_tree_단위수량산출-1_오창수량산출서_시설물단위수량1_시설물단위수량 7" xfId="25674"/>
    <cellStyle name="1_tree_단위수량산출1_오창수량산출서_시설물단위수량1_시설물단위수량 8" xfId="25675"/>
    <cellStyle name="1_tree_단위수량산출-1_오창수량산출서_시설물단위수량1_시설물단위수량 8" xfId="25676"/>
    <cellStyle name="1_tree_단위수량산출1_오창수량산출서_시설물단위수량1_시설물단위수량 9" xfId="25677"/>
    <cellStyle name="1_tree_단위수량산출-1_오창수량산출서_시설물단위수량1_시설물단위수량 9" xfId="25678"/>
    <cellStyle name="1_tree_단위수량산출1_오창수량산출서_철거단위수량" xfId="25679"/>
    <cellStyle name="1_tree_단위수량산출-1_오창수량산출서_철거단위수량" xfId="25680"/>
    <cellStyle name="1_tree_단위수량산출1_오창수량산출서_철거단위수량 10" xfId="25681"/>
    <cellStyle name="1_tree_단위수량산출-1_오창수량산출서_철거단위수량 10" xfId="25682"/>
    <cellStyle name="1_tree_단위수량산출1_오창수량산출서_철거단위수량 11" xfId="25683"/>
    <cellStyle name="1_tree_단위수량산출-1_오창수량산출서_철거단위수량 11" xfId="25684"/>
    <cellStyle name="1_tree_단위수량산출1_오창수량산출서_철거단위수량 12" xfId="25685"/>
    <cellStyle name="1_tree_단위수량산출-1_오창수량산출서_철거단위수량 12" xfId="25686"/>
    <cellStyle name="1_tree_단위수량산출1_오창수량산출서_철거단위수량 13" xfId="25687"/>
    <cellStyle name="1_tree_단위수량산출-1_오창수량산출서_철거단위수량 13" xfId="25688"/>
    <cellStyle name="1_tree_단위수량산출1_오창수량산출서_철거단위수량 14" xfId="25689"/>
    <cellStyle name="1_tree_단위수량산출-1_오창수량산출서_철거단위수량 14" xfId="25690"/>
    <cellStyle name="1_tree_단위수량산출1_오창수량산출서_철거단위수량 15" xfId="25691"/>
    <cellStyle name="1_tree_단위수량산출-1_오창수량산출서_철거단위수량 15" xfId="25692"/>
    <cellStyle name="1_tree_단위수량산출1_오창수량산출서_철거단위수량 16" xfId="25693"/>
    <cellStyle name="1_tree_단위수량산출-1_오창수량산출서_철거단위수량 16" xfId="25694"/>
    <cellStyle name="1_tree_단위수량산출1_오창수량산출서_철거단위수량 17" xfId="25695"/>
    <cellStyle name="1_tree_단위수량산출-1_오창수량산출서_철거단위수량 17" xfId="25696"/>
    <cellStyle name="1_tree_단위수량산출1_오창수량산출서_철거단위수량 18" xfId="25697"/>
    <cellStyle name="1_tree_단위수량산출-1_오창수량산출서_철거단위수량 18" xfId="25698"/>
    <cellStyle name="1_tree_단위수량산출1_오창수량산출서_철거단위수량 19" xfId="25699"/>
    <cellStyle name="1_tree_단위수량산출-1_오창수량산출서_철거단위수량 19" xfId="25700"/>
    <cellStyle name="1_tree_단위수량산출1_오창수량산출서_철거단위수량 2" xfId="25701"/>
    <cellStyle name="1_tree_단위수량산출-1_오창수량산출서_철거단위수량 2" xfId="25702"/>
    <cellStyle name="1_tree_단위수량산출1_오창수량산출서_철거단위수량 20" xfId="25703"/>
    <cellStyle name="1_tree_단위수량산출-1_오창수량산출서_철거단위수량 20" xfId="25704"/>
    <cellStyle name="1_tree_단위수량산출1_오창수량산출서_철거단위수량 21" xfId="25705"/>
    <cellStyle name="1_tree_단위수량산출-1_오창수량산출서_철거단위수량 21" xfId="25706"/>
    <cellStyle name="1_tree_단위수량산출1_오창수량산출서_철거단위수량 22" xfId="25707"/>
    <cellStyle name="1_tree_단위수량산출-1_오창수량산출서_철거단위수량 22" xfId="25708"/>
    <cellStyle name="1_tree_단위수량산출1_오창수량산출서_철거단위수량 23" xfId="25709"/>
    <cellStyle name="1_tree_단위수량산출-1_오창수량산출서_철거단위수량 23" xfId="25710"/>
    <cellStyle name="1_tree_단위수량산출1_오창수량산출서_철거단위수량 24" xfId="25711"/>
    <cellStyle name="1_tree_단위수량산출-1_오창수량산출서_철거단위수량 24" xfId="25712"/>
    <cellStyle name="1_tree_단위수량산출1_오창수량산출서_철거단위수량 25" xfId="25713"/>
    <cellStyle name="1_tree_단위수량산출-1_오창수량산출서_철거단위수량 25" xfId="25714"/>
    <cellStyle name="1_tree_단위수량산출1_오창수량산출서_철거단위수량 26" xfId="25715"/>
    <cellStyle name="1_tree_단위수량산출-1_오창수량산출서_철거단위수량 26" xfId="25716"/>
    <cellStyle name="1_tree_단위수량산출1_오창수량산출서_철거단위수량 27" xfId="25717"/>
    <cellStyle name="1_tree_단위수량산출-1_오창수량산출서_철거단위수량 27" xfId="25718"/>
    <cellStyle name="1_tree_단위수량산출1_오창수량산출서_철거단위수량 28" xfId="25719"/>
    <cellStyle name="1_tree_단위수량산출-1_오창수량산출서_철거단위수량 28" xfId="25720"/>
    <cellStyle name="1_tree_단위수량산출1_오창수량산출서_철거단위수량 29" xfId="25721"/>
    <cellStyle name="1_tree_단위수량산출-1_오창수량산출서_철거단위수량 29" xfId="25722"/>
    <cellStyle name="1_tree_단위수량산출1_오창수량산출서_철거단위수량 3" xfId="25723"/>
    <cellStyle name="1_tree_단위수량산출-1_오창수량산출서_철거단위수량 3" xfId="25724"/>
    <cellStyle name="1_tree_단위수량산출1_오창수량산출서_철거단위수량 30" xfId="25725"/>
    <cellStyle name="1_tree_단위수량산출-1_오창수량산출서_철거단위수량 30" xfId="25726"/>
    <cellStyle name="1_tree_단위수량산출1_오창수량산출서_철거단위수량 31" xfId="25727"/>
    <cellStyle name="1_tree_단위수량산출-1_오창수량산출서_철거단위수량 31" xfId="25728"/>
    <cellStyle name="1_tree_단위수량산출1_오창수량산출서_철거단위수량 32" xfId="25729"/>
    <cellStyle name="1_tree_단위수량산출-1_오창수량산출서_철거단위수량 32" xfId="25730"/>
    <cellStyle name="1_tree_단위수량산출1_오창수량산출서_철거단위수량 33" xfId="25731"/>
    <cellStyle name="1_tree_단위수량산출-1_오창수량산출서_철거단위수량 33" xfId="25732"/>
    <cellStyle name="1_tree_단위수량산출1_오창수량산출서_철거단위수량 4" xfId="25733"/>
    <cellStyle name="1_tree_단위수량산출-1_오창수량산출서_철거단위수량 4" xfId="25734"/>
    <cellStyle name="1_tree_단위수량산출1_오창수량산출서_철거단위수량 5" xfId="25735"/>
    <cellStyle name="1_tree_단위수량산출-1_오창수량산출서_철거단위수량 5" xfId="25736"/>
    <cellStyle name="1_tree_단위수량산출1_오창수량산출서_철거단위수량 6" xfId="25737"/>
    <cellStyle name="1_tree_단위수량산출-1_오창수량산출서_철거단위수량 6" xfId="25738"/>
    <cellStyle name="1_tree_단위수량산출1_오창수량산출서_철거단위수량 7" xfId="25739"/>
    <cellStyle name="1_tree_단위수량산출-1_오창수량산출서_철거단위수량 7" xfId="25740"/>
    <cellStyle name="1_tree_단위수량산출1_오창수량산출서_철거단위수량 8" xfId="25741"/>
    <cellStyle name="1_tree_단위수량산출-1_오창수량산출서_철거단위수량 8" xfId="25742"/>
    <cellStyle name="1_tree_단위수량산출1_오창수량산출서_철거단위수량 9" xfId="25743"/>
    <cellStyle name="1_tree_단위수량산출-1_오창수량산출서_철거단위수량 9" xfId="25744"/>
    <cellStyle name="1_tree_단위수량산출1_오창수량산출서_철거수량" xfId="25745"/>
    <cellStyle name="1_tree_단위수량산출-1_오창수량산출서_철거수량" xfId="25746"/>
    <cellStyle name="1_tree_단위수량산출1_오창수량산출서_철거수량 10" xfId="25747"/>
    <cellStyle name="1_tree_단위수량산출-1_오창수량산출서_철거수량 10" xfId="25748"/>
    <cellStyle name="1_tree_단위수량산출1_오창수량산출서_철거수량 11" xfId="25749"/>
    <cellStyle name="1_tree_단위수량산출-1_오창수량산출서_철거수량 11" xfId="25750"/>
    <cellStyle name="1_tree_단위수량산출1_오창수량산출서_철거수량 12" xfId="25751"/>
    <cellStyle name="1_tree_단위수량산출-1_오창수량산출서_철거수량 12" xfId="25752"/>
    <cellStyle name="1_tree_단위수량산출1_오창수량산출서_철거수량 13" xfId="25753"/>
    <cellStyle name="1_tree_단위수량산출-1_오창수량산출서_철거수량 13" xfId="25754"/>
    <cellStyle name="1_tree_단위수량산출1_오창수량산출서_철거수량 14" xfId="25755"/>
    <cellStyle name="1_tree_단위수량산출-1_오창수량산출서_철거수량 14" xfId="25756"/>
    <cellStyle name="1_tree_단위수량산출1_오창수량산출서_철거수량 15" xfId="25757"/>
    <cellStyle name="1_tree_단위수량산출-1_오창수량산출서_철거수량 15" xfId="25758"/>
    <cellStyle name="1_tree_단위수량산출1_오창수량산출서_철거수량 16" xfId="25759"/>
    <cellStyle name="1_tree_단위수량산출-1_오창수량산출서_철거수량 16" xfId="25760"/>
    <cellStyle name="1_tree_단위수량산출1_오창수량산출서_철거수량 17" xfId="25761"/>
    <cellStyle name="1_tree_단위수량산출-1_오창수량산출서_철거수량 17" xfId="25762"/>
    <cellStyle name="1_tree_단위수량산출1_오창수량산출서_철거수량 18" xfId="25763"/>
    <cellStyle name="1_tree_단위수량산출-1_오창수량산출서_철거수량 18" xfId="25764"/>
    <cellStyle name="1_tree_단위수량산출1_오창수량산출서_철거수량 19" xfId="25765"/>
    <cellStyle name="1_tree_단위수량산출-1_오창수량산출서_철거수량 19" xfId="25766"/>
    <cellStyle name="1_tree_단위수량산출1_오창수량산출서_철거수량 2" xfId="25767"/>
    <cellStyle name="1_tree_단위수량산출-1_오창수량산출서_철거수량 2" xfId="25768"/>
    <cellStyle name="1_tree_단위수량산출1_오창수량산출서_철거수량 20" xfId="25769"/>
    <cellStyle name="1_tree_단위수량산출-1_오창수량산출서_철거수량 20" xfId="25770"/>
    <cellStyle name="1_tree_단위수량산출1_오창수량산출서_철거수량 21" xfId="25771"/>
    <cellStyle name="1_tree_단위수량산출-1_오창수량산출서_철거수량 21" xfId="25772"/>
    <cellStyle name="1_tree_단위수량산출1_오창수량산출서_철거수량 22" xfId="25773"/>
    <cellStyle name="1_tree_단위수량산출-1_오창수량산출서_철거수량 22" xfId="25774"/>
    <cellStyle name="1_tree_단위수량산출1_오창수량산출서_철거수량 23" xfId="25775"/>
    <cellStyle name="1_tree_단위수량산출-1_오창수량산출서_철거수량 23" xfId="25776"/>
    <cellStyle name="1_tree_단위수량산출1_오창수량산출서_철거수량 24" xfId="25777"/>
    <cellStyle name="1_tree_단위수량산출-1_오창수량산출서_철거수량 24" xfId="25778"/>
    <cellStyle name="1_tree_단위수량산출1_오창수량산출서_철거수량 25" xfId="25779"/>
    <cellStyle name="1_tree_단위수량산출-1_오창수량산출서_철거수량 25" xfId="25780"/>
    <cellStyle name="1_tree_단위수량산출1_오창수량산출서_철거수량 26" xfId="25781"/>
    <cellStyle name="1_tree_단위수량산출-1_오창수량산출서_철거수량 26" xfId="25782"/>
    <cellStyle name="1_tree_단위수량산출1_오창수량산출서_철거수량 27" xfId="25783"/>
    <cellStyle name="1_tree_단위수량산출-1_오창수량산출서_철거수량 27" xfId="25784"/>
    <cellStyle name="1_tree_단위수량산출1_오창수량산출서_철거수량 28" xfId="25785"/>
    <cellStyle name="1_tree_단위수량산출-1_오창수량산출서_철거수량 28" xfId="25786"/>
    <cellStyle name="1_tree_단위수량산출1_오창수량산출서_철거수량 29" xfId="25787"/>
    <cellStyle name="1_tree_단위수량산출-1_오창수량산출서_철거수량 29" xfId="25788"/>
    <cellStyle name="1_tree_단위수량산출1_오창수량산출서_철거수량 3" xfId="25789"/>
    <cellStyle name="1_tree_단위수량산출-1_오창수량산출서_철거수량 3" xfId="25790"/>
    <cellStyle name="1_tree_단위수량산출1_오창수량산출서_철거수량 30" xfId="25791"/>
    <cellStyle name="1_tree_단위수량산출-1_오창수량산출서_철거수량 30" xfId="25792"/>
    <cellStyle name="1_tree_단위수량산출1_오창수량산출서_철거수량 31" xfId="25793"/>
    <cellStyle name="1_tree_단위수량산출-1_오창수량산출서_철거수량 31" xfId="25794"/>
    <cellStyle name="1_tree_단위수량산출1_오창수량산출서_철거수량 32" xfId="25795"/>
    <cellStyle name="1_tree_단위수량산출-1_오창수량산출서_철거수량 32" xfId="25796"/>
    <cellStyle name="1_tree_단위수량산출1_오창수량산출서_철거수량 33" xfId="25797"/>
    <cellStyle name="1_tree_단위수량산출-1_오창수량산출서_철거수량 33" xfId="25798"/>
    <cellStyle name="1_tree_단위수량산출1_오창수량산출서_철거수량 4" xfId="25799"/>
    <cellStyle name="1_tree_단위수량산출-1_오창수량산출서_철거수량 4" xfId="25800"/>
    <cellStyle name="1_tree_단위수량산출1_오창수량산출서_철거수량 5" xfId="25801"/>
    <cellStyle name="1_tree_단위수량산출-1_오창수량산출서_철거수량 5" xfId="25802"/>
    <cellStyle name="1_tree_단위수량산출1_오창수량산출서_철거수량 6" xfId="25803"/>
    <cellStyle name="1_tree_단위수량산출-1_오창수량산출서_철거수량 6" xfId="25804"/>
    <cellStyle name="1_tree_단위수량산출1_오창수량산출서_철거수량 7" xfId="25805"/>
    <cellStyle name="1_tree_단위수량산출-1_오창수량산출서_철거수량 7" xfId="25806"/>
    <cellStyle name="1_tree_단위수량산출1_오창수량산출서_철거수량 8" xfId="25807"/>
    <cellStyle name="1_tree_단위수량산출-1_오창수량산출서_철거수량 8" xfId="25808"/>
    <cellStyle name="1_tree_단위수량산출1_오창수량산출서_철거수량 9" xfId="25809"/>
    <cellStyle name="1_tree_단위수량산출-1_오창수량산출서_철거수량 9" xfId="25810"/>
    <cellStyle name="1_tree_단위수량산출1_오창수량산출서_한수단위수량" xfId="25811"/>
    <cellStyle name="1_tree_단위수량산출-1_오창수량산출서_한수단위수량" xfId="25812"/>
    <cellStyle name="1_tree_단위수량산출1_오창수량산출서_한수단위수량 10" xfId="25813"/>
    <cellStyle name="1_tree_단위수량산출-1_오창수량산출서_한수단위수량 10" xfId="25814"/>
    <cellStyle name="1_tree_단위수량산출1_오창수량산출서_한수단위수량 11" xfId="25815"/>
    <cellStyle name="1_tree_단위수량산출-1_오창수량산출서_한수단위수량 11" xfId="25816"/>
    <cellStyle name="1_tree_단위수량산출1_오창수량산출서_한수단위수량 12" xfId="25817"/>
    <cellStyle name="1_tree_단위수량산출-1_오창수량산출서_한수단위수량 12" xfId="25818"/>
    <cellStyle name="1_tree_단위수량산출1_오창수량산출서_한수단위수량 13" xfId="25819"/>
    <cellStyle name="1_tree_단위수량산출-1_오창수량산출서_한수단위수량 13" xfId="25820"/>
    <cellStyle name="1_tree_단위수량산출1_오창수량산출서_한수단위수량 14" xfId="25821"/>
    <cellStyle name="1_tree_단위수량산출-1_오창수량산출서_한수단위수량 14" xfId="25822"/>
    <cellStyle name="1_tree_단위수량산출1_오창수량산출서_한수단위수량 15" xfId="25823"/>
    <cellStyle name="1_tree_단위수량산출-1_오창수량산출서_한수단위수량 15" xfId="25824"/>
    <cellStyle name="1_tree_단위수량산출1_오창수량산출서_한수단위수량 16" xfId="25825"/>
    <cellStyle name="1_tree_단위수량산출-1_오창수량산출서_한수단위수량 16" xfId="25826"/>
    <cellStyle name="1_tree_단위수량산출1_오창수량산출서_한수단위수량 17" xfId="25827"/>
    <cellStyle name="1_tree_단위수량산출-1_오창수량산출서_한수단위수량 17" xfId="25828"/>
    <cellStyle name="1_tree_단위수량산출1_오창수량산출서_한수단위수량 18" xfId="25829"/>
    <cellStyle name="1_tree_단위수량산출-1_오창수량산출서_한수단위수량 18" xfId="25830"/>
    <cellStyle name="1_tree_단위수량산출1_오창수량산출서_한수단위수량 19" xfId="25831"/>
    <cellStyle name="1_tree_단위수량산출-1_오창수량산출서_한수단위수량 19" xfId="25832"/>
    <cellStyle name="1_tree_단위수량산출1_오창수량산출서_한수단위수량 2" xfId="25833"/>
    <cellStyle name="1_tree_단위수량산출-1_오창수량산출서_한수단위수량 2" xfId="25834"/>
    <cellStyle name="1_tree_단위수량산출1_오창수량산출서_한수단위수량 20" xfId="25835"/>
    <cellStyle name="1_tree_단위수량산출-1_오창수량산출서_한수단위수량 20" xfId="25836"/>
    <cellStyle name="1_tree_단위수량산출1_오창수량산출서_한수단위수량 21" xfId="25837"/>
    <cellStyle name="1_tree_단위수량산출-1_오창수량산출서_한수단위수량 21" xfId="25838"/>
    <cellStyle name="1_tree_단위수량산출1_오창수량산출서_한수단위수량 22" xfId="25839"/>
    <cellStyle name="1_tree_단위수량산출-1_오창수량산출서_한수단위수량 22" xfId="25840"/>
    <cellStyle name="1_tree_단위수량산출1_오창수량산출서_한수단위수량 23" xfId="25841"/>
    <cellStyle name="1_tree_단위수량산출-1_오창수량산출서_한수단위수량 23" xfId="25842"/>
    <cellStyle name="1_tree_단위수량산출1_오창수량산출서_한수단위수량 24" xfId="25843"/>
    <cellStyle name="1_tree_단위수량산출-1_오창수량산출서_한수단위수량 24" xfId="25844"/>
    <cellStyle name="1_tree_단위수량산출1_오창수량산출서_한수단위수량 25" xfId="25845"/>
    <cellStyle name="1_tree_단위수량산출-1_오창수량산출서_한수단위수량 25" xfId="25846"/>
    <cellStyle name="1_tree_단위수량산출1_오창수량산출서_한수단위수량 26" xfId="25847"/>
    <cellStyle name="1_tree_단위수량산출-1_오창수량산출서_한수단위수량 26" xfId="25848"/>
    <cellStyle name="1_tree_단위수량산출1_오창수량산출서_한수단위수량 27" xfId="25849"/>
    <cellStyle name="1_tree_단위수량산출-1_오창수량산출서_한수단위수량 27" xfId="25850"/>
    <cellStyle name="1_tree_단위수량산출1_오창수량산출서_한수단위수량 28" xfId="25851"/>
    <cellStyle name="1_tree_단위수량산출-1_오창수량산출서_한수단위수량 28" xfId="25852"/>
    <cellStyle name="1_tree_단위수량산출1_오창수량산출서_한수단위수량 29" xfId="25853"/>
    <cellStyle name="1_tree_단위수량산출-1_오창수량산출서_한수단위수량 29" xfId="25854"/>
    <cellStyle name="1_tree_단위수량산출1_오창수량산출서_한수단위수량 3" xfId="25855"/>
    <cellStyle name="1_tree_단위수량산출-1_오창수량산출서_한수단위수량 3" xfId="25856"/>
    <cellStyle name="1_tree_단위수량산출1_오창수량산출서_한수단위수량 30" xfId="25857"/>
    <cellStyle name="1_tree_단위수량산출-1_오창수량산출서_한수단위수량 30" xfId="25858"/>
    <cellStyle name="1_tree_단위수량산출1_오창수량산출서_한수단위수량 31" xfId="25859"/>
    <cellStyle name="1_tree_단위수량산출-1_오창수량산출서_한수단위수량 31" xfId="25860"/>
    <cellStyle name="1_tree_단위수량산출1_오창수량산출서_한수단위수량 32" xfId="25861"/>
    <cellStyle name="1_tree_단위수량산출-1_오창수량산출서_한수단위수량 32" xfId="25862"/>
    <cellStyle name="1_tree_단위수량산출1_오창수량산출서_한수단위수량 33" xfId="25863"/>
    <cellStyle name="1_tree_단위수량산출-1_오창수량산출서_한수단위수량 33" xfId="25864"/>
    <cellStyle name="1_tree_단위수량산출1_오창수량산출서_한수단위수량 4" xfId="25865"/>
    <cellStyle name="1_tree_단위수량산출-1_오창수량산출서_한수단위수량 4" xfId="25866"/>
    <cellStyle name="1_tree_단위수량산출1_오창수량산출서_한수단위수량 5" xfId="25867"/>
    <cellStyle name="1_tree_단위수량산출-1_오창수량산출서_한수단위수량 5" xfId="25868"/>
    <cellStyle name="1_tree_단위수량산출1_오창수량산출서_한수단위수량 6" xfId="25869"/>
    <cellStyle name="1_tree_단위수량산출-1_오창수량산출서_한수단위수량 6" xfId="25870"/>
    <cellStyle name="1_tree_단위수량산출1_오창수량산출서_한수단위수량 7" xfId="25871"/>
    <cellStyle name="1_tree_단위수량산출-1_오창수량산출서_한수단위수량 7" xfId="25872"/>
    <cellStyle name="1_tree_단위수량산출1_오창수량산출서_한수단위수량 8" xfId="25873"/>
    <cellStyle name="1_tree_단위수량산출-1_오창수량산출서_한수단위수량 8" xfId="25874"/>
    <cellStyle name="1_tree_단위수량산출1_오창수량산출서_한수단위수량 9" xfId="25875"/>
    <cellStyle name="1_tree_단위수량산출-1_오창수량산출서_한수단위수량 9" xfId="25876"/>
    <cellStyle name="1_tree_단위수량산출1_용평단위수량" xfId="25877"/>
    <cellStyle name="1_tree_단위수량산출-1_용평단위수량" xfId="25878"/>
    <cellStyle name="1_tree_단위수량산출1_용평단위수량 10" xfId="25879"/>
    <cellStyle name="1_tree_단위수량산출-1_용평단위수량 10" xfId="25880"/>
    <cellStyle name="1_tree_단위수량산출1_용평단위수량 11" xfId="25881"/>
    <cellStyle name="1_tree_단위수량산출-1_용평단위수량 11" xfId="25882"/>
    <cellStyle name="1_tree_단위수량산출1_용평단위수량 12" xfId="25883"/>
    <cellStyle name="1_tree_단위수량산출-1_용평단위수량 12" xfId="25884"/>
    <cellStyle name="1_tree_단위수량산출1_용평단위수량 13" xfId="25885"/>
    <cellStyle name="1_tree_단위수량산출-1_용평단위수량 13" xfId="25886"/>
    <cellStyle name="1_tree_단위수량산출1_용평단위수량 14" xfId="25887"/>
    <cellStyle name="1_tree_단위수량산출-1_용평단위수량 14" xfId="25888"/>
    <cellStyle name="1_tree_단위수량산출1_용평단위수량 15" xfId="25889"/>
    <cellStyle name="1_tree_단위수량산출-1_용평단위수량 15" xfId="25890"/>
    <cellStyle name="1_tree_단위수량산출1_용평단위수량 16" xfId="25891"/>
    <cellStyle name="1_tree_단위수량산출-1_용평단위수량 16" xfId="25892"/>
    <cellStyle name="1_tree_단위수량산출1_용평단위수량 17" xfId="25893"/>
    <cellStyle name="1_tree_단위수량산출-1_용평단위수량 17" xfId="25894"/>
    <cellStyle name="1_tree_단위수량산출1_용평단위수량 18" xfId="25895"/>
    <cellStyle name="1_tree_단위수량산출-1_용평단위수량 18" xfId="25896"/>
    <cellStyle name="1_tree_단위수량산출1_용평단위수량 19" xfId="25897"/>
    <cellStyle name="1_tree_단위수량산출-1_용평단위수량 19" xfId="25898"/>
    <cellStyle name="1_tree_단위수량산출1_용평단위수량 2" xfId="25899"/>
    <cellStyle name="1_tree_단위수량산출-1_용평단위수량 2" xfId="25900"/>
    <cellStyle name="1_tree_단위수량산출1_용평단위수량 20" xfId="25901"/>
    <cellStyle name="1_tree_단위수량산출-1_용평단위수량 20" xfId="25902"/>
    <cellStyle name="1_tree_단위수량산출1_용평단위수량 21" xfId="25903"/>
    <cellStyle name="1_tree_단위수량산출-1_용평단위수량 21" xfId="25904"/>
    <cellStyle name="1_tree_단위수량산출1_용평단위수량 22" xfId="25905"/>
    <cellStyle name="1_tree_단위수량산출-1_용평단위수량 22" xfId="25906"/>
    <cellStyle name="1_tree_단위수량산출1_용평단위수량 23" xfId="25907"/>
    <cellStyle name="1_tree_단위수량산출-1_용평단위수량 23" xfId="25908"/>
    <cellStyle name="1_tree_단위수량산출1_용평단위수량 24" xfId="25909"/>
    <cellStyle name="1_tree_단위수량산출-1_용평단위수량 24" xfId="25910"/>
    <cellStyle name="1_tree_단위수량산출1_용평단위수량 25" xfId="25911"/>
    <cellStyle name="1_tree_단위수량산출-1_용평단위수량 25" xfId="25912"/>
    <cellStyle name="1_tree_단위수량산출1_용평단위수량 26" xfId="25913"/>
    <cellStyle name="1_tree_단위수량산출-1_용평단위수량 26" xfId="25914"/>
    <cellStyle name="1_tree_단위수량산출1_용평단위수량 27" xfId="25915"/>
    <cellStyle name="1_tree_단위수량산출-1_용평단위수량 27" xfId="25916"/>
    <cellStyle name="1_tree_단위수량산출1_용평단위수량 28" xfId="25917"/>
    <cellStyle name="1_tree_단위수량산출-1_용평단위수량 28" xfId="25918"/>
    <cellStyle name="1_tree_단위수량산출1_용평단위수량 29" xfId="25919"/>
    <cellStyle name="1_tree_단위수량산출-1_용평단위수량 29" xfId="25920"/>
    <cellStyle name="1_tree_단위수량산출1_용평단위수량 3" xfId="25921"/>
    <cellStyle name="1_tree_단위수량산출-1_용평단위수량 3" xfId="25922"/>
    <cellStyle name="1_tree_단위수량산출1_용평단위수량 30" xfId="25923"/>
    <cellStyle name="1_tree_단위수량산출-1_용평단위수량 30" xfId="25924"/>
    <cellStyle name="1_tree_단위수량산출1_용평단위수량 31" xfId="25925"/>
    <cellStyle name="1_tree_단위수량산출-1_용평단위수량 31" xfId="25926"/>
    <cellStyle name="1_tree_단위수량산출1_용평단위수량 32" xfId="25927"/>
    <cellStyle name="1_tree_단위수량산출-1_용평단위수량 32" xfId="25928"/>
    <cellStyle name="1_tree_단위수량산출1_용평단위수량 33" xfId="25929"/>
    <cellStyle name="1_tree_단위수량산출-1_용평단위수량 33" xfId="25930"/>
    <cellStyle name="1_tree_단위수량산출1_용평단위수량 4" xfId="25931"/>
    <cellStyle name="1_tree_단위수량산출-1_용평단위수량 4" xfId="25932"/>
    <cellStyle name="1_tree_단위수량산출1_용평단위수량 5" xfId="25933"/>
    <cellStyle name="1_tree_단위수량산출-1_용평단위수량 5" xfId="25934"/>
    <cellStyle name="1_tree_단위수량산출1_용평단위수량 6" xfId="25935"/>
    <cellStyle name="1_tree_단위수량산출-1_용평단위수량 6" xfId="25936"/>
    <cellStyle name="1_tree_단위수량산출1_용평단위수량 7" xfId="25937"/>
    <cellStyle name="1_tree_단위수량산출-1_용평단위수량 7" xfId="25938"/>
    <cellStyle name="1_tree_단위수량산출1_용평단위수량 8" xfId="25939"/>
    <cellStyle name="1_tree_단위수량산출-1_용평단위수량 8" xfId="25940"/>
    <cellStyle name="1_tree_단위수량산출1_용평단위수량 9" xfId="25941"/>
    <cellStyle name="1_tree_단위수량산출-1_용평단위수량 9" xfId="25942"/>
    <cellStyle name="1_tree_단위수량산출1_철거단위수량" xfId="25943"/>
    <cellStyle name="1_tree_단위수량산출-1_철거단위수량" xfId="25944"/>
    <cellStyle name="1_tree_단위수량산출1_철거단위수량 10" xfId="25945"/>
    <cellStyle name="1_tree_단위수량산출-1_철거단위수량 10" xfId="25946"/>
    <cellStyle name="1_tree_단위수량산출1_철거단위수량 11" xfId="25947"/>
    <cellStyle name="1_tree_단위수량산출-1_철거단위수량 11" xfId="25948"/>
    <cellStyle name="1_tree_단위수량산출1_철거단위수량 12" xfId="25949"/>
    <cellStyle name="1_tree_단위수량산출-1_철거단위수량 12" xfId="25950"/>
    <cellStyle name="1_tree_단위수량산출1_철거단위수량 13" xfId="25951"/>
    <cellStyle name="1_tree_단위수량산출-1_철거단위수량 13" xfId="25952"/>
    <cellStyle name="1_tree_단위수량산출1_철거단위수량 14" xfId="25953"/>
    <cellStyle name="1_tree_단위수량산출-1_철거단위수량 14" xfId="25954"/>
    <cellStyle name="1_tree_단위수량산출1_철거단위수량 15" xfId="25955"/>
    <cellStyle name="1_tree_단위수량산출-1_철거단위수량 15" xfId="25956"/>
    <cellStyle name="1_tree_단위수량산출1_철거단위수량 16" xfId="25957"/>
    <cellStyle name="1_tree_단위수량산출-1_철거단위수량 16" xfId="25958"/>
    <cellStyle name="1_tree_단위수량산출1_철거단위수량 17" xfId="25959"/>
    <cellStyle name="1_tree_단위수량산출-1_철거단위수량 17" xfId="25960"/>
    <cellStyle name="1_tree_단위수량산출1_철거단위수량 18" xfId="25961"/>
    <cellStyle name="1_tree_단위수량산출-1_철거단위수량 18" xfId="25962"/>
    <cellStyle name="1_tree_단위수량산출1_철거단위수량 19" xfId="25963"/>
    <cellStyle name="1_tree_단위수량산출-1_철거단위수량 19" xfId="25964"/>
    <cellStyle name="1_tree_단위수량산출1_철거단위수량 2" xfId="25965"/>
    <cellStyle name="1_tree_단위수량산출-1_철거단위수량 2" xfId="25966"/>
    <cellStyle name="1_tree_단위수량산출1_철거단위수량 20" xfId="25967"/>
    <cellStyle name="1_tree_단위수량산출-1_철거단위수량 20" xfId="25968"/>
    <cellStyle name="1_tree_단위수량산출1_철거단위수량 21" xfId="25969"/>
    <cellStyle name="1_tree_단위수량산출-1_철거단위수량 21" xfId="25970"/>
    <cellStyle name="1_tree_단위수량산출1_철거단위수량 22" xfId="25971"/>
    <cellStyle name="1_tree_단위수량산출-1_철거단위수량 22" xfId="25972"/>
    <cellStyle name="1_tree_단위수량산출1_철거단위수량 23" xfId="25973"/>
    <cellStyle name="1_tree_단위수량산출-1_철거단위수량 23" xfId="25974"/>
    <cellStyle name="1_tree_단위수량산출1_철거단위수량 24" xfId="25975"/>
    <cellStyle name="1_tree_단위수량산출-1_철거단위수량 24" xfId="25976"/>
    <cellStyle name="1_tree_단위수량산출1_철거단위수량 25" xfId="25977"/>
    <cellStyle name="1_tree_단위수량산출-1_철거단위수량 25" xfId="25978"/>
    <cellStyle name="1_tree_단위수량산출1_철거단위수량 26" xfId="25979"/>
    <cellStyle name="1_tree_단위수량산출-1_철거단위수량 26" xfId="25980"/>
    <cellStyle name="1_tree_단위수량산출1_철거단위수량 27" xfId="25981"/>
    <cellStyle name="1_tree_단위수량산출-1_철거단위수량 27" xfId="25982"/>
    <cellStyle name="1_tree_단위수량산출1_철거단위수량 28" xfId="25983"/>
    <cellStyle name="1_tree_단위수량산출-1_철거단위수량 28" xfId="25984"/>
    <cellStyle name="1_tree_단위수량산출1_철거단위수량 29" xfId="25985"/>
    <cellStyle name="1_tree_단위수량산출-1_철거단위수량 29" xfId="25986"/>
    <cellStyle name="1_tree_단위수량산출1_철거단위수량 3" xfId="25987"/>
    <cellStyle name="1_tree_단위수량산출-1_철거단위수량 3" xfId="25988"/>
    <cellStyle name="1_tree_단위수량산출1_철거단위수량 30" xfId="25989"/>
    <cellStyle name="1_tree_단위수량산출-1_철거단위수량 30" xfId="25990"/>
    <cellStyle name="1_tree_단위수량산출1_철거단위수량 31" xfId="25991"/>
    <cellStyle name="1_tree_단위수량산출-1_철거단위수량 31" xfId="25992"/>
    <cellStyle name="1_tree_단위수량산출1_철거단위수량 32" xfId="25993"/>
    <cellStyle name="1_tree_단위수량산출-1_철거단위수량 32" xfId="25994"/>
    <cellStyle name="1_tree_단위수량산출1_철거단위수량 33" xfId="25995"/>
    <cellStyle name="1_tree_단위수량산출-1_철거단위수량 33" xfId="25996"/>
    <cellStyle name="1_tree_단위수량산출1_철거단위수량 4" xfId="25997"/>
    <cellStyle name="1_tree_단위수량산출-1_철거단위수량 4" xfId="25998"/>
    <cellStyle name="1_tree_단위수량산출1_철거단위수량 5" xfId="25999"/>
    <cellStyle name="1_tree_단위수량산출-1_철거단위수량 5" xfId="26000"/>
    <cellStyle name="1_tree_단위수량산출1_철거단위수량 6" xfId="26001"/>
    <cellStyle name="1_tree_단위수량산출-1_철거단위수량 6" xfId="26002"/>
    <cellStyle name="1_tree_단위수량산출1_철거단위수량 7" xfId="26003"/>
    <cellStyle name="1_tree_단위수량산출-1_철거단위수량 7" xfId="26004"/>
    <cellStyle name="1_tree_단위수량산출1_철거단위수량 8" xfId="26005"/>
    <cellStyle name="1_tree_단위수량산출-1_철거단위수량 8" xfId="26006"/>
    <cellStyle name="1_tree_단위수량산출1_철거단위수량 9" xfId="26007"/>
    <cellStyle name="1_tree_단위수량산출-1_철거단위수량 9" xfId="26008"/>
    <cellStyle name="1_tree_단위수량산출1_철거수량" xfId="26009"/>
    <cellStyle name="1_tree_단위수량산출-1_철거수량" xfId="26010"/>
    <cellStyle name="1_tree_단위수량산출1_철거수량 10" xfId="26011"/>
    <cellStyle name="1_tree_단위수량산출-1_철거수량 10" xfId="26012"/>
    <cellStyle name="1_tree_단위수량산출1_철거수량 11" xfId="26013"/>
    <cellStyle name="1_tree_단위수량산출-1_철거수량 11" xfId="26014"/>
    <cellStyle name="1_tree_단위수량산출1_철거수량 12" xfId="26015"/>
    <cellStyle name="1_tree_단위수량산출-1_철거수량 12" xfId="26016"/>
    <cellStyle name="1_tree_단위수량산출1_철거수량 13" xfId="26017"/>
    <cellStyle name="1_tree_단위수량산출-1_철거수량 13" xfId="26018"/>
    <cellStyle name="1_tree_단위수량산출1_철거수량 14" xfId="26019"/>
    <cellStyle name="1_tree_단위수량산출-1_철거수량 14" xfId="26020"/>
    <cellStyle name="1_tree_단위수량산출1_철거수량 15" xfId="26021"/>
    <cellStyle name="1_tree_단위수량산출-1_철거수량 15" xfId="26022"/>
    <cellStyle name="1_tree_단위수량산출1_철거수량 16" xfId="26023"/>
    <cellStyle name="1_tree_단위수량산출-1_철거수량 16" xfId="26024"/>
    <cellStyle name="1_tree_단위수량산출1_철거수량 17" xfId="26025"/>
    <cellStyle name="1_tree_단위수량산출-1_철거수량 17" xfId="26026"/>
    <cellStyle name="1_tree_단위수량산출1_철거수량 18" xfId="26027"/>
    <cellStyle name="1_tree_단위수량산출-1_철거수량 18" xfId="26028"/>
    <cellStyle name="1_tree_단위수량산출1_철거수량 19" xfId="26029"/>
    <cellStyle name="1_tree_단위수량산출-1_철거수량 19" xfId="26030"/>
    <cellStyle name="1_tree_단위수량산출1_철거수량 2" xfId="26031"/>
    <cellStyle name="1_tree_단위수량산출-1_철거수량 2" xfId="26032"/>
    <cellStyle name="1_tree_단위수량산출1_철거수량 20" xfId="26033"/>
    <cellStyle name="1_tree_단위수량산출-1_철거수량 20" xfId="26034"/>
    <cellStyle name="1_tree_단위수량산출1_철거수량 21" xfId="26035"/>
    <cellStyle name="1_tree_단위수량산출-1_철거수량 21" xfId="26036"/>
    <cellStyle name="1_tree_단위수량산출1_철거수량 22" xfId="26037"/>
    <cellStyle name="1_tree_단위수량산출-1_철거수량 22" xfId="26038"/>
    <cellStyle name="1_tree_단위수량산출1_철거수량 23" xfId="26039"/>
    <cellStyle name="1_tree_단위수량산출-1_철거수량 23" xfId="26040"/>
    <cellStyle name="1_tree_단위수량산출1_철거수량 24" xfId="26041"/>
    <cellStyle name="1_tree_단위수량산출-1_철거수량 24" xfId="26042"/>
    <cellStyle name="1_tree_단위수량산출1_철거수량 25" xfId="26043"/>
    <cellStyle name="1_tree_단위수량산출-1_철거수량 25" xfId="26044"/>
    <cellStyle name="1_tree_단위수량산출1_철거수량 26" xfId="26045"/>
    <cellStyle name="1_tree_단위수량산출-1_철거수량 26" xfId="26046"/>
    <cellStyle name="1_tree_단위수량산출1_철거수량 27" xfId="26047"/>
    <cellStyle name="1_tree_단위수량산출-1_철거수량 27" xfId="26048"/>
    <cellStyle name="1_tree_단위수량산출1_철거수량 28" xfId="26049"/>
    <cellStyle name="1_tree_단위수량산출-1_철거수량 28" xfId="26050"/>
    <cellStyle name="1_tree_단위수량산출1_철거수량 29" xfId="26051"/>
    <cellStyle name="1_tree_단위수량산출-1_철거수량 29" xfId="26052"/>
    <cellStyle name="1_tree_단위수량산출1_철거수량 3" xfId="26053"/>
    <cellStyle name="1_tree_단위수량산출-1_철거수량 3" xfId="26054"/>
    <cellStyle name="1_tree_단위수량산출1_철거수량 30" xfId="26055"/>
    <cellStyle name="1_tree_단위수량산출-1_철거수량 30" xfId="26056"/>
    <cellStyle name="1_tree_단위수량산출1_철거수량 31" xfId="26057"/>
    <cellStyle name="1_tree_단위수량산출-1_철거수량 31" xfId="26058"/>
    <cellStyle name="1_tree_단위수량산출1_철거수량 32" xfId="26059"/>
    <cellStyle name="1_tree_단위수량산출-1_철거수량 32" xfId="26060"/>
    <cellStyle name="1_tree_단위수량산출1_철거수량 33" xfId="26061"/>
    <cellStyle name="1_tree_단위수량산출-1_철거수량 33" xfId="26062"/>
    <cellStyle name="1_tree_단위수량산출1_철거수량 4" xfId="26063"/>
    <cellStyle name="1_tree_단위수량산출-1_철거수량 4" xfId="26064"/>
    <cellStyle name="1_tree_단위수량산출1_철거수량 5" xfId="26065"/>
    <cellStyle name="1_tree_단위수량산출-1_철거수량 5" xfId="26066"/>
    <cellStyle name="1_tree_단위수량산출1_철거수량 6" xfId="26067"/>
    <cellStyle name="1_tree_단위수량산출-1_철거수량 6" xfId="26068"/>
    <cellStyle name="1_tree_단위수량산출1_철거수량 7" xfId="26069"/>
    <cellStyle name="1_tree_단위수량산출-1_철거수량 7" xfId="26070"/>
    <cellStyle name="1_tree_단위수량산출1_철거수량 8" xfId="26071"/>
    <cellStyle name="1_tree_단위수량산출-1_철거수량 8" xfId="26072"/>
    <cellStyle name="1_tree_단위수량산출1_철거수량 9" xfId="26073"/>
    <cellStyle name="1_tree_단위수량산출-1_철거수량 9" xfId="26074"/>
    <cellStyle name="1_tree_단위수량산출1_한수단위수량" xfId="26075"/>
    <cellStyle name="1_tree_단위수량산출-1_한수단위수량" xfId="26076"/>
    <cellStyle name="1_tree_단위수량산출1_한수단위수량 10" xfId="26077"/>
    <cellStyle name="1_tree_단위수량산출-1_한수단위수량 10" xfId="26078"/>
    <cellStyle name="1_tree_단위수량산출1_한수단위수량 11" xfId="26079"/>
    <cellStyle name="1_tree_단위수량산출-1_한수단위수량 11" xfId="26080"/>
    <cellStyle name="1_tree_단위수량산출1_한수단위수량 12" xfId="26081"/>
    <cellStyle name="1_tree_단위수량산출-1_한수단위수량 12" xfId="26082"/>
    <cellStyle name="1_tree_단위수량산출1_한수단위수량 13" xfId="26083"/>
    <cellStyle name="1_tree_단위수량산출-1_한수단위수량 13" xfId="26084"/>
    <cellStyle name="1_tree_단위수량산출1_한수단위수량 14" xfId="26085"/>
    <cellStyle name="1_tree_단위수량산출-1_한수단위수량 14" xfId="26086"/>
    <cellStyle name="1_tree_단위수량산출1_한수단위수량 15" xfId="26087"/>
    <cellStyle name="1_tree_단위수량산출-1_한수단위수량 15" xfId="26088"/>
    <cellStyle name="1_tree_단위수량산출1_한수단위수량 16" xfId="26089"/>
    <cellStyle name="1_tree_단위수량산출-1_한수단위수량 16" xfId="26090"/>
    <cellStyle name="1_tree_단위수량산출1_한수단위수량 17" xfId="26091"/>
    <cellStyle name="1_tree_단위수량산출-1_한수단위수량 17" xfId="26092"/>
    <cellStyle name="1_tree_단위수량산출1_한수단위수량 18" xfId="26093"/>
    <cellStyle name="1_tree_단위수량산출-1_한수단위수량 18" xfId="26094"/>
    <cellStyle name="1_tree_단위수량산출1_한수단위수량 19" xfId="26095"/>
    <cellStyle name="1_tree_단위수량산출-1_한수단위수량 19" xfId="26096"/>
    <cellStyle name="1_tree_단위수량산출1_한수단위수량 2" xfId="26097"/>
    <cellStyle name="1_tree_단위수량산출-1_한수단위수량 2" xfId="26098"/>
    <cellStyle name="1_tree_단위수량산출1_한수단위수량 20" xfId="26099"/>
    <cellStyle name="1_tree_단위수량산출-1_한수단위수량 20" xfId="26100"/>
    <cellStyle name="1_tree_단위수량산출1_한수단위수량 21" xfId="26101"/>
    <cellStyle name="1_tree_단위수량산출-1_한수단위수량 21" xfId="26102"/>
    <cellStyle name="1_tree_단위수량산출1_한수단위수량 22" xfId="26103"/>
    <cellStyle name="1_tree_단위수량산출-1_한수단위수량 22" xfId="26104"/>
    <cellStyle name="1_tree_단위수량산출1_한수단위수량 23" xfId="26105"/>
    <cellStyle name="1_tree_단위수량산출-1_한수단위수량 23" xfId="26106"/>
    <cellStyle name="1_tree_단위수량산출1_한수단위수량 24" xfId="26107"/>
    <cellStyle name="1_tree_단위수량산출-1_한수단위수량 24" xfId="26108"/>
    <cellStyle name="1_tree_단위수량산출1_한수단위수량 25" xfId="26109"/>
    <cellStyle name="1_tree_단위수량산출-1_한수단위수량 25" xfId="26110"/>
    <cellStyle name="1_tree_단위수량산출1_한수단위수량 26" xfId="26111"/>
    <cellStyle name="1_tree_단위수량산출-1_한수단위수량 26" xfId="26112"/>
    <cellStyle name="1_tree_단위수량산출1_한수단위수량 27" xfId="26113"/>
    <cellStyle name="1_tree_단위수량산출-1_한수단위수량 27" xfId="26114"/>
    <cellStyle name="1_tree_단위수량산출1_한수단위수량 28" xfId="26115"/>
    <cellStyle name="1_tree_단위수량산출-1_한수단위수량 28" xfId="26116"/>
    <cellStyle name="1_tree_단위수량산출1_한수단위수량 29" xfId="26117"/>
    <cellStyle name="1_tree_단위수량산출-1_한수단위수량 29" xfId="26118"/>
    <cellStyle name="1_tree_단위수량산출1_한수단위수량 3" xfId="26119"/>
    <cellStyle name="1_tree_단위수량산출-1_한수단위수량 3" xfId="26120"/>
    <cellStyle name="1_tree_단위수량산출1_한수단위수량 30" xfId="26121"/>
    <cellStyle name="1_tree_단위수량산출-1_한수단위수량 30" xfId="26122"/>
    <cellStyle name="1_tree_단위수량산출1_한수단위수량 31" xfId="26123"/>
    <cellStyle name="1_tree_단위수량산출-1_한수단위수량 31" xfId="26124"/>
    <cellStyle name="1_tree_단위수량산출1_한수단위수량 32" xfId="26125"/>
    <cellStyle name="1_tree_단위수량산출-1_한수단위수량 32" xfId="26126"/>
    <cellStyle name="1_tree_단위수량산출1_한수단위수량 33" xfId="26127"/>
    <cellStyle name="1_tree_단위수량산출-1_한수단위수량 33" xfId="26128"/>
    <cellStyle name="1_tree_단위수량산출1_한수단위수량 4" xfId="26129"/>
    <cellStyle name="1_tree_단위수량산출-1_한수단위수량 4" xfId="26130"/>
    <cellStyle name="1_tree_단위수량산출1_한수단위수량 5" xfId="26131"/>
    <cellStyle name="1_tree_단위수량산출-1_한수단위수량 5" xfId="26132"/>
    <cellStyle name="1_tree_단위수량산출1_한수단위수량 6" xfId="26133"/>
    <cellStyle name="1_tree_단위수량산출-1_한수단위수량 6" xfId="26134"/>
    <cellStyle name="1_tree_단위수량산출1_한수단위수량 7" xfId="26135"/>
    <cellStyle name="1_tree_단위수량산출-1_한수단위수량 7" xfId="26136"/>
    <cellStyle name="1_tree_단위수량산출1_한수단위수량 8" xfId="26137"/>
    <cellStyle name="1_tree_단위수량산출-1_한수단위수량 8" xfId="26138"/>
    <cellStyle name="1_tree_단위수량산출1_한수단위수량 9" xfId="26139"/>
    <cellStyle name="1_tree_단위수량산출-1_한수단위수량 9" xfId="26140"/>
    <cellStyle name="1_tree_단위수량산출2" xfId="26141"/>
    <cellStyle name="1_tree_단위수량산출2 2" xfId="26142"/>
    <cellStyle name="1_tree_단위수량산출2 3" xfId="26143"/>
    <cellStyle name="1_tree_단위수량산출2 4" xfId="26144"/>
    <cellStyle name="1_tree_단위수량산출2 5" xfId="26145"/>
    <cellStyle name="1_tree_단위수량산출2_NEW단위수량-주산" xfId="26146"/>
    <cellStyle name="1_tree_단위수량산출2_NEW단위수량-주산 2" xfId="26147"/>
    <cellStyle name="1_tree_단위수량산출2_NEW단위수량-주산 3" xfId="26148"/>
    <cellStyle name="1_tree_단위수량산출2_NEW단위수량-주산 4" xfId="26149"/>
    <cellStyle name="1_tree_단위수량산출2_NEW단위수량-주산 5" xfId="26150"/>
    <cellStyle name="1_tree_단위수량산출2_남대천단위수량" xfId="26151"/>
    <cellStyle name="1_tree_단위수량산출2_남대천단위수량 2" xfId="26152"/>
    <cellStyle name="1_tree_단위수량산출2_남대천단위수량 3" xfId="26153"/>
    <cellStyle name="1_tree_단위수량산출2_남대천단위수량 4" xfId="26154"/>
    <cellStyle name="1_tree_단위수량산출2_남대천단위수량 5" xfId="26155"/>
    <cellStyle name="1_tree_단위수량산출2_단위수량" xfId="26156"/>
    <cellStyle name="1_tree_단위수량산출2_단위수량 2" xfId="26157"/>
    <cellStyle name="1_tree_단위수량산출2_단위수량 3" xfId="26158"/>
    <cellStyle name="1_tree_단위수량산출2_단위수량 4" xfId="26159"/>
    <cellStyle name="1_tree_단위수량산출2_단위수량 5" xfId="26160"/>
    <cellStyle name="1_tree_단위수량산출2_단위수량1" xfId="26161"/>
    <cellStyle name="1_tree_단위수량산출2_단위수량1 2" xfId="26162"/>
    <cellStyle name="1_tree_단위수량산출2_단위수량1 3" xfId="26163"/>
    <cellStyle name="1_tree_단위수량산출2_단위수량1 4" xfId="26164"/>
    <cellStyle name="1_tree_단위수량산출2_단위수량1 5" xfId="26165"/>
    <cellStyle name="1_tree_단위수량산출2_단위수량15" xfId="26166"/>
    <cellStyle name="1_tree_단위수량산출2_단위수량15 2" xfId="26167"/>
    <cellStyle name="1_tree_단위수량산출2_단위수량15 3" xfId="26168"/>
    <cellStyle name="1_tree_단위수량산출2_단위수량15 4" xfId="26169"/>
    <cellStyle name="1_tree_단위수량산출2_단위수량15 5" xfId="26170"/>
    <cellStyle name="1_tree_단위수량산출2_도곡단위수량" xfId="26171"/>
    <cellStyle name="1_tree_단위수량산출2_도곡단위수량 2" xfId="26172"/>
    <cellStyle name="1_tree_단위수량산출2_도곡단위수량 3" xfId="26173"/>
    <cellStyle name="1_tree_단위수량산출2_도곡단위수량 4" xfId="26174"/>
    <cellStyle name="1_tree_단위수량산출2_도곡단위수량 5" xfId="26175"/>
    <cellStyle name="1_tree_단위수량산출2_수량산출서-11.25" xfId="26176"/>
    <cellStyle name="1_tree_단위수량산출2_수량산출서-11.25 2" xfId="26177"/>
    <cellStyle name="1_tree_단위수량산출2_수량산출서-11.25 3" xfId="26178"/>
    <cellStyle name="1_tree_단위수량산출2_수량산출서-11.25 4" xfId="26179"/>
    <cellStyle name="1_tree_단위수량산출2_수량산출서-11.25 5" xfId="26180"/>
    <cellStyle name="1_tree_단위수량산출2_수량산출서-11.25_NEW단위수량-주산" xfId="26181"/>
    <cellStyle name="1_tree_단위수량산출2_수량산출서-11.25_NEW단위수량-주산 2" xfId="26182"/>
    <cellStyle name="1_tree_단위수량산출2_수량산출서-11.25_NEW단위수량-주산 3" xfId="26183"/>
    <cellStyle name="1_tree_단위수량산출2_수량산출서-11.25_NEW단위수량-주산 4" xfId="26184"/>
    <cellStyle name="1_tree_단위수량산출2_수량산출서-11.25_NEW단위수량-주산 5" xfId="26185"/>
    <cellStyle name="1_tree_단위수량산출2_수량산출서-11.25_남대천단위수량" xfId="26186"/>
    <cellStyle name="1_tree_단위수량산출2_수량산출서-11.25_남대천단위수량 2" xfId="26187"/>
    <cellStyle name="1_tree_단위수량산출2_수량산출서-11.25_남대천단위수량 3" xfId="26188"/>
    <cellStyle name="1_tree_단위수량산출2_수량산출서-11.25_남대천단위수량 4" xfId="26189"/>
    <cellStyle name="1_tree_단위수량산출2_수량산출서-11.25_남대천단위수량 5" xfId="26190"/>
    <cellStyle name="1_tree_단위수량산출2_수량산출서-11.25_단위수량" xfId="26191"/>
    <cellStyle name="1_tree_단위수량산출2_수량산출서-11.25_단위수량 2" xfId="26192"/>
    <cellStyle name="1_tree_단위수량산출2_수량산출서-11.25_단위수량 3" xfId="26193"/>
    <cellStyle name="1_tree_단위수량산출2_수량산출서-11.25_단위수량 4" xfId="26194"/>
    <cellStyle name="1_tree_단위수량산출2_수량산출서-11.25_단위수량 5" xfId="26195"/>
    <cellStyle name="1_tree_단위수량산출2_수량산출서-11.25_단위수량1" xfId="26196"/>
    <cellStyle name="1_tree_단위수량산출2_수량산출서-11.25_단위수량1 2" xfId="26197"/>
    <cellStyle name="1_tree_단위수량산출2_수량산출서-11.25_단위수량1 3" xfId="26198"/>
    <cellStyle name="1_tree_단위수량산출2_수량산출서-11.25_단위수량1 4" xfId="26199"/>
    <cellStyle name="1_tree_단위수량산출2_수량산출서-11.25_단위수량1 5" xfId="26200"/>
    <cellStyle name="1_tree_단위수량산출2_수량산출서-11.25_단위수량15" xfId="26201"/>
    <cellStyle name="1_tree_단위수량산출2_수량산출서-11.25_단위수량15 2" xfId="26202"/>
    <cellStyle name="1_tree_단위수량산출2_수량산출서-11.25_단위수량15 3" xfId="26203"/>
    <cellStyle name="1_tree_단위수량산출2_수량산출서-11.25_단위수량15 4" xfId="26204"/>
    <cellStyle name="1_tree_단위수량산출2_수량산출서-11.25_단위수량15 5" xfId="26205"/>
    <cellStyle name="1_tree_단위수량산출2_수량산출서-11.25_도곡단위수량" xfId="26206"/>
    <cellStyle name="1_tree_단위수량산출2_수량산출서-11.25_도곡단위수량 2" xfId="26207"/>
    <cellStyle name="1_tree_단위수량산출2_수량산출서-11.25_도곡단위수량 3" xfId="26208"/>
    <cellStyle name="1_tree_단위수량산출2_수량산출서-11.25_도곡단위수량 4" xfId="26209"/>
    <cellStyle name="1_tree_단위수량산출2_수량산출서-11.25_도곡단위수량 5" xfId="26210"/>
    <cellStyle name="1_tree_단위수량산출2_수량산출서-11.25_철거단위수량" xfId="26211"/>
    <cellStyle name="1_tree_단위수량산출2_수량산출서-11.25_철거단위수량 2" xfId="26212"/>
    <cellStyle name="1_tree_단위수량산출2_수량산출서-11.25_철거단위수량 3" xfId="26213"/>
    <cellStyle name="1_tree_단위수량산출2_수량산출서-11.25_철거단위수량 4" xfId="26214"/>
    <cellStyle name="1_tree_단위수량산출2_수량산출서-11.25_철거단위수량 5" xfId="26215"/>
    <cellStyle name="1_tree_단위수량산출2_수량산출서-11.25_철거수량" xfId="26216"/>
    <cellStyle name="1_tree_단위수량산출2_수량산출서-11.25_철거수량 2" xfId="26217"/>
    <cellStyle name="1_tree_단위수량산출2_수량산출서-11.25_철거수량 3" xfId="26218"/>
    <cellStyle name="1_tree_단위수량산출2_수량산출서-11.25_철거수량 4" xfId="26219"/>
    <cellStyle name="1_tree_단위수량산출2_수량산출서-11.25_철거수량 5" xfId="26220"/>
    <cellStyle name="1_tree_단위수량산출2_수량산출서-11.25_한수단위수량" xfId="26221"/>
    <cellStyle name="1_tree_단위수량산출2_수량산출서-11.25_한수단위수량 2" xfId="26222"/>
    <cellStyle name="1_tree_단위수량산출2_수량산출서-11.25_한수단위수량 3" xfId="26223"/>
    <cellStyle name="1_tree_단위수량산출2_수량산출서-11.25_한수단위수량 4" xfId="26224"/>
    <cellStyle name="1_tree_단위수량산출2_수량산출서-11.25_한수단위수량 5" xfId="26225"/>
    <cellStyle name="1_tree_단위수량산출2_수량산출서-1201" xfId="26226"/>
    <cellStyle name="1_tree_단위수량산출2_수량산출서-1201 2" xfId="26227"/>
    <cellStyle name="1_tree_단위수량산출2_수량산출서-1201 3" xfId="26228"/>
    <cellStyle name="1_tree_단위수량산출2_수량산출서-1201 4" xfId="26229"/>
    <cellStyle name="1_tree_단위수량산출2_수량산출서-1201 5" xfId="26230"/>
    <cellStyle name="1_tree_단위수량산출2_수량산출서-1201_NEW단위수량-주산" xfId="26231"/>
    <cellStyle name="1_tree_단위수량산출2_수량산출서-1201_NEW단위수량-주산 2" xfId="26232"/>
    <cellStyle name="1_tree_단위수량산출2_수량산출서-1201_NEW단위수량-주산 3" xfId="26233"/>
    <cellStyle name="1_tree_단위수량산출2_수량산출서-1201_NEW단위수량-주산 4" xfId="26234"/>
    <cellStyle name="1_tree_단위수량산출2_수량산출서-1201_NEW단위수량-주산 5" xfId="26235"/>
    <cellStyle name="1_tree_단위수량산출2_수량산출서-1201_남대천단위수량" xfId="26236"/>
    <cellStyle name="1_tree_단위수량산출2_수량산출서-1201_남대천단위수량 2" xfId="26237"/>
    <cellStyle name="1_tree_단위수량산출2_수량산출서-1201_남대천단위수량 3" xfId="26238"/>
    <cellStyle name="1_tree_단위수량산출2_수량산출서-1201_남대천단위수량 4" xfId="26239"/>
    <cellStyle name="1_tree_단위수량산출2_수량산출서-1201_남대천단위수량 5" xfId="26240"/>
    <cellStyle name="1_tree_단위수량산출2_수량산출서-1201_단위수량" xfId="26241"/>
    <cellStyle name="1_tree_단위수량산출2_수량산출서-1201_단위수량 2" xfId="26242"/>
    <cellStyle name="1_tree_단위수량산출2_수량산출서-1201_단위수량 3" xfId="26243"/>
    <cellStyle name="1_tree_단위수량산출2_수량산출서-1201_단위수량 4" xfId="26244"/>
    <cellStyle name="1_tree_단위수량산출2_수량산출서-1201_단위수량 5" xfId="26245"/>
    <cellStyle name="1_tree_단위수량산출2_수량산출서-1201_단위수량1" xfId="26246"/>
    <cellStyle name="1_tree_단위수량산출2_수량산출서-1201_단위수량1 2" xfId="26247"/>
    <cellStyle name="1_tree_단위수량산출2_수량산출서-1201_단위수량1 3" xfId="26248"/>
    <cellStyle name="1_tree_단위수량산출2_수량산출서-1201_단위수량1 4" xfId="26249"/>
    <cellStyle name="1_tree_단위수량산출2_수량산출서-1201_단위수량1 5" xfId="26250"/>
    <cellStyle name="1_tree_단위수량산출2_수량산출서-1201_단위수량15" xfId="26251"/>
    <cellStyle name="1_tree_단위수량산출2_수량산출서-1201_단위수량15 2" xfId="26252"/>
    <cellStyle name="1_tree_단위수량산출2_수량산출서-1201_단위수량15 3" xfId="26253"/>
    <cellStyle name="1_tree_단위수량산출2_수량산출서-1201_단위수량15 4" xfId="26254"/>
    <cellStyle name="1_tree_단위수량산출2_수량산출서-1201_단위수량15 5" xfId="26255"/>
    <cellStyle name="1_tree_단위수량산출2_수량산출서-1201_도곡단위수량" xfId="26256"/>
    <cellStyle name="1_tree_단위수량산출2_수량산출서-1201_도곡단위수량 2" xfId="26257"/>
    <cellStyle name="1_tree_단위수량산출2_수량산출서-1201_도곡단위수량 3" xfId="26258"/>
    <cellStyle name="1_tree_단위수량산출2_수량산출서-1201_도곡단위수량 4" xfId="26259"/>
    <cellStyle name="1_tree_단위수량산출2_수량산출서-1201_도곡단위수량 5" xfId="26260"/>
    <cellStyle name="1_tree_단위수량산출2_수량산출서-1201_철거단위수량" xfId="26261"/>
    <cellStyle name="1_tree_단위수량산출2_수량산출서-1201_철거단위수량 2" xfId="26262"/>
    <cellStyle name="1_tree_단위수량산출2_수량산출서-1201_철거단위수량 3" xfId="26263"/>
    <cellStyle name="1_tree_단위수량산출2_수량산출서-1201_철거단위수량 4" xfId="26264"/>
    <cellStyle name="1_tree_단위수량산출2_수량산출서-1201_철거단위수량 5" xfId="26265"/>
    <cellStyle name="1_tree_단위수량산출2_수량산출서-1201_철거수량" xfId="26266"/>
    <cellStyle name="1_tree_단위수량산출2_수량산출서-1201_철거수량 2" xfId="26267"/>
    <cellStyle name="1_tree_단위수량산출2_수량산출서-1201_철거수량 3" xfId="26268"/>
    <cellStyle name="1_tree_단위수량산출2_수량산출서-1201_철거수량 4" xfId="26269"/>
    <cellStyle name="1_tree_단위수량산출2_수량산출서-1201_철거수량 5" xfId="26270"/>
    <cellStyle name="1_tree_단위수량산출2_수량산출서-1201_한수단위수량" xfId="26271"/>
    <cellStyle name="1_tree_단위수량산출2_수량산출서-1201_한수단위수량 2" xfId="26272"/>
    <cellStyle name="1_tree_단위수량산출2_수량산출서-1201_한수단위수량 3" xfId="26273"/>
    <cellStyle name="1_tree_단위수량산출2_수량산출서-1201_한수단위수량 4" xfId="26274"/>
    <cellStyle name="1_tree_단위수량산출2_수량산출서-1201_한수단위수량 5" xfId="26275"/>
    <cellStyle name="1_tree_단위수량산출2_시설물단위수량" xfId="26276"/>
    <cellStyle name="1_tree_단위수량산출2_시설물단위수량 2" xfId="26277"/>
    <cellStyle name="1_tree_단위수량산출2_시설물단위수량 3" xfId="26278"/>
    <cellStyle name="1_tree_단위수량산출2_시설물단위수량 4" xfId="26279"/>
    <cellStyle name="1_tree_단위수량산출2_시설물단위수량 5" xfId="26280"/>
    <cellStyle name="1_tree_단위수량산출2_시설물단위수량1" xfId="26281"/>
    <cellStyle name="1_tree_단위수량산출2_시설물단위수량1 2" xfId="26282"/>
    <cellStyle name="1_tree_단위수량산출2_시설물단위수량1 3" xfId="26283"/>
    <cellStyle name="1_tree_단위수량산출2_시설물단위수량1 4" xfId="26284"/>
    <cellStyle name="1_tree_단위수량산출2_시설물단위수량1 5" xfId="26285"/>
    <cellStyle name="1_tree_단위수량산출2_시설물단위수량1_시설물단위수량" xfId="26286"/>
    <cellStyle name="1_tree_단위수량산출2_시설물단위수량1_시설물단위수량 2" xfId="26287"/>
    <cellStyle name="1_tree_단위수량산출2_시설물단위수량1_시설물단위수량 3" xfId="26288"/>
    <cellStyle name="1_tree_단위수량산출2_시설물단위수량1_시설물단위수량 4" xfId="26289"/>
    <cellStyle name="1_tree_단위수량산출2_시설물단위수량1_시설물단위수량 5" xfId="26290"/>
    <cellStyle name="1_tree_단위수량산출2_오창수량산출서" xfId="26291"/>
    <cellStyle name="1_tree_단위수량산출2_오창수량산출서 2" xfId="26292"/>
    <cellStyle name="1_tree_단위수량산출2_오창수량산출서 3" xfId="26293"/>
    <cellStyle name="1_tree_단위수량산출2_오창수량산출서 4" xfId="26294"/>
    <cellStyle name="1_tree_단위수량산출2_오창수량산출서 5" xfId="26295"/>
    <cellStyle name="1_tree_단위수량산출2_오창수량산출서_NEW단위수량-주산" xfId="26296"/>
    <cellStyle name="1_tree_단위수량산출2_오창수량산출서_NEW단위수량-주산 2" xfId="26297"/>
    <cellStyle name="1_tree_단위수량산출2_오창수량산출서_NEW단위수량-주산 3" xfId="26298"/>
    <cellStyle name="1_tree_단위수량산출2_오창수량산출서_NEW단위수량-주산 4" xfId="26299"/>
    <cellStyle name="1_tree_단위수량산출2_오창수량산출서_NEW단위수량-주산 5" xfId="26300"/>
    <cellStyle name="1_tree_단위수량산출2_오창수량산출서_남대천단위수량" xfId="26301"/>
    <cellStyle name="1_tree_단위수량산출2_오창수량산출서_남대천단위수량 2" xfId="26302"/>
    <cellStyle name="1_tree_단위수량산출2_오창수량산출서_남대천단위수량 3" xfId="26303"/>
    <cellStyle name="1_tree_단위수량산출2_오창수량산출서_남대천단위수량 4" xfId="26304"/>
    <cellStyle name="1_tree_단위수량산출2_오창수량산출서_남대천단위수량 5" xfId="26305"/>
    <cellStyle name="1_tree_단위수량산출2_오창수량산출서_단위수량" xfId="26306"/>
    <cellStyle name="1_tree_단위수량산출2_오창수량산출서_단위수량 2" xfId="26307"/>
    <cellStyle name="1_tree_단위수량산출2_오창수량산출서_단위수량 3" xfId="26308"/>
    <cellStyle name="1_tree_단위수량산출2_오창수량산출서_단위수량 4" xfId="26309"/>
    <cellStyle name="1_tree_단위수량산출2_오창수량산출서_단위수량 5" xfId="26310"/>
    <cellStyle name="1_tree_단위수량산출2_오창수량산출서_단위수량1" xfId="26311"/>
    <cellStyle name="1_tree_단위수량산출2_오창수량산출서_단위수량1 2" xfId="26312"/>
    <cellStyle name="1_tree_단위수량산출2_오창수량산출서_단위수량1 3" xfId="26313"/>
    <cellStyle name="1_tree_단위수량산출2_오창수량산출서_단위수량1 4" xfId="26314"/>
    <cellStyle name="1_tree_단위수량산출2_오창수량산출서_단위수량1 5" xfId="26315"/>
    <cellStyle name="1_tree_단위수량산출2_오창수량산출서_단위수량15" xfId="26316"/>
    <cellStyle name="1_tree_단위수량산출2_오창수량산출서_단위수량15 2" xfId="26317"/>
    <cellStyle name="1_tree_단위수량산출2_오창수량산출서_단위수량15 3" xfId="26318"/>
    <cellStyle name="1_tree_단위수량산출2_오창수량산출서_단위수량15 4" xfId="26319"/>
    <cellStyle name="1_tree_단위수량산출2_오창수량산출서_단위수량15 5" xfId="26320"/>
    <cellStyle name="1_tree_단위수량산출2_오창수량산출서_도곡단위수량" xfId="26321"/>
    <cellStyle name="1_tree_단위수량산출2_오창수량산출서_도곡단위수량 2" xfId="26322"/>
    <cellStyle name="1_tree_단위수량산출2_오창수량산출서_도곡단위수량 3" xfId="26323"/>
    <cellStyle name="1_tree_단위수량산출2_오창수량산출서_도곡단위수량 4" xfId="26324"/>
    <cellStyle name="1_tree_단위수량산출2_오창수량산출서_도곡단위수량 5" xfId="26325"/>
    <cellStyle name="1_tree_단위수량산출2_오창수량산출서_수량산출서-11.25" xfId="26326"/>
    <cellStyle name="1_tree_단위수량산출2_오창수량산출서_수량산출서-11.25 2" xfId="26327"/>
    <cellStyle name="1_tree_단위수량산출2_오창수량산출서_수량산출서-11.25 3" xfId="26328"/>
    <cellStyle name="1_tree_단위수량산출2_오창수량산출서_수량산출서-11.25 4" xfId="26329"/>
    <cellStyle name="1_tree_단위수량산출2_오창수량산출서_수량산출서-11.25 5" xfId="26330"/>
    <cellStyle name="1_tree_단위수량산출2_오창수량산출서_수량산출서-11.25_NEW단위수량-주산" xfId="26331"/>
    <cellStyle name="1_tree_단위수량산출2_오창수량산출서_수량산출서-11.25_NEW단위수량-주산 2" xfId="26332"/>
    <cellStyle name="1_tree_단위수량산출2_오창수량산출서_수량산출서-11.25_NEW단위수량-주산 3" xfId="26333"/>
    <cellStyle name="1_tree_단위수량산출2_오창수량산출서_수량산출서-11.25_NEW단위수량-주산 4" xfId="26334"/>
    <cellStyle name="1_tree_단위수량산출2_오창수량산출서_수량산출서-11.25_NEW단위수량-주산 5" xfId="26335"/>
    <cellStyle name="1_tree_단위수량산출2_오창수량산출서_수량산출서-11.25_남대천단위수량" xfId="26336"/>
    <cellStyle name="1_tree_단위수량산출2_오창수량산출서_수량산출서-11.25_남대천단위수량 2" xfId="26337"/>
    <cellStyle name="1_tree_단위수량산출2_오창수량산출서_수량산출서-11.25_남대천단위수량 3" xfId="26338"/>
    <cellStyle name="1_tree_단위수량산출2_오창수량산출서_수량산출서-11.25_남대천단위수량 4" xfId="26339"/>
    <cellStyle name="1_tree_단위수량산출2_오창수량산출서_수량산출서-11.25_남대천단위수량 5" xfId="26340"/>
    <cellStyle name="1_tree_단위수량산출2_오창수량산출서_수량산출서-11.25_단위수량" xfId="26341"/>
    <cellStyle name="1_tree_단위수량산출2_오창수량산출서_수량산출서-11.25_단위수량 2" xfId="26342"/>
    <cellStyle name="1_tree_단위수량산출2_오창수량산출서_수량산출서-11.25_단위수량 3" xfId="26343"/>
    <cellStyle name="1_tree_단위수량산출2_오창수량산출서_수량산출서-11.25_단위수량 4" xfId="26344"/>
    <cellStyle name="1_tree_단위수량산출2_오창수량산출서_수량산출서-11.25_단위수량 5" xfId="26345"/>
    <cellStyle name="1_tree_단위수량산출2_오창수량산출서_수량산출서-11.25_단위수량1" xfId="26346"/>
    <cellStyle name="1_tree_단위수량산출2_오창수량산출서_수량산출서-11.25_단위수량1 2" xfId="26347"/>
    <cellStyle name="1_tree_단위수량산출2_오창수량산출서_수량산출서-11.25_단위수량1 3" xfId="26348"/>
    <cellStyle name="1_tree_단위수량산출2_오창수량산출서_수량산출서-11.25_단위수량1 4" xfId="26349"/>
    <cellStyle name="1_tree_단위수량산출2_오창수량산출서_수량산출서-11.25_단위수량1 5" xfId="26350"/>
    <cellStyle name="1_tree_단위수량산출2_오창수량산출서_수량산출서-11.25_단위수량15" xfId="26351"/>
    <cellStyle name="1_tree_단위수량산출2_오창수량산출서_수량산출서-11.25_단위수량15 2" xfId="26352"/>
    <cellStyle name="1_tree_단위수량산출2_오창수량산출서_수량산출서-11.25_단위수량15 3" xfId="26353"/>
    <cellStyle name="1_tree_단위수량산출2_오창수량산출서_수량산출서-11.25_단위수량15 4" xfId="26354"/>
    <cellStyle name="1_tree_단위수량산출2_오창수량산출서_수량산출서-11.25_단위수량15 5" xfId="26355"/>
    <cellStyle name="1_tree_단위수량산출2_오창수량산출서_수량산출서-11.25_도곡단위수량" xfId="26356"/>
    <cellStyle name="1_tree_단위수량산출2_오창수량산출서_수량산출서-11.25_도곡단위수량 2" xfId="26357"/>
    <cellStyle name="1_tree_단위수량산출2_오창수량산출서_수량산출서-11.25_도곡단위수량 3" xfId="26358"/>
    <cellStyle name="1_tree_단위수량산출2_오창수량산출서_수량산출서-11.25_도곡단위수량 4" xfId="26359"/>
    <cellStyle name="1_tree_단위수량산출2_오창수량산출서_수량산출서-11.25_도곡단위수량 5" xfId="26360"/>
    <cellStyle name="1_tree_단위수량산출2_오창수량산출서_수량산출서-11.25_철거단위수량" xfId="26361"/>
    <cellStyle name="1_tree_단위수량산출2_오창수량산출서_수량산출서-11.25_철거단위수량 2" xfId="26362"/>
    <cellStyle name="1_tree_단위수량산출2_오창수량산출서_수량산출서-11.25_철거단위수량 3" xfId="26363"/>
    <cellStyle name="1_tree_단위수량산출2_오창수량산출서_수량산출서-11.25_철거단위수량 4" xfId="26364"/>
    <cellStyle name="1_tree_단위수량산출2_오창수량산출서_수량산출서-11.25_철거단위수량 5" xfId="26365"/>
    <cellStyle name="1_tree_단위수량산출2_오창수량산출서_수량산출서-11.25_철거수량" xfId="26366"/>
    <cellStyle name="1_tree_단위수량산출2_오창수량산출서_수량산출서-11.25_철거수량 2" xfId="26367"/>
    <cellStyle name="1_tree_단위수량산출2_오창수량산출서_수량산출서-11.25_철거수량 3" xfId="26368"/>
    <cellStyle name="1_tree_단위수량산출2_오창수량산출서_수량산출서-11.25_철거수량 4" xfId="26369"/>
    <cellStyle name="1_tree_단위수량산출2_오창수량산출서_수량산출서-11.25_철거수량 5" xfId="26370"/>
    <cellStyle name="1_tree_단위수량산출2_오창수량산출서_수량산출서-11.25_한수단위수량" xfId="26371"/>
    <cellStyle name="1_tree_단위수량산출2_오창수량산출서_수량산출서-11.25_한수단위수량 2" xfId="26372"/>
    <cellStyle name="1_tree_단위수량산출2_오창수량산출서_수량산출서-11.25_한수단위수량 3" xfId="26373"/>
    <cellStyle name="1_tree_단위수량산출2_오창수량산출서_수량산출서-11.25_한수단위수량 4" xfId="26374"/>
    <cellStyle name="1_tree_단위수량산출2_오창수량산출서_수량산출서-11.25_한수단위수량 5" xfId="26375"/>
    <cellStyle name="1_tree_단위수량산출2_오창수량산출서_수량산출서-1201" xfId="26376"/>
    <cellStyle name="1_tree_단위수량산출2_오창수량산출서_수량산출서-1201 2" xfId="26377"/>
    <cellStyle name="1_tree_단위수량산출2_오창수량산출서_수량산출서-1201 3" xfId="26378"/>
    <cellStyle name="1_tree_단위수량산출2_오창수량산출서_수량산출서-1201 4" xfId="26379"/>
    <cellStyle name="1_tree_단위수량산출2_오창수량산출서_수량산출서-1201 5" xfId="26380"/>
    <cellStyle name="1_tree_단위수량산출2_오창수량산출서_수량산출서-1201_NEW단위수량-주산" xfId="26381"/>
    <cellStyle name="1_tree_단위수량산출2_오창수량산출서_수량산출서-1201_NEW단위수량-주산 2" xfId="26382"/>
    <cellStyle name="1_tree_단위수량산출2_오창수량산출서_수량산출서-1201_NEW단위수량-주산 3" xfId="26383"/>
    <cellStyle name="1_tree_단위수량산출2_오창수량산출서_수량산출서-1201_NEW단위수량-주산 4" xfId="26384"/>
    <cellStyle name="1_tree_단위수량산출2_오창수량산출서_수량산출서-1201_NEW단위수량-주산 5" xfId="26385"/>
    <cellStyle name="1_tree_단위수량산출2_오창수량산출서_수량산출서-1201_남대천단위수량" xfId="26386"/>
    <cellStyle name="1_tree_단위수량산출2_오창수량산출서_수량산출서-1201_남대천단위수량 2" xfId="26387"/>
    <cellStyle name="1_tree_단위수량산출2_오창수량산출서_수량산출서-1201_남대천단위수량 3" xfId="26388"/>
    <cellStyle name="1_tree_단위수량산출2_오창수량산출서_수량산출서-1201_남대천단위수량 4" xfId="26389"/>
    <cellStyle name="1_tree_단위수량산출2_오창수량산출서_수량산출서-1201_남대천단위수량 5" xfId="26390"/>
    <cellStyle name="1_tree_단위수량산출2_오창수량산출서_수량산출서-1201_단위수량" xfId="26391"/>
    <cellStyle name="1_tree_단위수량산출2_오창수량산출서_수량산출서-1201_단위수량 2" xfId="26392"/>
    <cellStyle name="1_tree_단위수량산출2_오창수량산출서_수량산출서-1201_단위수량 3" xfId="26393"/>
    <cellStyle name="1_tree_단위수량산출2_오창수량산출서_수량산출서-1201_단위수량 4" xfId="26394"/>
    <cellStyle name="1_tree_단위수량산출2_오창수량산출서_수량산출서-1201_단위수량 5" xfId="26395"/>
    <cellStyle name="1_tree_단위수량산출2_오창수량산출서_수량산출서-1201_단위수량1" xfId="26396"/>
    <cellStyle name="1_tree_단위수량산출2_오창수량산출서_수량산출서-1201_단위수량1 2" xfId="26397"/>
    <cellStyle name="1_tree_단위수량산출2_오창수량산출서_수량산출서-1201_단위수량1 3" xfId="26398"/>
    <cellStyle name="1_tree_단위수량산출2_오창수량산출서_수량산출서-1201_단위수량1 4" xfId="26399"/>
    <cellStyle name="1_tree_단위수량산출2_오창수량산출서_수량산출서-1201_단위수량1 5" xfId="26400"/>
    <cellStyle name="1_tree_단위수량산출2_오창수량산출서_수량산출서-1201_단위수량15" xfId="26401"/>
    <cellStyle name="1_tree_단위수량산출2_오창수량산출서_수량산출서-1201_단위수량15 2" xfId="26402"/>
    <cellStyle name="1_tree_단위수량산출2_오창수량산출서_수량산출서-1201_단위수량15 3" xfId="26403"/>
    <cellStyle name="1_tree_단위수량산출2_오창수량산출서_수량산출서-1201_단위수량15 4" xfId="26404"/>
    <cellStyle name="1_tree_단위수량산출2_오창수량산출서_수량산출서-1201_단위수량15 5" xfId="26405"/>
    <cellStyle name="1_tree_단위수량산출2_오창수량산출서_수량산출서-1201_도곡단위수량" xfId="26406"/>
    <cellStyle name="1_tree_단위수량산출2_오창수량산출서_수량산출서-1201_도곡단위수량 2" xfId="26407"/>
    <cellStyle name="1_tree_단위수량산출2_오창수량산출서_수량산출서-1201_도곡단위수량 3" xfId="26408"/>
    <cellStyle name="1_tree_단위수량산출2_오창수량산출서_수량산출서-1201_도곡단위수량 4" xfId="26409"/>
    <cellStyle name="1_tree_단위수량산출2_오창수량산출서_수량산출서-1201_도곡단위수량 5" xfId="26410"/>
    <cellStyle name="1_tree_단위수량산출2_오창수량산출서_수량산출서-1201_철거단위수량" xfId="26411"/>
    <cellStyle name="1_tree_단위수량산출2_오창수량산출서_수량산출서-1201_철거단위수량 2" xfId="26412"/>
    <cellStyle name="1_tree_단위수량산출2_오창수량산출서_수량산출서-1201_철거단위수량 3" xfId="26413"/>
    <cellStyle name="1_tree_단위수량산출2_오창수량산출서_수량산출서-1201_철거단위수량 4" xfId="26414"/>
    <cellStyle name="1_tree_단위수량산출2_오창수량산출서_수량산출서-1201_철거단위수량 5" xfId="26415"/>
    <cellStyle name="1_tree_단위수량산출2_오창수량산출서_수량산출서-1201_철거수량" xfId="26416"/>
    <cellStyle name="1_tree_단위수량산출2_오창수량산출서_수량산출서-1201_철거수량 2" xfId="26417"/>
    <cellStyle name="1_tree_단위수량산출2_오창수량산출서_수량산출서-1201_철거수량 3" xfId="26418"/>
    <cellStyle name="1_tree_단위수량산출2_오창수량산출서_수량산출서-1201_철거수량 4" xfId="26419"/>
    <cellStyle name="1_tree_단위수량산출2_오창수량산출서_수량산출서-1201_철거수량 5" xfId="26420"/>
    <cellStyle name="1_tree_단위수량산출2_오창수량산출서_수량산출서-1201_한수단위수량" xfId="26421"/>
    <cellStyle name="1_tree_단위수량산출2_오창수량산출서_수량산출서-1201_한수단위수량 2" xfId="26422"/>
    <cellStyle name="1_tree_단위수량산출2_오창수량산출서_수량산출서-1201_한수단위수량 3" xfId="26423"/>
    <cellStyle name="1_tree_단위수량산출2_오창수량산출서_수량산출서-1201_한수단위수량 4" xfId="26424"/>
    <cellStyle name="1_tree_단위수량산출2_오창수량산출서_수량산출서-1201_한수단위수량 5" xfId="26425"/>
    <cellStyle name="1_tree_단위수량산출2_오창수량산출서_시설물단위수량" xfId="26426"/>
    <cellStyle name="1_tree_단위수량산출2_오창수량산출서_시설물단위수량 2" xfId="26427"/>
    <cellStyle name="1_tree_단위수량산출2_오창수량산출서_시설물단위수량 3" xfId="26428"/>
    <cellStyle name="1_tree_단위수량산출2_오창수량산출서_시설물단위수량 4" xfId="26429"/>
    <cellStyle name="1_tree_단위수량산출2_오창수량산출서_시설물단위수량 5" xfId="26430"/>
    <cellStyle name="1_tree_단위수량산출2_오창수량산출서_시설물단위수량1" xfId="26431"/>
    <cellStyle name="1_tree_단위수량산출2_오창수량산출서_시설물단위수량1 2" xfId="26432"/>
    <cellStyle name="1_tree_단위수량산출2_오창수량산출서_시설물단위수량1 3" xfId="26433"/>
    <cellStyle name="1_tree_단위수량산출2_오창수량산출서_시설물단위수량1 4" xfId="26434"/>
    <cellStyle name="1_tree_단위수량산출2_오창수량산출서_시설물단위수량1 5" xfId="26435"/>
    <cellStyle name="1_tree_단위수량산출2_오창수량산출서_시설물단위수량1_시설물단위수량" xfId="26436"/>
    <cellStyle name="1_tree_단위수량산출2_오창수량산출서_시설물단위수량1_시설물단위수량 2" xfId="26437"/>
    <cellStyle name="1_tree_단위수량산출2_오창수량산출서_시설물단위수량1_시설물단위수량 3" xfId="26438"/>
    <cellStyle name="1_tree_단위수량산출2_오창수량산출서_시설물단위수량1_시설물단위수량 4" xfId="26439"/>
    <cellStyle name="1_tree_단위수량산출2_오창수량산출서_시설물단위수량1_시설물단위수량 5" xfId="26440"/>
    <cellStyle name="1_tree_단위수량산출2_오창수량산출서_철거단위수량" xfId="26441"/>
    <cellStyle name="1_tree_단위수량산출2_오창수량산출서_철거단위수량 2" xfId="26442"/>
    <cellStyle name="1_tree_단위수량산출2_오창수량산출서_철거단위수량 3" xfId="26443"/>
    <cellStyle name="1_tree_단위수량산출2_오창수량산출서_철거단위수량 4" xfId="26444"/>
    <cellStyle name="1_tree_단위수량산출2_오창수량산출서_철거단위수량 5" xfId="26445"/>
    <cellStyle name="1_tree_단위수량산출2_오창수량산출서_철거수량" xfId="26446"/>
    <cellStyle name="1_tree_단위수량산출2_오창수량산출서_철거수량 2" xfId="26447"/>
    <cellStyle name="1_tree_단위수량산출2_오창수량산출서_철거수량 3" xfId="26448"/>
    <cellStyle name="1_tree_단위수량산출2_오창수량산출서_철거수량 4" xfId="26449"/>
    <cellStyle name="1_tree_단위수량산출2_오창수량산출서_철거수량 5" xfId="26450"/>
    <cellStyle name="1_tree_단위수량산출2_오창수량산출서_한수단위수량" xfId="26451"/>
    <cellStyle name="1_tree_단위수량산출2_오창수량산출서_한수단위수량 2" xfId="26452"/>
    <cellStyle name="1_tree_단위수량산출2_오창수량산출서_한수단위수량 3" xfId="26453"/>
    <cellStyle name="1_tree_단위수량산출2_오창수량산출서_한수단위수량 4" xfId="26454"/>
    <cellStyle name="1_tree_단위수량산출2_오창수량산출서_한수단위수량 5" xfId="26455"/>
    <cellStyle name="1_tree_단위수량산출2_철거단위수량" xfId="26456"/>
    <cellStyle name="1_tree_단위수량산출2_철거단위수량 2" xfId="26457"/>
    <cellStyle name="1_tree_단위수량산출2_철거단위수량 3" xfId="26458"/>
    <cellStyle name="1_tree_단위수량산출2_철거단위수량 4" xfId="26459"/>
    <cellStyle name="1_tree_단위수량산출2_철거단위수량 5" xfId="26460"/>
    <cellStyle name="1_tree_단위수량산출2_철거수량" xfId="26461"/>
    <cellStyle name="1_tree_단위수량산출2_철거수량 2" xfId="26462"/>
    <cellStyle name="1_tree_단위수량산출2_철거수량 3" xfId="26463"/>
    <cellStyle name="1_tree_단위수량산출2_철거수량 4" xfId="26464"/>
    <cellStyle name="1_tree_단위수량산출2_철거수량 5" xfId="26465"/>
    <cellStyle name="1_tree_단위수량산출2_한수단위수량" xfId="26466"/>
    <cellStyle name="1_tree_단위수량산출2_한수단위수량 2" xfId="26467"/>
    <cellStyle name="1_tree_단위수량산출2_한수단위수량 3" xfId="26468"/>
    <cellStyle name="1_tree_단위수량산출2_한수단위수량 4" xfId="26469"/>
    <cellStyle name="1_tree_단위수량산출2_한수단위수량 5" xfId="26470"/>
    <cellStyle name="1_tree_단위수량산출-개군" xfId="26471"/>
    <cellStyle name="1_tree_단위수량산출-개군 2" xfId="26472"/>
    <cellStyle name="1_tree_단위수량산출-개군 3" xfId="26473"/>
    <cellStyle name="1_tree_단위수량산출-개군 4" xfId="26474"/>
    <cellStyle name="1_tree_단위수량산출-개군 5" xfId="26475"/>
    <cellStyle name="1_tree_도곡단위수량" xfId="26476"/>
    <cellStyle name="1_tree_도곡단위수량 2" xfId="26477"/>
    <cellStyle name="1_tree_도곡단위수량 3" xfId="26478"/>
    <cellStyle name="1_tree_도곡단위수량 4" xfId="26479"/>
    <cellStyle name="1_tree_도곡단위수량 5" xfId="26480"/>
    <cellStyle name="1_tree_목동내역" xfId="26481"/>
    <cellStyle name="1_tree_목동내역 2" xfId="26482"/>
    <cellStyle name="1_tree_목동내역 3" xfId="26483"/>
    <cellStyle name="1_tree_목동내역 4" xfId="26484"/>
    <cellStyle name="1_tree_목동내역 5" xfId="26485"/>
    <cellStyle name="1_tree_목동내역_폐기물집계" xfId="26486"/>
    <cellStyle name="1_tree_목동내역_폐기물집계 2" xfId="26487"/>
    <cellStyle name="1_tree_목동내역_폐기물집계 3" xfId="26488"/>
    <cellStyle name="1_tree_목동내역_폐기물집계 4" xfId="26489"/>
    <cellStyle name="1_tree_목동내역_폐기물집계 5" xfId="26490"/>
    <cellStyle name="1_tree_분수대 및 어린이놀이터 시설물 설치공사" xfId="26491"/>
    <cellStyle name="1_tree_분수대 및 어린이놀이터 시설물 설치공사 2" xfId="26492"/>
    <cellStyle name="1_tree_분수대 및 어린이놀이터 시설물 설치공사 3" xfId="26493"/>
    <cellStyle name="1_tree_분수대 및 어린이놀이터 시설물 설치공사 4" xfId="26494"/>
    <cellStyle name="1_tree_분수대 및 어린이놀이터 시설물 설치공사 5" xfId="26495"/>
    <cellStyle name="1_tree_설계서-1" xfId="26496"/>
    <cellStyle name="1_tree_수량산출" xfId="26497"/>
    <cellStyle name="1_tree_수량산출 2" xfId="26498"/>
    <cellStyle name="1_tree_수량산출 3" xfId="26499"/>
    <cellStyle name="1_tree_수량산출 4" xfId="26500"/>
    <cellStyle name="1_tree_수량산출 5" xfId="26501"/>
    <cellStyle name="1_tree_수량산출_00-수량산출서" xfId="26502"/>
    <cellStyle name="1_tree_수량산출_01-내역서(071118)" xfId="26503"/>
    <cellStyle name="1_tree_수량산출_구로리총괄내역" xfId="26504"/>
    <cellStyle name="1_tree_수량산출_구로리총괄내역_구로리설계예산서1029" xfId="26505"/>
    <cellStyle name="1_tree_수량산출_구로리총괄내역_구로리설계예산서1029_설계서-1" xfId="26506"/>
    <cellStyle name="1_tree_수량산출_구로리총괄내역_구로리설계예산서1029_진해자은수량산출서(단지내)" xfId="26507"/>
    <cellStyle name="1_tree_수량산출_구로리총괄내역_구로리설계예산서1029_진해자은수량산출서(단지내)_기초산출표-56-128-최종" xfId="26508"/>
    <cellStyle name="1_tree_수량산출_구로리총괄내역_구로리설계예산서1029_진해자은수량산출서(단지내)_기초산출표-56-128-최종_설계서-1" xfId="26509"/>
    <cellStyle name="1_tree_수량산출_구로리총괄내역_구로리설계예산서1029_진해자은수량산출서(단지내)_설계서-1" xfId="26510"/>
    <cellStyle name="1_tree_수량산출_구로리총괄내역_구로리설계예산서1029_진해자은수량산출서(단지내)_취합" xfId="26511"/>
    <cellStyle name="1_tree_수량산출_구로리총괄내역_구로리설계예산서1029_진해자은수량산출서(단지내)_취합_설계서-1" xfId="26512"/>
    <cellStyle name="1_tree_수량산출_구로리총괄내역_구로리설계예산서1118준공" xfId="26513"/>
    <cellStyle name="1_tree_수량산출_구로리총괄내역_구로리설계예산서1118준공_설계서-1" xfId="26514"/>
    <cellStyle name="1_tree_수량산출_구로리총괄내역_구로리설계예산서1118준공_진해자은수량산출서(단지내)" xfId="26515"/>
    <cellStyle name="1_tree_수량산출_구로리총괄내역_구로리설계예산서1118준공_진해자은수량산출서(단지내)_기초산출표-56-128-최종" xfId="26516"/>
    <cellStyle name="1_tree_수량산출_구로리총괄내역_구로리설계예산서1118준공_진해자은수량산출서(단지내)_기초산출표-56-128-최종_설계서-1" xfId="26517"/>
    <cellStyle name="1_tree_수량산출_구로리총괄내역_구로리설계예산서1118준공_진해자은수량산출서(단지내)_설계서-1" xfId="26518"/>
    <cellStyle name="1_tree_수량산출_구로리총괄내역_구로리설계예산서1118준공_진해자은수량산출서(단지내)_취합" xfId="26519"/>
    <cellStyle name="1_tree_수량산출_구로리총괄내역_구로리설계예산서1118준공_진해자은수량산출서(단지내)_취합_설계서-1" xfId="26520"/>
    <cellStyle name="1_tree_수량산출_구로리총괄내역_구로리설계예산서조경" xfId="26521"/>
    <cellStyle name="1_tree_수량산출_구로리총괄내역_구로리설계예산서조경_설계서-1" xfId="26522"/>
    <cellStyle name="1_tree_수량산출_구로리총괄내역_구로리설계예산서조경_진해자은수량산출서(단지내)" xfId="26523"/>
    <cellStyle name="1_tree_수량산출_구로리총괄내역_구로리설계예산서조경_진해자은수량산출서(단지내)_기초산출표-56-128-최종" xfId="26524"/>
    <cellStyle name="1_tree_수량산출_구로리총괄내역_구로리설계예산서조경_진해자은수량산출서(단지내)_기초산출표-56-128-최종_설계서-1" xfId="26525"/>
    <cellStyle name="1_tree_수량산출_구로리총괄내역_구로리설계예산서조경_진해자은수량산출서(단지내)_설계서-1" xfId="26526"/>
    <cellStyle name="1_tree_수량산출_구로리총괄내역_구로리설계예산서조경_진해자은수량산출서(단지내)_취합" xfId="26527"/>
    <cellStyle name="1_tree_수량산출_구로리총괄내역_구로리설계예산서조경_진해자은수량산출서(단지내)_취합_설계서-1" xfId="26528"/>
    <cellStyle name="1_tree_수량산출_구로리총괄내역_구로리어린이공원예산서(조경)1125" xfId="26529"/>
    <cellStyle name="1_tree_수량산출_구로리총괄내역_구로리어린이공원예산서(조경)1125_설계서-1" xfId="26530"/>
    <cellStyle name="1_tree_수량산출_구로리총괄내역_구로리어린이공원예산서(조경)1125_진해자은수량산출서(단지내)" xfId="26531"/>
    <cellStyle name="1_tree_수량산출_구로리총괄내역_구로리어린이공원예산서(조경)1125_진해자은수량산출서(단지내)_기초산출표-56-128-최종" xfId="26532"/>
    <cellStyle name="1_tree_수량산출_구로리총괄내역_구로리어린이공원예산서(조경)1125_진해자은수량산출서(단지내)_기초산출표-56-128-최종_설계서-1" xfId="26533"/>
    <cellStyle name="1_tree_수량산출_구로리총괄내역_구로리어린이공원예산서(조경)1125_진해자은수량산출서(단지내)_설계서-1" xfId="26534"/>
    <cellStyle name="1_tree_수량산출_구로리총괄내역_구로리어린이공원예산서(조경)1125_진해자은수량산출서(단지내)_취합" xfId="26535"/>
    <cellStyle name="1_tree_수량산출_구로리총괄내역_구로리어린이공원예산서(조경)1125_진해자은수량산출서(단지내)_취합_설계서-1" xfId="26536"/>
    <cellStyle name="1_tree_수량산출_구로리총괄내역_내역서" xfId="26537"/>
    <cellStyle name="1_tree_수량산출_구로리총괄내역_내역서_설계서-1" xfId="26538"/>
    <cellStyle name="1_tree_수량산출_구로리총괄내역_내역서_진해자은수량산출서(단지내)" xfId="26539"/>
    <cellStyle name="1_tree_수량산출_구로리총괄내역_내역서_진해자은수량산출서(단지내)_기초산출표-56-128-최종" xfId="26540"/>
    <cellStyle name="1_tree_수량산출_구로리총괄내역_내역서_진해자은수량산출서(단지내)_기초산출표-56-128-최종_설계서-1" xfId="26541"/>
    <cellStyle name="1_tree_수량산출_구로리총괄내역_내역서_진해자은수량산출서(단지내)_설계서-1" xfId="26542"/>
    <cellStyle name="1_tree_수량산출_구로리총괄내역_내역서_진해자은수량산출서(단지내)_취합" xfId="26543"/>
    <cellStyle name="1_tree_수량산출_구로리총괄내역_내역서_진해자은수량산출서(단지내)_취합_설계서-1" xfId="26544"/>
    <cellStyle name="1_tree_수량산출_구로리총괄내역_노임단가표" xfId="26545"/>
    <cellStyle name="1_tree_수량산출_구로리총괄내역_노임단가표_설계서-1" xfId="26546"/>
    <cellStyle name="1_tree_수량산출_구로리총괄내역_노임단가표_진해자은수량산출서(단지내)" xfId="26547"/>
    <cellStyle name="1_tree_수량산출_구로리총괄내역_노임단가표_진해자은수량산출서(단지내)_기초산출표-56-128-최종" xfId="26548"/>
    <cellStyle name="1_tree_수량산출_구로리총괄내역_노임단가표_진해자은수량산출서(단지내)_기초산출표-56-128-최종_설계서-1" xfId="26549"/>
    <cellStyle name="1_tree_수량산출_구로리총괄내역_노임단가표_진해자은수량산출서(단지내)_설계서-1" xfId="26550"/>
    <cellStyle name="1_tree_수량산출_구로리총괄내역_노임단가표_진해자은수량산출서(단지내)_취합" xfId="26551"/>
    <cellStyle name="1_tree_수량산출_구로리총괄내역_노임단가표_진해자은수량산출서(단지내)_취합_설계서-1" xfId="26552"/>
    <cellStyle name="1_tree_수량산출_구로리총괄내역_설계서-1" xfId="26553"/>
    <cellStyle name="1_tree_수량산출_구로리총괄내역_수도권매립지" xfId="26554"/>
    <cellStyle name="1_tree_수량산출_구로리총괄내역_수도권매립지_설계서-1" xfId="26555"/>
    <cellStyle name="1_tree_수량산출_구로리총괄내역_수도권매립지_진해자은수량산출서(단지내)" xfId="26556"/>
    <cellStyle name="1_tree_수량산출_구로리총괄내역_수도권매립지_진해자은수량산출서(단지내)_기초산출표-56-128-최종" xfId="26557"/>
    <cellStyle name="1_tree_수량산출_구로리총괄내역_수도권매립지_진해자은수량산출서(단지내)_기초산출표-56-128-최종_설계서-1" xfId="26558"/>
    <cellStyle name="1_tree_수량산출_구로리총괄내역_수도권매립지_진해자은수량산출서(단지내)_설계서-1" xfId="26559"/>
    <cellStyle name="1_tree_수량산출_구로리총괄내역_수도권매립지_진해자은수량산출서(단지내)_취합" xfId="26560"/>
    <cellStyle name="1_tree_수량산출_구로리총괄내역_수도권매립지_진해자은수량산출서(단지내)_취합_설계서-1" xfId="26561"/>
    <cellStyle name="1_tree_수량산출_구로리총괄내역_수도권매립지1004(발주용)" xfId="26562"/>
    <cellStyle name="1_tree_수량산출_구로리총괄내역_수도권매립지1004(발주용)_설계서-1" xfId="26563"/>
    <cellStyle name="1_tree_수량산출_구로리총괄내역_수도권매립지1004(발주용)_진해자은수량산출서(단지내)" xfId="26564"/>
    <cellStyle name="1_tree_수량산출_구로리총괄내역_수도권매립지1004(발주용)_진해자은수량산출서(단지내)_기초산출표-56-128-최종" xfId="26565"/>
    <cellStyle name="1_tree_수량산출_구로리총괄내역_수도권매립지1004(발주용)_진해자은수량산출서(단지내)_기초산출표-56-128-최종_설계서-1" xfId="26566"/>
    <cellStyle name="1_tree_수량산출_구로리총괄내역_수도권매립지1004(발주용)_진해자은수량산출서(단지내)_설계서-1" xfId="26567"/>
    <cellStyle name="1_tree_수량산출_구로리총괄내역_수도권매립지1004(발주용)_진해자은수량산출서(단지내)_취합" xfId="26568"/>
    <cellStyle name="1_tree_수량산출_구로리총괄내역_수도권매립지1004(발주용)_진해자은수량산출서(단지내)_취합_설계서-1" xfId="26569"/>
    <cellStyle name="1_tree_수량산출_구로리총괄내역_일신건영설계예산서(0211)" xfId="26570"/>
    <cellStyle name="1_tree_수량산출_구로리총괄내역_일신건영설계예산서(0211)_설계서-1" xfId="26571"/>
    <cellStyle name="1_tree_수량산출_구로리총괄내역_일신건영설계예산서(0211)_진해자은수량산출서(단지내)" xfId="26572"/>
    <cellStyle name="1_tree_수량산출_구로리총괄내역_일신건영설계예산서(0211)_진해자은수량산출서(단지내)_기초산출표-56-128-최종" xfId="26573"/>
    <cellStyle name="1_tree_수량산출_구로리총괄내역_일신건영설계예산서(0211)_진해자은수량산출서(단지내)_기초산출표-56-128-최종_설계서-1" xfId="26574"/>
    <cellStyle name="1_tree_수량산출_구로리총괄내역_일신건영설계예산서(0211)_진해자은수량산출서(단지내)_설계서-1" xfId="26575"/>
    <cellStyle name="1_tree_수량산출_구로리총괄내역_일신건영설계예산서(0211)_진해자은수량산출서(단지내)_취합" xfId="26576"/>
    <cellStyle name="1_tree_수량산출_구로리총괄내역_일신건영설계예산서(0211)_진해자은수량산출서(단지내)_취합_설계서-1" xfId="26577"/>
    <cellStyle name="1_tree_수량산출_구로리총괄내역_일위대가" xfId="26578"/>
    <cellStyle name="1_tree_수량산출_구로리총괄내역_일위대가_설계서-1" xfId="26579"/>
    <cellStyle name="1_tree_수량산출_구로리총괄내역_일위대가_진해자은수량산출서(단지내)" xfId="26580"/>
    <cellStyle name="1_tree_수량산출_구로리총괄내역_일위대가_진해자은수량산출서(단지내)_기초산출표-56-128-최종" xfId="26581"/>
    <cellStyle name="1_tree_수량산출_구로리총괄내역_일위대가_진해자은수량산출서(단지내)_기초산출표-56-128-최종_설계서-1" xfId="26582"/>
    <cellStyle name="1_tree_수량산출_구로리총괄내역_일위대가_진해자은수량산출서(단지내)_설계서-1" xfId="26583"/>
    <cellStyle name="1_tree_수량산출_구로리총괄내역_일위대가_진해자은수량산출서(단지내)_취합" xfId="26584"/>
    <cellStyle name="1_tree_수량산출_구로리총괄내역_일위대가_진해자은수량산출서(단지내)_취합_설계서-1" xfId="26585"/>
    <cellStyle name="1_tree_수량산출_구로리총괄내역_자재단가표" xfId="26586"/>
    <cellStyle name="1_tree_수량산출_구로리총괄내역_자재단가표_설계서-1" xfId="26587"/>
    <cellStyle name="1_tree_수량산출_구로리총괄내역_자재단가표_진해자은수량산출서(단지내)" xfId="26588"/>
    <cellStyle name="1_tree_수량산출_구로리총괄내역_자재단가표_진해자은수량산출서(단지내)_기초산출표-56-128-최종" xfId="26589"/>
    <cellStyle name="1_tree_수량산출_구로리총괄내역_자재단가표_진해자은수량산출서(단지내)_기초산출표-56-128-최종_설계서-1" xfId="26590"/>
    <cellStyle name="1_tree_수량산출_구로리총괄내역_자재단가표_진해자은수량산출서(단지내)_설계서-1" xfId="26591"/>
    <cellStyle name="1_tree_수량산출_구로리총괄내역_자재단가표_진해자은수량산출서(단지내)_취합" xfId="26592"/>
    <cellStyle name="1_tree_수량산출_구로리총괄내역_자재단가표_진해자은수량산출서(단지내)_취합_설계서-1" xfId="26593"/>
    <cellStyle name="1_tree_수량산출_구로리총괄내역_장안초등학교내역0814" xfId="26594"/>
    <cellStyle name="1_tree_수량산출_구로리총괄내역_장안초등학교내역0814_설계서-1" xfId="26595"/>
    <cellStyle name="1_tree_수량산출_구로리총괄내역_장안초등학교내역0814_진해자은수량산출서(단지내)" xfId="26596"/>
    <cellStyle name="1_tree_수량산출_구로리총괄내역_장안초등학교내역0814_진해자은수량산출서(단지내)_기초산출표-56-128-최종" xfId="26597"/>
    <cellStyle name="1_tree_수량산출_구로리총괄내역_장안초등학교내역0814_진해자은수량산출서(단지내)_기초산출표-56-128-최종_설계서-1" xfId="26598"/>
    <cellStyle name="1_tree_수량산출_구로리총괄내역_장안초등학교내역0814_진해자은수량산출서(단지내)_설계서-1" xfId="26599"/>
    <cellStyle name="1_tree_수량산출_구로리총괄내역_장안초등학교내역0814_진해자은수량산출서(단지내)_취합" xfId="26600"/>
    <cellStyle name="1_tree_수량산출_구로리총괄내역_장안초등학교내역0814_진해자은수량산출서(단지내)_취합_설계서-1" xfId="26601"/>
    <cellStyle name="1_tree_수량산출_구로리총괄내역_진해자은수량산출서(단지내)" xfId="26602"/>
    <cellStyle name="1_tree_수량산출_구로리총괄내역_진해자은수량산출서(단지내)_기초산출표-56-128-최종" xfId="26603"/>
    <cellStyle name="1_tree_수량산출_구로리총괄내역_진해자은수량산출서(단지내)_기초산출표-56-128-최종_설계서-1" xfId="26604"/>
    <cellStyle name="1_tree_수량산출_구로리총괄내역_진해자은수량산출서(단지내)_설계서-1" xfId="26605"/>
    <cellStyle name="1_tree_수량산출_구로리총괄내역_진해자은수량산출서(단지내)_취합" xfId="26606"/>
    <cellStyle name="1_tree_수량산출_구로리총괄내역_진해자은수량산출서(단지내)_취합_설계서-1" xfId="26607"/>
    <cellStyle name="1_tree_수량산출_목동내역" xfId="26608"/>
    <cellStyle name="1_tree_수량산출_목동내역 2" xfId="26609"/>
    <cellStyle name="1_tree_수량산출_목동내역 3" xfId="26610"/>
    <cellStyle name="1_tree_수량산출_목동내역 4" xfId="26611"/>
    <cellStyle name="1_tree_수량산출_목동내역 5" xfId="26612"/>
    <cellStyle name="1_tree_수량산출_목동내역_폐기물집계" xfId="26613"/>
    <cellStyle name="1_tree_수량산출_목동내역_폐기물집계 2" xfId="26614"/>
    <cellStyle name="1_tree_수량산출_목동내역_폐기물집계 3" xfId="26615"/>
    <cellStyle name="1_tree_수량산출_목동내역_폐기물집계 4" xfId="26616"/>
    <cellStyle name="1_tree_수량산출_목동내역_폐기물집계 5" xfId="26617"/>
    <cellStyle name="1_tree_수량산출_설계서-1" xfId="26618"/>
    <cellStyle name="1_tree_수량산출_이문동구간중랑천변녹화사업(수량산출서, 071127)-최종" xfId="26619"/>
    <cellStyle name="1_tree_수량산출_진해자은수량산출서(단지내)" xfId="26620"/>
    <cellStyle name="1_tree_수량산출_진해자은수량산출서(단지내)_기초산출표-56-128-최종" xfId="26621"/>
    <cellStyle name="1_tree_수량산출_진해자은수량산출서(단지내)_기초산출표-56-128-최종_설계서-1" xfId="26622"/>
    <cellStyle name="1_tree_수량산출_진해자은수량산출서(단지내)_설계서-1" xfId="26623"/>
    <cellStyle name="1_tree_수량산출_진해자은수량산출서(단지내)_취합" xfId="26624"/>
    <cellStyle name="1_tree_수량산출_진해자은수량산출서(단지내)_취합_설계서-1" xfId="26625"/>
    <cellStyle name="1_tree_수량산출_총괄내역0518" xfId="26626"/>
    <cellStyle name="1_tree_수량산출_총괄내역0518_구로리설계예산서1029" xfId="26627"/>
    <cellStyle name="1_tree_수량산출_총괄내역0518_구로리설계예산서1029_설계서-1" xfId="26628"/>
    <cellStyle name="1_tree_수량산출_총괄내역0518_구로리설계예산서1029_진해자은수량산출서(단지내)" xfId="26629"/>
    <cellStyle name="1_tree_수량산출_총괄내역0518_구로리설계예산서1029_진해자은수량산출서(단지내)_기초산출표-56-128-최종" xfId="26630"/>
    <cellStyle name="1_tree_수량산출_총괄내역0518_구로리설계예산서1029_진해자은수량산출서(단지내)_기초산출표-56-128-최종_설계서-1" xfId="26631"/>
    <cellStyle name="1_tree_수량산출_총괄내역0518_구로리설계예산서1029_진해자은수량산출서(단지내)_설계서-1" xfId="26632"/>
    <cellStyle name="1_tree_수량산출_총괄내역0518_구로리설계예산서1029_진해자은수량산출서(단지내)_취합" xfId="26633"/>
    <cellStyle name="1_tree_수량산출_총괄내역0518_구로리설계예산서1029_진해자은수량산출서(단지내)_취합_설계서-1" xfId="26634"/>
    <cellStyle name="1_tree_수량산출_총괄내역0518_구로리설계예산서1118준공" xfId="26635"/>
    <cellStyle name="1_tree_수량산출_총괄내역0518_구로리설계예산서1118준공_설계서-1" xfId="26636"/>
    <cellStyle name="1_tree_수량산출_총괄내역0518_구로리설계예산서1118준공_진해자은수량산출서(단지내)" xfId="26637"/>
    <cellStyle name="1_tree_수량산출_총괄내역0518_구로리설계예산서1118준공_진해자은수량산출서(단지내)_기초산출표-56-128-최종" xfId="26638"/>
    <cellStyle name="1_tree_수량산출_총괄내역0518_구로리설계예산서1118준공_진해자은수량산출서(단지내)_기초산출표-56-128-최종_설계서-1" xfId="26639"/>
    <cellStyle name="1_tree_수량산출_총괄내역0518_구로리설계예산서1118준공_진해자은수량산출서(단지내)_설계서-1" xfId="26640"/>
    <cellStyle name="1_tree_수량산출_총괄내역0518_구로리설계예산서1118준공_진해자은수량산출서(단지내)_취합" xfId="26641"/>
    <cellStyle name="1_tree_수량산출_총괄내역0518_구로리설계예산서1118준공_진해자은수량산출서(단지내)_취합_설계서-1" xfId="26642"/>
    <cellStyle name="1_tree_수량산출_총괄내역0518_구로리설계예산서조경" xfId="26643"/>
    <cellStyle name="1_tree_수량산출_총괄내역0518_구로리설계예산서조경_설계서-1" xfId="26644"/>
    <cellStyle name="1_tree_수량산출_총괄내역0518_구로리설계예산서조경_진해자은수량산출서(단지내)" xfId="26645"/>
    <cellStyle name="1_tree_수량산출_총괄내역0518_구로리설계예산서조경_진해자은수량산출서(단지내)_기초산출표-56-128-최종" xfId="26646"/>
    <cellStyle name="1_tree_수량산출_총괄내역0518_구로리설계예산서조경_진해자은수량산출서(단지내)_기초산출표-56-128-최종_설계서-1" xfId="26647"/>
    <cellStyle name="1_tree_수량산출_총괄내역0518_구로리설계예산서조경_진해자은수량산출서(단지내)_설계서-1" xfId="26648"/>
    <cellStyle name="1_tree_수량산출_총괄내역0518_구로리설계예산서조경_진해자은수량산출서(단지내)_취합" xfId="26649"/>
    <cellStyle name="1_tree_수량산출_총괄내역0518_구로리설계예산서조경_진해자은수량산출서(단지내)_취합_설계서-1" xfId="26650"/>
    <cellStyle name="1_tree_수량산출_총괄내역0518_구로리어린이공원예산서(조경)1125" xfId="26651"/>
    <cellStyle name="1_tree_수량산출_총괄내역0518_구로리어린이공원예산서(조경)1125_설계서-1" xfId="26652"/>
    <cellStyle name="1_tree_수량산출_총괄내역0518_구로리어린이공원예산서(조경)1125_진해자은수량산출서(단지내)" xfId="26653"/>
    <cellStyle name="1_tree_수량산출_총괄내역0518_구로리어린이공원예산서(조경)1125_진해자은수량산출서(단지내)_기초산출표-56-128-최종" xfId="26654"/>
    <cellStyle name="1_tree_수량산출_총괄내역0518_구로리어린이공원예산서(조경)1125_진해자은수량산출서(단지내)_기초산출표-56-128-최종_설계서-1" xfId="26655"/>
    <cellStyle name="1_tree_수량산출_총괄내역0518_구로리어린이공원예산서(조경)1125_진해자은수량산출서(단지내)_설계서-1" xfId="26656"/>
    <cellStyle name="1_tree_수량산출_총괄내역0518_구로리어린이공원예산서(조경)1125_진해자은수량산출서(단지내)_취합" xfId="26657"/>
    <cellStyle name="1_tree_수량산출_총괄내역0518_구로리어린이공원예산서(조경)1125_진해자은수량산출서(단지내)_취합_설계서-1" xfId="26658"/>
    <cellStyle name="1_tree_수량산출_총괄내역0518_내역서" xfId="26659"/>
    <cellStyle name="1_tree_수량산출_총괄내역0518_내역서_설계서-1" xfId="26660"/>
    <cellStyle name="1_tree_수량산출_총괄내역0518_내역서_진해자은수량산출서(단지내)" xfId="26661"/>
    <cellStyle name="1_tree_수량산출_총괄내역0518_내역서_진해자은수량산출서(단지내)_기초산출표-56-128-최종" xfId="26662"/>
    <cellStyle name="1_tree_수량산출_총괄내역0518_내역서_진해자은수량산출서(단지내)_기초산출표-56-128-최종_설계서-1" xfId="26663"/>
    <cellStyle name="1_tree_수량산출_총괄내역0518_내역서_진해자은수량산출서(단지내)_설계서-1" xfId="26664"/>
    <cellStyle name="1_tree_수량산출_총괄내역0518_내역서_진해자은수량산출서(단지내)_취합" xfId="26665"/>
    <cellStyle name="1_tree_수량산출_총괄내역0518_내역서_진해자은수량산출서(단지내)_취합_설계서-1" xfId="26666"/>
    <cellStyle name="1_tree_수량산출_총괄내역0518_노임단가표" xfId="26667"/>
    <cellStyle name="1_tree_수량산출_총괄내역0518_노임단가표_설계서-1" xfId="26668"/>
    <cellStyle name="1_tree_수량산출_총괄내역0518_노임단가표_진해자은수량산출서(단지내)" xfId="26669"/>
    <cellStyle name="1_tree_수량산출_총괄내역0518_노임단가표_진해자은수량산출서(단지내)_기초산출표-56-128-최종" xfId="26670"/>
    <cellStyle name="1_tree_수량산출_총괄내역0518_노임단가표_진해자은수량산출서(단지내)_기초산출표-56-128-최종_설계서-1" xfId="26671"/>
    <cellStyle name="1_tree_수량산출_총괄내역0518_노임단가표_진해자은수량산출서(단지내)_설계서-1" xfId="26672"/>
    <cellStyle name="1_tree_수량산출_총괄내역0518_노임단가표_진해자은수량산출서(단지내)_취합" xfId="26673"/>
    <cellStyle name="1_tree_수량산출_총괄내역0518_노임단가표_진해자은수량산출서(단지내)_취합_설계서-1" xfId="26674"/>
    <cellStyle name="1_tree_수량산출_총괄내역0518_설계서-1" xfId="26675"/>
    <cellStyle name="1_tree_수량산출_총괄내역0518_수도권매립지" xfId="26676"/>
    <cellStyle name="1_tree_수량산출_총괄내역0518_수도권매립지_설계서-1" xfId="26677"/>
    <cellStyle name="1_tree_수량산출_총괄내역0518_수도권매립지_진해자은수량산출서(단지내)" xfId="26678"/>
    <cellStyle name="1_tree_수량산출_총괄내역0518_수도권매립지_진해자은수량산출서(단지내)_기초산출표-56-128-최종" xfId="26679"/>
    <cellStyle name="1_tree_수량산출_총괄내역0518_수도권매립지_진해자은수량산출서(단지내)_기초산출표-56-128-최종_설계서-1" xfId="26680"/>
    <cellStyle name="1_tree_수량산출_총괄내역0518_수도권매립지_진해자은수량산출서(단지내)_설계서-1" xfId="26681"/>
    <cellStyle name="1_tree_수량산출_총괄내역0518_수도권매립지_진해자은수량산출서(단지내)_취합" xfId="26682"/>
    <cellStyle name="1_tree_수량산출_총괄내역0518_수도권매립지_진해자은수량산출서(단지내)_취합_설계서-1" xfId="26683"/>
    <cellStyle name="1_tree_수량산출_총괄내역0518_수도권매립지1004(발주용)" xfId="26684"/>
    <cellStyle name="1_tree_수량산출_총괄내역0518_수도권매립지1004(발주용)_설계서-1" xfId="26685"/>
    <cellStyle name="1_tree_수량산출_총괄내역0518_수도권매립지1004(발주용)_진해자은수량산출서(단지내)" xfId="26686"/>
    <cellStyle name="1_tree_수량산출_총괄내역0518_수도권매립지1004(발주용)_진해자은수량산출서(단지내)_기초산출표-56-128-최종" xfId="26687"/>
    <cellStyle name="1_tree_수량산출_총괄내역0518_수도권매립지1004(발주용)_진해자은수량산출서(단지내)_기초산출표-56-128-최종_설계서-1" xfId="26688"/>
    <cellStyle name="1_tree_수량산출_총괄내역0518_수도권매립지1004(발주용)_진해자은수량산출서(단지내)_설계서-1" xfId="26689"/>
    <cellStyle name="1_tree_수량산출_총괄내역0518_수도권매립지1004(발주용)_진해자은수량산출서(단지내)_취합" xfId="26690"/>
    <cellStyle name="1_tree_수량산출_총괄내역0518_수도권매립지1004(발주용)_진해자은수량산출서(단지내)_취합_설계서-1" xfId="26691"/>
    <cellStyle name="1_tree_수량산출_총괄내역0518_일신건영설계예산서(0211)" xfId="26692"/>
    <cellStyle name="1_tree_수량산출_총괄내역0518_일신건영설계예산서(0211)_설계서-1" xfId="26693"/>
    <cellStyle name="1_tree_수량산출_총괄내역0518_일신건영설계예산서(0211)_진해자은수량산출서(단지내)" xfId="26694"/>
    <cellStyle name="1_tree_수량산출_총괄내역0518_일신건영설계예산서(0211)_진해자은수량산출서(단지내)_기초산출표-56-128-최종" xfId="26695"/>
    <cellStyle name="1_tree_수량산출_총괄내역0518_일신건영설계예산서(0211)_진해자은수량산출서(단지내)_기초산출표-56-128-최종_설계서-1" xfId="26696"/>
    <cellStyle name="1_tree_수량산출_총괄내역0518_일신건영설계예산서(0211)_진해자은수량산출서(단지내)_설계서-1" xfId="26697"/>
    <cellStyle name="1_tree_수량산출_총괄내역0518_일신건영설계예산서(0211)_진해자은수량산출서(단지내)_취합" xfId="26698"/>
    <cellStyle name="1_tree_수량산출_총괄내역0518_일신건영설계예산서(0211)_진해자은수량산출서(단지내)_취합_설계서-1" xfId="26699"/>
    <cellStyle name="1_tree_수량산출_총괄내역0518_일위대가" xfId="26700"/>
    <cellStyle name="1_tree_수량산출_총괄내역0518_일위대가_설계서-1" xfId="26701"/>
    <cellStyle name="1_tree_수량산출_총괄내역0518_일위대가_진해자은수량산출서(단지내)" xfId="26702"/>
    <cellStyle name="1_tree_수량산출_총괄내역0518_일위대가_진해자은수량산출서(단지내)_기초산출표-56-128-최종" xfId="26703"/>
    <cellStyle name="1_tree_수량산출_총괄내역0518_일위대가_진해자은수량산출서(단지내)_기초산출표-56-128-최종_설계서-1" xfId="26704"/>
    <cellStyle name="1_tree_수량산출_총괄내역0518_일위대가_진해자은수량산출서(단지내)_설계서-1" xfId="26705"/>
    <cellStyle name="1_tree_수량산출_총괄내역0518_일위대가_진해자은수량산출서(단지내)_취합" xfId="26706"/>
    <cellStyle name="1_tree_수량산출_총괄내역0518_일위대가_진해자은수량산출서(단지내)_취합_설계서-1" xfId="26707"/>
    <cellStyle name="1_tree_수량산출_총괄내역0518_자재단가표" xfId="26708"/>
    <cellStyle name="1_tree_수량산출_총괄내역0518_자재단가표_설계서-1" xfId="26709"/>
    <cellStyle name="1_tree_수량산출_총괄내역0518_자재단가표_진해자은수량산출서(단지내)" xfId="26710"/>
    <cellStyle name="1_tree_수량산출_총괄내역0518_자재단가표_진해자은수량산출서(단지내)_기초산출표-56-128-최종" xfId="26711"/>
    <cellStyle name="1_tree_수량산출_총괄내역0518_자재단가표_진해자은수량산출서(단지내)_기초산출표-56-128-최종_설계서-1" xfId="26712"/>
    <cellStyle name="1_tree_수량산출_총괄내역0518_자재단가표_진해자은수량산출서(단지내)_설계서-1" xfId="26713"/>
    <cellStyle name="1_tree_수량산출_총괄내역0518_자재단가표_진해자은수량산출서(단지내)_취합" xfId="26714"/>
    <cellStyle name="1_tree_수량산출_총괄내역0518_자재단가표_진해자은수량산출서(단지내)_취합_설계서-1" xfId="26715"/>
    <cellStyle name="1_tree_수량산출_총괄내역0518_장안초등학교내역0814" xfId="26716"/>
    <cellStyle name="1_tree_수량산출_총괄내역0518_장안초등학교내역0814_설계서-1" xfId="26717"/>
    <cellStyle name="1_tree_수량산출_총괄내역0518_장안초등학교내역0814_진해자은수량산출서(단지내)" xfId="26718"/>
    <cellStyle name="1_tree_수량산출_총괄내역0518_장안초등학교내역0814_진해자은수량산출서(단지내)_기초산출표-56-128-최종" xfId="26719"/>
    <cellStyle name="1_tree_수량산출_총괄내역0518_장안초등학교내역0814_진해자은수량산출서(단지내)_기초산출표-56-128-최종_설계서-1" xfId="26720"/>
    <cellStyle name="1_tree_수량산출_총괄내역0518_장안초등학교내역0814_진해자은수량산출서(단지내)_설계서-1" xfId="26721"/>
    <cellStyle name="1_tree_수량산출_총괄내역0518_장안초등학교내역0814_진해자은수량산출서(단지내)_취합" xfId="26722"/>
    <cellStyle name="1_tree_수량산출_총괄내역0518_장안초등학교내역0814_진해자은수량산출서(단지내)_취합_설계서-1" xfId="26723"/>
    <cellStyle name="1_tree_수량산출_총괄내역0518_진해자은수량산출서(단지내)" xfId="26724"/>
    <cellStyle name="1_tree_수량산출_총괄내역0518_진해자은수량산출서(단지내)_기초산출표-56-128-최종" xfId="26725"/>
    <cellStyle name="1_tree_수량산출_총괄내역0518_진해자은수량산출서(단지내)_기초산출표-56-128-최종_설계서-1" xfId="26726"/>
    <cellStyle name="1_tree_수량산출_총괄내역0518_진해자은수량산출서(단지내)_설계서-1" xfId="26727"/>
    <cellStyle name="1_tree_수량산출_총괄내역0518_진해자은수량산출서(단지내)_취합" xfId="26728"/>
    <cellStyle name="1_tree_수량산출_총괄내역0518_진해자은수량산출서(단지내)_취합_설계서-1" xfId="26729"/>
    <cellStyle name="1_tree_수량산출_현충묘지-예산서(조경)" xfId="26730"/>
    <cellStyle name="1_tree_수량산출_현충묘지-예산서(조경) 2" xfId="26731"/>
    <cellStyle name="1_tree_수량산출_현충묘지-예산서(조경) 3" xfId="26732"/>
    <cellStyle name="1_tree_수량산출_현충묘지-예산서(조경) 4" xfId="26733"/>
    <cellStyle name="1_tree_수량산출_현충묘지-예산서(조경) 5" xfId="26734"/>
    <cellStyle name="1_tree_수량산출_현충묘지-예산서(조경)_목동내역" xfId="26735"/>
    <cellStyle name="1_tree_수량산출_현충묘지-예산서(조경)_목동내역 2" xfId="26736"/>
    <cellStyle name="1_tree_수량산출_현충묘지-예산서(조경)_목동내역 3" xfId="26737"/>
    <cellStyle name="1_tree_수량산출_현충묘지-예산서(조경)_목동내역 4" xfId="26738"/>
    <cellStyle name="1_tree_수량산출_현충묘지-예산서(조경)_목동내역 5" xfId="26739"/>
    <cellStyle name="1_tree_수량산출_현충묘지-예산서(조경)_목동내역_폐기물집계" xfId="26740"/>
    <cellStyle name="1_tree_수량산출_현충묘지-예산서(조경)_목동내역_폐기물집계 2" xfId="26741"/>
    <cellStyle name="1_tree_수량산출_현충묘지-예산서(조경)_목동내역_폐기물집계 3" xfId="26742"/>
    <cellStyle name="1_tree_수량산출_현충묘지-예산서(조경)_목동내역_폐기물집계 4" xfId="26743"/>
    <cellStyle name="1_tree_수량산출_현충묘지-예산서(조경)_목동내역_폐기물집계 5" xfId="26744"/>
    <cellStyle name="1_tree_수량산출_현충묘지-예산서(조경)_예산서-엑셀변환양식100" xfId="26745"/>
    <cellStyle name="1_tree_수량산출_현충묘지-예산서(조경)_예산서-엑셀변환양식100 2" xfId="26746"/>
    <cellStyle name="1_tree_수량산출_현충묘지-예산서(조경)_예산서-엑셀변환양식100 3" xfId="26747"/>
    <cellStyle name="1_tree_수량산출_현충묘지-예산서(조경)_예산서-엑셀변환양식100 4" xfId="26748"/>
    <cellStyle name="1_tree_수량산출_현충묘지-예산서(조경)_예산서-엑셀변환양식100 5" xfId="26749"/>
    <cellStyle name="1_tree_수량산출_현충묘지-예산서(조경)_예산서-엑셀변환양식100_목동내역" xfId="26750"/>
    <cellStyle name="1_tree_수량산출_현충묘지-예산서(조경)_예산서-엑셀변환양식100_목동내역 2" xfId="26751"/>
    <cellStyle name="1_tree_수량산출_현충묘지-예산서(조경)_예산서-엑셀변환양식100_목동내역 3" xfId="26752"/>
    <cellStyle name="1_tree_수량산출_현충묘지-예산서(조경)_예산서-엑셀변환양식100_목동내역 4" xfId="26753"/>
    <cellStyle name="1_tree_수량산출_현충묘지-예산서(조경)_예산서-엑셀변환양식100_목동내역 5" xfId="26754"/>
    <cellStyle name="1_tree_수량산출_현충묘지-예산서(조경)_예산서-엑셀변환양식100_목동내역_폐기물집계" xfId="26755"/>
    <cellStyle name="1_tree_수량산출_현충묘지-예산서(조경)_예산서-엑셀변환양식100_목동내역_폐기물집계 2" xfId="26756"/>
    <cellStyle name="1_tree_수량산출_현충묘지-예산서(조경)_예산서-엑셀변환양식100_목동내역_폐기물집계 3" xfId="26757"/>
    <cellStyle name="1_tree_수량산출_현충묘지-예산서(조경)_예산서-엑셀변환양식100_목동내역_폐기물집계 4" xfId="26758"/>
    <cellStyle name="1_tree_수량산출_현충묘지-예산서(조경)_예산서-엑셀변환양식100_목동내역_폐기물집계 5" xfId="26759"/>
    <cellStyle name="1_tree_수량산출서-11.25" xfId="26760"/>
    <cellStyle name="1_tree_수량산출서-11.25 2" xfId="26761"/>
    <cellStyle name="1_tree_수량산출서-11.25 3" xfId="26762"/>
    <cellStyle name="1_tree_수량산출서-11.25 4" xfId="26763"/>
    <cellStyle name="1_tree_수량산출서-11.25 5" xfId="26764"/>
    <cellStyle name="1_tree_수량산출서-11.25_NEW단위수량-주산" xfId="26765"/>
    <cellStyle name="1_tree_수량산출서-11.25_NEW단위수량-주산 2" xfId="26766"/>
    <cellStyle name="1_tree_수량산출서-11.25_NEW단위수량-주산 3" xfId="26767"/>
    <cellStyle name="1_tree_수량산출서-11.25_NEW단위수량-주산 4" xfId="26768"/>
    <cellStyle name="1_tree_수량산출서-11.25_NEW단위수량-주산 5" xfId="26769"/>
    <cellStyle name="1_tree_수량산출서-11.25_남대천단위수량" xfId="26770"/>
    <cellStyle name="1_tree_수량산출서-11.25_남대천단위수량 2" xfId="26771"/>
    <cellStyle name="1_tree_수량산출서-11.25_남대천단위수량 3" xfId="26772"/>
    <cellStyle name="1_tree_수량산출서-11.25_남대천단위수량 4" xfId="26773"/>
    <cellStyle name="1_tree_수량산출서-11.25_남대천단위수량 5" xfId="26774"/>
    <cellStyle name="1_tree_수량산출서-11.25_단위수량" xfId="26775"/>
    <cellStyle name="1_tree_수량산출서-11.25_단위수량 2" xfId="26776"/>
    <cellStyle name="1_tree_수량산출서-11.25_단위수량 3" xfId="26777"/>
    <cellStyle name="1_tree_수량산출서-11.25_단위수량 4" xfId="26778"/>
    <cellStyle name="1_tree_수량산출서-11.25_단위수량 5" xfId="26779"/>
    <cellStyle name="1_tree_수량산출서-11.25_단위수량1" xfId="26780"/>
    <cellStyle name="1_tree_수량산출서-11.25_단위수량1 2" xfId="26781"/>
    <cellStyle name="1_tree_수량산출서-11.25_단위수량1 3" xfId="26782"/>
    <cellStyle name="1_tree_수량산출서-11.25_단위수량1 4" xfId="26783"/>
    <cellStyle name="1_tree_수량산출서-11.25_단위수량1 5" xfId="26784"/>
    <cellStyle name="1_tree_수량산출서-11.25_단위수량15" xfId="26785"/>
    <cellStyle name="1_tree_수량산출서-11.25_단위수량15 2" xfId="26786"/>
    <cellStyle name="1_tree_수량산출서-11.25_단위수량15 3" xfId="26787"/>
    <cellStyle name="1_tree_수량산출서-11.25_단위수량15 4" xfId="26788"/>
    <cellStyle name="1_tree_수량산출서-11.25_단위수량15 5" xfId="26789"/>
    <cellStyle name="1_tree_수량산출서-11.25_도곡단위수량" xfId="26790"/>
    <cellStyle name="1_tree_수량산출서-11.25_도곡단위수량 2" xfId="26791"/>
    <cellStyle name="1_tree_수량산출서-11.25_도곡단위수량 3" xfId="26792"/>
    <cellStyle name="1_tree_수량산출서-11.25_도곡단위수량 4" xfId="26793"/>
    <cellStyle name="1_tree_수량산출서-11.25_도곡단위수량 5" xfId="26794"/>
    <cellStyle name="1_tree_수량산출서-11.25_철거단위수량" xfId="26795"/>
    <cellStyle name="1_tree_수량산출서-11.25_철거단위수량 2" xfId="26796"/>
    <cellStyle name="1_tree_수량산출서-11.25_철거단위수량 3" xfId="26797"/>
    <cellStyle name="1_tree_수량산출서-11.25_철거단위수량 4" xfId="26798"/>
    <cellStyle name="1_tree_수량산출서-11.25_철거단위수량 5" xfId="26799"/>
    <cellStyle name="1_tree_수량산출서-11.25_철거수량" xfId="26800"/>
    <cellStyle name="1_tree_수량산출서-11.25_철거수량 2" xfId="26801"/>
    <cellStyle name="1_tree_수량산출서-11.25_철거수량 3" xfId="26802"/>
    <cellStyle name="1_tree_수량산출서-11.25_철거수량 4" xfId="26803"/>
    <cellStyle name="1_tree_수량산출서-11.25_철거수량 5" xfId="26804"/>
    <cellStyle name="1_tree_수량산출서-11.25_한수단위수량" xfId="26805"/>
    <cellStyle name="1_tree_수량산출서-11.25_한수단위수량 2" xfId="26806"/>
    <cellStyle name="1_tree_수량산출서-11.25_한수단위수량 3" xfId="26807"/>
    <cellStyle name="1_tree_수량산출서-11.25_한수단위수량 4" xfId="26808"/>
    <cellStyle name="1_tree_수량산출서-11.25_한수단위수량 5" xfId="26809"/>
    <cellStyle name="1_tree_수량산출서-1201" xfId="26810"/>
    <cellStyle name="1_tree_수량산출서-1201 2" xfId="26811"/>
    <cellStyle name="1_tree_수량산출서-1201 3" xfId="26812"/>
    <cellStyle name="1_tree_수량산출서-1201 4" xfId="26813"/>
    <cellStyle name="1_tree_수량산출서-1201 5" xfId="26814"/>
    <cellStyle name="1_tree_수량산출서-1201_NEW단위수량-주산" xfId="26815"/>
    <cellStyle name="1_tree_수량산출서-1201_NEW단위수량-주산 2" xfId="26816"/>
    <cellStyle name="1_tree_수량산출서-1201_NEW단위수량-주산 3" xfId="26817"/>
    <cellStyle name="1_tree_수량산출서-1201_NEW단위수량-주산 4" xfId="26818"/>
    <cellStyle name="1_tree_수량산출서-1201_NEW단위수량-주산 5" xfId="26819"/>
    <cellStyle name="1_tree_수량산출서-1201_남대천단위수량" xfId="26820"/>
    <cellStyle name="1_tree_수량산출서-1201_남대천단위수량 2" xfId="26821"/>
    <cellStyle name="1_tree_수량산출서-1201_남대천단위수량 3" xfId="26822"/>
    <cellStyle name="1_tree_수량산출서-1201_남대천단위수량 4" xfId="26823"/>
    <cellStyle name="1_tree_수량산출서-1201_남대천단위수량 5" xfId="26824"/>
    <cellStyle name="1_tree_수량산출서-1201_단위수량" xfId="26825"/>
    <cellStyle name="1_tree_수량산출서-1201_단위수량 2" xfId="26826"/>
    <cellStyle name="1_tree_수량산출서-1201_단위수량 3" xfId="26827"/>
    <cellStyle name="1_tree_수량산출서-1201_단위수량 4" xfId="26828"/>
    <cellStyle name="1_tree_수량산출서-1201_단위수량 5" xfId="26829"/>
    <cellStyle name="1_tree_수량산출서-1201_단위수량1" xfId="26830"/>
    <cellStyle name="1_tree_수량산출서-1201_단위수량1 2" xfId="26831"/>
    <cellStyle name="1_tree_수량산출서-1201_단위수량1 3" xfId="26832"/>
    <cellStyle name="1_tree_수량산출서-1201_단위수량1 4" xfId="26833"/>
    <cellStyle name="1_tree_수량산출서-1201_단위수량1 5" xfId="26834"/>
    <cellStyle name="1_tree_수량산출서-1201_단위수량15" xfId="26835"/>
    <cellStyle name="1_tree_수량산출서-1201_단위수량15 2" xfId="26836"/>
    <cellStyle name="1_tree_수량산출서-1201_단위수량15 3" xfId="26837"/>
    <cellStyle name="1_tree_수량산출서-1201_단위수량15 4" xfId="26838"/>
    <cellStyle name="1_tree_수량산출서-1201_단위수량15 5" xfId="26839"/>
    <cellStyle name="1_tree_수량산출서-1201_도곡단위수량" xfId="26840"/>
    <cellStyle name="1_tree_수량산출서-1201_도곡단위수량 2" xfId="26841"/>
    <cellStyle name="1_tree_수량산출서-1201_도곡단위수량 3" xfId="26842"/>
    <cellStyle name="1_tree_수량산출서-1201_도곡단위수량 4" xfId="26843"/>
    <cellStyle name="1_tree_수량산출서-1201_도곡단위수량 5" xfId="26844"/>
    <cellStyle name="1_tree_수량산출서-1201_철거단위수량" xfId="26845"/>
    <cellStyle name="1_tree_수량산출서-1201_철거단위수량 2" xfId="26846"/>
    <cellStyle name="1_tree_수량산출서-1201_철거단위수량 3" xfId="26847"/>
    <cellStyle name="1_tree_수량산출서-1201_철거단위수량 4" xfId="26848"/>
    <cellStyle name="1_tree_수량산출서-1201_철거단위수량 5" xfId="26849"/>
    <cellStyle name="1_tree_수량산출서-1201_철거수량" xfId="26850"/>
    <cellStyle name="1_tree_수량산출서-1201_철거수량 2" xfId="26851"/>
    <cellStyle name="1_tree_수량산출서-1201_철거수량 3" xfId="26852"/>
    <cellStyle name="1_tree_수량산출서-1201_철거수량 4" xfId="26853"/>
    <cellStyle name="1_tree_수량산출서-1201_철거수량 5" xfId="26854"/>
    <cellStyle name="1_tree_수량산출서-1201_한수단위수량" xfId="26855"/>
    <cellStyle name="1_tree_수량산출서-1201_한수단위수량 2" xfId="26856"/>
    <cellStyle name="1_tree_수량산출서-1201_한수단위수량 3" xfId="26857"/>
    <cellStyle name="1_tree_수량산출서-1201_한수단위수량 4" xfId="26858"/>
    <cellStyle name="1_tree_수량산출서-1201_한수단위수량 5" xfId="26859"/>
    <cellStyle name="1_tree_수량산출서-최종" xfId="26860"/>
    <cellStyle name="1_tree_수량산출서-최종 2" xfId="26861"/>
    <cellStyle name="1_tree_수량산출서-최종 3" xfId="26862"/>
    <cellStyle name="1_tree_수량산출서-최종 4" xfId="26863"/>
    <cellStyle name="1_tree_수량산출서-최종 5" xfId="26864"/>
    <cellStyle name="1_tree_수원변경수량산출" xfId="26865"/>
    <cellStyle name="1_tree_수원변경수량산출 2" xfId="26866"/>
    <cellStyle name="1_tree_수원변경수량산출 3" xfId="26867"/>
    <cellStyle name="1_tree_수원변경수량산출 4" xfId="26868"/>
    <cellStyle name="1_tree_수원변경수량산출 5" xfId="26869"/>
    <cellStyle name="1_tree_시설물단위수량" xfId="26870"/>
    <cellStyle name="1_tree_시설물단위수량 2" xfId="26871"/>
    <cellStyle name="1_tree_시설물단위수량 3" xfId="26872"/>
    <cellStyle name="1_tree_시설물단위수량 4" xfId="26873"/>
    <cellStyle name="1_tree_시설물단위수량 5" xfId="26874"/>
    <cellStyle name="1_tree_시설물단위수량1" xfId="26875"/>
    <cellStyle name="1_tree_시설물단위수량1 2" xfId="26876"/>
    <cellStyle name="1_tree_시설물단위수량1 3" xfId="26877"/>
    <cellStyle name="1_tree_시설물단위수량1 4" xfId="26878"/>
    <cellStyle name="1_tree_시설물단위수량1 5" xfId="26879"/>
    <cellStyle name="1_tree_시설물단위수량1_시설물단위수량" xfId="26880"/>
    <cellStyle name="1_tree_시설물단위수량1_시설물단위수량 2" xfId="26881"/>
    <cellStyle name="1_tree_시설물단위수량1_시설물단위수량 3" xfId="26882"/>
    <cellStyle name="1_tree_시설물단위수량1_시설물단위수량 4" xfId="26883"/>
    <cellStyle name="1_tree_시설물단위수량1_시설물단위수량 5" xfId="26884"/>
    <cellStyle name="1_tree_쌍용" xfId="26885"/>
    <cellStyle name="1_tree_쌍용 2" xfId="26886"/>
    <cellStyle name="1_tree_쌍용 3" xfId="26887"/>
    <cellStyle name="1_tree_쌍용 4" xfId="26888"/>
    <cellStyle name="1_tree_쌍용 5" xfId="26889"/>
    <cellStyle name="1_tree_쌍용_NEW단위수량-주산" xfId="26890"/>
    <cellStyle name="1_tree_쌍용_NEW단위수량-주산 2" xfId="26891"/>
    <cellStyle name="1_tree_쌍용_NEW단위수량-주산 3" xfId="26892"/>
    <cellStyle name="1_tree_쌍용_NEW단위수량-주산 4" xfId="26893"/>
    <cellStyle name="1_tree_쌍용_NEW단위수량-주산 5" xfId="26894"/>
    <cellStyle name="1_tree_쌍용_남대천단위수량" xfId="26895"/>
    <cellStyle name="1_tree_쌍용_남대천단위수량 2" xfId="26896"/>
    <cellStyle name="1_tree_쌍용_남대천단위수량 3" xfId="26897"/>
    <cellStyle name="1_tree_쌍용_남대천단위수량 4" xfId="26898"/>
    <cellStyle name="1_tree_쌍용_남대천단위수량 5" xfId="26899"/>
    <cellStyle name="1_tree_쌍용_단위수량" xfId="26900"/>
    <cellStyle name="1_tree_쌍용_단위수량 2" xfId="26901"/>
    <cellStyle name="1_tree_쌍용_단위수량 3" xfId="26902"/>
    <cellStyle name="1_tree_쌍용_단위수량 4" xfId="26903"/>
    <cellStyle name="1_tree_쌍용_단위수량 5" xfId="26904"/>
    <cellStyle name="1_tree_쌍용_단위수량1" xfId="26905"/>
    <cellStyle name="1_tree_쌍용_단위수량1 2" xfId="26906"/>
    <cellStyle name="1_tree_쌍용_단위수량1 3" xfId="26907"/>
    <cellStyle name="1_tree_쌍용_단위수량1 4" xfId="26908"/>
    <cellStyle name="1_tree_쌍용_단위수량1 5" xfId="26909"/>
    <cellStyle name="1_tree_쌍용_단위수량15" xfId="26910"/>
    <cellStyle name="1_tree_쌍용_단위수량15 2" xfId="26911"/>
    <cellStyle name="1_tree_쌍용_단위수량15 3" xfId="26912"/>
    <cellStyle name="1_tree_쌍용_단위수량15 4" xfId="26913"/>
    <cellStyle name="1_tree_쌍용_단위수량15 5" xfId="26914"/>
    <cellStyle name="1_tree_쌍용_도곡단위수량" xfId="26915"/>
    <cellStyle name="1_tree_쌍용_도곡단위수량 2" xfId="26916"/>
    <cellStyle name="1_tree_쌍용_도곡단위수량 3" xfId="26917"/>
    <cellStyle name="1_tree_쌍용_도곡단위수량 4" xfId="26918"/>
    <cellStyle name="1_tree_쌍용_도곡단위수량 5" xfId="26919"/>
    <cellStyle name="1_tree_쌍용_수량산출서-11.25" xfId="26920"/>
    <cellStyle name="1_tree_쌍용_수량산출서-11.25 2" xfId="26921"/>
    <cellStyle name="1_tree_쌍용_수량산출서-11.25 3" xfId="26922"/>
    <cellStyle name="1_tree_쌍용_수량산출서-11.25 4" xfId="26923"/>
    <cellStyle name="1_tree_쌍용_수량산출서-11.25 5" xfId="26924"/>
    <cellStyle name="1_tree_쌍용_수량산출서-11.25_NEW단위수량-주산" xfId="26925"/>
    <cellStyle name="1_tree_쌍용_수량산출서-11.25_NEW단위수량-주산 2" xfId="26926"/>
    <cellStyle name="1_tree_쌍용_수량산출서-11.25_NEW단위수량-주산 3" xfId="26927"/>
    <cellStyle name="1_tree_쌍용_수량산출서-11.25_NEW단위수량-주산 4" xfId="26928"/>
    <cellStyle name="1_tree_쌍용_수량산출서-11.25_NEW단위수량-주산 5" xfId="26929"/>
    <cellStyle name="1_tree_쌍용_수량산출서-11.25_남대천단위수량" xfId="26930"/>
    <cellStyle name="1_tree_쌍용_수량산출서-11.25_남대천단위수량 2" xfId="26931"/>
    <cellStyle name="1_tree_쌍용_수량산출서-11.25_남대천단위수량 3" xfId="26932"/>
    <cellStyle name="1_tree_쌍용_수량산출서-11.25_남대천단위수량 4" xfId="26933"/>
    <cellStyle name="1_tree_쌍용_수량산출서-11.25_남대천단위수량 5" xfId="26934"/>
    <cellStyle name="1_tree_쌍용_수량산출서-11.25_단위수량" xfId="26935"/>
    <cellStyle name="1_tree_쌍용_수량산출서-11.25_단위수량 2" xfId="26936"/>
    <cellStyle name="1_tree_쌍용_수량산출서-11.25_단위수량 3" xfId="26937"/>
    <cellStyle name="1_tree_쌍용_수량산출서-11.25_단위수량 4" xfId="26938"/>
    <cellStyle name="1_tree_쌍용_수량산출서-11.25_단위수량 5" xfId="26939"/>
    <cellStyle name="1_tree_쌍용_수량산출서-11.25_단위수량1" xfId="26940"/>
    <cellStyle name="1_tree_쌍용_수량산출서-11.25_단위수량1 2" xfId="26941"/>
    <cellStyle name="1_tree_쌍용_수량산출서-11.25_단위수량1 3" xfId="26942"/>
    <cellStyle name="1_tree_쌍용_수량산출서-11.25_단위수량1 4" xfId="26943"/>
    <cellStyle name="1_tree_쌍용_수량산출서-11.25_단위수량1 5" xfId="26944"/>
    <cellStyle name="1_tree_쌍용_수량산출서-11.25_단위수량15" xfId="26945"/>
    <cellStyle name="1_tree_쌍용_수량산출서-11.25_단위수량15 2" xfId="26946"/>
    <cellStyle name="1_tree_쌍용_수량산출서-11.25_단위수량15 3" xfId="26947"/>
    <cellStyle name="1_tree_쌍용_수량산출서-11.25_단위수량15 4" xfId="26948"/>
    <cellStyle name="1_tree_쌍용_수량산출서-11.25_단위수량15 5" xfId="26949"/>
    <cellStyle name="1_tree_쌍용_수량산출서-11.25_도곡단위수량" xfId="26950"/>
    <cellStyle name="1_tree_쌍용_수량산출서-11.25_도곡단위수량 2" xfId="26951"/>
    <cellStyle name="1_tree_쌍용_수량산출서-11.25_도곡단위수량 3" xfId="26952"/>
    <cellStyle name="1_tree_쌍용_수량산출서-11.25_도곡단위수량 4" xfId="26953"/>
    <cellStyle name="1_tree_쌍용_수량산출서-11.25_도곡단위수량 5" xfId="26954"/>
    <cellStyle name="1_tree_쌍용_수량산출서-11.25_철거단위수량" xfId="26955"/>
    <cellStyle name="1_tree_쌍용_수량산출서-11.25_철거단위수량 2" xfId="26956"/>
    <cellStyle name="1_tree_쌍용_수량산출서-11.25_철거단위수량 3" xfId="26957"/>
    <cellStyle name="1_tree_쌍용_수량산출서-11.25_철거단위수량 4" xfId="26958"/>
    <cellStyle name="1_tree_쌍용_수량산출서-11.25_철거단위수량 5" xfId="26959"/>
    <cellStyle name="1_tree_쌍용_수량산출서-11.25_철거수량" xfId="26960"/>
    <cellStyle name="1_tree_쌍용_수량산출서-11.25_철거수량 2" xfId="26961"/>
    <cellStyle name="1_tree_쌍용_수량산출서-11.25_철거수량 3" xfId="26962"/>
    <cellStyle name="1_tree_쌍용_수량산출서-11.25_철거수량 4" xfId="26963"/>
    <cellStyle name="1_tree_쌍용_수량산출서-11.25_철거수량 5" xfId="26964"/>
    <cellStyle name="1_tree_쌍용_수량산출서-11.25_한수단위수량" xfId="26965"/>
    <cellStyle name="1_tree_쌍용_수량산출서-11.25_한수단위수량 2" xfId="26966"/>
    <cellStyle name="1_tree_쌍용_수량산출서-11.25_한수단위수량 3" xfId="26967"/>
    <cellStyle name="1_tree_쌍용_수량산출서-11.25_한수단위수량 4" xfId="26968"/>
    <cellStyle name="1_tree_쌍용_수량산출서-11.25_한수단위수량 5" xfId="26969"/>
    <cellStyle name="1_tree_쌍용_수량산출서-1201" xfId="26970"/>
    <cellStyle name="1_tree_쌍용_수량산출서-1201 2" xfId="26971"/>
    <cellStyle name="1_tree_쌍용_수량산출서-1201 3" xfId="26972"/>
    <cellStyle name="1_tree_쌍용_수량산출서-1201 4" xfId="26973"/>
    <cellStyle name="1_tree_쌍용_수량산출서-1201 5" xfId="26974"/>
    <cellStyle name="1_tree_쌍용_수량산출서-1201_NEW단위수량-주산" xfId="26975"/>
    <cellStyle name="1_tree_쌍용_수량산출서-1201_NEW단위수량-주산 2" xfId="26976"/>
    <cellStyle name="1_tree_쌍용_수량산출서-1201_NEW단위수량-주산 3" xfId="26977"/>
    <cellStyle name="1_tree_쌍용_수량산출서-1201_NEW단위수량-주산 4" xfId="26978"/>
    <cellStyle name="1_tree_쌍용_수량산출서-1201_NEW단위수량-주산 5" xfId="26979"/>
    <cellStyle name="1_tree_쌍용_수량산출서-1201_남대천단위수량" xfId="26980"/>
    <cellStyle name="1_tree_쌍용_수량산출서-1201_남대천단위수량 2" xfId="26981"/>
    <cellStyle name="1_tree_쌍용_수량산출서-1201_남대천단위수량 3" xfId="26982"/>
    <cellStyle name="1_tree_쌍용_수량산출서-1201_남대천단위수량 4" xfId="26983"/>
    <cellStyle name="1_tree_쌍용_수량산출서-1201_남대천단위수량 5" xfId="26984"/>
    <cellStyle name="1_tree_쌍용_수량산출서-1201_단위수량" xfId="26985"/>
    <cellStyle name="1_tree_쌍용_수량산출서-1201_단위수량 2" xfId="26986"/>
    <cellStyle name="1_tree_쌍용_수량산출서-1201_단위수량 3" xfId="26987"/>
    <cellStyle name="1_tree_쌍용_수량산출서-1201_단위수량 4" xfId="26988"/>
    <cellStyle name="1_tree_쌍용_수량산출서-1201_단위수량 5" xfId="26989"/>
    <cellStyle name="1_tree_쌍용_수량산출서-1201_단위수량1" xfId="26990"/>
    <cellStyle name="1_tree_쌍용_수량산출서-1201_단위수량1 2" xfId="26991"/>
    <cellStyle name="1_tree_쌍용_수량산출서-1201_단위수량1 3" xfId="26992"/>
    <cellStyle name="1_tree_쌍용_수량산출서-1201_단위수량1 4" xfId="26993"/>
    <cellStyle name="1_tree_쌍용_수량산출서-1201_단위수량1 5" xfId="26994"/>
    <cellStyle name="1_tree_쌍용_수량산출서-1201_단위수량15" xfId="26995"/>
    <cellStyle name="1_tree_쌍용_수량산출서-1201_단위수량15 2" xfId="26996"/>
    <cellStyle name="1_tree_쌍용_수량산출서-1201_단위수량15 3" xfId="26997"/>
    <cellStyle name="1_tree_쌍용_수량산출서-1201_단위수량15 4" xfId="26998"/>
    <cellStyle name="1_tree_쌍용_수량산출서-1201_단위수량15 5" xfId="26999"/>
    <cellStyle name="1_tree_쌍용_수량산출서-1201_도곡단위수량" xfId="27000"/>
    <cellStyle name="1_tree_쌍용_수량산출서-1201_도곡단위수량 2" xfId="27001"/>
    <cellStyle name="1_tree_쌍용_수량산출서-1201_도곡단위수량 3" xfId="27002"/>
    <cellStyle name="1_tree_쌍용_수량산출서-1201_도곡단위수량 4" xfId="27003"/>
    <cellStyle name="1_tree_쌍용_수량산출서-1201_도곡단위수량 5" xfId="27004"/>
    <cellStyle name="1_tree_쌍용_수량산출서-1201_철거단위수량" xfId="27005"/>
    <cellStyle name="1_tree_쌍용_수량산출서-1201_철거단위수량 2" xfId="27006"/>
    <cellStyle name="1_tree_쌍용_수량산출서-1201_철거단위수량 3" xfId="27007"/>
    <cellStyle name="1_tree_쌍용_수량산출서-1201_철거단위수량 4" xfId="27008"/>
    <cellStyle name="1_tree_쌍용_수량산출서-1201_철거단위수량 5" xfId="27009"/>
    <cellStyle name="1_tree_쌍용_수량산출서-1201_철거수량" xfId="27010"/>
    <cellStyle name="1_tree_쌍용_수량산출서-1201_철거수량 2" xfId="27011"/>
    <cellStyle name="1_tree_쌍용_수량산출서-1201_철거수량 3" xfId="27012"/>
    <cellStyle name="1_tree_쌍용_수량산출서-1201_철거수량 4" xfId="27013"/>
    <cellStyle name="1_tree_쌍용_수량산출서-1201_철거수량 5" xfId="27014"/>
    <cellStyle name="1_tree_쌍용_수량산출서-1201_한수단위수량" xfId="27015"/>
    <cellStyle name="1_tree_쌍용_수량산출서-1201_한수단위수량 2" xfId="27016"/>
    <cellStyle name="1_tree_쌍용_수량산출서-1201_한수단위수량 3" xfId="27017"/>
    <cellStyle name="1_tree_쌍용_수량산출서-1201_한수단위수량 4" xfId="27018"/>
    <cellStyle name="1_tree_쌍용_수량산출서-1201_한수단위수량 5" xfId="27019"/>
    <cellStyle name="1_tree_쌍용_시설물단위수량" xfId="27020"/>
    <cellStyle name="1_tree_쌍용_시설물단위수량 2" xfId="27021"/>
    <cellStyle name="1_tree_쌍용_시설물단위수량 3" xfId="27022"/>
    <cellStyle name="1_tree_쌍용_시설물단위수량 4" xfId="27023"/>
    <cellStyle name="1_tree_쌍용_시설물단위수량 5" xfId="27024"/>
    <cellStyle name="1_tree_쌍용_시설물단위수량1" xfId="27025"/>
    <cellStyle name="1_tree_쌍용_시설물단위수량1 2" xfId="27026"/>
    <cellStyle name="1_tree_쌍용_시설물단위수량1 3" xfId="27027"/>
    <cellStyle name="1_tree_쌍용_시설물단위수량1 4" xfId="27028"/>
    <cellStyle name="1_tree_쌍용_시설물단위수량1 5" xfId="27029"/>
    <cellStyle name="1_tree_쌍용_시설물단위수량1_시설물단위수량" xfId="27030"/>
    <cellStyle name="1_tree_쌍용_시설물단위수량1_시설물단위수량 2" xfId="27031"/>
    <cellStyle name="1_tree_쌍용_시설물단위수량1_시설물단위수량 3" xfId="27032"/>
    <cellStyle name="1_tree_쌍용_시설물단위수량1_시설물단위수량 4" xfId="27033"/>
    <cellStyle name="1_tree_쌍용_시설물단위수량1_시설물단위수량 5" xfId="27034"/>
    <cellStyle name="1_tree_쌍용_오창수량산출서" xfId="27035"/>
    <cellStyle name="1_tree_쌍용_오창수량산출서 2" xfId="27036"/>
    <cellStyle name="1_tree_쌍용_오창수량산출서 3" xfId="27037"/>
    <cellStyle name="1_tree_쌍용_오창수량산출서 4" xfId="27038"/>
    <cellStyle name="1_tree_쌍용_오창수량산출서 5" xfId="27039"/>
    <cellStyle name="1_tree_쌍용_오창수량산출서_NEW단위수량-주산" xfId="27040"/>
    <cellStyle name="1_tree_쌍용_오창수량산출서_NEW단위수량-주산 2" xfId="27041"/>
    <cellStyle name="1_tree_쌍용_오창수량산출서_NEW단위수량-주산 3" xfId="27042"/>
    <cellStyle name="1_tree_쌍용_오창수량산출서_NEW단위수량-주산 4" xfId="27043"/>
    <cellStyle name="1_tree_쌍용_오창수량산출서_NEW단위수량-주산 5" xfId="27044"/>
    <cellStyle name="1_tree_쌍용_오창수량산출서_남대천단위수량" xfId="27045"/>
    <cellStyle name="1_tree_쌍용_오창수량산출서_남대천단위수량 2" xfId="27046"/>
    <cellStyle name="1_tree_쌍용_오창수량산출서_남대천단위수량 3" xfId="27047"/>
    <cellStyle name="1_tree_쌍용_오창수량산출서_남대천단위수량 4" xfId="27048"/>
    <cellStyle name="1_tree_쌍용_오창수량산출서_남대천단위수량 5" xfId="27049"/>
    <cellStyle name="1_tree_쌍용_오창수량산출서_단위수량" xfId="27050"/>
    <cellStyle name="1_tree_쌍용_오창수량산출서_단위수량 2" xfId="27051"/>
    <cellStyle name="1_tree_쌍용_오창수량산출서_단위수량 3" xfId="27052"/>
    <cellStyle name="1_tree_쌍용_오창수량산출서_단위수량 4" xfId="27053"/>
    <cellStyle name="1_tree_쌍용_오창수량산출서_단위수량 5" xfId="27054"/>
    <cellStyle name="1_tree_쌍용_오창수량산출서_단위수량1" xfId="27055"/>
    <cellStyle name="1_tree_쌍용_오창수량산출서_단위수량1 2" xfId="27056"/>
    <cellStyle name="1_tree_쌍용_오창수량산출서_단위수량1 3" xfId="27057"/>
    <cellStyle name="1_tree_쌍용_오창수량산출서_단위수량1 4" xfId="27058"/>
    <cellStyle name="1_tree_쌍용_오창수량산출서_단위수량1 5" xfId="27059"/>
    <cellStyle name="1_tree_쌍용_오창수량산출서_단위수량15" xfId="27060"/>
    <cellStyle name="1_tree_쌍용_오창수량산출서_단위수량15 2" xfId="27061"/>
    <cellStyle name="1_tree_쌍용_오창수량산출서_단위수량15 3" xfId="27062"/>
    <cellStyle name="1_tree_쌍용_오창수량산출서_단위수량15 4" xfId="27063"/>
    <cellStyle name="1_tree_쌍용_오창수량산출서_단위수량15 5" xfId="27064"/>
    <cellStyle name="1_tree_쌍용_오창수량산출서_도곡단위수량" xfId="27065"/>
    <cellStyle name="1_tree_쌍용_오창수량산출서_도곡단위수량 2" xfId="27066"/>
    <cellStyle name="1_tree_쌍용_오창수량산출서_도곡단위수량 3" xfId="27067"/>
    <cellStyle name="1_tree_쌍용_오창수량산출서_도곡단위수량 4" xfId="27068"/>
    <cellStyle name="1_tree_쌍용_오창수량산출서_도곡단위수량 5" xfId="27069"/>
    <cellStyle name="1_tree_쌍용_오창수량산출서_수량산출서-11.25" xfId="27070"/>
    <cellStyle name="1_tree_쌍용_오창수량산출서_수량산출서-11.25 2" xfId="27071"/>
    <cellStyle name="1_tree_쌍용_오창수량산출서_수량산출서-11.25 3" xfId="27072"/>
    <cellStyle name="1_tree_쌍용_오창수량산출서_수량산출서-11.25 4" xfId="27073"/>
    <cellStyle name="1_tree_쌍용_오창수량산출서_수량산출서-11.25 5" xfId="27074"/>
    <cellStyle name="1_tree_쌍용_오창수량산출서_수량산출서-11.25_NEW단위수량-주산" xfId="27075"/>
    <cellStyle name="1_tree_쌍용_오창수량산출서_수량산출서-11.25_NEW단위수량-주산 2" xfId="27076"/>
    <cellStyle name="1_tree_쌍용_오창수량산출서_수량산출서-11.25_NEW단위수량-주산 3" xfId="27077"/>
    <cellStyle name="1_tree_쌍용_오창수량산출서_수량산출서-11.25_NEW단위수량-주산 4" xfId="27078"/>
    <cellStyle name="1_tree_쌍용_오창수량산출서_수량산출서-11.25_NEW단위수량-주산 5" xfId="27079"/>
    <cellStyle name="1_tree_쌍용_오창수량산출서_수량산출서-11.25_남대천단위수량" xfId="27080"/>
    <cellStyle name="1_tree_쌍용_오창수량산출서_수량산출서-11.25_남대천단위수량 2" xfId="27081"/>
    <cellStyle name="1_tree_쌍용_오창수량산출서_수량산출서-11.25_남대천단위수량 3" xfId="27082"/>
    <cellStyle name="1_tree_쌍용_오창수량산출서_수량산출서-11.25_남대천단위수량 4" xfId="27083"/>
    <cellStyle name="1_tree_쌍용_오창수량산출서_수량산출서-11.25_남대천단위수량 5" xfId="27084"/>
    <cellStyle name="1_tree_쌍용_오창수량산출서_수량산출서-11.25_단위수량" xfId="27085"/>
    <cellStyle name="1_tree_쌍용_오창수량산출서_수량산출서-11.25_단위수량 2" xfId="27086"/>
    <cellStyle name="1_tree_쌍용_오창수량산출서_수량산출서-11.25_단위수량 3" xfId="27087"/>
    <cellStyle name="1_tree_쌍용_오창수량산출서_수량산출서-11.25_단위수량 4" xfId="27088"/>
    <cellStyle name="1_tree_쌍용_오창수량산출서_수량산출서-11.25_단위수량 5" xfId="27089"/>
    <cellStyle name="1_tree_쌍용_오창수량산출서_수량산출서-11.25_단위수량1" xfId="27090"/>
    <cellStyle name="1_tree_쌍용_오창수량산출서_수량산출서-11.25_단위수량1 2" xfId="27091"/>
    <cellStyle name="1_tree_쌍용_오창수량산출서_수량산출서-11.25_단위수량1 3" xfId="27092"/>
    <cellStyle name="1_tree_쌍용_오창수량산출서_수량산출서-11.25_단위수량1 4" xfId="27093"/>
    <cellStyle name="1_tree_쌍용_오창수량산출서_수량산출서-11.25_단위수량1 5" xfId="27094"/>
    <cellStyle name="1_tree_쌍용_오창수량산출서_수량산출서-11.25_단위수량15" xfId="27095"/>
    <cellStyle name="1_tree_쌍용_오창수량산출서_수량산출서-11.25_단위수량15 2" xfId="27096"/>
    <cellStyle name="1_tree_쌍용_오창수량산출서_수량산출서-11.25_단위수량15 3" xfId="27097"/>
    <cellStyle name="1_tree_쌍용_오창수량산출서_수량산출서-11.25_단위수량15 4" xfId="27098"/>
    <cellStyle name="1_tree_쌍용_오창수량산출서_수량산출서-11.25_단위수량15 5" xfId="27099"/>
    <cellStyle name="1_tree_쌍용_오창수량산출서_수량산출서-11.25_도곡단위수량" xfId="27100"/>
    <cellStyle name="1_tree_쌍용_오창수량산출서_수량산출서-11.25_도곡단위수량 2" xfId="27101"/>
    <cellStyle name="1_tree_쌍용_오창수량산출서_수량산출서-11.25_도곡단위수량 3" xfId="27102"/>
    <cellStyle name="1_tree_쌍용_오창수량산출서_수량산출서-11.25_도곡단위수량 4" xfId="27103"/>
    <cellStyle name="1_tree_쌍용_오창수량산출서_수량산출서-11.25_도곡단위수량 5" xfId="27104"/>
    <cellStyle name="1_tree_쌍용_오창수량산출서_수량산출서-11.25_철거단위수량" xfId="27105"/>
    <cellStyle name="1_tree_쌍용_오창수량산출서_수량산출서-11.25_철거단위수량 2" xfId="27106"/>
    <cellStyle name="1_tree_쌍용_오창수량산출서_수량산출서-11.25_철거단위수량 3" xfId="27107"/>
    <cellStyle name="1_tree_쌍용_오창수량산출서_수량산출서-11.25_철거단위수량 4" xfId="27108"/>
    <cellStyle name="1_tree_쌍용_오창수량산출서_수량산출서-11.25_철거단위수량 5" xfId="27109"/>
    <cellStyle name="1_tree_쌍용_오창수량산출서_수량산출서-11.25_철거수량" xfId="27110"/>
    <cellStyle name="1_tree_쌍용_오창수량산출서_수량산출서-11.25_철거수량 2" xfId="27111"/>
    <cellStyle name="1_tree_쌍용_오창수량산출서_수량산출서-11.25_철거수량 3" xfId="27112"/>
    <cellStyle name="1_tree_쌍용_오창수량산출서_수량산출서-11.25_철거수량 4" xfId="27113"/>
    <cellStyle name="1_tree_쌍용_오창수량산출서_수량산출서-11.25_철거수량 5" xfId="27114"/>
    <cellStyle name="1_tree_쌍용_오창수량산출서_수량산출서-11.25_한수단위수량" xfId="27115"/>
    <cellStyle name="1_tree_쌍용_오창수량산출서_수량산출서-11.25_한수단위수량 2" xfId="27116"/>
    <cellStyle name="1_tree_쌍용_오창수량산출서_수량산출서-11.25_한수단위수량 3" xfId="27117"/>
    <cellStyle name="1_tree_쌍용_오창수량산출서_수량산출서-11.25_한수단위수량 4" xfId="27118"/>
    <cellStyle name="1_tree_쌍용_오창수량산출서_수량산출서-11.25_한수단위수량 5" xfId="27119"/>
    <cellStyle name="1_tree_쌍용_오창수량산출서_수량산출서-1201" xfId="27120"/>
    <cellStyle name="1_tree_쌍용_오창수량산출서_수량산출서-1201 2" xfId="27121"/>
    <cellStyle name="1_tree_쌍용_오창수량산출서_수량산출서-1201 3" xfId="27122"/>
    <cellStyle name="1_tree_쌍용_오창수량산출서_수량산출서-1201 4" xfId="27123"/>
    <cellStyle name="1_tree_쌍용_오창수량산출서_수량산출서-1201 5" xfId="27124"/>
    <cellStyle name="1_tree_쌍용_오창수량산출서_수량산출서-1201_NEW단위수량-주산" xfId="27125"/>
    <cellStyle name="1_tree_쌍용_오창수량산출서_수량산출서-1201_NEW단위수량-주산 2" xfId="27126"/>
    <cellStyle name="1_tree_쌍용_오창수량산출서_수량산출서-1201_NEW단위수량-주산 3" xfId="27127"/>
    <cellStyle name="1_tree_쌍용_오창수량산출서_수량산출서-1201_NEW단위수량-주산 4" xfId="27128"/>
    <cellStyle name="1_tree_쌍용_오창수량산출서_수량산출서-1201_NEW단위수량-주산 5" xfId="27129"/>
    <cellStyle name="1_tree_쌍용_오창수량산출서_수량산출서-1201_남대천단위수량" xfId="27130"/>
    <cellStyle name="1_tree_쌍용_오창수량산출서_수량산출서-1201_남대천단위수량 2" xfId="27131"/>
    <cellStyle name="1_tree_쌍용_오창수량산출서_수량산출서-1201_남대천단위수량 3" xfId="27132"/>
    <cellStyle name="1_tree_쌍용_오창수량산출서_수량산출서-1201_남대천단위수량 4" xfId="27133"/>
    <cellStyle name="1_tree_쌍용_오창수량산출서_수량산출서-1201_남대천단위수량 5" xfId="27134"/>
    <cellStyle name="1_tree_쌍용_오창수량산출서_수량산출서-1201_단위수량" xfId="27135"/>
    <cellStyle name="1_tree_쌍용_오창수량산출서_수량산출서-1201_단위수량 2" xfId="27136"/>
    <cellStyle name="1_tree_쌍용_오창수량산출서_수량산출서-1201_단위수량 3" xfId="27137"/>
    <cellStyle name="1_tree_쌍용_오창수량산출서_수량산출서-1201_단위수량 4" xfId="27138"/>
    <cellStyle name="1_tree_쌍용_오창수량산출서_수량산출서-1201_단위수량 5" xfId="27139"/>
    <cellStyle name="1_tree_쌍용_오창수량산출서_수량산출서-1201_단위수량1" xfId="27140"/>
    <cellStyle name="1_tree_쌍용_오창수량산출서_수량산출서-1201_단위수량1 2" xfId="27141"/>
    <cellStyle name="1_tree_쌍용_오창수량산출서_수량산출서-1201_단위수량1 3" xfId="27142"/>
    <cellStyle name="1_tree_쌍용_오창수량산출서_수량산출서-1201_단위수량1 4" xfId="27143"/>
    <cellStyle name="1_tree_쌍용_오창수량산출서_수량산출서-1201_단위수량1 5" xfId="27144"/>
    <cellStyle name="1_tree_쌍용_오창수량산출서_수량산출서-1201_단위수량15" xfId="27145"/>
    <cellStyle name="1_tree_쌍용_오창수량산출서_수량산출서-1201_단위수량15 2" xfId="27146"/>
    <cellStyle name="1_tree_쌍용_오창수량산출서_수량산출서-1201_단위수량15 3" xfId="27147"/>
    <cellStyle name="1_tree_쌍용_오창수량산출서_수량산출서-1201_단위수량15 4" xfId="27148"/>
    <cellStyle name="1_tree_쌍용_오창수량산출서_수량산출서-1201_단위수량15 5" xfId="27149"/>
    <cellStyle name="1_tree_쌍용_오창수량산출서_수량산출서-1201_도곡단위수량" xfId="27150"/>
    <cellStyle name="1_tree_쌍용_오창수량산출서_수량산출서-1201_도곡단위수량 2" xfId="27151"/>
    <cellStyle name="1_tree_쌍용_오창수량산출서_수량산출서-1201_도곡단위수량 3" xfId="27152"/>
    <cellStyle name="1_tree_쌍용_오창수량산출서_수량산출서-1201_도곡단위수량 4" xfId="27153"/>
    <cellStyle name="1_tree_쌍용_오창수량산출서_수량산출서-1201_도곡단위수량 5" xfId="27154"/>
    <cellStyle name="1_tree_쌍용_오창수량산출서_수량산출서-1201_철거단위수량" xfId="27155"/>
    <cellStyle name="1_tree_쌍용_오창수량산출서_수량산출서-1201_철거단위수량 2" xfId="27156"/>
    <cellStyle name="1_tree_쌍용_오창수량산출서_수량산출서-1201_철거단위수량 3" xfId="27157"/>
    <cellStyle name="1_tree_쌍용_오창수량산출서_수량산출서-1201_철거단위수량 4" xfId="27158"/>
    <cellStyle name="1_tree_쌍용_오창수량산출서_수량산출서-1201_철거단위수량 5" xfId="27159"/>
    <cellStyle name="1_tree_쌍용_오창수량산출서_수량산출서-1201_철거수량" xfId="27160"/>
    <cellStyle name="1_tree_쌍용_오창수량산출서_수량산출서-1201_철거수량 2" xfId="27161"/>
    <cellStyle name="1_tree_쌍용_오창수량산출서_수량산출서-1201_철거수량 3" xfId="27162"/>
    <cellStyle name="1_tree_쌍용_오창수량산출서_수량산출서-1201_철거수량 4" xfId="27163"/>
    <cellStyle name="1_tree_쌍용_오창수량산출서_수량산출서-1201_철거수량 5" xfId="27164"/>
    <cellStyle name="1_tree_쌍용_오창수량산출서_수량산출서-1201_한수단위수량" xfId="27165"/>
    <cellStyle name="1_tree_쌍용_오창수량산출서_수량산출서-1201_한수단위수량 2" xfId="27166"/>
    <cellStyle name="1_tree_쌍용_오창수량산출서_수량산출서-1201_한수단위수량 3" xfId="27167"/>
    <cellStyle name="1_tree_쌍용_오창수량산출서_수량산출서-1201_한수단위수량 4" xfId="27168"/>
    <cellStyle name="1_tree_쌍용_오창수량산출서_수량산출서-1201_한수단위수량 5" xfId="27169"/>
    <cellStyle name="1_tree_쌍용_오창수량산출서_시설물단위수량" xfId="27170"/>
    <cellStyle name="1_tree_쌍용_오창수량산출서_시설물단위수량 2" xfId="27171"/>
    <cellStyle name="1_tree_쌍용_오창수량산출서_시설물단위수량 3" xfId="27172"/>
    <cellStyle name="1_tree_쌍용_오창수량산출서_시설물단위수량 4" xfId="27173"/>
    <cellStyle name="1_tree_쌍용_오창수량산출서_시설물단위수량 5" xfId="27174"/>
    <cellStyle name="1_tree_쌍용_오창수량산출서_시설물단위수량1" xfId="27175"/>
    <cellStyle name="1_tree_쌍용_오창수량산출서_시설물단위수량1 2" xfId="27176"/>
    <cellStyle name="1_tree_쌍용_오창수량산출서_시설물단위수량1 3" xfId="27177"/>
    <cellStyle name="1_tree_쌍용_오창수량산출서_시설물단위수량1 4" xfId="27178"/>
    <cellStyle name="1_tree_쌍용_오창수량산출서_시설물단위수량1 5" xfId="27179"/>
    <cellStyle name="1_tree_쌍용_오창수량산출서_시설물단위수량1_시설물단위수량" xfId="27180"/>
    <cellStyle name="1_tree_쌍용_오창수량산출서_시설물단위수량1_시설물단위수량 2" xfId="27181"/>
    <cellStyle name="1_tree_쌍용_오창수량산출서_시설물단위수량1_시설물단위수량 3" xfId="27182"/>
    <cellStyle name="1_tree_쌍용_오창수량산출서_시설물단위수량1_시설물단위수량 4" xfId="27183"/>
    <cellStyle name="1_tree_쌍용_오창수량산출서_시설물단위수량1_시설물단위수량 5" xfId="27184"/>
    <cellStyle name="1_tree_쌍용_오창수량산출서_철거단위수량" xfId="27185"/>
    <cellStyle name="1_tree_쌍용_오창수량산출서_철거단위수량 2" xfId="27186"/>
    <cellStyle name="1_tree_쌍용_오창수량산출서_철거단위수량 3" xfId="27187"/>
    <cellStyle name="1_tree_쌍용_오창수량산출서_철거단위수량 4" xfId="27188"/>
    <cellStyle name="1_tree_쌍용_오창수량산출서_철거단위수량 5" xfId="27189"/>
    <cellStyle name="1_tree_쌍용_오창수량산출서_철거수량" xfId="27190"/>
    <cellStyle name="1_tree_쌍용_오창수량산출서_철거수량 2" xfId="27191"/>
    <cellStyle name="1_tree_쌍용_오창수량산출서_철거수량 3" xfId="27192"/>
    <cellStyle name="1_tree_쌍용_오창수량산출서_철거수량 4" xfId="27193"/>
    <cellStyle name="1_tree_쌍용_오창수량산출서_철거수량 5" xfId="27194"/>
    <cellStyle name="1_tree_쌍용_오창수량산출서_한수단위수량" xfId="27195"/>
    <cellStyle name="1_tree_쌍용_오창수량산출서_한수단위수량 2" xfId="27196"/>
    <cellStyle name="1_tree_쌍용_오창수량산출서_한수단위수량 3" xfId="27197"/>
    <cellStyle name="1_tree_쌍용_오창수량산출서_한수단위수량 4" xfId="27198"/>
    <cellStyle name="1_tree_쌍용_오창수량산출서_한수단위수량 5" xfId="27199"/>
    <cellStyle name="1_tree_쌍용_철거단위수량" xfId="27200"/>
    <cellStyle name="1_tree_쌍용_철거단위수량 2" xfId="27201"/>
    <cellStyle name="1_tree_쌍용_철거단위수량 3" xfId="27202"/>
    <cellStyle name="1_tree_쌍용_철거단위수량 4" xfId="27203"/>
    <cellStyle name="1_tree_쌍용_철거단위수량 5" xfId="27204"/>
    <cellStyle name="1_tree_쌍용_철거수량" xfId="27205"/>
    <cellStyle name="1_tree_쌍용_철거수량 2" xfId="27206"/>
    <cellStyle name="1_tree_쌍용_철거수량 3" xfId="27207"/>
    <cellStyle name="1_tree_쌍용_철거수량 4" xfId="27208"/>
    <cellStyle name="1_tree_쌍용_철거수량 5" xfId="27209"/>
    <cellStyle name="1_tree_쌍용_한수단위수량" xfId="27210"/>
    <cellStyle name="1_tree_쌍용_한수단위수량 2" xfId="27211"/>
    <cellStyle name="1_tree_쌍용_한수단위수량 3" xfId="27212"/>
    <cellStyle name="1_tree_쌍용_한수단위수량 4" xfId="27213"/>
    <cellStyle name="1_tree_쌍용_한수단위수량 5" xfId="27214"/>
    <cellStyle name="1_tree_안동수량산출" xfId="27215"/>
    <cellStyle name="1_tree_안동수량산출 2" xfId="27216"/>
    <cellStyle name="1_tree_안동수량산출 3" xfId="27217"/>
    <cellStyle name="1_tree_안동수량산출 4" xfId="27218"/>
    <cellStyle name="1_tree_안동수량산출 5" xfId="27219"/>
    <cellStyle name="1_tree_안동수량산출최종" xfId="27220"/>
    <cellStyle name="1_tree_안동수량산출최종 2" xfId="27221"/>
    <cellStyle name="1_tree_안동수량산출최종 3" xfId="27222"/>
    <cellStyle name="1_tree_안동수량산출최종 4" xfId="27223"/>
    <cellStyle name="1_tree_안동수량산출최종 5" xfId="27224"/>
    <cellStyle name="1_tree_오창수량산출서" xfId="27225"/>
    <cellStyle name="1_tree_오창수량산출서 2" xfId="27226"/>
    <cellStyle name="1_tree_오창수량산출서 3" xfId="27227"/>
    <cellStyle name="1_tree_오창수량산출서 4" xfId="27228"/>
    <cellStyle name="1_tree_오창수량산출서 5" xfId="27229"/>
    <cellStyle name="1_tree_오창수량산출서_NEW단위수량-주산" xfId="27230"/>
    <cellStyle name="1_tree_오창수량산출서_NEW단위수량-주산 2" xfId="27231"/>
    <cellStyle name="1_tree_오창수량산출서_NEW단위수량-주산 3" xfId="27232"/>
    <cellStyle name="1_tree_오창수량산출서_NEW단위수량-주산 4" xfId="27233"/>
    <cellStyle name="1_tree_오창수량산출서_NEW단위수량-주산 5" xfId="27234"/>
    <cellStyle name="1_tree_오창수량산출서_남대천단위수량" xfId="27235"/>
    <cellStyle name="1_tree_오창수량산출서_남대천단위수량 2" xfId="27236"/>
    <cellStyle name="1_tree_오창수량산출서_남대천단위수량 3" xfId="27237"/>
    <cellStyle name="1_tree_오창수량산출서_남대천단위수량 4" xfId="27238"/>
    <cellStyle name="1_tree_오창수량산출서_남대천단위수량 5" xfId="27239"/>
    <cellStyle name="1_tree_오창수량산출서_단위수량" xfId="27240"/>
    <cellStyle name="1_tree_오창수량산출서_단위수량 2" xfId="27241"/>
    <cellStyle name="1_tree_오창수량산출서_단위수량 3" xfId="27242"/>
    <cellStyle name="1_tree_오창수량산출서_단위수량 4" xfId="27243"/>
    <cellStyle name="1_tree_오창수량산출서_단위수량 5" xfId="27244"/>
    <cellStyle name="1_tree_오창수량산출서_단위수량1" xfId="27245"/>
    <cellStyle name="1_tree_오창수량산출서_단위수량1 2" xfId="27246"/>
    <cellStyle name="1_tree_오창수량산출서_단위수량1 3" xfId="27247"/>
    <cellStyle name="1_tree_오창수량산출서_단위수량1 4" xfId="27248"/>
    <cellStyle name="1_tree_오창수량산출서_단위수량1 5" xfId="27249"/>
    <cellStyle name="1_tree_오창수량산출서_단위수량15" xfId="27250"/>
    <cellStyle name="1_tree_오창수량산출서_단위수량15 2" xfId="27251"/>
    <cellStyle name="1_tree_오창수량산출서_단위수량15 3" xfId="27252"/>
    <cellStyle name="1_tree_오창수량산출서_단위수량15 4" xfId="27253"/>
    <cellStyle name="1_tree_오창수량산출서_단위수량15 5" xfId="27254"/>
    <cellStyle name="1_tree_오창수량산출서_도곡단위수량" xfId="27255"/>
    <cellStyle name="1_tree_오창수량산출서_도곡단위수량 2" xfId="27256"/>
    <cellStyle name="1_tree_오창수량산출서_도곡단위수량 3" xfId="27257"/>
    <cellStyle name="1_tree_오창수량산출서_도곡단위수량 4" xfId="27258"/>
    <cellStyle name="1_tree_오창수량산출서_도곡단위수량 5" xfId="27259"/>
    <cellStyle name="1_tree_오창수량산출서_수량산출서-11.25" xfId="27260"/>
    <cellStyle name="1_tree_오창수량산출서_수량산출서-11.25 2" xfId="27261"/>
    <cellStyle name="1_tree_오창수량산출서_수량산출서-11.25 3" xfId="27262"/>
    <cellStyle name="1_tree_오창수량산출서_수량산출서-11.25 4" xfId="27263"/>
    <cellStyle name="1_tree_오창수량산출서_수량산출서-11.25 5" xfId="27264"/>
    <cellStyle name="1_tree_오창수량산출서_수량산출서-11.25_NEW단위수량-주산" xfId="27265"/>
    <cellStyle name="1_tree_오창수량산출서_수량산출서-11.25_NEW단위수량-주산 2" xfId="27266"/>
    <cellStyle name="1_tree_오창수량산출서_수량산출서-11.25_NEW단위수량-주산 3" xfId="27267"/>
    <cellStyle name="1_tree_오창수량산출서_수량산출서-11.25_NEW단위수량-주산 4" xfId="27268"/>
    <cellStyle name="1_tree_오창수량산출서_수량산출서-11.25_NEW단위수량-주산 5" xfId="27269"/>
    <cellStyle name="1_tree_오창수량산출서_수량산출서-11.25_남대천단위수량" xfId="27270"/>
    <cellStyle name="1_tree_오창수량산출서_수량산출서-11.25_남대천단위수량 2" xfId="27271"/>
    <cellStyle name="1_tree_오창수량산출서_수량산출서-11.25_남대천단위수량 3" xfId="27272"/>
    <cellStyle name="1_tree_오창수량산출서_수량산출서-11.25_남대천단위수량 4" xfId="27273"/>
    <cellStyle name="1_tree_오창수량산출서_수량산출서-11.25_남대천단위수량 5" xfId="27274"/>
    <cellStyle name="1_tree_오창수량산출서_수량산출서-11.25_단위수량" xfId="27275"/>
    <cellStyle name="1_tree_오창수량산출서_수량산출서-11.25_단위수량 2" xfId="27276"/>
    <cellStyle name="1_tree_오창수량산출서_수량산출서-11.25_단위수량 3" xfId="27277"/>
    <cellStyle name="1_tree_오창수량산출서_수량산출서-11.25_단위수량 4" xfId="27278"/>
    <cellStyle name="1_tree_오창수량산출서_수량산출서-11.25_단위수량 5" xfId="27279"/>
    <cellStyle name="1_tree_오창수량산출서_수량산출서-11.25_단위수량1" xfId="27280"/>
    <cellStyle name="1_tree_오창수량산출서_수량산출서-11.25_단위수량1 2" xfId="27281"/>
    <cellStyle name="1_tree_오창수량산출서_수량산출서-11.25_단위수량1 3" xfId="27282"/>
    <cellStyle name="1_tree_오창수량산출서_수량산출서-11.25_단위수량1 4" xfId="27283"/>
    <cellStyle name="1_tree_오창수량산출서_수량산출서-11.25_단위수량1 5" xfId="27284"/>
    <cellStyle name="1_tree_오창수량산출서_수량산출서-11.25_단위수량15" xfId="27285"/>
    <cellStyle name="1_tree_오창수량산출서_수량산출서-11.25_단위수량15 2" xfId="27286"/>
    <cellStyle name="1_tree_오창수량산출서_수량산출서-11.25_단위수량15 3" xfId="27287"/>
    <cellStyle name="1_tree_오창수량산출서_수량산출서-11.25_단위수량15 4" xfId="27288"/>
    <cellStyle name="1_tree_오창수량산출서_수량산출서-11.25_단위수량15 5" xfId="27289"/>
    <cellStyle name="1_tree_오창수량산출서_수량산출서-11.25_도곡단위수량" xfId="27290"/>
    <cellStyle name="1_tree_오창수량산출서_수량산출서-11.25_도곡단위수량 2" xfId="27291"/>
    <cellStyle name="1_tree_오창수량산출서_수량산출서-11.25_도곡단위수량 3" xfId="27292"/>
    <cellStyle name="1_tree_오창수량산출서_수량산출서-11.25_도곡단위수량 4" xfId="27293"/>
    <cellStyle name="1_tree_오창수량산출서_수량산출서-11.25_도곡단위수량 5" xfId="27294"/>
    <cellStyle name="1_tree_오창수량산출서_수량산출서-11.25_철거단위수량" xfId="27295"/>
    <cellStyle name="1_tree_오창수량산출서_수량산출서-11.25_철거단위수량 2" xfId="27296"/>
    <cellStyle name="1_tree_오창수량산출서_수량산출서-11.25_철거단위수량 3" xfId="27297"/>
    <cellStyle name="1_tree_오창수량산출서_수량산출서-11.25_철거단위수량 4" xfId="27298"/>
    <cellStyle name="1_tree_오창수량산출서_수량산출서-11.25_철거단위수량 5" xfId="27299"/>
    <cellStyle name="1_tree_오창수량산출서_수량산출서-11.25_철거수량" xfId="27300"/>
    <cellStyle name="1_tree_오창수량산출서_수량산출서-11.25_철거수량 2" xfId="27301"/>
    <cellStyle name="1_tree_오창수량산출서_수량산출서-11.25_철거수량 3" xfId="27302"/>
    <cellStyle name="1_tree_오창수량산출서_수량산출서-11.25_철거수량 4" xfId="27303"/>
    <cellStyle name="1_tree_오창수량산출서_수량산출서-11.25_철거수량 5" xfId="27304"/>
    <cellStyle name="1_tree_오창수량산출서_수량산출서-11.25_한수단위수량" xfId="27305"/>
    <cellStyle name="1_tree_오창수량산출서_수량산출서-11.25_한수단위수량 2" xfId="27306"/>
    <cellStyle name="1_tree_오창수량산출서_수량산출서-11.25_한수단위수량 3" xfId="27307"/>
    <cellStyle name="1_tree_오창수량산출서_수량산출서-11.25_한수단위수량 4" xfId="27308"/>
    <cellStyle name="1_tree_오창수량산출서_수량산출서-11.25_한수단위수량 5" xfId="27309"/>
    <cellStyle name="1_tree_오창수량산출서_수량산출서-1201" xfId="27310"/>
    <cellStyle name="1_tree_오창수량산출서_수량산출서-1201 2" xfId="27311"/>
    <cellStyle name="1_tree_오창수량산출서_수량산출서-1201 3" xfId="27312"/>
    <cellStyle name="1_tree_오창수량산출서_수량산출서-1201 4" xfId="27313"/>
    <cellStyle name="1_tree_오창수량산출서_수량산출서-1201 5" xfId="27314"/>
    <cellStyle name="1_tree_오창수량산출서_수량산출서-1201_NEW단위수량-주산" xfId="27315"/>
    <cellStyle name="1_tree_오창수량산출서_수량산출서-1201_NEW단위수량-주산 2" xfId="27316"/>
    <cellStyle name="1_tree_오창수량산출서_수량산출서-1201_NEW단위수량-주산 3" xfId="27317"/>
    <cellStyle name="1_tree_오창수량산출서_수량산출서-1201_NEW단위수량-주산 4" xfId="27318"/>
    <cellStyle name="1_tree_오창수량산출서_수량산출서-1201_NEW단위수량-주산 5" xfId="27319"/>
    <cellStyle name="1_tree_오창수량산출서_수량산출서-1201_남대천단위수량" xfId="27320"/>
    <cellStyle name="1_tree_오창수량산출서_수량산출서-1201_남대천단위수량 2" xfId="27321"/>
    <cellStyle name="1_tree_오창수량산출서_수량산출서-1201_남대천단위수량 3" xfId="27322"/>
    <cellStyle name="1_tree_오창수량산출서_수량산출서-1201_남대천단위수량 4" xfId="27323"/>
    <cellStyle name="1_tree_오창수량산출서_수량산출서-1201_남대천단위수량 5" xfId="27324"/>
    <cellStyle name="1_tree_오창수량산출서_수량산출서-1201_단위수량" xfId="27325"/>
    <cellStyle name="1_tree_오창수량산출서_수량산출서-1201_단위수량 2" xfId="27326"/>
    <cellStyle name="1_tree_오창수량산출서_수량산출서-1201_단위수량 3" xfId="27327"/>
    <cellStyle name="1_tree_오창수량산출서_수량산출서-1201_단위수량 4" xfId="27328"/>
    <cellStyle name="1_tree_오창수량산출서_수량산출서-1201_단위수량 5" xfId="27329"/>
    <cellStyle name="1_tree_오창수량산출서_수량산출서-1201_단위수량1" xfId="27330"/>
    <cellStyle name="1_tree_오창수량산출서_수량산출서-1201_단위수량1 2" xfId="27331"/>
    <cellStyle name="1_tree_오창수량산출서_수량산출서-1201_단위수량1 3" xfId="27332"/>
    <cellStyle name="1_tree_오창수량산출서_수량산출서-1201_단위수량1 4" xfId="27333"/>
    <cellStyle name="1_tree_오창수량산출서_수량산출서-1201_단위수량1 5" xfId="27334"/>
    <cellStyle name="1_tree_오창수량산출서_수량산출서-1201_단위수량15" xfId="27335"/>
    <cellStyle name="1_tree_오창수량산출서_수량산출서-1201_단위수량15 2" xfId="27336"/>
    <cellStyle name="1_tree_오창수량산출서_수량산출서-1201_단위수량15 3" xfId="27337"/>
    <cellStyle name="1_tree_오창수량산출서_수량산출서-1201_단위수량15 4" xfId="27338"/>
    <cellStyle name="1_tree_오창수량산출서_수량산출서-1201_단위수량15 5" xfId="27339"/>
    <cellStyle name="1_tree_오창수량산출서_수량산출서-1201_도곡단위수량" xfId="27340"/>
    <cellStyle name="1_tree_오창수량산출서_수량산출서-1201_도곡단위수량 2" xfId="27341"/>
    <cellStyle name="1_tree_오창수량산출서_수량산출서-1201_도곡단위수량 3" xfId="27342"/>
    <cellStyle name="1_tree_오창수량산출서_수량산출서-1201_도곡단위수량 4" xfId="27343"/>
    <cellStyle name="1_tree_오창수량산출서_수량산출서-1201_도곡단위수량 5" xfId="27344"/>
    <cellStyle name="1_tree_오창수량산출서_수량산출서-1201_철거단위수량" xfId="27345"/>
    <cellStyle name="1_tree_오창수량산출서_수량산출서-1201_철거단위수량 2" xfId="27346"/>
    <cellStyle name="1_tree_오창수량산출서_수량산출서-1201_철거단위수량 3" xfId="27347"/>
    <cellStyle name="1_tree_오창수량산출서_수량산출서-1201_철거단위수량 4" xfId="27348"/>
    <cellStyle name="1_tree_오창수량산출서_수량산출서-1201_철거단위수량 5" xfId="27349"/>
    <cellStyle name="1_tree_오창수량산출서_수량산출서-1201_철거수량" xfId="27350"/>
    <cellStyle name="1_tree_오창수량산출서_수량산출서-1201_철거수량 2" xfId="27351"/>
    <cellStyle name="1_tree_오창수량산출서_수량산출서-1201_철거수량 3" xfId="27352"/>
    <cellStyle name="1_tree_오창수량산출서_수량산출서-1201_철거수량 4" xfId="27353"/>
    <cellStyle name="1_tree_오창수량산출서_수량산출서-1201_철거수량 5" xfId="27354"/>
    <cellStyle name="1_tree_오창수량산출서_수량산출서-1201_한수단위수량" xfId="27355"/>
    <cellStyle name="1_tree_오창수량산출서_수량산출서-1201_한수단위수량 2" xfId="27356"/>
    <cellStyle name="1_tree_오창수량산출서_수량산출서-1201_한수단위수량 3" xfId="27357"/>
    <cellStyle name="1_tree_오창수량산출서_수량산출서-1201_한수단위수량 4" xfId="27358"/>
    <cellStyle name="1_tree_오창수량산출서_수량산출서-1201_한수단위수량 5" xfId="27359"/>
    <cellStyle name="1_tree_오창수량산출서_시설물단위수량" xfId="27360"/>
    <cellStyle name="1_tree_오창수량산출서_시설물단위수량 2" xfId="27361"/>
    <cellStyle name="1_tree_오창수량산출서_시설물단위수량 3" xfId="27362"/>
    <cellStyle name="1_tree_오창수량산출서_시설물단위수량 4" xfId="27363"/>
    <cellStyle name="1_tree_오창수량산출서_시설물단위수량 5" xfId="27364"/>
    <cellStyle name="1_tree_오창수량산출서_시설물단위수량1" xfId="27365"/>
    <cellStyle name="1_tree_오창수량산출서_시설물단위수량1 2" xfId="27366"/>
    <cellStyle name="1_tree_오창수량산출서_시설물단위수량1 3" xfId="27367"/>
    <cellStyle name="1_tree_오창수량산출서_시설물단위수량1 4" xfId="27368"/>
    <cellStyle name="1_tree_오창수량산출서_시설물단위수량1 5" xfId="27369"/>
    <cellStyle name="1_tree_오창수량산출서_시설물단위수량1_시설물단위수량" xfId="27370"/>
    <cellStyle name="1_tree_오창수량산출서_시설물단위수량1_시설물단위수량 2" xfId="27371"/>
    <cellStyle name="1_tree_오창수량산출서_시설물단위수량1_시설물단위수량 3" xfId="27372"/>
    <cellStyle name="1_tree_오창수량산출서_시설물단위수량1_시설물단위수량 4" xfId="27373"/>
    <cellStyle name="1_tree_오창수량산출서_시설물단위수량1_시설물단위수량 5" xfId="27374"/>
    <cellStyle name="1_tree_오창수량산출서_철거단위수량" xfId="27375"/>
    <cellStyle name="1_tree_오창수량산출서_철거단위수량 2" xfId="27376"/>
    <cellStyle name="1_tree_오창수량산출서_철거단위수량 3" xfId="27377"/>
    <cellStyle name="1_tree_오창수량산출서_철거단위수량 4" xfId="27378"/>
    <cellStyle name="1_tree_오창수량산출서_철거단위수량 5" xfId="27379"/>
    <cellStyle name="1_tree_오창수량산출서_철거수량" xfId="27380"/>
    <cellStyle name="1_tree_오창수량산출서_철거수량 2" xfId="27381"/>
    <cellStyle name="1_tree_오창수량산출서_철거수량 3" xfId="27382"/>
    <cellStyle name="1_tree_오창수량산출서_철거수량 4" xfId="27383"/>
    <cellStyle name="1_tree_오창수량산출서_철거수량 5" xfId="27384"/>
    <cellStyle name="1_tree_오창수량산출서_한수단위수량" xfId="27385"/>
    <cellStyle name="1_tree_오창수량산출서_한수단위수량 2" xfId="27386"/>
    <cellStyle name="1_tree_오창수량산출서_한수단위수량 3" xfId="27387"/>
    <cellStyle name="1_tree_오창수량산출서_한수단위수량 4" xfId="27388"/>
    <cellStyle name="1_tree_오창수량산출서_한수단위수량 5" xfId="27389"/>
    <cellStyle name="1_tree_용평단위수량" xfId="27390"/>
    <cellStyle name="1_tree_용평단위수량 2" xfId="27391"/>
    <cellStyle name="1_tree_용평단위수량 3" xfId="27392"/>
    <cellStyle name="1_tree_용평단위수량 4" xfId="27393"/>
    <cellStyle name="1_tree_용평단위수량 5" xfId="27394"/>
    <cellStyle name="1_tree_운동장단위수량" xfId="27395"/>
    <cellStyle name="1_tree_운동장단위수량 2" xfId="27396"/>
    <cellStyle name="1_tree_운동장단위수량 3" xfId="27397"/>
    <cellStyle name="1_tree_운동장단위수량 4" xfId="27398"/>
    <cellStyle name="1_tree_운동장단위수량 5" xfId="27399"/>
    <cellStyle name="1_tree_은파단위수량" xfId="27400"/>
    <cellStyle name="1_tree_은파단위수량 2" xfId="27401"/>
    <cellStyle name="1_tree_은파단위수량 3" xfId="27402"/>
    <cellStyle name="1_tree_은파단위수량 4" xfId="27403"/>
    <cellStyle name="1_tree_은파단위수량 5" xfId="27404"/>
    <cellStyle name="1_tree_은파단위수량_NEW단위수량-주산" xfId="27405"/>
    <cellStyle name="1_tree_은파단위수량_NEW단위수량-주산 2" xfId="27406"/>
    <cellStyle name="1_tree_은파단위수량_NEW단위수량-주산 3" xfId="27407"/>
    <cellStyle name="1_tree_은파단위수량_NEW단위수량-주산 4" xfId="27408"/>
    <cellStyle name="1_tree_은파단위수량_NEW단위수량-주산 5" xfId="27409"/>
    <cellStyle name="1_tree_은파단위수량_남대천단위수량" xfId="27410"/>
    <cellStyle name="1_tree_은파단위수량_남대천단위수량 2" xfId="27411"/>
    <cellStyle name="1_tree_은파단위수량_남대천단위수량 3" xfId="27412"/>
    <cellStyle name="1_tree_은파단위수량_남대천단위수량 4" xfId="27413"/>
    <cellStyle name="1_tree_은파단위수량_남대천단위수량 5" xfId="27414"/>
    <cellStyle name="1_tree_은파단위수량_단위수량" xfId="27415"/>
    <cellStyle name="1_tree_은파단위수량_단위수량 2" xfId="27416"/>
    <cellStyle name="1_tree_은파단위수량_단위수량 3" xfId="27417"/>
    <cellStyle name="1_tree_은파단위수량_단위수량 4" xfId="27418"/>
    <cellStyle name="1_tree_은파단위수량_단위수량 5" xfId="27419"/>
    <cellStyle name="1_tree_은파단위수량_단위수량1" xfId="27420"/>
    <cellStyle name="1_tree_은파단위수량_단위수량1 2" xfId="27421"/>
    <cellStyle name="1_tree_은파단위수량_단위수량1 3" xfId="27422"/>
    <cellStyle name="1_tree_은파단위수량_단위수량1 4" xfId="27423"/>
    <cellStyle name="1_tree_은파단위수량_단위수량1 5" xfId="27424"/>
    <cellStyle name="1_tree_은파단위수량_단위수량15" xfId="27425"/>
    <cellStyle name="1_tree_은파단위수량_단위수량15 2" xfId="27426"/>
    <cellStyle name="1_tree_은파단위수량_단위수량15 3" xfId="27427"/>
    <cellStyle name="1_tree_은파단위수량_단위수량15 4" xfId="27428"/>
    <cellStyle name="1_tree_은파단위수량_단위수량15 5" xfId="27429"/>
    <cellStyle name="1_tree_은파단위수량_도곡단위수량" xfId="27430"/>
    <cellStyle name="1_tree_은파단위수량_도곡단위수량 2" xfId="27431"/>
    <cellStyle name="1_tree_은파단위수량_도곡단위수량 3" xfId="27432"/>
    <cellStyle name="1_tree_은파단위수량_도곡단위수량 4" xfId="27433"/>
    <cellStyle name="1_tree_은파단위수량_도곡단위수량 5" xfId="27434"/>
    <cellStyle name="1_tree_은파단위수량_수량산출서-11.25" xfId="27435"/>
    <cellStyle name="1_tree_은파단위수량_수량산출서-11.25 2" xfId="27436"/>
    <cellStyle name="1_tree_은파단위수량_수량산출서-11.25 3" xfId="27437"/>
    <cellStyle name="1_tree_은파단위수량_수량산출서-11.25 4" xfId="27438"/>
    <cellStyle name="1_tree_은파단위수량_수량산출서-11.25 5" xfId="27439"/>
    <cellStyle name="1_tree_은파단위수량_수량산출서-11.25_NEW단위수량-주산" xfId="27440"/>
    <cellStyle name="1_tree_은파단위수량_수량산출서-11.25_NEW단위수량-주산 2" xfId="27441"/>
    <cellStyle name="1_tree_은파단위수량_수량산출서-11.25_NEW단위수량-주산 3" xfId="27442"/>
    <cellStyle name="1_tree_은파단위수량_수량산출서-11.25_NEW단위수량-주산 4" xfId="27443"/>
    <cellStyle name="1_tree_은파단위수량_수량산출서-11.25_NEW단위수량-주산 5" xfId="27444"/>
    <cellStyle name="1_tree_은파단위수량_수량산출서-11.25_남대천단위수량" xfId="27445"/>
    <cellStyle name="1_tree_은파단위수량_수량산출서-11.25_남대천단위수량 2" xfId="27446"/>
    <cellStyle name="1_tree_은파단위수량_수량산출서-11.25_남대천단위수량 3" xfId="27447"/>
    <cellStyle name="1_tree_은파단위수량_수량산출서-11.25_남대천단위수량 4" xfId="27448"/>
    <cellStyle name="1_tree_은파단위수량_수량산출서-11.25_남대천단위수량 5" xfId="27449"/>
    <cellStyle name="1_tree_은파단위수량_수량산출서-11.25_단위수량" xfId="27450"/>
    <cellStyle name="1_tree_은파단위수량_수량산출서-11.25_단위수량 2" xfId="27451"/>
    <cellStyle name="1_tree_은파단위수량_수량산출서-11.25_단위수량 3" xfId="27452"/>
    <cellStyle name="1_tree_은파단위수량_수량산출서-11.25_단위수량 4" xfId="27453"/>
    <cellStyle name="1_tree_은파단위수량_수량산출서-11.25_단위수량 5" xfId="27454"/>
    <cellStyle name="1_tree_은파단위수량_수량산출서-11.25_단위수량1" xfId="27455"/>
    <cellStyle name="1_tree_은파단위수량_수량산출서-11.25_단위수량1 2" xfId="27456"/>
    <cellStyle name="1_tree_은파단위수량_수량산출서-11.25_단위수량1 3" xfId="27457"/>
    <cellStyle name="1_tree_은파단위수량_수량산출서-11.25_단위수량1 4" xfId="27458"/>
    <cellStyle name="1_tree_은파단위수량_수량산출서-11.25_단위수량1 5" xfId="27459"/>
    <cellStyle name="1_tree_은파단위수량_수량산출서-11.25_단위수량15" xfId="27460"/>
    <cellStyle name="1_tree_은파단위수량_수량산출서-11.25_단위수량15 2" xfId="27461"/>
    <cellStyle name="1_tree_은파단위수량_수량산출서-11.25_단위수량15 3" xfId="27462"/>
    <cellStyle name="1_tree_은파단위수량_수량산출서-11.25_단위수량15 4" xfId="27463"/>
    <cellStyle name="1_tree_은파단위수량_수량산출서-11.25_단위수량15 5" xfId="27464"/>
    <cellStyle name="1_tree_은파단위수량_수량산출서-11.25_도곡단위수량" xfId="27465"/>
    <cellStyle name="1_tree_은파단위수량_수량산출서-11.25_도곡단위수량 2" xfId="27466"/>
    <cellStyle name="1_tree_은파단위수량_수량산출서-11.25_도곡단위수량 3" xfId="27467"/>
    <cellStyle name="1_tree_은파단위수량_수량산출서-11.25_도곡단위수량 4" xfId="27468"/>
    <cellStyle name="1_tree_은파단위수량_수량산출서-11.25_도곡단위수량 5" xfId="27469"/>
    <cellStyle name="1_tree_은파단위수량_수량산출서-11.25_철거단위수량" xfId="27470"/>
    <cellStyle name="1_tree_은파단위수량_수량산출서-11.25_철거단위수량 2" xfId="27471"/>
    <cellStyle name="1_tree_은파단위수량_수량산출서-11.25_철거단위수량 3" xfId="27472"/>
    <cellStyle name="1_tree_은파단위수량_수량산출서-11.25_철거단위수량 4" xfId="27473"/>
    <cellStyle name="1_tree_은파단위수량_수량산출서-11.25_철거단위수량 5" xfId="27474"/>
    <cellStyle name="1_tree_은파단위수량_수량산출서-11.25_철거수량" xfId="27475"/>
    <cellStyle name="1_tree_은파단위수량_수량산출서-11.25_철거수량 2" xfId="27476"/>
    <cellStyle name="1_tree_은파단위수량_수량산출서-11.25_철거수량 3" xfId="27477"/>
    <cellStyle name="1_tree_은파단위수량_수량산출서-11.25_철거수량 4" xfId="27478"/>
    <cellStyle name="1_tree_은파단위수량_수량산출서-11.25_철거수량 5" xfId="27479"/>
    <cellStyle name="1_tree_은파단위수량_수량산출서-11.25_한수단위수량" xfId="27480"/>
    <cellStyle name="1_tree_은파단위수량_수량산출서-11.25_한수단위수량 2" xfId="27481"/>
    <cellStyle name="1_tree_은파단위수량_수량산출서-11.25_한수단위수량 3" xfId="27482"/>
    <cellStyle name="1_tree_은파단위수량_수량산출서-11.25_한수단위수량 4" xfId="27483"/>
    <cellStyle name="1_tree_은파단위수량_수량산출서-11.25_한수단위수량 5" xfId="27484"/>
    <cellStyle name="1_tree_은파단위수량_수량산출서-1201" xfId="27485"/>
    <cellStyle name="1_tree_은파단위수량_수량산출서-1201 2" xfId="27486"/>
    <cellStyle name="1_tree_은파단위수량_수량산출서-1201 3" xfId="27487"/>
    <cellStyle name="1_tree_은파단위수량_수량산출서-1201 4" xfId="27488"/>
    <cellStyle name="1_tree_은파단위수량_수량산출서-1201 5" xfId="27489"/>
    <cellStyle name="1_tree_은파단위수량_수량산출서-1201_NEW단위수량-주산" xfId="27490"/>
    <cellStyle name="1_tree_은파단위수량_수량산출서-1201_NEW단위수량-주산 2" xfId="27491"/>
    <cellStyle name="1_tree_은파단위수량_수량산출서-1201_NEW단위수량-주산 3" xfId="27492"/>
    <cellStyle name="1_tree_은파단위수량_수량산출서-1201_NEW단위수량-주산 4" xfId="27493"/>
    <cellStyle name="1_tree_은파단위수량_수량산출서-1201_NEW단위수량-주산 5" xfId="27494"/>
    <cellStyle name="1_tree_은파단위수량_수량산출서-1201_남대천단위수량" xfId="27495"/>
    <cellStyle name="1_tree_은파단위수량_수량산출서-1201_남대천단위수량 2" xfId="27496"/>
    <cellStyle name="1_tree_은파단위수량_수량산출서-1201_남대천단위수량 3" xfId="27497"/>
    <cellStyle name="1_tree_은파단위수량_수량산출서-1201_남대천단위수량 4" xfId="27498"/>
    <cellStyle name="1_tree_은파단위수량_수량산출서-1201_남대천단위수량 5" xfId="27499"/>
    <cellStyle name="1_tree_은파단위수량_수량산출서-1201_단위수량" xfId="27500"/>
    <cellStyle name="1_tree_은파단위수량_수량산출서-1201_단위수량 2" xfId="27501"/>
    <cellStyle name="1_tree_은파단위수량_수량산출서-1201_단위수량 3" xfId="27502"/>
    <cellStyle name="1_tree_은파단위수량_수량산출서-1201_단위수량 4" xfId="27503"/>
    <cellStyle name="1_tree_은파단위수량_수량산출서-1201_단위수량 5" xfId="27504"/>
    <cellStyle name="1_tree_은파단위수량_수량산출서-1201_단위수량1" xfId="27505"/>
    <cellStyle name="1_tree_은파단위수량_수량산출서-1201_단위수량1 2" xfId="27506"/>
    <cellStyle name="1_tree_은파단위수량_수량산출서-1201_단위수량1 3" xfId="27507"/>
    <cellStyle name="1_tree_은파단위수량_수량산출서-1201_단위수량1 4" xfId="27508"/>
    <cellStyle name="1_tree_은파단위수량_수량산출서-1201_단위수량1 5" xfId="27509"/>
    <cellStyle name="1_tree_은파단위수량_수량산출서-1201_단위수량15" xfId="27510"/>
    <cellStyle name="1_tree_은파단위수량_수량산출서-1201_단위수량15 2" xfId="27511"/>
    <cellStyle name="1_tree_은파단위수량_수량산출서-1201_단위수량15 3" xfId="27512"/>
    <cellStyle name="1_tree_은파단위수량_수량산출서-1201_단위수량15 4" xfId="27513"/>
    <cellStyle name="1_tree_은파단위수량_수량산출서-1201_단위수량15 5" xfId="27514"/>
    <cellStyle name="1_tree_은파단위수량_수량산출서-1201_도곡단위수량" xfId="27515"/>
    <cellStyle name="1_tree_은파단위수량_수량산출서-1201_도곡단위수량 2" xfId="27516"/>
    <cellStyle name="1_tree_은파단위수량_수량산출서-1201_도곡단위수량 3" xfId="27517"/>
    <cellStyle name="1_tree_은파단위수량_수량산출서-1201_도곡단위수량 4" xfId="27518"/>
    <cellStyle name="1_tree_은파단위수량_수량산출서-1201_도곡단위수량 5" xfId="27519"/>
    <cellStyle name="1_tree_은파단위수량_수량산출서-1201_철거단위수량" xfId="27520"/>
    <cellStyle name="1_tree_은파단위수량_수량산출서-1201_철거단위수량 2" xfId="27521"/>
    <cellStyle name="1_tree_은파단위수량_수량산출서-1201_철거단위수량 3" xfId="27522"/>
    <cellStyle name="1_tree_은파단위수량_수량산출서-1201_철거단위수량 4" xfId="27523"/>
    <cellStyle name="1_tree_은파단위수량_수량산출서-1201_철거단위수량 5" xfId="27524"/>
    <cellStyle name="1_tree_은파단위수량_수량산출서-1201_철거수량" xfId="27525"/>
    <cellStyle name="1_tree_은파단위수량_수량산출서-1201_철거수량 2" xfId="27526"/>
    <cellStyle name="1_tree_은파단위수량_수량산출서-1201_철거수량 3" xfId="27527"/>
    <cellStyle name="1_tree_은파단위수량_수량산출서-1201_철거수량 4" xfId="27528"/>
    <cellStyle name="1_tree_은파단위수량_수량산출서-1201_철거수량 5" xfId="27529"/>
    <cellStyle name="1_tree_은파단위수량_수량산출서-1201_한수단위수량" xfId="27530"/>
    <cellStyle name="1_tree_은파단위수량_수량산출서-1201_한수단위수량 2" xfId="27531"/>
    <cellStyle name="1_tree_은파단위수량_수량산출서-1201_한수단위수량 3" xfId="27532"/>
    <cellStyle name="1_tree_은파단위수량_수량산출서-1201_한수단위수량 4" xfId="27533"/>
    <cellStyle name="1_tree_은파단위수량_수량산출서-1201_한수단위수량 5" xfId="27534"/>
    <cellStyle name="1_tree_은파단위수량_시설물단위수량" xfId="27535"/>
    <cellStyle name="1_tree_은파단위수량_시설물단위수량 2" xfId="27536"/>
    <cellStyle name="1_tree_은파단위수량_시설물단위수량 3" xfId="27537"/>
    <cellStyle name="1_tree_은파단위수량_시설물단위수량 4" xfId="27538"/>
    <cellStyle name="1_tree_은파단위수량_시설물단위수량 5" xfId="27539"/>
    <cellStyle name="1_tree_은파단위수량_시설물단위수량1" xfId="27540"/>
    <cellStyle name="1_tree_은파단위수량_시설물단위수량1 2" xfId="27541"/>
    <cellStyle name="1_tree_은파단위수량_시설물단위수량1 3" xfId="27542"/>
    <cellStyle name="1_tree_은파단위수량_시설물단위수량1 4" xfId="27543"/>
    <cellStyle name="1_tree_은파단위수량_시설물단위수량1 5" xfId="27544"/>
    <cellStyle name="1_tree_은파단위수량_시설물단위수량1_시설물단위수량" xfId="27545"/>
    <cellStyle name="1_tree_은파단위수량_시설물단위수량1_시설물단위수량 2" xfId="27546"/>
    <cellStyle name="1_tree_은파단위수량_시설물단위수량1_시설물단위수량 3" xfId="27547"/>
    <cellStyle name="1_tree_은파단위수량_시설물단위수량1_시설물단위수량 4" xfId="27548"/>
    <cellStyle name="1_tree_은파단위수량_시설물단위수량1_시설물단위수량 5" xfId="27549"/>
    <cellStyle name="1_tree_은파단위수량_오창수량산출서" xfId="27550"/>
    <cellStyle name="1_tree_은파단위수량_오창수량산출서 2" xfId="27551"/>
    <cellStyle name="1_tree_은파단위수량_오창수량산출서 3" xfId="27552"/>
    <cellStyle name="1_tree_은파단위수량_오창수량산출서 4" xfId="27553"/>
    <cellStyle name="1_tree_은파단위수량_오창수량산출서 5" xfId="27554"/>
    <cellStyle name="1_tree_은파단위수량_오창수량산출서_NEW단위수량-주산" xfId="27555"/>
    <cellStyle name="1_tree_은파단위수량_오창수량산출서_NEW단위수량-주산 2" xfId="27556"/>
    <cellStyle name="1_tree_은파단위수량_오창수량산출서_NEW단위수량-주산 3" xfId="27557"/>
    <cellStyle name="1_tree_은파단위수량_오창수량산출서_NEW단위수량-주산 4" xfId="27558"/>
    <cellStyle name="1_tree_은파단위수량_오창수량산출서_NEW단위수량-주산 5" xfId="27559"/>
    <cellStyle name="1_tree_은파단위수량_오창수량산출서_남대천단위수량" xfId="27560"/>
    <cellStyle name="1_tree_은파단위수량_오창수량산출서_남대천단위수량 2" xfId="27561"/>
    <cellStyle name="1_tree_은파단위수량_오창수량산출서_남대천단위수량 3" xfId="27562"/>
    <cellStyle name="1_tree_은파단위수량_오창수량산출서_남대천단위수량 4" xfId="27563"/>
    <cellStyle name="1_tree_은파단위수량_오창수량산출서_남대천단위수량 5" xfId="27564"/>
    <cellStyle name="1_tree_은파단위수량_오창수량산출서_단위수량" xfId="27565"/>
    <cellStyle name="1_tree_은파단위수량_오창수량산출서_단위수량 2" xfId="27566"/>
    <cellStyle name="1_tree_은파단위수량_오창수량산출서_단위수량 3" xfId="27567"/>
    <cellStyle name="1_tree_은파단위수량_오창수량산출서_단위수량 4" xfId="27568"/>
    <cellStyle name="1_tree_은파단위수량_오창수량산출서_단위수량 5" xfId="27569"/>
    <cellStyle name="1_tree_은파단위수량_오창수량산출서_단위수량1" xfId="27570"/>
    <cellStyle name="1_tree_은파단위수량_오창수량산출서_단위수량1 2" xfId="27571"/>
    <cellStyle name="1_tree_은파단위수량_오창수량산출서_단위수량1 3" xfId="27572"/>
    <cellStyle name="1_tree_은파단위수량_오창수량산출서_단위수량1 4" xfId="27573"/>
    <cellStyle name="1_tree_은파단위수량_오창수량산출서_단위수량1 5" xfId="27574"/>
    <cellStyle name="1_tree_은파단위수량_오창수량산출서_단위수량15" xfId="27575"/>
    <cellStyle name="1_tree_은파단위수량_오창수량산출서_단위수량15 2" xfId="27576"/>
    <cellStyle name="1_tree_은파단위수량_오창수량산출서_단위수량15 3" xfId="27577"/>
    <cellStyle name="1_tree_은파단위수량_오창수량산출서_단위수량15 4" xfId="27578"/>
    <cellStyle name="1_tree_은파단위수량_오창수량산출서_단위수량15 5" xfId="27579"/>
    <cellStyle name="1_tree_은파단위수량_오창수량산출서_도곡단위수량" xfId="27580"/>
    <cellStyle name="1_tree_은파단위수량_오창수량산출서_도곡단위수량 2" xfId="27581"/>
    <cellStyle name="1_tree_은파단위수량_오창수량산출서_도곡단위수량 3" xfId="27582"/>
    <cellStyle name="1_tree_은파단위수량_오창수량산출서_도곡단위수량 4" xfId="27583"/>
    <cellStyle name="1_tree_은파단위수량_오창수량산출서_도곡단위수량 5" xfId="27584"/>
    <cellStyle name="1_tree_은파단위수량_오창수량산출서_수량산출서-11.25" xfId="27585"/>
    <cellStyle name="1_tree_은파단위수량_오창수량산출서_수량산출서-11.25 2" xfId="27586"/>
    <cellStyle name="1_tree_은파단위수량_오창수량산출서_수량산출서-11.25 3" xfId="27587"/>
    <cellStyle name="1_tree_은파단위수량_오창수량산출서_수량산출서-11.25 4" xfId="27588"/>
    <cellStyle name="1_tree_은파단위수량_오창수량산출서_수량산출서-11.25 5" xfId="27589"/>
    <cellStyle name="1_tree_은파단위수량_오창수량산출서_수량산출서-11.25_NEW단위수량-주산" xfId="27590"/>
    <cellStyle name="1_tree_은파단위수량_오창수량산출서_수량산출서-11.25_NEW단위수량-주산 2" xfId="27591"/>
    <cellStyle name="1_tree_은파단위수량_오창수량산출서_수량산출서-11.25_NEW단위수량-주산 3" xfId="27592"/>
    <cellStyle name="1_tree_은파단위수량_오창수량산출서_수량산출서-11.25_NEW단위수량-주산 4" xfId="27593"/>
    <cellStyle name="1_tree_은파단위수량_오창수량산출서_수량산출서-11.25_NEW단위수량-주산 5" xfId="27594"/>
    <cellStyle name="1_tree_은파단위수량_오창수량산출서_수량산출서-11.25_남대천단위수량" xfId="27595"/>
    <cellStyle name="1_tree_은파단위수량_오창수량산출서_수량산출서-11.25_남대천단위수량 2" xfId="27596"/>
    <cellStyle name="1_tree_은파단위수량_오창수량산출서_수량산출서-11.25_남대천단위수량 3" xfId="27597"/>
    <cellStyle name="1_tree_은파단위수량_오창수량산출서_수량산출서-11.25_남대천단위수량 4" xfId="27598"/>
    <cellStyle name="1_tree_은파단위수량_오창수량산출서_수량산출서-11.25_남대천단위수량 5" xfId="27599"/>
    <cellStyle name="1_tree_은파단위수량_오창수량산출서_수량산출서-11.25_단위수량" xfId="27600"/>
    <cellStyle name="1_tree_은파단위수량_오창수량산출서_수량산출서-11.25_단위수량 2" xfId="27601"/>
    <cellStyle name="1_tree_은파단위수량_오창수량산출서_수량산출서-11.25_단위수량 3" xfId="27602"/>
    <cellStyle name="1_tree_은파단위수량_오창수량산출서_수량산출서-11.25_단위수량 4" xfId="27603"/>
    <cellStyle name="1_tree_은파단위수량_오창수량산출서_수량산출서-11.25_단위수량 5" xfId="27604"/>
    <cellStyle name="1_tree_은파단위수량_오창수량산출서_수량산출서-11.25_단위수량1" xfId="27605"/>
    <cellStyle name="1_tree_은파단위수량_오창수량산출서_수량산출서-11.25_단위수량1 2" xfId="27606"/>
    <cellStyle name="1_tree_은파단위수량_오창수량산출서_수량산출서-11.25_단위수량1 3" xfId="27607"/>
    <cellStyle name="1_tree_은파단위수량_오창수량산출서_수량산출서-11.25_단위수량1 4" xfId="27608"/>
    <cellStyle name="1_tree_은파단위수량_오창수량산출서_수량산출서-11.25_단위수량1 5" xfId="27609"/>
    <cellStyle name="1_tree_은파단위수량_오창수량산출서_수량산출서-11.25_단위수량15" xfId="27610"/>
    <cellStyle name="1_tree_은파단위수량_오창수량산출서_수량산출서-11.25_단위수량15 2" xfId="27611"/>
    <cellStyle name="1_tree_은파단위수량_오창수량산출서_수량산출서-11.25_단위수량15 3" xfId="27612"/>
    <cellStyle name="1_tree_은파단위수량_오창수량산출서_수량산출서-11.25_단위수량15 4" xfId="27613"/>
    <cellStyle name="1_tree_은파단위수량_오창수량산출서_수량산출서-11.25_단위수량15 5" xfId="27614"/>
    <cellStyle name="1_tree_은파단위수량_오창수량산출서_수량산출서-11.25_도곡단위수량" xfId="27615"/>
    <cellStyle name="1_tree_은파단위수량_오창수량산출서_수량산출서-11.25_도곡단위수량 2" xfId="27616"/>
    <cellStyle name="1_tree_은파단위수량_오창수량산출서_수량산출서-11.25_도곡단위수량 3" xfId="27617"/>
    <cellStyle name="1_tree_은파단위수량_오창수량산출서_수량산출서-11.25_도곡단위수량 4" xfId="27618"/>
    <cellStyle name="1_tree_은파단위수량_오창수량산출서_수량산출서-11.25_도곡단위수량 5" xfId="27619"/>
    <cellStyle name="1_tree_은파단위수량_오창수량산출서_수량산출서-11.25_철거단위수량" xfId="27620"/>
    <cellStyle name="1_tree_은파단위수량_오창수량산출서_수량산출서-11.25_철거단위수량 2" xfId="27621"/>
    <cellStyle name="1_tree_은파단위수량_오창수량산출서_수량산출서-11.25_철거단위수량 3" xfId="27622"/>
    <cellStyle name="1_tree_은파단위수량_오창수량산출서_수량산출서-11.25_철거단위수량 4" xfId="27623"/>
    <cellStyle name="1_tree_은파단위수량_오창수량산출서_수량산출서-11.25_철거단위수량 5" xfId="27624"/>
    <cellStyle name="1_tree_은파단위수량_오창수량산출서_수량산출서-11.25_철거수량" xfId="27625"/>
    <cellStyle name="1_tree_은파단위수량_오창수량산출서_수량산출서-11.25_철거수량 2" xfId="27626"/>
    <cellStyle name="1_tree_은파단위수량_오창수량산출서_수량산출서-11.25_철거수량 3" xfId="27627"/>
    <cellStyle name="1_tree_은파단위수량_오창수량산출서_수량산출서-11.25_철거수량 4" xfId="27628"/>
    <cellStyle name="1_tree_은파단위수량_오창수량산출서_수량산출서-11.25_철거수량 5" xfId="27629"/>
    <cellStyle name="1_tree_은파단위수량_오창수량산출서_수량산출서-11.25_한수단위수량" xfId="27630"/>
    <cellStyle name="1_tree_은파단위수량_오창수량산출서_수량산출서-11.25_한수단위수량 2" xfId="27631"/>
    <cellStyle name="1_tree_은파단위수량_오창수량산출서_수량산출서-11.25_한수단위수량 3" xfId="27632"/>
    <cellStyle name="1_tree_은파단위수량_오창수량산출서_수량산출서-11.25_한수단위수량 4" xfId="27633"/>
    <cellStyle name="1_tree_은파단위수량_오창수량산출서_수량산출서-11.25_한수단위수량 5" xfId="27634"/>
    <cellStyle name="1_tree_은파단위수량_오창수량산출서_수량산출서-1201" xfId="27635"/>
    <cellStyle name="1_tree_은파단위수량_오창수량산출서_수량산출서-1201 2" xfId="27636"/>
    <cellStyle name="1_tree_은파단위수량_오창수량산출서_수량산출서-1201 3" xfId="27637"/>
    <cellStyle name="1_tree_은파단위수량_오창수량산출서_수량산출서-1201 4" xfId="27638"/>
    <cellStyle name="1_tree_은파단위수량_오창수량산출서_수량산출서-1201 5" xfId="27639"/>
    <cellStyle name="1_tree_은파단위수량_오창수량산출서_수량산출서-1201_NEW단위수량-주산" xfId="27640"/>
    <cellStyle name="1_tree_은파단위수량_오창수량산출서_수량산출서-1201_NEW단위수량-주산 2" xfId="27641"/>
    <cellStyle name="1_tree_은파단위수량_오창수량산출서_수량산출서-1201_NEW단위수량-주산 3" xfId="27642"/>
    <cellStyle name="1_tree_은파단위수량_오창수량산출서_수량산출서-1201_NEW단위수량-주산 4" xfId="27643"/>
    <cellStyle name="1_tree_은파단위수량_오창수량산출서_수량산출서-1201_NEW단위수량-주산 5" xfId="27644"/>
    <cellStyle name="1_tree_은파단위수량_오창수량산출서_수량산출서-1201_남대천단위수량" xfId="27645"/>
    <cellStyle name="1_tree_은파단위수량_오창수량산출서_수량산출서-1201_남대천단위수량 2" xfId="27646"/>
    <cellStyle name="1_tree_은파단위수량_오창수량산출서_수량산출서-1201_남대천단위수량 3" xfId="27647"/>
    <cellStyle name="1_tree_은파단위수량_오창수량산출서_수량산출서-1201_남대천단위수량 4" xfId="27648"/>
    <cellStyle name="1_tree_은파단위수량_오창수량산출서_수량산출서-1201_남대천단위수량 5" xfId="27649"/>
    <cellStyle name="1_tree_은파단위수량_오창수량산출서_수량산출서-1201_단위수량" xfId="27650"/>
    <cellStyle name="1_tree_은파단위수량_오창수량산출서_수량산출서-1201_단위수량 2" xfId="27651"/>
    <cellStyle name="1_tree_은파단위수량_오창수량산출서_수량산출서-1201_단위수량 3" xfId="27652"/>
    <cellStyle name="1_tree_은파단위수량_오창수량산출서_수량산출서-1201_단위수량 4" xfId="27653"/>
    <cellStyle name="1_tree_은파단위수량_오창수량산출서_수량산출서-1201_단위수량 5" xfId="27654"/>
    <cellStyle name="1_tree_은파단위수량_오창수량산출서_수량산출서-1201_단위수량1" xfId="27655"/>
    <cellStyle name="1_tree_은파단위수량_오창수량산출서_수량산출서-1201_단위수량1 2" xfId="27656"/>
    <cellStyle name="1_tree_은파단위수량_오창수량산출서_수량산출서-1201_단위수량1 3" xfId="27657"/>
    <cellStyle name="1_tree_은파단위수량_오창수량산출서_수량산출서-1201_단위수량1 4" xfId="27658"/>
    <cellStyle name="1_tree_은파단위수량_오창수량산출서_수량산출서-1201_단위수량1 5" xfId="27659"/>
    <cellStyle name="1_tree_은파단위수량_오창수량산출서_수량산출서-1201_단위수량15" xfId="27660"/>
    <cellStyle name="1_tree_은파단위수량_오창수량산출서_수량산출서-1201_단위수량15 2" xfId="27661"/>
    <cellStyle name="1_tree_은파단위수량_오창수량산출서_수량산출서-1201_단위수량15 3" xfId="27662"/>
    <cellStyle name="1_tree_은파단위수량_오창수량산출서_수량산출서-1201_단위수량15 4" xfId="27663"/>
    <cellStyle name="1_tree_은파단위수량_오창수량산출서_수량산출서-1201_단위수량15 5" xfId="27664"/>
    <cellStyle name="1_tree_은파단위수량_오창수량산출서_수량산출서-1201_도곡단위수량" xfId="27665"/>
    <cellStyle name="1_tree_은파단위수량_오창수량산출서_수량산출서-1201_도곡단위수량 2" xfId="27666"/>
    <cellStyle name="1_tree_은파단위수량_오창수량산출서_수량산출서-1201_도곡단위수량 3" xfId="27667"/>
    <cellStyle name="1_tree_은파단위수량_오창수량산출서_수량산출서-1201_도곡단위수량 4" xfId="27668"/>
    <cellStyle name="1_tree_은파단위수량_오창수량산출서_수량산출서-1201_도곡단위수량 5" xfId="27669"/>
    <cellStyle name="1_tree_은파단위수량_오창수량산출서_수량산출서-1201_철거단위수량" xfId="27670"/>
    <cellStyle name="1_tree_은파단위수량_오창수량산출서_수량산출서-1201_철거단위수량 2" xfId="27671"/>
    <cellStyle name="1_tree_은파단위수량_오창수량산출서_수량산출서-1201_철거단위수량 3" xfId="27672"/>
    <cellStyle name="1_tree_은파단위수량_오창수량산출서_수량산출서-1201_철거단위수량 4" xfId="27673"/>
    <cellStyle name="1_tree_은파단위수량_오창수량산출서_수량산출서-1201_철거단위수량 5" xfId="27674"/>
    <cellStyle name="1_tree_은파단위수량_오창수량산출서_수량산출서-1201_철거수량" xfId="27675"/>
    <cellStyle name="1_tree_은파단위수량_오창수량산출서_수량산출서-1201_철거수량 2" xfId="27676"/>
    <cellStyle name="1_tree_은파단위수량_오창수량산출서_수량산출서-1201_철거수량 3" xfId="27677"/>
    <cellStyle name="1_tree_은파단위수량_오창수량산출서_수량산출서-1201_철거수량 4" xfId="27678"/>
    <cellStyle name="1_tree_은파단위수량_오창수량산출서_수량산출서-1201_철거수량 5" xfId="27679"/>
    <cellStyle name="1_tree_은파단위수량_오창수량산출서_수량산출서-1201_한수단위수량" xfId="27680"/>
    <cellStyle name="1_tree_은파단위수량_오창수량산출서_수량산출서-1201_한수단위수량 2" xfId="27681"/>
    <cellStyle name="1_tree_은파단위수량_오창수량산출서_수량산출서-1201_한수단위수량 3" xfId="27682"/>
    <cellStyle name="1_tree_은파단위수량_오창수량산출서_수량산출서-1201_한수단위수량 4" xfId="27683"/>
    <cellStyle name="1_tree_은파단위수량_오창수량산출서_수량산출서-1201_한수단위수량 5" xfId="27684"/>
    <cellStyle name="1_tree_은파단위수량_오창수량산출서_시설물단위수량" xfId="27685"/>
    <cellStyle name="1_tree_은파단위수량_오창수량산출서_시설물단위수량 2" xfId="27686"/>
    <cellStyle name="1_tree_은파단위수량_오창수량산출서_시설물단위수량 3" xfId="27687"/>
    <cellStyle name="1_tree_은파단위수량_오창수량산출서_시설물단위수량 4" xfId="27688"/>
    <cellStyle name="1_tree_은파단위수량_오창수량산출서_시설물단위수량 5" xfId="27689"/>
    <cellStyle name="1_tree_은파단위수량_오창수량산출서_시설물단위수량1" xfId="27690"/>
    <cellStyle name="1_tree_은파단위수량_오창수량산출서_시설물단위수량1 2" xfId="27691"/>
    <cellStyle name="1_tree_은파단위수량_오창수량산출서_시설물단위수량1 3" xfId="27692"/>
    <cellStyle name="1_tree_은파단위수량_오창수량산출서_시설물단위수량1 4" xfId="27693"/>
    <cellStyle name="1_tree_은파단위수량_오창수량산출서_시설물단위수량1 5" xfId="27694"/>
    <cellStyle name="1_tree_은파단위수량_오창수량산출서_시설물단위수량1_시설물단위수량" xfId="27695"/>
    <cellStyle name="1_tree_은파단위수량_오창수량산출서_시설물단위수량1_시설물단위수량 2" xfId="27696"/>
    <cellStyle name="1_tree_은파단위수량_오창수량산출서_시설물단위수량1_시설물단위수량 3" xfId="27697"/>
    <cellStyle name="1_tree_은파단위수량_오창수량산출서_시설물단위수량1_시설물단위수량 4" xfId="27698"/>
    <cellStyle name="1_tree_은파단위수량_오창수량산출서_시설물단위수량1_시설물단위수량 5" xfId="27699"/>
    <cellStyle name="1_tree_은파단위수량_오창수량산출서_철거단위수량" xfId="27700"/>
    <cellStyle name="1_tree_은파단위수량_오창수량산출서_철거단위수량 2" xfId="27701"/>
    <cellStyle name="1_tree_은파단위수량_오창수량산출서_철거단위수량 3" xfId="27702"/>
    <cellStyle name="1_tree_은파단위수량_오창수량산출서_철거단위수량 4" xfId="27703"/>
    <cellStyle name="1_tree_은파단위수량_오창수량산출서_철거단위수량 5" xfId="27704"/>
    <cellStyle name="1_tree_은파단위수량_오창수량산출서_철거수량" xfId="27705"/>
    <cellStyle name="1_tree_은파단위수량_오창수량산출서_철거수량 2" xfId="27706"/>
    <cellStyle name="1_tree_은파단위수량_오창수량산출서_철거수량 3" xfId="27707"/>
    <cellStyle name="1_tree_은파단위수량_오창수량산출서_철거수량 4" xfId="27708"/>
    <cellStyle name="1_tree_은파단위수량_오창수량산출서_철거수량 5" xfId="27709"/>
    <cellStyle name="1_tree_은파단위수량_오창수량산출서_한수단위수량" xfId="27710"/>
    <cellStyle name="1_tree_은파단위수량_오창수량산출서_한수단위수량 2" xfId="27711"/>
    <cellStyle name="1_tree_은파단위수량_오창수량산출서_한수단위수량 3" xfId="27712"/>
    <cellStyle name="1_tree_은파단위수량_오창수량산출서_한수단위수량 4" xfId="27713"/>
    <cellStyle name="1_tree_은파단위수량_오창수량산출서_한수단위수량 5" xfId="27714"/>
    <cellStyle name="1_tree_은파단위수량_용평단위수량" xfId="27715"/>
    <cellStyle name="1_tree_은파단위수량_용평단위수량 2" xfId="27716"/>
    <cellStyle name="1_tree_은파단위수량_용평단위수량 3" xfId="27717"/>
    <cellStyle name="1_tree_은파단위수량_용평단위수량 4" xfId="27718"/>
    <cellStyle name="1_tree_은파단위수량_용평단위수량 5" xfId="27719"/>
    <cellStyle name="1_tree_은파단위수량_철거단위수량" xfId="27720"/>
    <cellStyle name="1_tree_은파단위수량_철거단위수량 2" xfId="27721"/>
    <cellStyle name="1_tree_은파단위수량_철거단위수량 3" xfId="27722"/>
    <cellStyle name="1_tree_은파단위수량_철거단위수량 4" xfId="27723"/>
    <cellStyle name="1_tree_은파단위수량_철거단위수량 5" xfId="27724"/>
    <cellStyle name="1_tree_은파단위수량_철거수량" xfId="27725"/>
    <cellStyle name="1_tree_은파단위수량_철거수량 2" xfId="27726"/>
    <cellStyle name="1_tree_은파단위수량_철거수량 3" xfId="27727"/>
    <cellStyle name="1_tree_은파단위수량_철거수량 4" xfId="27728"/>
    <cellStyle name="1_tree_은파단위수량_철거수량 5" xfId="27729"/>
    <cellStyle name="1_tree_은파단위수량_한수단위수량" xfId="27730"/>
    <cellStyle name="1_tree_은파단위수량_한수단위수량 2" xfId="27731"/>
    <cellStyle name="1_tree_은파단위수량_한수단위수량 3" xfId="27732"/>
    <cellStyle name="1_tree_은파단위수량_한수단위수량 4" xfId="27733"/>
    <cellStyle name="1_tree_은파단위수량_한수단위수량 5" xfId="27734"/>
    <cellStyle name="1_tree_이문동구간중랑천변녹화사업(수량산출서, 071127)-최종" xfId="27735"/>
    <cellStyle name="1_tree_조경포장,관로시설" xfId="27736"/>
    <cellStyle name="1_tree_조경포장,관로시설 2" xfId="27737"/>
    <cellStyle name="1_tree_조경포장,관로시설 3" xfId="27738"/>
    <cellStyle name="1_tree_조경포장,관로시설 4" xfId="27739"/>
    <cellStyle name="1_tree_조경포장,관로시설 5" xfId="27740"/>
    <cellStyle name="1_tree_조경포장,관로시설_NEW단위수량-주산" xfId="27741"/>
    <cellStyle name="1_tree_조경포장,관로시설_NEW단위수량-주산 2" xfId="27742"/>
    <cellStyle name="1_tree_조경포장,관로시설_NEW단위수량-주산 3" xfId="27743"/>
    <cellStyle name="1_tree_조경포장,관로시설_NEW단위수량-주산 4" xfId="27744"/>
    <cellStyle name="1_tree_조경포장,관로시설_NEW단위수량-주산 5" xfId="27745"/>
    <cellStyle name="1_tree_조경포장,관로시설_남대천단위수량" xfId="27746"/>
    <cellStyle name="1_tree_조경포장,관로시설_남대천단위수량 2" xfId="27747"/>
    <cellStyle name="1_tree_조경포장,관로시설_남대천단위수량 3" xfId="27748"/>
    <cellStyle name="1_tree_조경포장,관로시설_남대천단위수량 4" xfId="27749"/>
    <cellStyle name="1_tree_조경포장,관로시설_남대천단위수량 5" xfId="27750"/>
    <cellStyle name="1_tree_조경포장,관로시설_단위수량" xfId="27751"/>
    <cellStyle name="1_tree_조경포장,관로시설_단위수량 2" xfId="27752"/>
    <cellStyle name="1_tree_조경포장,관로시설_단위수량 3" xfId="27753"/>
    <cellStyle name="1_tree_조경포장,관로시설_단위수량 4" xfId="27754"/>
    <cellStyle name="1_tree_조경포장,관로시설_단위수량 5" xfId="27755"/>
    <cellStyle name="1_tree_조경포장,관로시설_단위수량1" xfId="27756"/>
    <cellStyle name="1_tree_조경포장,관로시설_단위수량1 2" xfId="27757"/>
    <cellStyle name="1_tree_조경포장,관로시설_단위수량1 3" xfId="27758"/>
    <cellStyle name="1_tree_조경포장,관로시설_단위수량1 4" xfId="27759"/>
    <cellStyle name="1_tree_조경포장,관로시설_단위수량1 5" xfId="27760"/>
    <cellStyle name="1_tree_조경포장,관로시설_단위수량15" xfId="27761"/>
    <cellStyle name="1_tree_조경포장,관로시설_단위수량15 2" xfId="27762"/>
    <cellStyle name="1_tree_조경포장,관로시설_단위수량15 3" xfId="27763"/>
    <cellStyle name="1_tree_조경포장,관로시설_단위수량15 4" xfId="27764"/>
    <cellStyle name="1_tree_조경포장,관로시설_단위수량15 5" xfId="27765"/>
    <cellStyle name="1_tree_조경포장,관로시설_도곡단위수량" xfId="27766"/>
    <cellStyle name="1_tree_조경포장,관로시설_도곡단위수량 2" xfId="27767"/>
    <cellStyle name="1_tree_조경포장,관로시설_도곡단위수량 3" xfId="27768"/>
    <cellStyle name="1_tree_조경포장,관로시설_도곡단위수량 4" xfId="27769"/>
    <cellStyle name="1_tree_조경포장,관로시설_도곡단위수량 5" xfId="27770"/>
    <cellStyle name="1_tree_조경포장,관로시설_수량산출서-11.25" xfId="27771"/>
    <cellStyle name="1_tree_조경포장,관로시설_수량산출서-11.25 2" xfId="27772"/>
    <cellStyle name="1_tree_조경포장,관로시설_수량산출서-11.25 3" xfId="27773"/>
    <cellStyle name="1_tree_조경포장,관로시설_수량산출서-11.25 4" xfId="27774"/>
    <cellStyle name="1_tree_조경포장,관로시설_수량산출서-11.25 5" xfId="27775"/>
    <cellStyle name="1_tree_조경포장,관로시설_수량산출서-11.25_NEW단위수량-주산" xfId="27776"/>
    <cellStyle name="1_tree_조경포장,관로시설_수량산출서-11.25_NEW단위수량-주산 2" xfId="27777"/>
    <cellStyle name="1_tree_조경포장,관로시설_수량산출서-11.25_NEW단위수량-주산 3" xfId="27778"/>
    <cellStyle name="1_tree_조경포장,관로시설_수량산출서-11.25_NEW단위수량-주산 4" xfId="27779"/>
    <cellStyle name="1_tree_조경포장,관로시설_수량산출서-11.25_NEW단위수량-주산 5" xfId="27780"/>
    <cellStyle name="1_tree_조경포장,관로시설_수량산출서-11.25_남대천단위수량" xfId="27781"/>
    <cellStyle name="1_tree_조경포장,관로시설_수량산출서-11.25_남대천단위수량 2" xfId="27782"/>
    <cellStyle name="1_tree_조경포장,관로시설_수량산출서-11.25_남대천단위수량 3" xfId="27783"/>
    <cellStyle name="1_tree_조경포장,관로시설_수량산출서-11.25_남대천단위수량 4" xfId="27784"/>
    <cellStyle name="1_tree_조경포장,관로시설_수량산출서-11.25_남대천단위수량 5" xfId="27785"/>
    <cellStyle name="1_tree_조경포장,관로시설_수량산출서-11.25_단위수량" xfId="27786"/>
    <cellStyle name="1_tree_조경포장,관로시설_수량산출서-11.25_단위수량 2" xfId="27787"/>
    <cellStyle name="1_tree_조경포장,관로시설_수량산출서-11.25_단위수량 3" xfId="27788"/>
    <cellStyle name="1_tree_조경포장,관로시설_수량산출서-11.25_단위수량 4" xfId="27789"/>
    <cellStyle name="1_tree_조경포장,관로시설_수량산출서-11.25_단위수량 5" xfId="27790"/>
    <cellStyle name="1_tree_조경포장,관로시설_수량산출서-11.25_단위수량1" xfId="27791"/>
    <cellStyle name="1_tree_조경포장,관로시설_수량산출서-11.25_단위수량1 2" xfId="27792"/>
    <cellStyle name="1_tree_조경포장,관로시설_수량산출서-11.25_단위수량1 3" xfId="27793"/>
    <cellStyle name="1_tree_조경포장,관로시설_수량산출서-11.25_단위수량1 4" xfId="27794"/>
    <cellStyle name="1_tree_조경포장,관로시설_수량산출서-11.25_단위수량1 5" xfId="27795"/>
    <cellStyle name="1_tree_조경포장,관로시설_수량산출서-11.25_단위수량15" xfId="27796"/>
    <cellStyle name="1_tree_조경포장,관로시설_수량산출서-11.25_단위수량15 2" xfId="27797"/>
    <cellStyle name="1_tree_조경포장,관로시설_수량산출서-11.25_단위수량15 3" xfId="27798"/>
    <cellStyle name="1_tree_조경포장,관로시설_수량산출서-11.25_단위수량15 4" xfId="27799"/>
    <cellStyle name="1_tree_조경포장,관로시설_수량산출서-11.25_단위수량15 5" xfId="27800"/>
    <cellStyle name="1_tree_조경포장,관로시설_수량산출서-11.25_도곡단위수량" xfId="27801"/>
    <cellStyle name="1_tree_조경포장,관로시설_수량산출서-11.25_도곡단위수량 2" xfId="27802"/>
    <cellStyle name="1_tree_조경포장,관로시설_수량산출서-11.25_도곡단위수량 3" xfId="27803"/>
    <cellStyle name="1_tree_조경포장,관로시설_수량산출서-11.25_도곡단위수량 4" xfId="27804"/>
    <cellStyle name="1_tree_조경포장,관로시설_수량산출서-11.25_도곡단위수량 5" xfId="27805"/>
    <cellStyle name="1_tree_조경포장,관로시설_수량산출서-11.25_철거단위수량" xfId="27806"/>
    <cellStyle name="1_tree_조경포장,관로시설_수량산출서-11.25_철거단위수량 2" xfId="27807"/>
    <cellStyle name="1_tree_조경포장,관로시설_수량산출서-11.25_철거단위수량 3" xfId="27808"/>
    <cellStyle name="1_tree_조경포장,관로시설_수량산출서-11.25_철거단위수량 4" xfId="27809"/>
    <cellStyle name="1_tree_조경포장,관로시설_수량산출서-11.25_철거단위수량 5" xfId="27810"/>
    <cellStyle name="1_tree_조경포장,관로시설_수량산출서-11.25_철거수량" xfId="27811"/>
    <cellStyle name="1_tree_조경포장,관로시설_수량산출서-11.25_철거수량 2" xfId="27812"/>
    <cellStyle name="1_tree_조경포장,관로시설_수량산출서-11.25_철거수량 3" xfId="27813"/>
    <cellStyle name="1_tree_조경포장,관로시설_수량산출서-11.25_철거수량 4" xfId="27814"/>
    <cellStyle name="1_tree_조경포장,관로시설_수량산출서-11.25_철거수량 5" xfId="27815"/>
    <cellStyle name="1_tree_조경포장,관로시설_수량산출서-11.25_한수단위수량" xfId="27816"/>
    <cellStyle name="1_tree_조경포장,관로시설_수량산출서-11.25_한수단위수량 2" xfId="27817"/>
    <cellStyle name="1_tree_조경포장,관로시설_수량산출서-11.25_한수단위수량 3" xfId="27818"/>
    <cellStyle name="1_tree_조경포장,관로시설_수량산출서-11.25_한수단위수량 4" xfId="27819"/>
    <cellStyle name="1_tree_조경포장,관로시설_수량산출서-11.25_한수단위수량 5" xfId="27820"/>
    <cellStyle name="1_tree_조경포장,관로시설_수량산출서-1201" xfId="27821"/>
    <cellStyle name="1_tree_조경포장,관로시설_수량산출서-1201 2" xfId="27822"/>
    <cellStyle name="1_tree_조경포장,관로시설_수량산출서-1201 3" xfId="27823"/>
    <cellStyle name="1_tree_조경포장,관로시설_수량산출서-1201 4" xfId="27824"/>
    <cellStyle name="1_tree_조경포장,관로시설_수량산출서-1201 5" xfId="27825"/>
    <cellStyle name="1_tree_조경포장,관로시설_수량산출서-1201_NEW단위수량-주산" xfId="27826"/>
    <cellStyle name="1_tree_조경포장,관로시설_수량산출서-1201_NEW단위수량-주산 2" xfId="27827"/>
    <cellStyle name="1_tree_조경포장,관로시설_수량산출서-1201_NEW단위수량-주산 3" xfId="27828"/>
    <cellStyle name="1_tree_조경포장,관로시설_수량산출서-1201_NEW단위수량-주산 4" xfId="27829"/>
    <cellStyle name="1_tree_조경포장,관로시설_수량산출서-1201_NEW단위수량-주산 5" xfId="27830"/>
    <cellStyle name="1_tree_조경포장,관로시설_수량산출서-1201_남대천단위수량" xfId="27831"/>
    <cellStyle name="1_tree_조경포장,관로시설_수량산출서-1201_남대천단위수량 2" xfId="27832"/>
    <cellStyle name="1_tree_조경포장,관로시설_수량산출서-1201_남대천단위수량 3" xfId="27833"/>
    <cellStyle name="1_tree_조경포장,관로시설_수량산출서-1201_남대천단위수량 4" xfId="27834"/>
    <cellStyle name="1_tree_조경포장,관로시설_수량산출서-1201_남대천단위수량 5" xfId="27835"/>
    <cellStyle name="1_tree_조경포장,관로시설_수량산출서-1201_단위수량" xfId="27836"/>
    <cellStyle name="1_tree_조경포장,관로시설_수량산출서-1201_단위수량 2" xfId="27837"/>
    <cellStyle name="1_tree_조경포장,관로시설_수량산출서-1201_단위수량 3" xfId="27838"/>
    <cellStyle name="1_tree_조경포장,관로시설_수량산출서-1201_단위수량 4" xfId="27839"/>
    <cellStyle name="1_tree_조경포장,관로시설_수량산출서-1201_단위수량 5" xfId="27840"/>
    <cellStyle name="1_tree_조경포장,관로시설_수량산출서-1201_단위수량1" xfId="27841"/>
    <cellStyle name="1_tree_조경포장,관로시설_수량산출서-1201_단위수량1 2" xfId="27842"/>
    <cellStyle name="1_tree_조경포장,관로시설_수량산출서-1201_단위수량1 3" xfId="27843"/>
    <cellStyle name="1_tree_조경포장,관로시설_수량산출서-1201_단위수량1 4" xfId="27844"/>
    <cellStyle name="1_tree_조경포장,관로시설_수량산출서-1201_단위수량1 5" xfId="27845"/>
    <cellStyle name="1_tree_조경포장,관로시설_수량산출서-1201_단위수량15" xfId="27846"/>
    <cellStyle name="1_tree_조경포장,관로시설_수량산출서-1201_단위수량15 2" xfId="27847"/>
    <cellStyle name="1_tree_조경포장,관로시설_수량산출서-1201_단위수량15 3" xfId="27848"/>
    <cellStyle name="1_tree_조경포장,관로시설_수량산출서-1201_단위수량15 4" xfId="27849"/>
    <cellStyle name="1_tree_조경포장,관로시설_수량산출서-1201_단위수량15 5" xfId="27850"/>
    <cellStyle name="1_tree_조경포장,관로시설_수량산출서-1201_도곡단위수량" xfId="27851"/>
    <cellStyle name="1_tree_조경포장,관로시설_수량산출서-1201_도곡단위수량 2" xfId="27852"/>
    <cellStyle name="1_tree_조경포장,관로시설_수량산출서-1201_도곡단위수량 3" xfId="27853"/>
    <cellStyle name="1_tree_조경포장,관로시설_수량산출서-1201_도곡단위수량 4" xfId="27854"/>
    <cellStyle name="1_tree_조경포장,관로시설_수량산출서-1201_도곡단위수량 5" xfId="27855"/>
    <cellStyle name="1_tree_조경포장,관로시설_수량산출서-1201_철거단위수량" xfId="27856"/>
    <cellStyle name="1_tree_조경포장,관로시설_수량산출서-1201_철거단위수량 2" xfId="27857"/>
    <cellStyle name="1_tree_조경포장,관로시설_수량산출서-1201_철거단위수량 3" xfId="27858"/>
    <cellStyle name="1_tree_조경포장,관로시설_수량산출서-1201_철거단위수량 4" xfId="27859"/>
    <cellStyle name="1_tree_조경포장,관로시설_수량산출서-1201_철거단위수량 5" xfId="27860"/>
    <cellStyle name="1_tree_조경포장,관로시설_수량산출서-1201_철거수량" xfId="27861"/>
    <cellStyle name="1_tree_조경포장,관로시설_수량산출서-1201_철거수량 2" xfId="27862"/>
    <cellStyle name="1_tree_조경포장,관로시설_수량산출서-1201_철거수량 3" xfId="27863"/>
    <cellStyle name="1_tree_조경포장,관로시설_수량산출서-1201_철거수량 4" xfId="27864"/>
    <cellStyle name="1_tree_조경포장,관로시설_수량산출서-1201_철거수량 5" xfId="27865"/>
    <cellStyle name="1_tree_조경포장,관로시설_수량산출서-1201_한수단위수량" xfId="27866"/>
    <cellStyle name="1_tree_조경포장,관로시설_수량산출서-1201_한수단위수량 2" xfId="27867"/>
    <cellStyle name="1_tree_조경포장,관로시설_수량산출서-1201_한수단위수량 3" xfId="27868"/>
    <cellStyle name="1_tree_조경포장,관로시설_수량산출서-1201_한수단위수량 4" xfId="27869"/>
    <cellStyle name="1_tree_조경포장,관로시설_수량산출서-1201_한수단위수량 5" xfId="27870"/>
    <cellStyle name="1_tree_조경포장,관로시설_시설물단위수량" xfId="27871"/>
    <cellStyle name="1_tree_조경포장,관로시설_시설물단위수량 2" xfId="27872"/>
    <cellStyle name="1_tree_조경포장,관로시설_시설물단위수량 3" xfId="27873"/>
    <cellStyle name="1_tree_조경포장,관로시설_시설물단위수량 4" xfId="27874"/>
    <cellStyle name="1_tree_조경포장,관로시설_시설물단위수량 5" xfId="27875"/>
    <cellStyle name="1_tree_조경포장,관로시설_시설물단위수량1" xfId="27876"/>
    <cellStyle name="1_tree_조경포장,관로시설_시설물단위수량1 2" xfId="27877"/>
    <cellStyle name="1_tree_조경포장,관로시설_시설물단위수량1 3" xfId="27878"/>
    <cellStyle name="1_tree_조경포장,관로시설_시설물단위수량1 4" xfId="27879"/>
    <cellStyle name="1_tree_조경포장,관로시설_시설물단위수량1 5" xfId="27880"/>
    <cellStyle name="1_tree_조경포장,관로시설_시설물단위수량1_시설물단위수량" xfId="27881"/>
    <cellStyle name="1_tree_조경포장,관로시설_시설물단위수량1_시설물단위수량 2" xfId="27882"/>
    <cellStyle name="1_tree_조경포장,관로시설_시설물단위수량1_시설물단위수량 3" xfId="27883"/>
    <cellStyle name="1_tree_조경포장,관로시설_시설물단위수량1_시설물단위수량 4" xfId="27884"/>
    <cellStyle name="1_tree_조경포장,관로시설_시설물단위수량1_시설물단위수량 5" xfId="27885"/>
    <cellStyle name="1_tree_조경포장,관로시설_오창수량산출서" xfId="27886"/>
    <cellStyle name="1_tree_조경포장,관로시설_오창수량산출서 2" xfId="27887"/>
    <cellStyle name="1_tree_조경포장,관로시설_오창수량산출서 3" xfId="27888"/>
    <cellStyle name="1_tree_조경포장,관로시설_오창수량산출서 4" xfId="27889"/>
    <cellStyle name="1_tree_조경포장,관로시설_오창수량산출서 5" xfId="27890"/>
    <cellStyle name="1_tree_조경포장,관로시설_오창수량산출서_NEW단위수량-주산" xfId="27891"/>
    <cellStyle name="1_tree_조경포장,관로시설_오창수량산출서_NEW단위수량-주산 2" xfId="27892"/>
    <cellStyle name="1_tree_조경포장,관로시설_오창수량산출서_NEW단위수량-주산 3" xfId="27893"/>
    <cellStyle name="1_tree_조경포장,관로시설_오창수량산출서_NEW단위수량-주산 4" xfId="27894"/>
    <cellStyle name="1_tree_조경포장,관로시설_오창수량산출서_NEW단위수량-주산 5" xfId="27895"/>
    <cellStyle name="1_tree_조경포장,관로시설_오창수량산출서_남대천단위수량" xfId="27896"/>
    <cellStyle name="1_tree_조경포장,관로시설_오창수량산출서_남대천단위수량 2" xfId="27897"/>
    <cellStyle name="1_tree_조경포장,관로시설_오창수량산출서_남대천단위수량 3" xfId="27898"/>
    <cellStyle name="1_tree_조경포장,관로시설_오창수량산출서_남대천단위수량 4" xfId="27899"/>
    <cellStyle name="1_tree_조경포장,관로시설_오창수량산출서_남대천단위수량 5" xfId="27900"/>
    <cellStyle name="1_tree_조경포장,관로시설_오창수량산출서_단위수량" xfId="27901"/>
    <cellStyle name="1_tree_조경포장,관로시설_오창수량산출서_단위수량 2" xfId="27902"/>
    <cellStyle name="1_tree_조경포장,관로시설_오창수량산출서_단위수량 3" xfId="27903"/>
    <cellStyle name="1_tree_조경포장,관로시설_오창수량산출서_단위수량 4" xfId="27904"/>
    <cellStyle name="1_tree_조경포장,관로시설_오창수량산출서_단위수량 5" xfId="27905"/>
    <cellStyle name="1_tree_조경포장,관로시설_오창수량산출서_단위수량1" xfId="27906"/>
    <cellStyle name="1_tree_조경포장,관로시설_오창수량산출서_단위수량1 2" xfId="27907"/>
    <cellStyle name="1_tree_조경포장,관로시설_오창수량산출서_단위수량1 3" xfId="27908"/>
    <cellStyle name="1_tree_조경포장,관로시설_오창수량산출서_단위수량1 4" xfId="27909"/>
    <cellStyle name="1_tree_조경포장,관로시설_오창수량산출서_단위수량1 5" xfId="27910"/>
    <cellStyle name="1_tree_조경포장,관로시설_오창수량산출서_단위수량15" xfId="27911"/>
    <cellStyle name="1_tree_조경포장,관로시설_오창수량산출서_단위수량15 2" xfId="27912"/>
    <cellStyle name="1_tree_조경포장,관로시설_오창수량산출서_단위수량15 3" xfId="27913"/>
    <cellStyle name="1_tree_조경포장,관로시설_오창수량산출서_단위수량15 4" xfId="27914"/>
    <cellStyle name="1_tree_조경포장,관로시설_오창수량산출서_단위수량15 5" xfId="27915"/>
    <cellStyle name="1_tree_조경포장,관로시설_오창수량산출서_도곡단위수량" xfId="27916"/>
    <cellStyle name="1_tree_조경포장,관로시설_오창수량산출서_도곡단위수량 2" xfId="27917"/>
    <cellStyle name="1_tree_조경포장,관로시설_오창수량산출서_도곡단위수량 3" xfId="27918"/>
    <cellStyle name="1_tree_조경포장,관로시설_오창수량산출서_도곡단위수량 4" xfId="27919"/>
    <cellStyle name="1_tree_조경포장,관로시설_오창수량산출서_도곡단위수량 5" xfId="27920"/>
    <cellStyle name="1_tree_조경포장,관로시설_오창수량산출서_수량산출서-11.25" xfId="27921"/>
    <cellStyle name="1_tree_조경포장,관로시설_오창수량산출서_수량산출서-11.25 2" xfId="27922"/>
    <cellStyle name="1_tree_조경포장,관로시설_오창수량산출서_수량산출서-11.25 3" xfId="27923"/>
    <cellStyle name="1_tree_조경포장,관로시설_오창수량산출서_수량산출서-11.25 4" xfId="27924"/>
    <cellStyle name="1_tree_조경포장,관로시설_오창수량산출서_수량산출서-11.25 5" xfId="27925"/>
    <cellStyle name="1_tree_조경포장,관로시설_오창수량산출서_수량산출서-11.25_NEW단위수량-주산" xfId="27926"/>
    <cellStyle name="1_tree_조경포장,관로시설_오창수량산출서_수량산출서-11.25_NEW단위수량-주산 2" xfId="27927"/>
    <cellStyle name="1_tree_조경포장,관로시설_오창수량산출서_수량산출서-11.25_NEW단위수량-주산 3" xfId="27928"/>
    <cellStyle name="1_tree_조경포장,관로시설_오창수량산출서_수량산출서-11.25_NEW단위수량-주산 4" xfId="27929"/>
    <cellStyle name="1_tree_조경포장,관로시설_오창수량산출서_수량산출서-11.25_NEW단위수량-주산 5" xfId="27930"/>
    <cellStyle name="1_tree_조경포장,관로시설_오창수량산출서_수량산출서-11.25_남대천단위수량" xfId="27931"/>
    <cellStyle name="1_tree_조경포장,관로시설_오창수량산출서_수량산출서-11.25_남대천단위수량 2" xfId="27932"/>
    <cellStyle name="1_tree_조경포장,관로시설_오창수량산출서_수량산출서-11.25_남대천단위수량 3" xfId="27933"/>
    <cellStyle name="1_tree_조경포장,관로시설_오창수량산출서_수량산출서-11.25_남대천단위수량 4" xfId="27934"/>
    <cellStyle name="1_tree_조경포장,관로시설_오창수량산출서_수량산출서-11.25_남대천단위수량 5" xfId="27935"/>
    <cellStyle name="1_tree_조경포장,관로시설_오창수량산출서_수량산출서-11.25_단위수량" xfId="27936"/>
    <cellStyle name="1_tree_조경포장,관로시설_오창수량산출서_수량산출서-11.25_단위수량 2" xfId="27937"/>
    <cellStyle name="1_tree_조경포장,관로시설_오창수량산출서_수량산출서-11.25_단위수량 3" xfId="27938"/>
    <cellStyle name="1_tree_조경포장,관로시설_오창수량산출서_수량산출서-11.25_단위수량 4" xfId="27939"/>
    <cellStyle name="1_tree_조경포장,관로시설_오창수량산출서_수량산출서-11.25_단위수량 5" xfId="27940"/>
    <cellStyle name="1_tree_조경포장,관로시설_오창수량산출서_수량산출서-11.25_단위수량1" xfId="27941"/>
    <cellStyle name="1_tree_조경포장,관로시설_오창수량산출서_수량산출서-11.25_단위수량1 2" xfId="27942"/>
    <cellStyle name="1_tree_조경포장,관로시설_오창수량산출서_수량산출서-11.25_단위수량1 3" xfId="27943"/>
    <cellStyle name="1_tree_조경포장,관로시설_오창수량산출서_수량산출서-11.25_단위수량1 4" xfId="27944"/>
    <cellStyle name="1_tree_조경포장,관로시설_오창수량산출서_수량산출서-11.25_단위수량1 5" xfId="27945"/>
    <cellStyle name="1_tree_조경포장,관로시설_오창수량산출서_수량산출서-11.25_단위수량15" xfId="27946"/>
    <cellStyle name="1_tree_조경포장,관로시설_오창수량산출서_수량산출서-11.25_단위수량15 2" xfId="27947"/>
    <cellStyle name="1_tree_조경포장,관로시설_오창수량산출서_수량산출서-11.25_단위수량15 3" xfId="27948"/>
    <cellStyle name="1_tree_조경포장,관로시설_오창수량산출서_수량산출서-11.25_단위수량15 4" xfId="27949"/>
    <cellStyle name="1_tree_조경포장,관로시설_오창수량산출서_수량산출서-11.25_단위수량15 5" xfId="27950"/>
    <cellStyle name="1_tree_조경포장,관로시설_오창수량산출서_수량산출서-11.25_도곡단위수량" xfId="27951"/>
    <cellStyle name="1_tree_조경포장,관로시설_오창수량산출서_수량산출서-11.25_도곡단위수량 2" xfId="27952"/>
    <cellStyle name="1_tree_조경포장,관로시설_오창수량산출서_수량산출서-11.25_도곡단위수량 3" xfId="27953"/>
    <cellStyle name="1_tree_조경포장,관로시설_오창수량산출서_수량산출서-11.25_도곡단위수량 4" xfId="27954"/>
    <cellStyle name="1_tree_조경포장,관로시설_오창수량산출서_수량산출서-11.25_도곡단위수량 5" xfId="27955"/>
    <cellStyle name="1_tree_조경포장,관로시설_오창수량산출서_수량산출서-11.25_철거단위수량" xfId="27956"/>
    <cellStyle name="1_tree_조경포장,관로시설_오창수량산출서_수량산출서-11.25_철거단위수량 2" xfId="27957"/>
    <cellStyle name="1_tree_조경포장,관로시설_오창수량산출서_수량산출서-11.25_철거단위수량 3" xfId="27958"/>
    <cellStyle name="1_tree_조경포장,관로시설_오창수량산출서_수량산출서-11.25_철거단위수량 4" xfId="27959"/>
    <cellStyle name="1_tree_조경포장,관로시설_오창수량산출서_수량산출서-11.25_철거단위수량 5" xfId="27960"/>
    <cellStyle name="1_tree_조경포장,관로시설_오창수량산출서_수량산출서-11.25_철거수량" xfId="27961"/>
    <cellStyle name="1_tree_조경포장,관로시설_오창수량산출서_수량산출서-11.25_철거수량 2" xfId="27962"/>
    <cellStyle name="1_tree_조경포장,관로시설_오창수량산출서_수량산출서-11.25_철거수량 3" xfId="27963"/>
    <cellStyle name="1_tree_조경포장,관로시설_오창수량산출서_수량산출서-11.25_철거수량 4" xfId="27964"/>
    <cellStyle name="1_tree_조경포장,관로시설_오창수량산출서_수량산출서-11.25_철거수량 5" xfId="27965"/>
    <cellStyle name="1_tree_조경포장,관로시설_오창수량산출서_수량산출서-11.25_한수단위수량" xfId="27966"/>
    <cellStyle name="1_tree_조경포장,관로시설_오창수량산출서_수량산출서-11.25_한수단위수량 2" xfId="27967"/>
    <cellStyle name="1_tree_조경포장,관로시설_오창수량산출서_수량산출서-11.25_한수단위수량 3" xfId="27968"/>
    <cellStyle name="1_tree_조경포장,관로시설_오창수량산출서_수량산출서-11.25_한수단위수량 4" xfId="27969"/>
    <cellStyle name="1_tree_조경포장,관로시설_오창수량산출서_수량산출서-11.25_한수단위수량 5" xfId="27970"/>
    <cellStyle name="1_tree_조경포장,관로시설_오창수량산출서_수량산출서-1201" xfId="27971"/>
    <cellStyle name="1_tree_조경포장,관로시설_오창수량산출서_수량산출서-1201 2" xfId="27972"/>
    <cellStyle name="1_tree_조경포장,관로시설_오창수량산출서_수량산출서-1201 3" xfId="27973"/>
    <cellStyle name="1_tree_조경포장,관로시설_오창수량산출서_수량산출서-1201 4" xfId="27974"/>
    <cellStyle name="1_tree_조경포장,관로시설_오창수량산출서_수량산출서-1201 5" xfId="27975"/>
    <cellStyle name="1_tree_조경포장,관로시설_오창수량산출서_수량산출서-1201_NEW단위수량-주산" xfId="27976"/>
    <cellStyle name="1_tree_조경포장,관로시설_오창수량산출서_수량산출서-1201_NEW단위수량-주산 2" xfId="27977"/>
    <cellStyle name="1_tree_조경포장,관로시설_오창수량산출서_수량산출서-1201_NEW단위수량-주산 3" xfId="27978"/>
    <cellStyle name="1_tree_조경포장,관로시설_오창수량산출서_수량산출서-1201_NEW단위수량-주산 4" xfId="27979"/>
    <cellStyle name="1_tree_조경포장,관로시설_오창수량산출서_수량산출서-1201_NEW단위수량-주산 5" xfId="27980"/>
    <cellStyle name="1_tree_조경포장,관로시설_오창수량산출서_수량산출서-1201_남대천단위수량" xfId="27981"/>
    <cellStyle name="1_tree_조경포장,관로시설_오창수량산출서_수량산출서-1201_남대천단위수량 2" xfId="27982"/>
    <cellStyle name="1_tree_조경포장,관로시설_오창수량산출서_수량산출서-1201_남대천단위수량 3" xfId="27983"/>
    <cellStyle name="1_tree_조경포장,관로시설_오창수량산출서_수량산출서-1201_남대천단위수량 4" xfId="27984"/>
    <cellStyle name="1_tree_조경포장,관로시설_오창수량산출서_수량산출서-1201_남대천단위수량 5" xfId="27985"/>
    <cellStyle name="1_tree_조경포장,관로시설_오창수량산출서_수량산출서-1201_단위수량" xfId="27986"/>
    <cellStyle name="1_tree_조경포장,관로시설_오창수량산출서_수량산출서-1201_단위수량 2" xfId="27987"/>
    <cellStyle name="1_tree_조경포장,관로시설_오창수량산출서_수량산출서-1201_단위수량 3" xfId="27988"/>
    <cellStyle name="1_tree_조경포장,관로시설_오창수량산출서_수량산출서-1201_단위수량 4" xfId="27989"/>
    <cellStyle name="1_tree_조경포장,관로시설_오창수량산출서_수량산출서-1201_단위수량 5" xfId="27990"/>
    <cellStyle name="1_tree_조경포장,관로시설_오창수량산출서_수량산출서-1201_단위수량1" xfId="27991"/>
    <cellStyle name="1_tree_조경포장,관로시설_오창수량산출서_수량산출서-1201_단위수량1 2" xfId="27992"/>
    <cellStyle name="1_tree_조경포장,관로시설_오창수량산출서_수량산출서-1201_단위수량1 3" xfId="27993"/>
    <cellStyle name="1_tree_조경포장,관로시설_오창수량산출서_수량산출서-1201_단위수량1 4" xfId="27994"/>
    <cellStyle name="1_tree_조경포장,관로시설_오창수량산출서_수량산출서-1201_단위수량1 5" xfId="27995"/>
    <cellStyle name="1_tree_조경포장,관로시설_오창수량산출서_수량산출서-1201_단위수량15" xfId="27996"/>
    <cellStyle name="1_tree_조경포장,관로시설_오창수량산출서_수량산출서-1201_단위수량15 2" xfId="27997"/>
    <cellStyle name="1_tree_조경포장,관로시설_오창수량산출서_수량산출서-1201_단위수량15 3" xfId="27998"/>
    <cellStyle name="1_tree_조경포장,관로시설_오창수량산출서_수량산출서-1201_단위수량15 4" xfId="27999"/>
    <cellStyle name="1_tree_조경포장,관로시설_오창수량산출서_수량산출서-1201_단위수량15 5" xfId="28000"/>
    <cellStyle name="1_tree_조경포장,관로시설_오창수량산출서_수량산출서-1201_도곡단위수량" xfId="28001"/>
    <cellStyle name="1_tree_조경포장,관로시설_오창수량산출서_수량산출서-1201_도곡단위수량 2" xfId="28002"/>
    <cellStyle name="1_tree_조경포장,관로시설_오창수량산출서_수량산출서-1201_도곡단위수량 3" xfId="28003"/>
    <cellStyle name="1_tree_조경포장,관로시설_오창수량산출서_수량산출서-1201_도곡단위수량 4" xfId="28004"/>
    <cellStyle name="1_tree_조경포장,관로시설_오창수량산출서_수량산출서-1201_도곡단위수량 5" xfId="28005"/>
    <cellStyle name="1_tree_조경포장,관로시설_오창수량산출서_수량산출서-1201_철거단위수량" xfId="28006"/>
    <cellStyle name="1_tree_조경포장,관로시설_오창수량산출서_수량산출서-1201_철거단위수량 2" xfId="28007"/>
    <cellStyle name="1_tree_조경포장,관로시설_오창수량산출서_수량산출서-1201_철거단위수량 3" xfId="28008"/>
    <cellStyle name="1_tree_조경포장,관로시설_오창수량산출서_수량산출서-1201_철거단위수량 4" xfId="28009"/>
    <cellStyle name="1_tree_조경포장,관로시설_오창수량산출서_수량산출서-1201_철거단위수량 5" xfId="28010"/>
    <cellStyle name="1_tree_조경포장,관로시설_오창수량산출서_수량산출서-1201_철거수량" xfId="28011"/>
    <cellStyle name="1_tree_조경포장,관로시설_오창수량산출서_수량산출서-1201_철거수량 2" xfId="28012"/>
    <cellStyle name="1_tree_조경포장,관로시설_오창수량산출서_수량산출서-1201_철거수량 3" xfId="28013"/>
    <cellStyle name="1_tree_조경포장,관로시설_오창수량산출서_수량산출서-1201_철거수량 4" xfId="28014"/>
    <cellStyle name="1_tree_조경포장,관로시설_오창수량산출서_수량산출서-1201_철거수량 5" xfId="28015"/>
    <cellStyle name="1_tree_조경포장,관로시설_오창수량산출서_수량산출서-1201_한수단위수량" xfId="28016"/>
    <cellStyle name="1_tree_조경포장,관로시설_오창수량산출서_수량산출서-1201_한수단위수량 2" xfId="28017"/>
    <cellStyle name="1_tree_조경포장,관로시설_오창수량산출서_수량산출서-1201_한수단위수량 3" xfId="28018"/>
    <cellStyle name="1_tree_조경포장,관로시설_오창수량산출서_수량산출서-1201_한수단위수량 4" xfId="28019"/>
    <cellStyle name="1_tree_조경포장,관로시설_오창수량산출서_수량산출서-1201_한수단위수량 5" xfId="28020"/>
    <cellStyle name="1_tree_조경포장,관로시설_오창수량산출서_시설물단위수량" xfId="28021"/>
    <cellStyle name="1_tree_조경포장,관로시설_오창수량산출서_시설물단위수량 2" xfId="28022"/>
    <cellStyle name="1_tree_조경포장,관로시설_오창수량산출서_시설물단위수량 3" xfId="28023"/>
    <cellStyle name="1_tree_조경포장,관로시설_오창수량산출서_시설물단위수량 4" xfId="28024"/>
    <cellStyle name="1_tree_조경포장,관로시설_오창수량산출서_시설물단위수량 5" xfId="28025"/>
    <cellStyle name="1_tree_조경포장,관로시설_오창수량산출서_시설물단위수량1" xfId="28026"/>
    <cellStyle name="1_tree_조경포장,관로시설_오창수량산출서_시설물단위수량1 2" xfId="28027"/>
    <cellStyle name="1_tree_조경포장,관로시설_오창수량산출서_시설물단위수량1 3" xfId="28028"/>
    <cellStyle name="1_tree_조경포장,관로시설_오창수량산출서_시설물단위수량1 4" xfId="28029"/>
    <cellStyle name="1_tree_조경포장,관로시설_오창수량산출서_시설물단위수량1 5" xfId="28030"/>
    <cellStyle name="1_tree_조경포장,관로시설_오창수량산출서_시설물단위수량1_시설물단위수량" xfId="28031"/>
    <cellStyle name="1_tree_조경포장,관로시설_오창수량산출서_시설물단위수량1_시설물단위수량 2" xfId="28032"/>
    <cellStyle name="1_tree_조경포장,관로시설_오창수량산출서_시설물단위수량1_시설물단위수량 3" xfId="28033"/>
    <cellStyle name="1_tree_조경포장,관로시설_오창수량산출서_시설물단위수량1_시설물단위수량 4" xfId="28034"/>
    <cellStyle name="1_tree_조경포장,관로시설_오창수량산출서_시설물단위수량1_시설물단위수량 5" xfId="28035"/>
    <cellStyle name="1_tree_조경포장,관로시설_오창수량산출서_철거단위수량" xfId="28036"/>
    <cellStyle name="1_tree_조경포장,관로시설_오창수량산출서_철거단위수량 2" xfId="28037"/>
    <cellStyle name="1_tree_조경포장,관로시설_오창수량산출서_철거단위수량 3" xfId="28038"/>
    <cellStyle name="1_tree_조경포장,관로시설_오창수량산출서_철거단위수량 4" xfId="28039"/>
    <cellStyle name="1_tree_조경포장,관로시설_오창수량산출서_철거단위수량 5" xfId="28040"/>
    <cellStyle name="1_tree_조경포장,관로시설_오창수량산출서_철거수량" xfId="28041"/>
    <cellStyle name="1_tree_조경포장,관로시설_오창수량산출서_철거수량 2" xfId="28042"/>
    <cellStyle name="1_tree_조경포장,관로시설_오창수량산출서_철거수량 3" xfId="28043"/>
    <cellStyle name="1_tree_조경포장,관로시설_오창수량산출서_철거수량 4" xfId="28044"/>
    <cellStyle name="1_tree_조경포장,관로시설_오창수량산출서_철거수량 5" xfId="28045"/>
    <cellStyle name="1_tree_조경포장,관로시설_오창수량산출서_한수단위수량" xfId="28046"/>
    <cellStyle name="1_tree_조경포장,관로시설_오창수량산출서_한수단위수량 2" xfId="28047"/>
    <cellStyle name="1_tree_조경포장,관로시설_오창수량산출서_한수단위수량 3" xfId="28048"/>
    <cellStyle name="1_tree_조경포장,관로시설_오창수량산출서_한수단위수량 4" xfId="28049"/>
    <cellStyle name="1_tree_조경포장,관로시설_오창수량산출서_한수단위수량 5" xfId="28050"/>
    <cellStyle name="1_tree_조경포장,관로시설_철거단위수량" xfId="28051"/>
    <cellStyle name="1_tree_조경포장,관로시설_철거단위수량 2" xfId="28052"/>
    <cellStyle name="1_tree_조경포장,관로시설_철거단위수량 3" xfId="28053"/>
    <cellStyle name="1_tree_조경포장,관로시설_철거단위수량 4" xfId="28054"/>
    <cellStyle name="1_tree_조경포장,관로시설_철거단위수량 5" xfId="28055"/>
    <cellStyle name="1_tree_조경포장,관로시설_철거수량" xfId="28056"/>
    <cellStyle name="1_tree_조경포장,관로시설_철거수량 2" xfId="28057"/>
    <cellStyle name="1_tree_조경포장,관로시설_철거수량 3" xfId="28058"/>
    <cellStyle name="1_tree_조경포장,관로시설_철거수량 4" xfId="28059"/>
    <cellStyle name="1_tree_조경포장,관로시설_철거수량 5" xfId="28060"/>
    <cellStyle name="1_tree_조경포장,관로시설_한수단위수량" xfId="28061"/>
    <cellStyle name="1_tree_조경포장,관로시설_한수단위수량 2" xfId="28062"/>
    <cellStyle name="1_tree_조경포장,관로시설_한수단위수량 3" xfId="28063"/>
    <cellStyle name="1_tree_조경포장,관로시설_한수단위수량 4" xfId="28064"/>
    <cellStyle name="1_tree_조경포장,관로시설_한수단위수량 5" xfId="28065"/>
    <cellStyle name="1_tree_진해자은수량산출서(단지내)" xfId="28066"/>
    <cellStyle name="1_tree_진해자은수량산출서(단지내)_기초산출표-56-128-최종" xfId="28067"/>
    <cellStyle name="1_tree_진해자은수량산출서(단지내)_기초산출표-56-128-최종_설계서-1" xfId="28068"/>
    <cellStyle name="1_tree_진해자은수량산출서(단지내)_설계서-1" xfId="28069"/>
    <cellStyle name="1_tree_진해자은수량산출서(단지내)_취합" xfId="28070"/>
    <cellStyle name="1_tree_진해자은수량산출서(단지내)_취합_설계서-1" xfId="28071"/>
    <cellStyle name="1_tree_철거단위수량" xfId="28072"/>
    <cellStyle name="1_tree_철거단위수량 2" xfId="28073"/>
    <cellStyle name="1_tree_철거단위수량 3" xfId="28074"/>
    <cellStyle name="1_tree_철거단위수량 4" xfId="28075"/>
    <cellStyle name="1_tree_철거단위수량 5" xfId="28076"/>
    <cellStyle name="1_tree_철거수량" xfId="28077"/>
    <cellStyle name="1_tree_철거수량 2" xfId="28078"/>
    <cellStyle name="1_tree_철거수량 3" xfId="28079"/>
    <cellStyle name="1_tree_철거수량 4" xfId="28080"/>
    <cellStyle name="1_tree_철거수량 5" xfId="28081"/>
    <cellStyle name="1_tree_총괄" xfId="28082"/>
    <cellStyle name="1_tree_총괄 2" xfId="28083"/>
    <cellStyle name="1_tree_총괄 3" xfId="28084"/>
    <cellStyle name="1_tree_총괄 4" xfId="28085"/>
    <cellStyle name="1_tree_총괄 5" xfId="28086"/>
    <cellStyle name="1_tree_총괄_04포장공(011,012)" xfId="28087"/>
    <cellStyle name="1_tree_총괄_04포장공(011,012) 2" xfId="28088"/>
    <cellStyle name="1_tree_총괄_04포장공(011,012) 3" xfId="28089"/>
    <cellStyle name="1_tree_총괄_04포장공(011,012) 4" xfId="28090"/>
    <cellStyle name="1_tree_총괄_04포장공(011,012) 5" xfId="28091"/>
    <cellStyle name="1_tree_총괄_수량" xfId="28092"/>
    <cellStyle name="1_tree_총괄_수량 2" xfId="28093"/>
    <cellStyle name="1_tree_총괄_수량 3" xfId="28094"/>
    <cellStyle name="1_tree_총괄_수량 4" xfId="28095"/>
    <cellStyle name="1_tree_총괄_수량 5" xfId="28096"/>
    <cellStyle name="1_tree_총괄_주요자재집계표" xfId="28097"/>
    <cellStyle name="1_tree_총괄_주요자재집계표 2" xfId="28098"/>
    <cellStyle name="1_tree_총괄_주요자재집계표 3" xfId="28099"/>
    <cellStyle name="1_tree_총괄_주요자재집계표 4" xfId="28100"/>
    <cellStyle name="1_tree_총괄_주요자재집계표 5" xfId="28101"/>
    <cellStyle name="1_tree_총괄내역0518" xfId="28102"/>
    <cellStyle name="1_tree_총괄내역0518_구로리설계예산서1029" xfId="28103"/>
    <cellStyle name="1_tree_총괄내역0518_구로리설계예산서1029_설계서-1" xfId="28104"/>
    <cellStyle name="1_tree_총괄내역0518_구로리설계예산서1029_진해자은수량산출서(단지내)" xfId="28105"/>
    <cellStyle name="1_tree_총괄내역0518_구로리설계예산서1029_진해자은수량산출서(단지내)_기초산출표-56-128-최종" xfId="28106"/>
    <cellStyle name="1_tree_총괄내역0518_구로리설계예산서1029_진해자은수량산출서(단지내)_기초산출표-56-128-최종_설계서-1" xfId="28107"/>
    <cellStyle name="1_tree_총괄내역0518_구로리설계예산서1029_진해자은수량산출서(단지내)_설계서-1" xfId="28108"/>
    <cellStyle name="1_tree_총괄내역0518_구로리설계예산서1029_진해자은수량산출서(단지내)_취합" xfId="28109"/>
    <cellStyle name="1_tree_총괄내역0518_구로리설계예산서1029_진해자은수량산출서(단지내)_취합_설계서-1" xfId="28110"/>
    <cellStyle name="1_tree_총괄내역0518_구로리설계예산서1118준공" xfId="28111"/>
    <cellStyle name="1_tree_총괄내역0518_구로리설계예산서1118준공_설계서-1" xfId="28112"/>
    <cellStyle name="1_tree_총괄내역0518_구로리설계예산서1118준공_진해자은수량산출서(단지내)" xfId="28113"/>
    <cellStyle name="1_tree_총괄내역0518_구로리설계예산서1118준공_진해자은수량산출서(단지내)_기초산출표-56-128-최종" xfId="28114"/>
    <cellStyle name="1_tree_총괄내역0518_구로리설계예산서1118준공_진해자은수량산출서(단지내)_기초산출표-56-128-최종_설계서-1" xfId="28115"/>
    <cellStyle name="1_tree_총괄내역0518_구로리설계예산서1118준공_진해자은수량산출서(단지내)_설계서-1" xfId="28116"/>
    <cellStyle name="1_tree_총괄내역0518_구로리설계예산서1118준공_진해자은수량산출서(단지내)_취합" xfId="28117"/>
    <cellStyle name="1_tree_총괄내역0518_구로리설계예산서1118준공_진해자은수량산출서(단지내)_취합_설계서-1" xfId="28118"/>
    <cellStyle name="1_tree_총괄내역0518_구로리설계예산서조경" xfId="28119"/>
    <cellStyle name="1_tree_총괄내역0518_구로리설계예산서조경_설계서-1" xfId="28120"/>
    <cellStyle name="1_tree_총괄내역0518_구로리설계예산서조경_진해자은수량산출서(단지내)" xfId="28121"/>
    <cellStyle name="1_tree_총괄내역0518_구로리설계예산서조경_진해자은수량산출서(단지내)_기초산출표-56-128-최종" xfId="28122"/>
    <cellStyle name="1_tree_총괄내역0518_구로리설계예산서조경_진해자은수량산출서(단지내)_기초산출표-56-128-최종_설계서-1" xfId="28123"/>
    <cellStyle name="1_tree_총괄내역0518_구로리설계예산서조경_진해자은수량산출서(단지내)_설계서-1" xfId="28124"/>
    <cellStyle name="1_tree_총괄내역0518_구로리설계예산서조경_진해자은수량산출서(단지내)_취합" xfId="28125"/>
    <cellStyle name="1_tree_총괄내역0518_구로리설계예산서조경_진해자은수량산출서(단지내)_취합_설계서-1" xfId="28126"/>
    <cellStyle name="1_tree_총괄내역0518_구로리어린이공원예산서(조경)1125" xfId="28127"/>
    <cellStyle name="1_tree_총괄내역0518_구로리어린이공원예산서(조경)1125_설계서-1" xfId="28128"/>
    <cellStyle name="1_tree_총괄내역0518_구로리어린이공원예산서(조경)1125_진해자은수량산출서(단지내)" xfId="28129"/>
    <cellStyle name="1_tree_총괄내역0518_구로리어린이공원예산서(조경)1125_진해자은수량산출서(단지내)_기초산출표-56-128-최종" xfId="28130"/>
    <cellStyle name="1_tree_총괄내역0518_구로리어린이공원예산서(조경)1125_진해자은수량산출서(단지내)_기초산출표-56-128-최종_설계서-1" xfId="28131"/>
    <cellStyle name="1_tree_총괄내역0518_구로리어린이공원예산서(조경)1125_진해자은수량산출서(단지내)_설계서-1" xfId="28132"/>
    <cellStyle name="1_tree_총괄내역0518_구로리어린이공원예산서(조경)1125_진해자은수량산출서(단지내)_취합" xfId="28133"/>
    <cellStyle name="1_tree_총괄내역0518_구로리어린이공원예산서(조경)1125_진해자은수량산출서(단지내)_취합_설계서-1" xfId="28134"/>
    <cellStyle name="1_tree_총괄내역0518_내역서" xfId="28135"/>
    <cellStyle name="1_tree_총괄내역0518_내역서_설계서-1" xfId="28136"/>
    <cellStyle name="1_tree_총괄내역0518_내역서_진해자은수량산출서(단지내)" xfId="28137"/>
    <cellStyle name="1_tree_총괄내역0518_내역서_진해자은수량산출서(단지내)_기초산출표-56-128-최종" xfId="28138"/>
    <cellStyle name="1_tree_총괄내역0518_내역서_진해자은수량산출서(단지내)_기초산출표-56-128-최종_설계서-1" xfId="28139"/>
    <cellStyle name="1_tree_총괄내역0518_내역서_진해자은수량산출서(단지내)_설계서-1" xfId="28140"/>
    <cellStyle name="1_tree_총괄내역0518_내역서_진해자은수량산출서(단지내)_취합" xfId="28141"/>
    <cellStyle name="1_tree_총괄내역0518_내역서_진해자은수량산출서(단지내)_취합_설계서-1" xfId="28142"/>
    <cellStyle name="1_tree_총괄내역0518_노임단가표" xfId="28143"/>
    <cellStyle name="1_tree_총괄내역0518_노임단가표_설계서-1" xfId="28144"/>
    <cellStyle name="1_tree_총괄내역0518_노임단가표_진해자은수량산출서(단지내)" xfId="28145"/>
    <cellStyle name="1_tree_총괄내역0518_노임단가표_진해자은수량산출서(단지내)_기초산출표-56-128-최종" xfId="28146"/>
    <cellStyle name="1_tree_총괄내역0518_노임단가표_진해자은수량산출서(단지내)_기초산출표-56-128-최종_설계서-1" xfId="28147"/>
    <cellStyle name="1_tree_총괄내역0518_노임단가표_진해자은수량산출서(단지내)_설계서-1" xfId="28148"/>
    <cellStyle name="1_tree_총괄내역0518_노임단가표_진해자은수량산출서(단지내)_취합" xfId="28149"/>
    <cellStyle name="1_tree_총괄내역0518_노임단가표_진해자은수량산출서(단지내)_취합_설계서-1" xfId="28150"/>
    <cellStyle name="1_tree_총괄내역0518_설계서-1" xfId="28151"/>
    <cellStyle name="1_tree_총괄내역0518_수도권매립지" xfId="28152"/>
    <cellStyle name="1_tree_총괄내역0518_수도권매립지_설계서-1" xfId="28153"/>
    <cellStyle name="1_tree_총괄내역0518_수도권매립지_진해자은수량산출서(단지내)" xfId="28154"/>
    <cellStyle name="1_tree_총괄내역0518_수도권매립지_진해자은수량산출서(단지내)_기초산출표-56-128-최종" xfId="28155"/>
    <cellStyle name="1_tree_총괄내역0518_수도권매립지_진해자은수량산출서(단지내)_기초산출표-56-128-최종_설계서-1" xfId="28156"/>
    <cellStyle name="1_tree_총괄내역0518_수도권매립지_진해자은수량산출서(단지내)_설계서-1" xfId="28157"/>
    <cellStyle name="1_tree_총괄내역0518_수도권매립지_진해자은수량산출서(단지내)_취합" xfId="28158"/>
    <cellStyle name="1_tree_총괄내역0518_수도권매립지_진해자은수량산출서(단지내)_취합_설계서-1" xfId="28159"/>
    <cellStyle name="1_tree_총괄내역0518_수도권매립지1004(발주용)" xfId="28160"/>
    <cellStyle name="1_tree_총괄내역0518_수도권매립지1004(발주용)_설계서-1" xfId="28161"/>
    <cellStyle name="1_tree_총괄내역0518_수도권매립지1004(발주용)_진해자은수량산출서(단지내)" xfId="28162"/>
    <cellStyle name="1_tree_총괄내역0518_수도권매립지1004(발주용)_진해자은수량산출서(단지내)_기초산출표-56-128-최종" xfId="28163"/>
    <cellStyle name="1_tree_총괄내역0518_수도권매립지1004(발주용)_진해자은수량산출서(단지내)_기초산출표-56-128-최종_설계서-1" xfId="28164"/>
    <cellStyle name="1_tree_총괄내역0518_수도권매립지1004(발주용)_진해자은수량산출서(단지내)_설계서-1" xfId="28165"/>
    <cellStyle name="1_tree_총괄내역0518_수도권매립지1004(발주용)_진해자은수량산출서(단지내)_취합" xfId="28166"/>
    <cellStyle name="1_tree_총괄내역0518_수도권매립지1004(발주용)_진해자은수량산출서(단지내)_취합_설계서-1" xfId="28167"/>
    <cellStyle name="1_tree_총괄내역0518_일신건영설계예산서(0211)" xfId="28168"/>
    <cellStyle name="1_tree_총괄내역0518_일신건영설계예산서(0211)_설계서-1" xfId="28169"/>
    <cellStyle name="1_tree_총괄내역0518_일신건영설계예산서(0211)_진해자은수량산출서(단지내)" xfId="28170"/>
    <cellStyle name="1_tree_총괄내역0518_일신건영설계예산서(0211)_진해자은수량산출서(단지내)_기초산출표-56-128-최종" xfId="28171"/>
    <cellStyle name="1_tree_총괄내역0518_일신건영설계예산서(0211)_진해자은수량산출서(단지내)_기초산출표-56-128-최종_설계서-1" xfId="28172"/>
    <cellStyle name="1_tree_총괄내역0518_일신건영설계예산서(0211)_진해자은수량산출서(단지내)_설계서-1" xfId="28173"/>
    <cellStyle name="1_tree_총괄내역0518_일신건영설계예산서(0211)_진해자은수량산출서(단지내)_취합" xfId="28174"/>
    <cellStyle name="1_tree_총괄내역0518_일신건영설계예산서(0211)_진해자은수량산출서(단지내)_취합_설계서-1" xfId="28175"/>
    <cellStyle name="1_tree_총괄내역0518_일위대가" xfId="28176"/>
    <cellStyle name="1_tree_총괄내역0518_일위대가_설계서-1" xfId="28177"/>
    <cellStyle name="1_tree_총괄내역0518_일위대가_진해자은수량산출서(단지내)" xfId="28178"/>
    <cellStyle name="1_tree_총괄내역0518_일위대가_진해자은수량산출서(단지내)_기초산출표-56-128-최종" xfId="28179"/>
    <cellStyle name="1_tree_총괄내역0518_일위대가_진해자은수량산출서(단지내)_기초산출표-56-128-최종_설계서-1" xfId="28180"/>
    <cellStyle name="1_tree_총괄내역0518_일위대가_진해자은수량산출서(단지내)_설계서-1" xfId="28181"/>
    <cellStyle name="1_tree_총괄내역0518_일위대가_진해자은수량산출서(단지내)_취합" xfId="28182"/>
    <cellStyle name="1_tree_총괄내역0518_일위대가_진해자은수량산출서(단지내)_취합_설계서-1" xfId="28183"/>
    <cellStyle name="1_tree_총괄내역0518_자재단가표" xfId="28184"/>
    <cellStyle name="1_tree_총괄내역0518_자재단가표_설계서-1" xfId="28185"/>
    <cellStyle name="1_tree_총괄내역0518_자재단가표_진해자은수량산출서(단지내)" xfId="28186"/>
    <cellStyle name="1_tree_총괄내역0518_자재단가표_진해자은수량산출서(단지내)_기초산출표-56-128-최종" xfId="28187"/>
    <cellStyle name="1_tree_총괄내역0518_자재단가표_진해자은수량산출서(단지내)_기초산출표-56-128-최종_설계서-1" xfId="28188"/>
    <cellStyle name="1_tree_총괄내역0518_자재단가표_진해자은수량산출서(단지내)_설계서-1" xfId="28189"/>
    <cellStyle name="1_tree_총괄내역0518_자재단가표_진해자은수량산출서(단지내)_취합" xfId="28190"/>
    <cellStyle name="1_tree_총괄내역0518_자재단가표_진해자은수량산출서(단지내)_취합_설계서-1" xfId="28191"/>
    <cellStyle name="1_tree_총괄내역0518_장안초등학교내역0814" xfId="28192"/>
    <cellStyle name="1_tree_총괄내역0518_장안초등학교내역0814_설계서-1" xfId="28193"/>
    <cellStyle name="1_tree_총괄내역0518_장안초등학교내역0814_진해자은수량산출서(단지내)" xfId="28194"/>
    <cellStyle name="1_tree_총괄내역0518_장안초등학교내역0814_진해자은수량산출서(단지내)_기초산출표-56-128-최종" xfId="28195"/>
    <cellStyle name="1_tree_총괄내역0518_장안초등학교내역0814_진해자은수량산출서(단지내)_기초산출표-56-128-최종_설계서-1" xfId="28196"/>
    <cellStyle name="1_tree_총괄내역0518_장안초등학교내역0814_진해자은수량산출서(단지내)_설계서-1" xfId="28197"/>
    <cellStyle name="1_tree_총괄내역0518_장안초등학교내역0814_진해자은수량산출서(단지내)_취합" xfId="28198"/>
    <cellStyle name="1_tree_총괄내역0518_장안초등학교내역0814_진해자은수량산출서(단지내)_취합_설계서-1" xfId="28199"/>
    <cellStyle name="1_tree_총괄내역0518_진해자은수량산출서(단지내)" xfId="28200"/>
    <cellStyle name="1_tree_총괄내역0518_진해자은수량산출서(단지내)_기초산출표-56-128-최종" xfId="28201"/>
    <cellStyle name="1_tree_총괄내역0518_진해자은수량산출서(단지내)_기초산출표-56-128-최종_설계서-1" xfId="28202"/>
    <cellStyle name="1_tree_총괄내역0518_진해자은수량산출서(단지내)_설계서-1" xfId="28203"/>
    <cellStyle name="1_tree_총괄내역0518_진해자은수량산출서(단지내)_취합" xfId="28204"/>
    <cellStyle name="1_tree_총괄내역0518_진해자은수량산출서(단지내)_취합_설계서-1" xfId="28205"/>
    <cellStyle name="1_tree_충남대단위수량" xfId="28206"/>
    <cellStyle name="1_tree_충남대단위수량 2" xfId="28207"/>
    <cellStyle name="1_tree_충남대단위수량 3" xfId="28208"/>
    <cellStyle name="1_tree_충남대단위수량 4" xfId="28209"/>
    <cellStyle name="1_tree_충남대단위수량 5" xfId="28210"/>
    <cellStyle name="1_tree_터미널1" xfId="28211"/>
    <cellStyle name="1_tree_터미널1 2" xfId="28212"/>
    <cellStyle name="1_tree_터미널1 3" xfId="28213"/>
    <cellStyle name="1_tree_터미널1 4" xfId="28214"/>
    <cellStyle name="1_tree_터미널1 5" xfId="28215"/>
    <cellStyle name="1_tree_터미널1_04포장공(011,012)" xfId="28216"/>
    <cellStyle name="1_tree_터미널1_04포장공(011,012) 2" xfId="28217"/>
    <cellStyle name="1_tree_터미널1_04포장공(011,012) 3" xfId="28218"/>
    <cellStyle name="1_tree_터미널1_04포장공(011,012) 4" xfId="28219"/>
    <cellStyle name="1_tree_터미널1_04포장공(011,012) 5" xfId="28220"/>
    <cellStyle name="1_tree_터미널1_1" xfId="28221"/>
    <cellStyle name="1_tree_터미널1_1 2" xfId="28222"/>
    <cellStyle name="1_tree_터미널1_1 3" xfId="28223"/>
    <cellStyle name="1_tree_터미널1_1 4" xfId="28224"/>
    <cellStyle name="1_tree_터미널1_1 5" xfId="28225"/>
    <cellStyle name="1_tree_터미널1_1_04포장공(011,012)" xfId="28226"/>
    <cellStyle name="1_tree_터미널1_1_04포장공(011,012) 2" xfId="28227"/>
    <cellStyle name="1_tree_터미널1_1_04포장공(011,012) 3" xfId="28228"/>
    <cellStyle name="1_tree_터미널1_1_04포장공(011,012) 4" xfId="28229"/>
    <cellStyle name="1_tree_터미널1_1_04포장공(011,012) 5" xfId="28230"/>
    <cellStyle name="1_tree_터미널1_1_수량" xfId="28231"/>
    <cellStyle name="1_tree_터미널1_1_수량 2" xfId="28232"/>
    <cellStyle name="1_tree_터미널1_1_수량 3" xfId="28233"/>
    <cellStyle name="1_tree_터미널1_1_수량 4" xfId="28234"/>
    <cellStyle name="1_tree_터미널1_1_수량 5" xfId="28235"/>
    <cellStyle name="1_tree_터미널1_1_주요자재집계표" xfId="28236"/>
    <cellStyle name="1_tree_터미널1_1_주요자재집계표 2" xfId="28237"/>
    <cellStyle name="1_tree_터미널1_1_주요자재집계표 3" xfId="28238"/>
    <cellStyle name="1_tree_터미널1_1_주요자재집계표 4" xfId="28239"/>
    <cellStyle name="1_tree_터미널1_1_주요자재집계표 5" xfId="28240"/>
    <cellStyle name="1_tree_터미널1_수량" xfId="28241"/>
    <cellStyle name="1_tree_터미널1_수량 2" xfId="28242"/>
    <cellStyle name="1_tree_터미널1_수량 3" xfId="28243"/>
    <cellStyle name="1_tree_터미널1_수량 4" xfId="28244"/>
    <cellStyle name="1_tree_터미널1_수량 5" xfId="28245"/>
    <cellStyle name="1_tree_터미널1_주요자재집계표" xfId="28246"/>
    <cellStyle name="1_tree_터미널1_주요자재집계표 2" xfId="28247"/>
    <cellStyle name="1_tree_터미널1_주요자재집계표 3" xfId="28248"/>
    <cellStyle name="1_tree_터미널1_주요자재집계표 4" xfId="28249"/>
    <cellStyle name="1_tree_터미널1_주요자재집계표 5" xfId="28250"/>
    <cellStyle name="1_tree_한수단위수량" xfId="28251"/>
    <cellStyle name="1_tree_한수단위수량 2" xfId="28252"/>
    <cellStyle name="1_tree_한수단위수량 3" xfId="28253"/>
    <cellStyle name="1_tree_한수단위수량 4" xfId="28254"/>
    <cellStyle name="1_tree_한수단위수량 5" xfId="28255"/>
    <cellStyle name="1_tree_한풍집계" xfId="28256"/>
    <cellStyle name="1_tree_한풍집계 2" xfId="28257"/>
    <cellStyle name="1_tree_한풍집계 3" xfId="28258"/>
    <cellStyle name="1_tree_한풍집계 4" xfId="28259"/>
    <cellStyle name="1_tree_한풍집계 5" xfId="28260"/>
    <cellStyle name="1_tree_한풍집계_04포장공(011,012)" xfId="28261"/>
    <cellStyle name="1_tree_한풍집계_04포장공(011,012) 2" xfId="28262"/>
    <cellStyle name="1_tree_한풍집계_04포장공(011,012) 3" xfId="28263"/>
    <cellStyle name="1_tree_한풍집계_04포장공(011,012) 4" xfId="28264"/>
    <cellStyle name="1_tree_한풍집계_04포장공(011,012) 5" xfId="28265"/>
    <cellStyle name="1_tree_한풍집계_수량" xfId="28266"/>
    <cellStyle name="1_tree_한풍집계_수량 2" xfId="28267"/>
    <cellStyle name="1_tree_한풍집계_수량 3" xfId="28268"/>
    <cellStyle name="1_tree_한풍집계_수량 4" xfId="28269"/>
    <cellStyle name="1_tree_한풍집계_수량 5" xfId="28270"/>
    <cellStyle name="1_tree_한풍집계_주요자재집계표" xfId="28271"/>
    <cellStyle name="1_tree_한풍집계_주요자재집계표 2" xfId="28272"/>
    <cellStyle name="1_tree_한풍집계_주요자재집계표 3" xfId="28273"/>
    <cellStyle name="1_tree_한풍집계_주요자재집계표 4" xfId="28274"/>
    <cellStyle name="1_tree_한풍집계_주요자재집계표 5" xfId="28275"/>
    <cellStyle name="1_tree_한풍집계_터미널1" xfId="28276"/>
    <cellStyle name="1_tree_한풍집계_터미널1 2" xfId="28277"/>
    <cellStyle name="1_tree_한풍집계_터미널1 3" xfId="28278"/>
    <cellStyle name="1_tree_한풍집계_터미널1 4" xfId="28279"/>
    <cellStyle name="1_tree_한풍집계_터미널1 5" xfId="28280"/>
    <cellStyle name="1_tree_한풍집계_터미널1_04포장공(011,012)" xfId="28281"/>
    <cellStyle name="1_tree_한풍집계_터미널1_04포장공(011,012) 2" xfId="28282"/>
    <cellStyle name="1_tree_한풍집계_터미널1_04포장공(011,012) 3" xfId="28283"/>
    <cellStyle name="1_tree_한풍집계_터미널1_04포장공(011,012) 4" xfId="28284"/>
    <cellStyle name="1_tree_한풍집계_터미널1_04포장공(011,012) 5" xfId="28285"/>
    <cellStyle name="1_tree_한풍집계_터미널1_1" xfId="28286"/>
    <cellStyle name="1_tree_한풍집계_터미널1_1 2" xfId="28287"/>
    <cellStyle name="1_tree_한풍집계_터미널1_1 3" xfId="28288"/>
    <cellStyle name="1_tree_한풍집계_터미널1_1 4" xfId="28289"/>
    <cellStyle name="1_tree_한풍집계_터미널1_1 5" xfId="28290"/>
    <cellStyle name="1_tree_한풍집계_터미널1_1_04포장공(011,012)" xfId="28291"/>
    <cellStyle name="1_tree_한풍집계_터미널1_1_04포장공(011,012) 2" xfId="28292"/>
    <cellStyle name="1_tree_한풍집계_터미널1_1_04포장공(011,012) 3" xfId="28293"/>
    <cellStyle name="1_tree_한풍집계_터미널1_1_04포장공(011,012) 4" xfId="28294"/>
    <cellStyle name="1_tree_한풍집계_터미널1_1_04포장공(011,012) 5" xfId="28295"/>
    <cellStyle name="1_tree_한풍집계_터미널1_1_수량" xfId="28296"/>
    <cellStyle name="1_tree_한풍집계_터미널1_1_수량 2" xfId="28297"/>
    <cellStyle name="1_tree_한풍집계_터미널1_1_수량 3" xfId="28298"/>
    <cellStyle name="1_tree_한풍집계_터미널1_1_수량 4" xfId="28299"/>
    <cellStyle name="1_tree_한풍집계_터미널1_1_수량 5" xfId="28300"/>
    <cellStyle name="1_tree_한풍집계_터미널1_1_주요자재집계표" xfId="28301"/>
    <cellStyle name="1_tree_한풍집계_터미널1_1_주요자재집계표 2" xfId="28302"/>
    <cellStyle name="1_tree_한풍집계_터미널1_1_주요자재집계표 3" xfId="28303"/>
    <cellStyle name="1_tree_한풍집계_터미널1_1_주요자재집계표 4" xfId="28304"/>
    <cellStyle name="1_tree_한풍집계_터미널1_1_주요자재집계표 5" xfId="28305"/>
    <cellStyle name="1_tree_한풍집계_터미널1_수량" xfId="28306"/>
    <cellStyle name="1_tree_한풍집계_터미널1_수량 2" xfId="28307"/>
    <cellStyle name="1_tree_한풍집계_터미널1_수량 3" xfId="28308"/>
    <cellStyle name="1_tree_한풍집계_터미널1_수량 4" xfId="28309"/>
    <cellStyle name="1_tree_한풍집계_터미널1_수량 5" xfId="28310"/>
    <cellStyle name="1_tree_한풍집계_터미널1_주요자재집계표" xfId="28311"/>
    <cellStyle name="1_tree_한풍집계_터미널1_주요자재집계표 2" xfId="28312"/>
    <cellStyle name="1_tree_한풍집계_터미널1_주요자재집계표 3" xfId="28313"/>
    <cellStyle name="1_tree_한풍집계_터미널1_주요자재집계표 4" xfId="28314"/>
    <cellStyle name="1_tree_한풍집계_터미널1_주요자재집계표 5" xfId="28315"/>
    <cellStyle name="1_tree_현충묘지-예산서(조경)" xfId="28316"/>
    <cellStyle name="1_tree_현충묘지-예산서(조경) 2" xfId="28317"/>
    <cellStyle name="1_tree_현충묘지-예산서(조경) 3" xfId="28318"/>
    <cellStyle name="1_tree_현충묘지-예산서(조경) 4" xfId="28319"/>
    <cellStyle name="1_tree_현충묘지-예산서(조경) 5" xfId="28320"/>
    <cellStyle name="1_tree_현충묘지-예산서(조경)_목동내역" xfId="28321"/>
    <cellStyle name="1_tree_현충묘지-예산서(조경)_목동내역 2" xfId="28322"/>
    <cellStyle name="1_tree_현충묘지-예산서(조경)_목동내역 3" xfId="28323"/>
    <cellStyle name="1_tree_현충묘지-예산서(조경)_목동내역 4" xfId="28324"/>
    <cellStyle name="1_tree_현충묘지-예산서(조경)_목동내역 5" xfId="28325"/>
    <cellStyle name="1_tree_현충묘지-예산서(조경)_목동내역_폐기물집계" xfId="28326"/>
    <cellStyle name="1_tree_현충묘지-예산서(조경)_목동내역_폐기물집계 2" xfId="28327"/>
    <cellStyle name="1_tree_현충묘지-예산서(조경)_목동내역_폐기물집계 3" xfId="28328"/>
    <cellStyle name="1_tree_현충묘지-예산서(조경)_목동내역_폐기물집계 4" xfId="28329"/>
    <cellStyle name="1_tree_현충묘지-예산서(조경)_목동내역_폐기물집계 5" xfId="28330"/>
    <cellStyle name="1_tree_현충묘지-예산서(조경)_예산서-엑셀변환양식100" xfId="28331"/>
    <cellStyle name="1_tree_현충묘지-예산서(조경)_예산서-엑셀변환양식100 2" xfId="28332"/>
    <cellStyle name="1_tree_현충묘지-예산서(조경)_예산서-엑셀변환양식100 3" xfId="28333"/>
    <cellStyle name="1_tree_현충묘지-예산서(조경)_예산서-엑셀변환양식100 4" xfId="28334"/>
    <cellStyle name="1_tree_현충묘지-예산서(조경)_예산서-엑셀변환양식100 5" xfId="28335"/>
    <cellStyle name="1_tree_현충묘지-예산서(조경)_예산서-엑셀변환양식100_목동내역" xfId="28336"/>
    <cellStyle name="1_tree_현충묘지-예산서(조경)_예산서-엑셀변환양식100_목동내역 2" xfId="28337"/>
    <cellStyle name="1_tree_현충묘지-예산서(조경)_예산서-엑셀변환양식100_목동내역 3" xfId="28338"/>
    <cellStyle name="1_tree_현충묘지-예산서(조경)_예산서-엑셀변환양식100_목동내역 4" xfId="28339"/>
    <cellStyle name="1_tree_현충묘지-예산서(조경)_예산서-엑셀변환양식100_목동내역 5" xfId="28340"/>
    <cellStyle name="1_tree_현충묘지-예산서(조경)_예산서-엑셀변환양식100_목동내역_폐기물집계" xfId="28341"/>
    <cellStyle name="1_tree_현충묘지-예산서(조경)_예산서-엑셀변환양식100_목동내역_폐기물집계 2" xfId="28342"/>
    <cellStyle name="1_tree_현충묘지-예산서(조경)_예산서-엑셀변환양식100_목동내역_폐기물집계 3" xfId="28343"/>
    <cellStyle name="1_tree_현충묘지-예산서(조경)_예산서-엑셀변환양식100_목동내역_폐기물집계 4" xfId="28344"/>
    <cellStyle name="1_tree_현충묘지-예산서(조경)_예산서-엑셀변환양식100_목동내역_폐기물집계 5" xfId="28345"/>
    <cellStyle name="1_tree_휴게시설" xfId="28346"/>
    <cellStyle name="1_tree_휴게시설 2" xfId="28347"/>
    <cellStyle name="1_tree_휴게시설 3" xfId="28348"/>
    <cellStyle name="1_tree_휴게시설 4" xfId="28349"/>
    <cellStyle name="1_tree_휴게시설 5" xfId="28350"/>
    <cellStyle name="1_tree_휴게시설_NEW단위수량-주산" xfId="28351"/>
    <cellStyle name="1_tree_휴게시설_NEW단위수량-주산 2" xfId="28352"/>
    <cellStyle name="1_tree_휴게시설_NEW단위수량-주산 3" xfId="28353"/>
    <cellStyle name="1_tree_휴게시설_NEW단위수량-주산 4" xfId="28354"/>
    <cellStyle name="1_tree_휴게시설_NEW단위수량-주산 5" xfId="28355"/>
    <cellStyle name="1_tree_휴게시설_남대천단위수량" xfId="28356"/>
    <cellStyle name="1_tree_휴게시설_남대천단위수량 2" xfId="28357"/>
    <cellStyle name="1_tree_휴게시설_남대천단위수량 3" xfId="28358"/>
    <cellStyle name="1_tree_휴게시설_남대천단위수량 4" xfId="28359"/>
    <cellStyle name="1_tree_휴게시설_남대천단위수량 5" xfId="28360"/>
    <cellStyle name="1_tree_휴게시설_단위수량" xfId="28361"/>
    <cellStyle name="1_tree_휴게시설_단위수량 2" xfId="28362"/>
    <cellStyle name="1_tree_휴게시설_단위수량 3" xfId="28363"/>
    <cellStyle name="1_tree_휴게시설_단위수량 4" xfId="28364"/>
    <cellStyle name="1_tree_휴게시설_단위수량 5" xfId="28365"/>
    <cellStyle name="1_tree_휴게시설_단위수량1" xfId="28366"/>
    <cellStyle name="1_tree_휴게시설_단위수량1 2" xfId="28367"/>
    <cellStyle name="1_tree_휴게시설_단위수량1 3" xfId="28368"/>
    <cellStyle name="1_tree_휴게시설_단위수량1 4" xfId="28369"/>
    <cellStyle name="1_tree_휴게시설_단위수량1 5" xfId="28370"/>
    <cellStyle name="1_tree_휴게시설_단위수량15" xfId="28371"/>
    <cellStyle name="1_tree_휴게시설_단위수량15 2" xfId="28372"/>
    <cellStyle name="1_tree_휴게시설_단위수량15 3" xfId="28373"/>
    <cellStyle name="1_tree_휴게시설_단위수량15 4" xfId="28374"/>
    <cellStyle name="1_tree_휴게시설_단위수량15 5" xfId="28375"/>
    <cellStyle name="1_tree_휴게시설_도곡단위수량" xfId="28376"/>
    <cellStyle name="1_tree_휴게시설_도곡단위수량 2" xfId="28377"/>
    <cellStyle name="1_tree_휴게시설_도곡단위수량 3" xfId="28378"/>
    <cellStyle name="1_tree_휴게시설_도곡단위수량 4" xfId="28379"/>
    <cellStyle name="1_tree_휴게시설_도곡단위수량 5" xfId="28380"/>
    <cellStyle name="1_tree_휴게시설_수량산출서-11.25" xfId="28381"/>
    <cellStyle name="1_tree_휴게시설_수량산출서-11.25 2" xfId="28382"/>
    <cellStyle name="1_tree_휴게시설_수량산출서-11.25 3" xfId="28383"/>
    <cellStyle name="1_tree_휴게시설_수량산출서-11.25 4" xfId="28384"/>
    <cellStyle name="1_tree_휴게시설_수량산출서-11.25 5" xfId="28385"/>
    <cellStyle name="1_tree_휴게시설_수량산출서-11.25_NEW단위수량-주산" xfId="28386"/>
    <cellStyle name="1_tree_휴게시설_수량산출서-11.25_NEW단위수량-주산 2" xfId="28387"/>
    <cellStyle name="1_tree_휴게시설_수량산출서-11.25_NEW단위수량-주산 3" xfId="28388"/>
    <cellStyle name="1_tree_휴게시설_수량산출서-11.25_NEW단위수량-주산 4" xfId="28389"/>
    <cellStyle name="1_tree_휴게시설_수량산출서-11.25_NEW단위수량-주산 5" xfId="28390"/>
    <cellStyle name="1_tree_휴게시설_수량산출서-11.25_남대천단위수량" xfId="28391"/>
    <cellStyle name="1_tree_휴게시설_수량산출서-11.25_남대천단위수량 2" xfId="28392"/>
    <cellStyle name="1_tree_휴게시설_수량산출서-11.25_남대천단위수량 3" xfId="28393"/>
    <cellStyle name="1_tree_휴게시설_수량산출서-11.25_남대천단위수량 4" xfId="28394"/>
    <cellStyle name="1_tree_휴게시설_수량산출서-11.25_남대천단위수량 5" xfId="28395"/>
    <cellStyle name="1_tree_휴게시설_수량산출서-11.25_단위수량" xfId="28396"/>
    <cellStyle name="1_tree_휴게시설_수량산출서-11.25_단위수량 2" xfId="28397"/>
    <cellStyle name="1_tree_휴게시설_수량산출서-11.25_단위수량 3" xfId="28398"/>
    <cellStyle name="1_tree_휴게시설_수량산출서-11.25_단위수량 4" xfId="28399"/>
    <cellStyle name="1_tree_휴게시설_수량산출서-11.25_단위수량 5" xfId="28400"/>
    <cellStyle name="1_tree_휴게시설_수량산출서-11.25_단위수량1" xfId="28401"/>
    <cellStyle name="1_tree_휴게시설_수량산출서-11.25_단위수량1 2" xfId="28402"/>
    <cellStyle name="1_tree_휴게시설_수량산출서-11.25_단위수량1 3" xfId="28403"/>
    <cellStyle name="1_tree_휴게시설_수량산출서-11.25_단위수량1 4" xfId="28404"/>
    <cellStyle name="1_tree_휴게시설_수량산출서-11.25_단위수량1 5" xfId="28405"/>
    <cellStyle name="1_tree_휴게시설_수량산출서-11.25_단위수량15" xfId="28406"/>
    <cellStyle name="1_tree_휴게시설_수량산출서-11.25_단위수량15 2" xfId="28407"/>
    <cellStyle name="1_tree_휴게시설_수량산출서-11.25_단위수량15 3" xfId="28408"/>
    <cellStyle name="1_tree_휴게시설_수량산출서-11.25_단위수량15 4" xfId="28409"/>
    <cellStyle name="1_tree_휴게시설_수량산출서-11.25_단위수량15 5" xfId="28410"/>
    <cellStyle name="1_tree_휴게시설_수량산출서-11.25_도곡단위수량" xfId="28411"/>
    <cellStyle name="1_tree_휴게시설_수량산출서-11.25_도곡단위수량 2" xfId="28412"/>
    <cellStyle name="1_tree_휴게시설_수량산출서-11.25_도곡단위수량 3" xfId="28413"/>
    <cellStyle name="1_tree_휴게시설_수량산출서-11.25_도곡단위수량 4" xfId="28414"/>
    <cellStyle name="1_tree_휴게시설_수량산출서-11.25_도곡단위수량 5" xfId="28415"/>
    <cellStyle name="1_tree_휴게시설_수량산출서-11.25_철거단위수량" xfId="28416"/>
    <cellStyle name="1_tree_휴게시설_수량산출서-11.25_철거단위수량 2" xfId="28417"/>
    <cellStyle name="1_tree_휴게시설_수량산출서-11.25_철거단위수량 3" xfId="28418"/>
    <cellStyle name="1_tree_휴게시설_수량산출서-11.25_철거단위수량 4" xfId="28419"/>
    <cellStyle name="1_tree_휴게시설_수량산출서-11.25_철거단위수량 5" xfId="28420"/>
    <cellStyle name="1_tree_휴게시설_수량산출서-11.25_철거수량" xfId="28421"/>
    <cellStyle name="1_tree_휴게시설_수량산출서-11.25_철거수량 2" xfId="28422"/>
    <cellStyle name="1_tree_휴게시설_수량산출서-11.25_철거수량 3" xfId="28423"/>
    <cellStyle name="1_tree_휴게시설_수량산출서-11.25_철거수량 4" xfId="28424"/>
    <cellStyle name="1_tree_휴게시설_수량산출서-11.25_철거수량 5" xfId="28425"/>
    <cellStyle name="1_tree_휴게시설_수량산출서-11.25_한수단위수량" xfId="28426"/>
    <cellStyle name="1_tree_휴게시설_수량산출서-11.25_한수단위수량 2" xfId="28427"/>
    <cellStyle name="1_tree_휴게시설_수량산출서-11.25_한수단위수량 3" xfId="28428"/>
    <cellStyle name="1_tree_휴게시설_수량산출서-11.25_한수단위수량 4" xfId="28429"/>
    <cellStyle name="1_tree_휴게시설_수량산출서-11.25_한수단위수량 5" xfId="28430"/>
    <cellStyle name="1_tree_휴게시설_수량산출서-1201" xfId="28431"/>
    <cellStyle name="1_tree_휴게시설_수량산출서-1201 2" xfId="28432"/>
    <cellStyle name="1_tree_휴게시설_수량산출서-1201 3" xfId="28433"/>
    <cellStyle name="1_tree_휴게시설_수량산출서-1201 4" xfId="28434"/>
    <cellStyle name="1_tree_휴게시설_수량산출서-1201 5" xfId="28435"/>
    <cellStyle name="1_tree_휴게시설_수량산출서-1201_NEW단위수량-주산" xfId="28436"/>
    <cellStyle name="1_tree_휴게시설_수량산출서-1201_NEW단위수량-주산 2" xfId="28437"/>
    <cellStyle name="1_tree_휴게시설_수량산출서-1201_NEW단위수량-주산 3" xfId="28438"/>
    <cellStyle name="1_tree_휴게시설_수량산출서-1201_NEW단위수량-주산 4" xfId="28439"/>
    <cellStyle name="1_tree_휴게시설_수량산출서-1201_NEW단위수량-주산 5" xfId="28440"/>
    <cellStyle name="1_tree_휴게시설_수량산출서-1201_남대천단위수량" xfId="28441"/>
    <cellStyle name="1_tree_휴게시설_수량산출서-1201_남대천단위수량 2" xfId="28442"/>
    <cellStyle name="1_tree_휴게시설_수량산출서-1201_남대천단위수량 3" xfId="28443"/>
    <cellStyle name="1_tree_휴게시설_수량산출서-1201_남대천단위수량 4" xfId="28444"/>
    <cellStyle name="1_tree_휴게시설_수량산출서-1201_남대천단위수량 5" xfId="28445"/>
    <cellStyle name="1_tree_휴게시설_수량산출서-1201_단위수량" xfId="28446"/>
    <cellStyle name="1_tree_휴게시설_수량산출서-1201_단위수량 2" xfId="28447"/>
    <cellStyle name="1_tree_휴게시설_수량산출서-1201_단위수량 3" xfId="28448"/>
    <cellStyle name="1_tree_휴게시설_수량산출서-1201_단위수량 4" xfId="28449"/>
    <cellStyle name="1_tree_휴게시설_수량산출서-1201_단위수량 5" xfId="28450"/>
    <cellStyle name="1_tree_휴게시설_수량산출서-1201_단위수량1" xfId="28451"/>
    <cellStyle name="1_tree_휴게시설_수량산출서-1201_단위수량1 2" xfId="28452"/>
    <cellStyle name="1_tree_휴게시설_수량산출서-1201_단위수량1 3" xfId="28453"/>
    <cellStyle name="1_tree_휴게시설_수량산출서-1201_단위수량1 4" xfId="28454"/>
    <cellStyle name="1_tree_휴게시설_수량산출서-1201_단위수량1 5" xfId="28455"/>
    <cellStyle name="1_tree_휴게시설_수량산출서-1201_단위수량15" xfId="28456"/>
    <cellStyle name="1_tree_휴게시설_수량산출서-1201_단위수량15 2" xfId="28457"/>
    <cellStyle name="1_tree_휴게시설_수량산출서-1201_단위수량15 3" xfId="28458"/>
    <cellStyle name="1_tree_휴게시설_수량산출서-1201_단위수량15 4" xfId="28459"/>
    <cellStyle name="1_tree_휴게시설_수량산출서-1201_단위수량15 5" xfId="28460"/>
    <cellStyle name="1_tree_휴게시설_수량산출서-1201_도곡단위수량" xfId="28461"/>
    <cellStyle name="1_tree_휴게시설_수량산출서-1201_도곡단위수량 2" xfId="28462"/>
    <cellStyle name="1_tree_휴게시설_수량산출서-1201_도곡단위수량 3" xfId="28463"/>
    <cellStyle name="1_tree_휴게시설_수량산출서-1201_도곡단위수량 4" xfId="28464"/>
    <cellStyle name="1_tree_휴게시설_수량산출서-1201_도곡단위수량 5" xfId="28465"/>
    <cellStyle name="1_tree_휴게시설_수량산출서-1201_철거단위수량" xfId="28466"/>
    <cellStyle name="1_tree_휴게시설_수량산출서-1201_철거단위수량 2" xfId="28467"/>
    <cellStyle name="1_tree_휴게시설_수량산출서-1201_철거단위수량 3" xfId="28468"/>
    <cellStyle name="1_tree_휴게시설_수량산출서-1201_철거단위수량 4" xfId="28469"/>
    <cellStyle name="1_tree_휴게시설_수량산출서-1201_철거단위수량 5" xfId="28470"/>
    <cellStyle name="1_tree_휴게시설_수량산출서-1201_철거수량" xfId="28471"/>
    <cellStyle name="1_tree_휴게시설_수량산출서-1201_철거수량 2" xfId="28472"/>
    <cellStyle name="1_tree_휴게시설_수량산출서-1201_철거수량 3" xfId="28473"/>
    <cellStyle name="1_tree_휴게시설_수량산출서-1201_철거수량 4" xfId="28474"/>
    <cellStyle name="1_tree_휴게시설_수량산출서-1201_철거수량 5" xfId="28475"/>
    <cellStyle name="1_tree_휴게시설_수량산출서-1201_한수단위수량" xfId="28476"/>
    <cellStyle name="1_tree_휴게시설_수량산출서-1201_한수단위수량 2" xfId="28477"/>
    <cellStyle name="1_tree_휴게시설_수량산출서-1201_한수단위수량 3" xfId="28478"/>
    <cellStyle name="1_tree_휴게시설_수량산출서-1201_한수단위수량 4" xfId="28479"/>
    <cellStyle name="1_tree_휴게시설_수량산출서-1201_한수단위수량 5" xfId="28480"/>
    <cellStyle name="1_tree_휴게시설_시설물단위수량" xfId="28481"/>
    <cellStyle name="1_tree_휴게시설_시설물단위수량 2" xfId="28482"/>
    <cellStyle name="1_tree_휴게시설_시설물단위수량 3" xfId="28483"/>
    <cellStyle name="1_tree_휴게시설_시설물단위수량 4" xfId="28484"/>
    <cellStyle name="1_tree_휴게시설_시설물단위수량 5" xfId="28485"/>
    <cellStyle name="1_tree_휴게시설_시설물단위수량1" xfId="28486"/>
    <cellStyle name="1_tree_휴게시설_시설물단위수량1 2" xfId="28487"/>
    <cellStyle name="1_tree_휴게시설_시설물단위수량1 3" xfId="28488"/>
    <cellStyle name="1_tree_휴게시설_시설물단위수량1 4" xfId="28489"/>
    <cellStyle name="1_tree_휴게시설_시설물단위수량1 5" xfId="28490"/>
    <cellStyle name="1_tree_휴게시설_시설물단위수량1_시설물단위수량" xfId="28491"/>
    <cellStyle name="1_tree_휴게시설_시설물단위수량1_시설물단위수량 2" xfId="28492"/>
    <cellStyle name="1_tree_휴게시설_시설물단위수량1_시설물단위수량 3" xfId="28493"/>
    <cellStyle name="1_tree_휴게시설_시설물단위수량1_시설물단위수량 4" xfId="28494"/>
    <cellStyle name="1_tree_휴게시설_시설물단위수량1_시설물단위수량 5" xfId="28495"/>
    <cellStyle name="1_tree_휴게시설_오창수량산출서" xfId="28496"/>
    <cellStyle name="1_tree_휴게시설_오창수량산출서 2" xfId="28497"/>
    <cellStyle name="1_tree_휴게시설_오창수량산출서 3" xfId="28498"/>
    <cellStyle name="1_tree_휴게시설_오창수량산출서 4" xfId="28499"/>
    <cellStyle name="1_tree_휴게시설_오창수량산출서 5" xfId="28500"/>
    <cellStyle name="1_tree_휴게시설_오창수량산출서_NEW단위수량-주산" xfId="28501"/>
    <cellStyle name="1_tree_휴게시설_오창수량산출서_NEW단위수량-주산 2" xfId="28502"/>
    <cellStyle name="1_tree_휴게시설_오창수량산출서_NEW단위수량-주산 3" xfId="28503"/>
    <cellStyle name="1_tree_휴게시설_오창수량산출서_NEW단위수량-주산 4" xfId="28504"/>
    <cellStyle name="1_tree_휴게시설_오창수량산출서_NEW단위수량-주산 5" xfId="28505"/>
    <cellStyle name="1_tree_휴게시설_오창수량산출서_남대천단위수량" xfId="28506"/>
    <cellStyle name="1_tree_휴게시설_오창수량산출서_남대천단위수량 2" xfId="28507"/>
    <cellStyle name="1_tree_휴게시설_오창수량산출서_남대천단위수량 3" xfId="28508"/>
    <cellStyle name="1_tree_휴게시설_오창수량산출서_남대천단위수량 4" xfId="28509"/>
    <cellStyle name="1_tree_휴게시설_오창수량산출서_남대천단위수량 5" xfId="28510"/>
    <cellStyle name="1_tree_휴게시설_오창수량산출서_단위수량" xfId="28511"/>
    <cellStyle name="1_tree_휴게시설_오창수량산출서_단위수량 2" xfId="28512"/>
    <cellStyle name="1_tree_휴게시설_오창수량산출서_단위수량 3" xfId="28513"/>
    <cellStyle name="1_tree_휴게시설_오창수량산출서_단위수량 4" xfId="28514"/>
    <cellStyle name="1_tree_휴게시설_오창수량산출서_단위수량 5" xfId="28515"/>
    <cellStyle name="1_tree_휴게시설_오창수량산출서_단위수량1" xfId="28516"/>
    <cellStyle name="1_tree_휴게시설_오창수량산출서_단위수량1 2" xfId="28517"/>
    <cellStyle name="1_tree_휴게시설_오창수량산출서_단위수량1 3" xfId="28518"/>
    <cellStyle name="1_tree_휴게시설_오창수량산출서_단위수량1 4" xfId="28519"/>
    <cellStyle name="1_tree_휴게시설_오창수량산출서_단위수량1 5" xfId="28520"/>
    <cellStyle name="1_tree_휴게시설_오창수량산출서_단위수량15" xfId="28521"/>
    <cellStyle name="1_tree_휴게시설_오창수량산출서_단위수량15 2" xfId="28522"/>
    <cellStyle name="1_tree_휴게시설_오창수량산출서_단위수량15 3" xfId="28523"/>
    <cellStyle name="1_tree_휴게시설_오창수량산출서_단위수량15 4" xfId="28524"/>
    <cellStyle name="1_tree_휴게시설_오창수량산출서_단위수량15 5" xfId="28525"/>
    <cellStyle name="1_tree_휴게시설_오창수량산출서_도곡단위수량" xfId="28526"/>
    <cellStyle name="1_tree_휴게시설_오창수량산출서_도곡단위수량 2" xfId="28527"/>
    <cellStyle name="1_tree_휴게시설_오창수량산출서_도곡단위수량 3" xfId="28528"/>
    <cellStyle name="1_tree_휴게시설_오창수량산출서_도곡단위수량 4" xfId="28529"/>
    <cellStyle name="1_tree_휴게시설_오창수량산출서_도곡단위수량 5" xfId="28530"/>
    <cellStyle name="1_tree_휴게시설_오창수량산출서_수량산출서-11.25" xfId="28531"/>
    <cellStyle name="1_tree_휴게시설_오창수량산출서_수량산출서-11.25 2" xfId="28532"/>
    <cellStyle name="1_tree_휴게시설_오창수량산출서_수량산출서-11.25 3" xfId="28533"/>
    <cellStyle name="1_tree_휴게시설_오창수량산출서_수량산출서-11.25 4" xfId="28534"/>
    <cellStyle name="1_tree_휴게시설_오창수량산출서_수량산출서-11.25 5" xfId="28535"/>
    <cellStyle name="1_tree_휴게시설_오창수량산출서_수량산출서-11.25_NEW단위수량-주산" xfId="28536"/>
    <cellStyle name="1_tree_휴게시설_오창수량산출서_수량산출서-11.25_NEW단위수량-주산 2" xfId="28537"/>
    <cellStyle name="1_tree_휴게시설_오창수량산출서_수량산출서-11.25_NEW단위수량-주산 3" xfId="28538"/>
    <cellStyle name="1_tree_휴게시설_오창수량산출서_수량산출서-11.25_NEW단위수량-주산 4" xfId="28539"/>
    <cellStyle name="1_tree_휴게시설_오창수량산출서_수량산출서-11.25_NEW단위수량-주산 5" xfId="28540"/>
    <cellStyle name="1_tree_휴게시설_오창수량산출서_수량산출서-11.25_남대천단위수량" xfId="28541"/>
    <cellStyle name="1_tree_휴게시설_오창수량산출서_수량산출서-11.25_남대천단위수량 2" xfId="28542"/>
    <cellStyle name="1_tree_휴게시설_오창수량산출서_수량산출서-11.25_남대천단위수량 3" xfId="28543"/>
    <cellStyle name="1_tree_휴게시설_오창수량산출서_수량산출서-11.25_남대천단위수량 4" xfId="28544"/>
    <cellStyle name="1_tree_휴게시설_오창수량산출서_수량산출서-11.25_남대천단위수량 5" xfId="28545"/>
    <cellStyle name="1_tree_휴게시설_오창수량산출서_수량산출서-11.25_단위수량" xfId="28546"/>
    <cellStyle name="1_tree_휴게시설_오창수량산출서_수량산출서-11.25_단위수량 2" xfId="28547"/>
    <cellStyle name="1_tree_휴게시설_오창수량산출서_수량산출서-11.25_단위수량 3" xfId="28548"/>
    <cellStyle name="1_tree_휴게시설_오창수량산출서_수량산출서-11.25_단위수량 4" xfId="28549"/>
    <cellStyle name="1_tree_휴게시설_오창수량산출서_수량산출서-11.25_단위수량 5" xfId="28550"/>
    <cellStyle name="1_tree_휴게시설_오창수량산출서_수량산출서-11.25_단위수량1" xfId="28551"/>
    <cellStyle name="1_tree_휴게시설_오창수량산출서_수량산출서-11.25_단위수량1 2" xfId="28552"/>
    <cellStyle name="1_tree_휴게시설_오창수량산출서_수량산출서-11.25_단위수량1 3" xfId="28553"/>
    <cellStyle name="1_tree_휴게시설_오창수량산출서_수량산출서-11.25_단위수량1 4" xfId="28554"/>
    <cellStyle name="1_tree_휴게시설_오창수량산출서_수량산출서-11.25_단위수량1 5" xfId="28555"/>
    <cellStyle name="1_tree_휴게시설_오창수량산출서_수량산출서-11.25_단위수량15" xfId="28556"/>
    <cellStyle name="1_tree_휴게시설_오창수량산출서_수량산출서-11.25_단위수량15 2" xfId="28557"/>
    <cellStyle name="1_tree_휴게시설_오창수량산출서_수량산출서-11.25_단위수량15 3" xfId="28558"/>
    <cellStyle name="1_tree_휴게시설_오창수량산출서_수량산출서-11.25_단위수량15 4" xfId="28559"/>
    <cellStyle name="1_tree_휴게시설_오창수량산출서_수량산출서-11.25_단위수량15 5" xfId="28560"/>
    <cellStyle name="1_tree_휴게시설_오창수량산출서_수량산출서-11.25_도곡단위수량" xfId="28561"/>
    <cellStyle name="1_tree_휴게시설_오창수량산출서_수량산출서-11.25_도곡단위수량 2" xfId="28562"/>
    <cellStyle name="1_tree_휴게시설_오창수량산출서_수량산출서-11.25_도곡단위수량 3" xfId="28563"/>
    <cellStyle name="1_tree_휴게시설_오창수량산출서_수량산출서-11.25_도곡단위수량 4" xfId="28564"/>
    <cellStyle name="1_tree_휴게시설_오창수량산출서_수량산출서-11.25_도곡단위수량 5" xfId="28565"/>
    <cellStyle name="1_tree_휴게시설_오창수량산출서_수량산출서-11.25_철거단위수량" xfId="28566"/>
    <cellStyle name="1_tree_휴게시설_오창수량산출서_수량산출서-11.25_철거단위수량 2" xfId="28567"/>
    <cellStyle name="1_tree_휴게시설_오창수량산출서_수량산출서-11.25_철거단위수량 3" xfId="28568"/>
    <cellStyle name="1_tree_휴게시설_오창수량산출서_수량산출서-11.25_철거단위수량 4" xfId="28569"/>
    <cellStyle name="1_tree_휴게시설_오창수량산출서_수량산출서-11.25_철거단위수량 5" xfId="28570"/>
    <cellStyle name="1_tree_휴게시설_오창수량산출서_수량산출서-11.25_철거수량" xfId="28571"/>
    <cellStyle name="1_tree_휴게시설_오창수량산출서_수량산출서-11.25_철거수량 2" xfId="28572"/>
    <cellStyle name="1_tree_휴게시설_오창수량산출서_수량산출서-11.25_철거수량 3" xfId="28573"/>
    <cellStyle name="1_tree_휴게시설_오창수량산출서_수량산출서-11.25_철거수량 4" xfId="28574"/>
    <cellStyle name="1_tree_휴게시설_오창수량산출서_수량산출서-11.25_철거수량 5" xfId="28575"/>
    <cellStyle name="1_tree_휴게시설_오창수량산출서_수량산출서-11.25_한수단위수량" xfId="28576"/>
    <cellStyle name="1_tree_휴게시설_오창수량산출서_수량산출서-11.25_한수단위수량 2" xfId="28577"/>
    <cellStyle name="1_tree_휴게시설_오창수량산출서_수량산출서-11.25_한수단위수량 3" xfId="28578"/>
    <cellStyle name="1_tree_휴게시설_오창수량산출서_수량산출서-11.25_한수단위수량 4" xfId="28579"/>
    <cellStyle name="1_tree_휴게시설_오창수량산출서_수량산출서-11.25_한수단위수량 5" xfId="28580"/>
    <cellStyle name="1_tree_휴게시설_오창수량산출서_수량산출서-1201" xfId="28581"/>
    <cellStyle name="1_tree_휴게시설_오창수량산출서_수량산출서-1201 2" xfId="28582"/>
    <cellStyle name="1_tree_휴게시설_오창수량산출서_수량산출서-1201 3" xfId="28583"/>
    <cellStyle name="1_tree_휴게시설_오창수량산출서_수량산출서-1201 4" xfId="28584"/>
    <cellStyle name="1_tree_휴게시설_오창수량산출서_수량산출서-1201 5" xfId="28585"/>
    <cellStyle name="1_tree_휴게시설_오창수량산출서_수량산출서-1201_NEW단위수량-주산" xfId="28586"/>
    <cellStyle name="1_tree_휴게시설_오창수량산출서_수량산출서-1201_NEW단위수량-주산 2" xfId="28587"/>
    <cellStyle name="1_tree_휴게시설_오창수량산출서_수량산출서-1201_NEW단위수량-주산 3" xfId="28588"/>
    <cellStyle name="1_tree_휴게시설_오창수량산출서_수량산출서-1201_NEW단위수량-주산 4" xfId="28589"/>
    <cellStyle name="1_tree_휴게시설_오창수량산출서_수량산출서-1201_NEW단위수량-주산 5" xfId="28590"/>
    <cellStyle name="1_tree_휴게시설_오창수량산출서_수량산출서-1201_남대천단위수량" xfId="28591"/>
    <cellStyle name="1_tree_휴게시설_오창수량산출서_수량산출서-1201_남대천단위수량 2" xfId="28592"/>
    <cellStyle name="1_tree_휴게시설_오창수량산출서_수량산출서-1201_남대천단위수량 3" xfId="28593"/>
    <cellStyle name="1_tree_휴게시설_오창수량산출서_수량산출서-1201_남대천단위수량 4" xfId="28594"/>
    <cellStyle name="1_tree_휴게시설_오창수량산출서_수량산출서-1201_남대천단위수량 5" xfId="28595"/>
    <cellStyle name="1_tree_휴게시설_오창수량산출서_수량산출서-1201_단위수량" xfId="28596"/>
    <cellStyle name="1_tree_휴게시설_오창수량산출서_수량산출서-1201_단위수량 2" xfId="28597"/>
    <cellStyle name="1_tree_휴게시설_오창수량산출서_수량산출서-1201_단위수량 3" xfId="28598"/>
    <cellStyle name="1_tree_휴게시설_오창수량산출서_수량산출서-1201_단위수량 4" xfId="28599"/>
    <cellStyle name="1_tree_휴게시설_오창수량산출서_수량산출서-1201_단위수량 5" xfId="28600"/>
    <cellStyle name="1_tree_휴게시설_오창수량산출서_수량산출서-1201_단위수량1" xfId="28601"/>
    <cellStyle name="1_tree_휴게시설_오창수량산출서_수량산출서-1201_단위수량1 2" xfId="28602"/>
    <cellStyle name="1_tree_휴게시설_오창수량산출서_수량산출서-1201_단위수량1 3" xfId="28603"/>
    <cellStyle name="1_tree_휴게시설_오창수량산출서_수량산출서-1201_단위수량1 4" xfId="28604"/>
    <cellStyle name="1_tree_휴게시설_오창수량산출서_수량산출서-1201_단위수량1 5" xfId="28605"/>
    <cellStyle name="1_tree_휴게시설_오창수량산출서_수량산출서-1201_단위수량15" xfId="28606"/>
    <cellStyle name="1_tree_휴게시설_오창수량산출서_수량산출서-1201_단위수량15 2" xfId="28607"/>
    <cellStyle name="1_tree_휴게시설_오창수량산출서_수량산출서-1201_단위수량15 3" xfId="28608"/>
    <cellStyle name="1_tree_휴게시설_오창수량산출서_수량산출서-1201_단위수량15 4" xfId="28609"/>
    <cellStyle name="1_tree_휴게시설_오창수량산출서_수량산출서-1201_단위수량15 5" xfId="28610"/>
    <cellStyle name="1_tree_휴게시설_오창수량산출서_수량산출서-1201_도곡단위수량" xfId="28611"/>
    <cellStyle name="1_tree_휴게시설_오창수량산출서_수량산출서-1201_도곡단위수량 2" xfId="28612"/>
    <cellStyle name="1_tree_휴게시설_오창수량산출서_수량산출서-1201_도곡단위수량 3" xfId="28613"/>
    <cellStyle name="1_tree_휴게시설_오창수량산출서_수량산출서-1201_도곡단위수량 4" xfId="28614"/>
    <cellStyle name="1_tree_휴게시설_오창수량산출서_수량산출서-1201_도곡단위수량 5" xfId="28615"/>
    <cellStyle name="1_tree_휴게시설_오창수량산출서_수량산출서-1201_철거단위수량" xfId="28616"/>
    <cellStyle name="1_tree_휴게시설_오창수량산출서_수량산출서-1201_철거단위수량 2" xfId="28617"/>
    <cellStyle name="1_tree_휴게시설_오창수량산출서_수량산출서-1201_철거단위수량 3" xfId="28618"/>
    <cellStyle name="1_tree_휴게시설_오창수량산출서_수량산출서-1201_철거단위수량 4" xfId="28619"/>
    <cellStyle name="1_tree_휴게시설_오창수량산출서_수량산출서-1201_철거단위수량 5" xfId="28620"/>
    <cellStyle name="1_tree_휴게시설_오창수량산출서_수량산출서-1201_철거수량" xfId="28621"/>
    <cellStyle name="1_tree_휴게시설_오창수량산출서_수량산출서-1201_철거수량 2" xfId="28622"/>
    <cellStyle name="1_tree_휴게시설_오창수량산출서_수량산출서-1201_철거수량 3" xfId="28623"/>
    <cellStyle name="1_tree_휴게시설_오창수량산출서_수량산출서-1201_철거수량 4" xfId="28624"/>
    <cellStyle name="1_tree_휴게시설_오창수량산출서_수량산출서-1201_철거수량 5" xfId="28625"/>
    <cellStyle name="1_tree_휴게시설_오창수량산출서_수량산출서-1201_한수단위수량" xfId="28626"/>
    <cellStyle name="1_tree_휴게시설_오창수량산출서_수량산출서-1201_한수단위수량 2" xfId="28627"/>
    <cellStyle name="1_tree_휴게시설_오창수량산출서_수량산출서-1201_한수단위수량 3" xfId="28628"/>
    <cellStyle name="1_tree_휴게시설_오창수량산출서_수량산출서-1201_한수단위수량 4" xfId="28629"/>
    <cellStyle name="1_tree_휴게시설_오창수량산출서_수량산출서-1201_한수단위수량 5" xfId="28630"/>
    <cellStyle name="1_tree_휴게시설_오창수량산출서_시설물단위수량" xfId="28631"/>
    <cellStyle name="1_tree_휴게시설_오창수량산출서_시설물단위수량 2" xfId="28632"/>
    <cellStyle name="1_tree_휴게시설_오창수량산출서_시설물단위수량 3" xfId="28633"/>
    <cellStyle name="1_tree_휴게시설_오창수량산출서_시설물단위수량 4" xfId="28634"/>
    <cellStyle name="1_tree_휴게시설_오창수량산출서_시설물단위수량 5" xfId="28635"/>
    <cellStyle name="1_tree_휴게시설_오창수량산출서_시설물단위수량1" xfId="28636"/>
    <cellStyle name="1_tree_휴게시설_오창수량산출서_시설물단위수량1 2" xfId="28637"/>
    <cellStyle name="1_tree_휴게시설_오창수량산출서_시설물단위수량1 3" xfId="28638"/>
    <cellStyle name="1_tree_휴게시설_오창수량산출서_시설물단위수량1 4" xfId="28639"/>
    <cellStyle name="1_tree_휴게시설_오창수량산출서_시설물단위수량1 5" xfId="28640"/>
    <cellStyle name="1_tree_휴게시설_오창수량산출서_시설물단위수량1_시설물단위수량" xfId="28641"/>
    <cellStyle name="1_tree_휴게시설_오창수량산출서_시설물단위수량1_시설물단위수량 2" xfId="28642"/>
    <cellStyle name="1_tree_휴게시설_오창수량산출서_시설물단위수량1_시설물단위수량 3" xfId="28643"/>
    <cellStyle name="1_tree_휴게시설_오창수량산출서_시설물단위수량1_시설물단위수량 4" xfId="28644"/>
    <cellStyle name="1_tree_휴게시설_오창수량산출서_시설물단위수량1_시설물단위수량 5" xfId="28645"/>
    <cellStyle name="1_tree_휴게시설_오창수량산출서_철거단위수량" xfId="28646"/>
    <cellStyle name="1_tree_휴게시설_오창수량산출서_철거단위수량 2" xfId="28647"/>
    <cellStyle name="1_tree_휴게시설_오창수량산출서_철거단위수량 3" xfId="28648"/>
    <cellStyle name="1_tree_휴게시설_오창수량산출서_철거단위수량 4" xfId="28649"/>
    <cellStyle name="1_tree_휴게시설_오창수량산출서_철거단위수량 5" xfId="28650"/>
    <cellStyle name="1_tree_휴게시설_오창수량산출서_철거수량" xfId="28651"/>
    <cellStyle name="1_tree_휴게시설_오창수량산출서_철거수량 2" xfId="28652"/>
    <cellStyle name="1_tree_휴게시설_오창수량산출서_철거수량 3" xfId="28653"/>
    <cellStyle name="1_tree_휴게시설_오창수량산출서_철거수량 4" xfId="28654"/>
    <cellStyle name="1_tree_휴게시설_오창수량산출서_철거수량 5" xfId="28655"/>
    <cellStyle name="1_tree_휴게시설_오창수량산출서_한수단위수량" xfId="28656"/>
    <cellStyle name="1_tree_휴게시설_오창수량산출서_한수단위수량 2" xfId="28657"/>
    <cellStyle name="1_tree_휴게시설_오창수량산출서_한수단위수량 3" xfId="28658"/>
    <cellStyle name="1_tree_휴게시설_오창수량산출서_한수단위수량 4" xfId="28659"/>
    <cellStyle name="1_tree_휴게시설_오창수량산출서_한수단위수량 5" xfId="28660"/>
    <cellStyle name="1_tree_휴게시설_철거단위수량" xfId="28661"/>
    <cellStyle name="1_tree_휴게시설_철거단위수량 2" xfId="28662"/>
    <cellStyle name="1_tree_휴게시설_철거단위수량 3" xfId="28663"/>
    <cellStyle name="1_tree_휴게시설_철거단위수량 4" xfId="28664"/>
    <cellStyle name="1_tree_휴게시설_철거단위수량 5" xfId="28665"/>
    <cellStyle name="1_tree_휴게시설_철거수량" xfId="28666"/>
    <cellStyle name="1_tree_휴게시설_철거수량 2" xfId="28667"/>
    <cellStyle name="1_tree_휴게시설_철거수량 3" xfId="28668"/>
    <cellStyle name="1_tree_휴게시설_철거수량 4" xfId="28669"/>
    <cellStyle name="1_tree_휴게시설_철거수량 5" xfId="28670"/>
    <cellStyle name="1_tree_휴게시설_한수단위수량" xfId="28671"/>
    <cellStyle name="1_tree_휴게시설_한수단위수량 2" xfId="28672"/>
    <cellStyle name="1_tree_휴게시설_한수단위수량 3" xfId="28673"/>
    <cellStyle name="1_tree_휴게시설_한수단위수량 4" xfId="28674"/>
    <cellStyle name="1_tree_휴게시설_한수단위수량 5" xfId="28675"/>
    <cellStyle name="1_가로등주" xfId="28676"/>
    <cellStyle name="1_가산2빗물-전기공사 심사결과내역서" xfId="28677"/>
    <cellStyle name="1_가산2빗물-전기공사 심사결과내역서 2" xfId="28678"/>
    <cellStyle name="1_가산2빗물-전기공사 심사결과내역서 3" xfId="28679"/>
    <cellStyle name="1_가산2빗물-전기공사 심사결과내역서 4" xfId="28680"/>
    <cellStyle name="1_가산2빗물-전기공사 심사결과내역서 5" xfId="28681"/>
    <cellStyle name="1_가산2빗물-전기공사 심사결과내역서_가산2빗물-발주용-시설물토목화" xfId="28682"/>
    <cellStyle name="1_가산2빗물-전기공사 심사결과내역서_가산2빗물-발주용-시설물토목화 2" xfId="28683"/>
    <cellStyle name="1_가산2빗물-전기공사 심사결과내역서_가산2빗물-발주용-시설물토목화 3" xfId="28684"/>
    <cellStyle name="1_가산2빗물-전기공사 심사결과내역서_가산2빗물-발주용-시설물토목화 4" xfId="28685"/>
    <cellStyle name="1_가산2빗물-전기공사 심사결과내역서_가산2빗물-발주용-시설물토목화 5" xfId="28686"/>
    <cellStyle name="1_강남폐기물내역" xfId="28687"/>
    <cellStyle name="1_강남폐기물내역 2" xfId="28688"/>
    <cellStyle name="1_강남폐기물내역 3" xfId="28689"/>
    <cellStyle name="1_강남폐기물내역 4" xfId="28690"/>
    <cellStyle name="1_강남폐기물내역 5" xfId="28691"/>
    <cellStyle name="1_개소별(안평측선)설계변경" xfId="593"/>
    <cellStyle name="1_거점(APC) 저온저장고 증축공사(건축)" xfId="28692"/>
    <cellStyle name="1_계수대로" xfId="28693"/>
    <cellStyle name="1_공양식(레인보우스케이프)" xfId="28694"/>
    <cellStyle name="1_굴전단일로외1개소(신)" xfId="28695"/>
    <cellStyle name="1_귀인APT(보안)" xfId="28696"/>
    <cellStyle name="1_기계경비(연도별)" xfId="594"/>
    <cellStyle name="1_기계화시공-최종" xfId="28697"/>
    <cellStyle name="1_기계화시공-최종_1" xfId="28698"/>
    <cellStyle name="1_김포한강 A-5BL AL창호중량" xfId="28699"/>
    <cellStyle name="1_내덕1+신안+능동" xfId="28700"/>
    <cellStyle name="1_내덕1초교 내역서(투찰)" xfId="28701"/>
    <cellStyle name="1_내역서" xfId="28702"/>
    <cellStyle name="1_내역서(조경)" xfId="28703"/>
    <cellStyle name="1_내역서(조경) 2" xfId="28704"/>
    <cellStyle name="1_내역서(조경) 3" xfId="28705"/>
    <cellStyle name="1_내역서(조경) 4" xfId="28706"/>
    <cellStyle name="1_내역서(조경) 5" xfId="28707"/>
    <cellStyle name="1_단가산출서(안평측선)설계변경(11.29)" xfId="595"/>
    <cellStyle name="1_단가산출서(안평측선)설계변경(내륙화물)" xfId="596"/>
    <cellStyle name="1_단가조사표" xfId="28708"/>
    <cellStyle name="1_단가조사표 2" xfId="28709"/>
    <cellStyle name="1_단가조사표 3" xfId="28710"/>
    <cellStyle name="1_단가조사표 4" xfId="28711"/>
    <cellStyle name="1_단가조사표 5" xfId="28712"/>
    <cellStyle name="1_단가조사표_1011소각" xfId="28713"/>
    <cellStyle name="1_단가조사표_1011소각 2" xfId="28714"/>
    <cellStyle name="1_단가조사표_1011소각 3" xfId="28715"/>
    <cellStyle name="1_단가조사표_1011소각 4" xfId="28716"/>
    <cellStyle name="1_단가조사표_1011소각 5" xfId="28717"/>
    <cellStyle name="1_단가조사표_1011소각_설계내역서" xfId="28718"/>
    <cellStyle name="1_단가조사표_1011소각_설계내역서_01. 금곡동 개나리어린이집 증축공사(내역및산출근거)" xfId="28719"/>
    <cellStyle name="1_단가조사표_1113교~1" xfId="28720"/>
    <cellStyle name="1_단가조사표_1113교~1 2" xfId="28721"/>
    <cellStyle name="1_단가조사표_1113교~1 3" xfId="28722"/>
    <cellStyle name="1_단가조사표_1113교~1 4" xfId="28723"/>
    <cellStyle name="1_단가조사표_1113교~1 5" xfId="28724"/>
    <cellStyle name="1_단가조사표_121내역" xfId="28725"/>
    <cellStyle name="1_단가조사표_121내역 2" xfId="28726"/>
    <cellStyle name="1_단가조사표_121내역 3" xfId="28727"/>
    <cellStyle name="1_단가조사표_121내역 4" xfId="28728"/>
    <cellStyle name="1_단가조사표_121내역 5" xfId="28729"/>
    <cellStyle name="1_단가조사표_121내역_설계내역서" xfId="28730"/>
    <cellStyle name="1_단가조사표_121내역_설계내역서_01. 금곡동 개나리어린이집 증축공사(내역및산출근거)" xfId="28731"/>
    <cellStyle name="1_단가조사표_객토량" xfId="28732"/>
    <cellStyle name="1_단가조사표_객토량 2" xfId="28733"/>
    <cellStyle name="1_단가조사표_객토량 3" xfId="28734"/>
    <cellStyle name="1_단가조사표_객토량 4" xfId="28735"/>
    <cellStyle name="1_단가조사표_객토량 5" xfId="28736"/>
    <cellStyle name="1_단가조사표_객토량_설계내역서" xfId="28737"/>
    <cellStyle name="1_단가조사표_객토량_설계내역서_01. 금곡동 개나리어린이집 증축공사(내역및산출근거)" xfId="28738"/>
    <cellStyle name="1_단가조사표_교통센~1" xfId="28739"/>
    <cellStyle name="1_단가조사표_교통센~1 2" xfId="28740"/>
    <cellStyle name="1_단가조사표_교통센~1 3" xfId="28741"/>
    <cellStyle name="1_단가조사표_교통센~1 4" xfId="28742"/>
    <cellStyle name="1_단가조사표_교통센~1 5" xfId="28743"/>
    <cellStyle name="1_단가조사표_교통센~1_설계내역서" xfId="28744"/>
    <cellStyle name="1_단가조사표_교통센~1_설계내역서_01. 금곡동 개나리어린이집 증축공사(내역및산출근거)" xfId="28745"/>
    <cellStyle name="1_단가조사표_교통센터412" xfId="28746"/>
    <cellStyle name="1_단가조사표_교통센터412 2" xfId="28747"/>
    <cellStyle name="1_단가조사표_교통센터412 3" xfId="28748"/>
    <cellStyle name="1_단가조사표_교통센터412 4" xfId="28749"/>
    <cellStyle name="1_단가조사표_교통센터412 5" xfId="28750"/>
    <cellStyle name="1_단가조사표_교통수" xfId="28751"/>
    <cellStyle name="1_단가조사표_교통수 2" xfId="28752"/>
    <cellStyle name="1_단가조사표_교통수 3" xfId="28753"/>
    <cellStyle name="1_단가조사표_교통수 4" xfId="28754"/>
    <cellStyle name="1_단가조사표_교통수 5" xfId="28755"/>
    <cellStyle name="1_단가조사표_교통수량산출서" xfId="28756"/>
    <cellStyle name="1_단가조사표_교통수량산출서 2" xfId="28757"/>
    <cellStyle name="1_단가조사표_교통수량산출서 3" xfId="28758"/>
    <cellStyle name="1_단가조사표_교통수량산출서 4" xfId="28759"/>
    <cellStyle name="1_단가조사표_교통수량산출서 5" xfId="28760"/>
    <cellStyle name="1_단가조사표_구조물대가 (2)" xfId="28761"/>
    <cellStyle name="1_단가조사표_구조물대가 (2) 2" xfId="28762"/>
    <cellStyle name="1_단가조사표_구조물대가 (2) 3" xfId="28763"/>
    <cellStyle name="1_단가조사표_구조물대가 (2) 4" xfId="28764"/>
    <cellStyle name="1_단가조사표_구조물대가 (2) 5" xfId="28765"/>
    <cellStyle name="1_단가조사표_구조물대가 (2)_설계내역서" xfId="28766"/>
    <cellStyle name="1_단가조사표_구조물대가 (2)_설계내역서_01. 금곡동 개나리어린이집 증축공사(내역및산출근거)" xfId="28767"/>
    <cellStyle name="1_단가조사표_내역서 (2)" xfId="28768"/>
    <cellStyle name="1_단가조사표_내역서 (2) 2" xfId="28769"/>
    <cellStyle name="1_단가조사표_내역서 (2) 3" xfId="28770"/>
    <cellStyle name="1_단가조사표_내역서 (2) 4" xfId="28771"/>
    <cellStyle name="1_단가조사표_내역서 (2) 5" xfId="28772"/>
    <cellStyle name="1_단가조사표_내역서 (2)_설계내역서" xfId="28773"/>
    <cellStyle name="1_단가조사표_내역서 (2)_설계내역서_01. 금곡동 개나리어린이집 증축공사(내역및산출근거)" xfId="28774"/>
    <cellStyle name="1_단가조사표_대전관저지구" xfId="28775"/>
    <cellStyle name="1_단가조사표_대전관저지구 2" xfId="28776"/>
    <cellStyle name="1_단가조사표_대전관저지구 3" xfId="28777"/>
    <cellStyle name="1_단가조사표_대전관저지구 4" xfId="28778"/>
    <cellStyle name="1_단가조사표_대전관저지구 5" xfId="28779"/>
    <cellStyle name="1_단가조사표_동측지~1" xfId="28780"/>
    <cellStyle name="1_단가조사표_동측지~1 2" xfId="28781"/>
    <cellStyle name="1_단가조사표_동측지~1 3" xfId="28782"/>
    <cellStyle name="1_단가조사표_동측지~1 4" xfId="28783"/>
    <cellStyle name="1_단가조사표_동측지~1 5" xfId="28784"/>
    <cellStyle name="1_단가조사표_동측지원422" xfId="28785"/>
    <cellStyle name="1_단가조사표_동측지원422 2" xfId="28786"/>
    <cellStyle name="1_단가조사표_동측지원422 3" xfId="28787"/>
    <cellStyle name="1_단가조사표_동측지원422 4" xfId="28788"/>
    <cellStyle name="1_단가조사표_동측지원422 5" xfId="28789"/>
    <cellStyle name="1_단가조사표_동측지원512" xfId="28790"/>
    <cellStyle name="1_단가조사표_동측지원512 2" xfId="28791"/>
    <cellStyle name="1_단가조사표_동측지원512 3" xfId="28792"/>
    <cellStyle name="1_단가조사표_동측지원512 4" xfId="28793"/>
    <cellStyle name="1_단가조사표_동측지원512 5" xfId="28794"/>
    <cellStyle name="1_단가조사표_동측지원524" xfId="28795"/>
    <cellStyle name="1_단가조사표_동측지원524 2" xfId="28796"/>
    <cellStyle name="1_단가조사표_동측지원524 3" xfId="28797"/>
    <cellStyle name="1_단가조사표_동측지원524 4" xfId="28798"/>
    <cellStyle name="1_단가조사표_동측지원524 5" xfId="28799"/>
    <cellStyle name="1_단가조사표_부대422" xfId="28800"/>
    <cellStyle name="1_단가조사표_부대422 2" xfId="28801"/>
    <cellStyle name="1_단가조사표_부대422 3" xfId="28802"/>
    <cellStyle name="1_단가조사표_부대422 4" xfId="28803"/>
    <cellStyle name="1_단가조사표_부대422 5" xfId="28804"/>
    <cellStyle name="1_단가조사표_부대시설" xfId="28805"/>
    <cellStyle name="1_단가조사표_부대시설 2" xfId="28806"/>
    <cellStyle name="1_단가조사표_부대시설 3" xfId="28807"/>
    <cellStyle name="1_단가조사표_부대시설 4" xfId="28808"/>
    <cellStyle name="1_단가조사표_부대시설 5" xfId="28809"/>
    <cellStyle name="1_단가조사표_부대시설_설계내역서" xfId="28810"/>
    <cellStyle name="1_단가조사표_부대시설_설계내역서_01. 금곡동 개나리어린이집 증축공사(내역및산출근거)" xfId="28811"/>
    <cellStyle name="1_단가조사표_설계내역서" xfId="28812"/>
    <cellStyle name="1_단가조사표_설계내역서_01. 금곡동 개나리어린이집 증축공사(내역및산출근거)" xfId="28813"/>
    <cellStyle name="1_단가조사표_소각수~1" xfId="28814"/>
    <cellStyle name="1_단가조사표_소각수~1 2" xfId="28815"/>
    <cellStyle name="1_단가조사표_소각수~1 3" xfId="28816"/>
    <cellStyle name="1_단가조사표_소각수~1 4" xfId="28817"/>
    <cellStyle name="1_단가조사표_소각수~1 5" xfId="28818"/>
    <cellStyle name="1_단가조사표_소각수~1_설계내역서" xfId="28819"/>
    <cellStyle name="1_단가조사표_소각수~1_설계내역서_01. 금곡동 개나리어린이집 증축공사(내역및산출근거)" xfId="28820"/>
    <cellStyle name="1_단가조사표_소각수내역서" xfId="28821"/>
    <cellStyle name="1_단가조사표_소각수내역서 2" xfId="28822"/>
    <cellStyle name="1_단가조사표_소각수내역서 3" xfId="28823"/>
    <cellStyle name="1_단가조사표_소각수내역서 4" xfId="28824"/>
    <cellStyle name="1_단가조사표_소각수내역서 5" xfId="28825"/>
    <cellStyle name="1_단가조사표_소각수내역서_설계내역서" xfId="28826"/>
    <cellStyle name="1_단가조사표_소각수내역서_설계내역서_01. 금곡동 개나리어린이집 증축공사(내역및산출근거)" xfId="28827"/>
    <cellStyle name="1_단가조사표_소각수목2" xfId="28828"/>
    <cellStyle name="1_단가조사표_소각수목2 2" xfId="28829"/>
    <cellStyle name="1_단가조사표_소각수목2 3" xfId="28830"/>
    <cellStyle name="1_단가조사표_소각수목2 4" xfId="28831"/>
    <cellStyle name="1_단가조사표_소각수목2 5" xfId="28832"/>
    <cellStyle name="1_단가조사표_소각수목2_설계내역서" xfId="28833"/>
    <cellStyle name="1_단가조사표_소각수목2_설계내역서_01. 금곡동 개나리어린이집 증축공사(내역및산출근거)" xfId="28834"/>
    <cellStyle name="1_단가조사표_수량산출서 (2)" xfId="28835"/>
    <cellStyle name="1_단가조사표_수량산출서 (2) 2" xfId="28836"/>
    <cellStyle name="1_단가조사표_수량산출서 (2) 3" xfId="28837"/>
    <cellStyle name="1_단가조사표_수량산출서 (2) 4" xfId="28838"/>
    <cellStyle name="1_단가조사표_수량산출서 (2) 5" xfId="28839"/>
    <cellStyle name="1_단가조사표_수량산출서 (2)_설계내역서" xfId="28840"/>
    <cellStyle name="1_단가조사표_수량산출서 (2)_설계내역서_01. 금곡동 개나리어린이집 증축공사(내역및산출근거)" xfId="28841"/>
    <cellStyle name="1_단가조사표_엑스포~1" xfId="28842"/>
    <cellStyle name="1_단가조사표_엑스포~1 2" xfId="28843"/>
    <cellStyle name="1_단가조사표_엑스포~1 3" xfId="28844"/>
    <cellStyle name="1_단가조사표_엑스포~1 4" xfId="28845"/>
    <cellStyle name="1_단가조사표_엑스포~1 5" xfId="28846"/>
    <cellStyle name="1_단가조사표_엑스포~1_설계내역서" xfId="28847"/>
    <cellStyle name="1_단가조사표_엑스포~1_설계내역서_01. 금곡동 개나리어린이집 증축공사(내역및산출근거)" xfId="28848"/>
    <cellStyle name="1_단가조사표_엑스포한빛1" xfId="28849"/>
    <cellStyle name="1_단가조사표_엑스포한빛1 2" xfId="28850"/>
    <cellStyle name="1_단가조사표_엑스포한빛1 3" xfId="28851"/>
    <cellStyle name="1_단가조사표_엑스포한빛1 4" xfId="28852"/>
    <cellStyle name="1_단가조사표_엑스포한빛1 5" xfId="28853"/>
    <cellStyle name="1_단가조사표_엑스포한빛1_설계내역서" xfId="28854"/>
    <cellStyle name="1_단가조사표_엑스포한빛1_설계내역서_01. 금곡동 개나리어린이집 증축공사(내역및산출근거)" xfId="28855"/>
    <cellStyle name="1_단가조사표_여객터미널331" xfId="28856"/>
    <cellStyle name="1_단가조사표_여객터미널331 2" xfId="28857"/>
    <cellStyle name="1_단가조사표_여객터미널331 3" xfId="28858"/>
    <cellStyle name="1_단가조사표_여객터미널331 4" xfId="28859"/>
    <cellStyle name="1_단가조사표_여객터미널331 5" xfId="28860"/>
    <cellStyle name="1_단가조사표_여객터미널513" xfId="28861"/>
    <cellStyle name="1_단가조사표_여객터미널513 2" xfId="28862"/>
    <cellStyle name="1_단가조사표_여객터미널513 3" xfId="28863"/>
    <cellStyle name="1_단가조사표_여객터미널513 4" xfId="28864"/>
    <cellStyle name="1_단가조사표_여객터미널513 5" xfId="28865"/>
    <cellStyle name="1_단가조사표_여객터미널629" xfId="28866"/>
    <cellStyle name="1_단가조사표_여객터미널629 2" xfId="28867"/>
    <cellStyle name="1_단가조사표_여객터미널629 3" xfId="28868"/>
    <cellStyle name="1_단가조사표_여객터미널629 4" xfId="28869"/>
    <cellStyle name="1_단가조사표_여객터미널629 5" xfId="28870"/>
    <cellStyle name="1_단가조사표_외곽도로616" xfId="28871"/>
    <cellStyle name="1_단가조사표_외곽도로616 2" xfId="28872"/>
    <cellStyle name="1_단가조사표_외곽도로616 3" xfId="28873"/>
    <cellStyle name="1_단가조사표_외곽도로616 4" xfId="28874"/>
    <cellStyle name="1_단가조사표_외곽도로616 5" xfId="28875"/>
    <cellStyle name="1_단가조사표_용인죽전수량" xfId="28876"/>
    <cellStyle name="1_단가조사표_원가계~1" xfId="28877"/>
    <cellStyle name="1_단가조사표_원가계~1 2" xfId="28878"/>
    <cellStyle name="1_단가조사표_원가계~1 3" xfId="28879"/>
    <cellStyle name="1_단가조사표_원가계~1 4" xfId="28880"/>
    <cellStyle name="1_단가조사표_원가계~1 5" xfId="28881"/>
    <cellStyle name="1_단가조사표_원가계~1_설계내역서" xfId="28882"/>
    <cellStyle name="1_단가조사표_원가계~1_설계내역서_01. 금곡동 개나리어린이집 증축공사(내역및산출근거)" xfId="28883"/>
    <cellStyle name="1_단가조사표_유기질" xfId="28884"/>
    <cellStyle name="1_단가조사표_유기질 2" xfId="28885"/>
    <cellStyle name="1_단가조사표_유기질 3" xfId="28886"/>
    <cellStyle name="1_단가조사표_유기질 4" xfId="28887"/>
    <cellStyle name="1_단가조사표_유기질 5" xfId="28888"/>
    <cellStyle name="1_단가조사표_유기질_설계내역서" xfId="28889"/>
    <cellStyle name="1_단가조사표_유기질_설계내역서_01. 금곡동 개나리어린이집 증축공사(내역및산출근거)" xfId="28890"/>
    <cellStyle name="1_단가조사표_자재조서 (2)" xfId="28891"/>
    <cellStyle name="1_단가조사표_자재조서 (2) 2" xfId="28892"/>
    <cellStyle name="1_단가조사표_자재조서 (2) 3" xfId="28893"/>
    <cellStyle name="1_단가조사표_자재조서 (2) 4" xfId="28894"/>
    <cellStyle name="1_단가조사표_자재조서 (2) 5" xfId="28895"/>
    <cellStyle name="1_단가조사표_자재조서 (2)_설계내역서" xfId="28896"/>
    <cellStyle name="1_단가조사표_자재조서 (2)_설계내역서_01. 금곡동 개나리어린이집 증축공사(내역및산출근거)" xfId="28897"/>
    <cellStyle name="1_단가조사표_총괄내역" xfId="28898"/>
    <cellStyle name="1_단가조사표_총괄내역 (2)" xfId="28899"/>
    <cellStyle name="1_단가조사표_총괄내역 (2) 2" xfId="28900"/>
    <cellStyle name="1_단가조사표_총괄내역 (2) 3" xfId="28901"/>
    <cellStyle name="1_단가조사표_총괄내역 (2) 4" xfId="28902"/>
    <cellStyle name="1_단가조사표_총괄내역 (2) 5" xfId="28903"/>
    <cellStyle name="1_단가조사표_총괄내역 (2)_설계내역서" xfId="28904"/>
    <cellStyle name="1_단가조사표_총괄내역 (2)_설계내역서_01. 금곡동 개나리어린이집 증축공사(내역및산출근거)" xfId="28905"/>
    <cellStyle name="1_단가조사표_총괄내역 10" xfId="28906"/>
    <cellStyle name="1_단가조사표_총괄내역 11" xfId="28907"/>
    <cellStyle name="1_단가조사표_총괄내역 12" xfId="28908"/>
    <cellStyle name="1_단가조사표_총괄내역 13" xfId="28909"/>
    <cellStyle name="1_단가조사표_총괄내역 14" xfId="28910"/>
    <cellStyle name="1_단가조사표_총괄내역 15" xfId="28911"/>
    <cellStyle name="1_단가조사표_총괄내역 16" xfId="28912"/>
    <cellStyle name="1_단가조사표_총괄내역 17" xfId="28913"/>
    <cellStyle name="1_단가조사표_총괄내역 18" xfId="28914"/>
    <cellStyle name="1_단가조사표_총괄내역 19" xfId="28915"/>
    <cellStyle name="1_단가조사표_총괄내역 2" xfId="28916"/>
    <cellStyle name="1_단가조사표_총괄내역 20" xfId="28917"/>
    <cellStyle name="1_단가조사표_총괄내역 21" xfId="28918"/>
    <cellStyle name="1_단가조사표_총괄내역 22" xfId="28919"/>
    <cellStyle name="1_단가조사표_총괄내역 23" xfId="28920"/>
    <cellStyle name="1_단가조사표_총괄내역 24" xfId="28921"/>
    <cellStyle name="1_단가조사표_총괄내역 25" xfId="28922"/>
    <cellStyle name="1_단가조사표_총괄내역 26" xfId="28923"/>
    <cellStyle name="1_단가조사표_총괄내역 27" xfId="28924"/>
    <cellStyle name="1_단가조사표_총괄내역 28" xfId="28925"/>
    <cellStyle name="1_단가조사표_총괄내역 29" xfId="28926"/>
    <cellStyle name="1_단가조사표_총괄내역 3" xfId="28927"/>
    <cellStyle name="1_단가조사표_총괄내역 30" xfId="28928"/>
    <cellStyle name="1_단가조사표_총괄내역 31" xfId="28929"/>
    <cellStyle name="1_단가조사표_총괄내역 32" xfId="28930"/>
    <cellStyle name="1_단가조사표_총괄내역 33" xfId="28931"/>
    <cellStyle name="1_단가조사표_총괄내역 4" xfId="28932"/>
    <cellStyle name="1_단가조사표_총괄내역 5" xfId="28933"/>
    <cellStyle name="1_단가조사표_총괄내역 6" xfId="28934"/>
    <cellStyle name="1_단가조사표_총괄내역 7" xfId="28935"/>
    <cellStyle name="1_단가조사표_총괄내역 8" xfId="28936"/>
    <cellStyle name="1_단가조사표_총괄내역 9" xfId="28937"/>
    <cellStyle name="1_단가조사표_총괄내역_설계내역서" xfId="28938"/>
    <cellStyle name="1_단가조사표_총괄내역_설계내역서_01. 금곡동 개나리어린이집 증축공사(내역및산출근거)" xfId="28939"/>
    <cellStyle name="1_단가조사표_터미널도로403" xfId="28940"/>
    <cellStyle name="1_단가조사표_터미널도로403 2" xfId="28941"/>
    <cellStyle name="1_단가조사표_터미널도로403 3" xfId="28942"/>
    <cellStyle name="1_단가조사표_터미널도로403 4" xfId="28943"/>
    <cellStyle name="1_단가조사표_터미널도로403 5" xfId="28944"/>
    <cellStyle name="1_단가조사표_터미널도로429" xfId="28945"/>
    <cellStyle name="1_단가조사표_터미널도로429 2" xfId="28946"/>
    <cellStyle name="1_단가조사표_터미널도로429 3" xfId="28947"/>
    <cellStyle name="1_단가조사표_터미널도로429 4" xfId="28948"/>
    <cellStyle name="1_단가조사표_터미널도로429 5" xfId="28949"/>
    <cellStyle name="1_단가조사표_포장일위" xfId="28950"/>
    <cellStyle name="1_단가조사표_포장일위 2" xfId="28951"/>
    <cellStyle name="1_단가조사표_포장일위 3" xfId="28952"/>
    <cellStyle name="1_단가조사표_포장일위 4" xfId="28953"/>
    <cellStyle name="1_단가조사표_포장일위 5" xfId="28954"/>
    <cellStyle name="1_단가조사표_포장일위_설계내역서" xfId="28955"/>
    <cellStyle name="1_단가조사표_포장일위_설계내역서_01. 금곡동 개나리어린이집 증축공사(내역및산출근거)" xfId="28956"/>
    <cellStyle name="1_대구지검 안동지청 신축공사(제출)" xfId="28957"/>
    <cellStyle name="1_대전비례초교(건축)(1)" xfId="28958"/>
    <cellStyle name="1_목동내역" xfId="28959"/>
    <cellStyle name="1_목동내역 2" xfId="28960"/>
    <cellStyle name="1_목동내역 3" xfId="28961"/>
    <cellStyle name="1_목동내역 4" xfId="28962"/>
    <cellStyle name="1_목동내역 5" xfId="28963"/>
    <cellStyle name="1_백제큰길내역서" xfId="28964"/>
    <cellStyle name="1_별도1-1. 전기,소방 내역서" xfId="28965"/>
    <cellStyle name="1_북악산" xfId="28966"/>
    <cellStyle name="1_북악산 2" xfId="28967"/>
    <cellStyle name="1_북악산 3" xfId="28968"/>
    <cellStyle name="1_북악산 4" xfId="28969"/>
    <cellStyle name="1_북악산 5" xfId="28970"/>
    <cellStyle name="1_비래초-(1차분)" xfId="28971"/>
    <cellStyle name="1_삼융건설(백제큰길)" xfId="28972"/>
    <cellStyle name="1_설계내역서" xfId="28973"/>
    <cellStyle name="1_설계내역서_01. 금곡동 개나리어린이집 증축공사(내역및산출근거)" xfId="28974"/>
    <cellStyle name="1_설변최종내역(030627)" xfId="597"/>
    <cellStyle name="1_송정리역사(토목완료林)" xfId="28975"/>
    <cellStyle name="1_수량" xfId="28976"/>
    <cellStyle name="1_수량 2" xfId="28977"/>
    <cellStyle name="1_수량 3" xfId="28978"/>
    <cellStyle name="1_수량 4" xfId="28979"/>
    <cellStyle name="1_수량 5" xfId="28980"/>
    <cellStyle name="1_수변전작업(12.17)" xfId="598"/>
    <cellStyle name="1_시민계략공사" xfId="28981"/>
    <cellStyle name="1_시민계략공사 2" xfId="28982"/>
    <cellStyle name="1_시민계략공사 3" xfId="28983"/>
    <cellStyle name="1_시민계략공사 4" xfId="28984"/>
    <cellStyle name="1_시민계략공사 5" xfId="28985"/>
    <cellStyle name="1_시민계략공사_2002년도각종계산서너릿제터널등7개소" xfId="28986"/>
    <cellStyle name="1_시민계략공사_2002년도각종계산서하반기원본" xfId="28987"/>
    <cellStyle name="1_시민계략공사_2002년도각종계산서하반기원본_CCTV 내역시작11.21" xfId="28988"/>
    <cellStyle name="1_시민계략공사_2002년도각종계산서하반기원본_CCTV구간 가로등 내역서" xfId="28989"/>
    <cellStyle name="1_시민계략공사_2002년도각종계산서하반기원본_CCTV구간 가로등 내역서_CCTV구간 가로등 내역서(R)" xfId="28990"/>
    <cellStyle name="1_시민계략공사_2002년도각종계산서하반기원본_CCTV구간 가로등 내역서_CCTV구간 가로등 내역서(원본)" xfId="28991"/>
    <cellStyle name="1_시민계략공사_2002년도각종계산서하반기원본_군청사거리 외1개소LED신호등제작구매설치" xfId="28992"/>
    <cellStyle name="1_시민계략공사_2002년도각종계산서하반기원본_군청사거리 외1개소LED신호등제작구매설치_CCTV구간 가로등 내역서" xfId="28993"/>
    <cellStyle name="1_시민계략공사_2002년도각종계산서하반기원본_군청사거리 외1개소LED신호등제작구매설치_CCTV구간 가로등 내역서_CCTV구간 가로등 내역서(R)" xfId="28994"/>
    <cellStyle name="1_시민계략공사_2002년도각종계산서하반기원본_군청사거리 외1개소LED신호등제작구매설치_CCTV구간 가로등 내역서_CCTV구간 가로등 내역서(원본)" xfId="28995"/>
    <cellStyle name="1_시민계략공사_2002년도각종계산서하반기원본_군청사거리 외1개소LED신호등제작구매설치_정남진버섯배지,종균분센터신축전기공사-MCCA판넬삭제" xfId="28996"/>
    <cellStyle name="1_시민계략공사_2002년도각종계산서하반기원본_군청사거리 외1개소LED신호등제작구매설치_정남진버섯배지,종균분센터신축전기공사-MCCA판넬삭제_CCTV구간 가로등 내역서" xfId="28997"/>
    <cellStyle name="1_시민계략공사_2002년도각종계산서하반기원본_군청사거리 외1개소LED신호등제작구매설치_정남진버섯배지,종균분센터신축전기공사-MCCA판넬삭제_CCTV구간 가로등 내역서_CCTV구간 가로등 내역서(R)" xfId="28998"/>
    <cellStyle name="1_시민계략공사_2002년도각종계산서하반기원본_군청사거리 외1개소LED신호등제작구매설치_정남진버섯배지,종균분센터신축전기공사-MCCA판넬삭제_CCTV구간 가로등 내역서_CCTV구간 가로등 내역서(원본)" xfId="28999"/>
    <cellStyle name="1_시민계략공사_2002년도각종계산서하반기원본_군청사거리 외1개소LED신호등제작구매설치_정남진버섯배지,종균분센터신축통신공사" xfId="29000"/>
    <cellStyle name="1_시민계략공사_2002년도각종계산서하반기원본_군청사거리 외1개소LED신호등제작구매설치_정남진버섯배지,종균분센터신축통신공사_CCTV구간 가로등 내역서" xfId="29001"/>
    <cellStyle name="1_시민계략공사_2002년도각종계산서하반기원본_군청사거리 외1개소LED신호등제작구매설치_정남진버섯배지,종균분센터신축통신공사_CCTV구간 가로등 내역서_CCTV구간 가로등 내역서(R)" xfId="29002"/>
    <cellStyle name="1_시민계략공사_2002년도각종계산서하반기원본_군청사거리 외1개소LED신호등제작구매설치_정남진버섯배지,종균분센터신축통신공사_CCTV구간 가로등 내역서_CCTV구간 가로등 내역서(원본)" xfId="29003"/>
    <cellStyle name="1_시민계략공사_2002년도각종계산서하반기원본_군청사거리 외1개소LED신호등제작구매설치_정남진버섯배지,종균분센터신축통신공사_정남진버섯배지,종균분센터신축전기공사-MCCA판넬삭제" xfId="29004"/>
    <cellStyle name="1_시민계략공사_2002년도각종계산서하반기원본_군청사거리 외1개소LED신호등제작구매설치_정남진버섯배지,종균분센터신축통신공사_정남진버섯배지,종균분센터신축전기공사-MCCA판넬삭제_CCTV구간 가로등 내역서" xfId="29005"/>
    <cellStyle name="1_시민계략공사_2002년도각종계산서하반기원본_군청사거리 외1개소LED신호등제작구매설치_정남진버섯배지,종균분센터신축통신공사_정남진버섯배지,종균분센터신축전기공사-MCCA판넬삭제_CCTV구간 가로등 내역서_CCTV구간 가로등 내역서(R)" xfId="29006"/>
    <cellStyle name="1_시민계략공사_2002년도각종계산서하반기원본_군청사거리 외1개소LED신호등제작구매설치_정남진버섯배지,종균분센터신축통신공사_정남진버섯배지,종균분센터신축전기공사-MCCA판넬삭제_CCTV구간 가로등 내역서_CCTV구간 가로등 내역서(원본)" xfId="29007"/>
    <cellStyle name="1_시민계략공사_2002년도각종계산서하반기원본_군청사거리 외1개소LED신호등제작구매설치_지원동증축예산안" xfId="29008"/>
    <cellStyle name="1_시민계략공사_2002년도각종계산서하반기원본_군청사거리 외1개소LED신호등제작구매설치_지원동증축예산안_CCTV구간 가로등 내역서" xfId="29009"/>
    <cellStyle name="1_시민계략공사_2002년도각종계산서하반기원본_군청사거리 외1개소LED신호등제작구매설치_지원동증축예산안_CCTV구간 가로등 내역서_CCTV구간 가로등 내역서(R)" xfId="29010"/>
    <cellStyle name="1_시민계략공사_2002년도각종계산서하반기원본_군청사거리 외1개소LED신호등제작구매설치_지원동증축예산안_CCTV구간 가로등 내역서_CCTV구간 가로등 내역서(원본)" xfId="29011"/>
    <cellStyle name="1_시민계략공사_2002년도각종계산서하반기원본_군청사거리 외1개소LED신호등제작구매설치_지원동증축예산안_정남진버섯배지,종균분센터신축전기공사-MCCA판넬삭제" xfId="29012"/>
    <cellStyle name="1_시민계략공사_2002년도각종계산서하반기원본_군청사거리 외1개소LED신호등제작구매설치_지원동증축예산안_정남진버섯배지,종균분센터신축전기공사-MCCA판넬삭제_CCTV구간 가로등 내역서" xfId="29013"/>
    <cellStyle name="1_시민계략공사_2002년도각종계산서하반기원본_군청사거리 외1개소LED신호등제작구매설치_지원동증축예산안_정남진버섯배지,종균분센터신축전기공사-MCCA판넬삭제_CCTV구간 가로등 내역서_CCTV구간 가로등 내역서(R)" xfId="29014"/>
    <cellStyle name="1_시민계략공사_2002년도각종계산서하반기원본_군청사거리 외1개소LED신호등제작구매설치_지원동증축예산안_정남진버섯배지,종균분센터신축전기공사-MCCA판넬삭제_CCTV구간 가로등 내역서_CCTV구간 가로등 내역서(원본)" xfId="29015"/>
    <cellStyle name="1_시민계략공사_2002년도각종계산서하반기원본_기산초냉난방시설공사(3월19일)" xfId="29016"/>
    <cellStyle name="1_시민계략공사_2002년도각종계산서하반기원본_기산초냉난방시설공사(3월19일)_CCTV구간 가로등 내역서" xfId="29017"/>
    <cellStyle name="1_시민계략공사_2002년도각종계산서하반기원본_기산초냉난방시설공사(3월19일)_CCTV구간 가로등 내역서_CCTV구간 가로등 내역서(R)" xfId="29018"/>
    <cellStyle name="1_시민계략공사_2002년도각종계산서하반기원본_기산초냉난방시설공사(3월19일)_CCTV구간 가로등 내역서_CCTV구간 가로등 내역서(원본)" xfId="29019"/>
    <cellStyle name="1_시민계략공사_2002년도각종계산서하반기원본_기산초냉난방시설공사(3월19일)_정남진버섯배지,종균분센터신축전기공사-MCCA판넬삭제" xfId="29020"/>
    <cellStyle name="1_시민계략공사_2002년도각종계산서하반기원본_기산초냉난방시설공사(3월19일)_정남진버섯배지,종균분센터신축전기공사-MCCA판넬삭제_CCTV구간 가로등 내역서" xfId="29021"/>
    <cellStyle name="1_시민계략공사_2002년도각종계산서하반기원본_기산초냉난방시설공사(3월19일)_정남진버섯배지,종균분센터신축전기공사-MCCA판넬삭제_CCTV구간 가로등 내역서_CCTV구간 가로등 내역서(R)" xfId="29022"/>
    <cellStyle name="1_시민계략공사_2002년도각종계산서하반기원본_기산초냉난방시설공사(3월19일)_정남진버섯배지,종균분센터신축전기공사-MCCA판넬삭제_CCTV구간 가로등 내역서_CCTV구간 가로등 내역서(원본)" xfId="29023"/>
    <cellStyle name="1_시민계략공사_2002년도각종계산서하반기원본_기산초냉난방시설공사(3월19일)_정남진버섯배지,종균분센터신축통신공사" xfId="29024"/>
    <cellStyle name="1_시민계략공사_2002년도각종계산서하반기원본_기산초냉난방시설공사(3월19일)_정남진버섯배지,종균분센터신축통신공사_CCTV구간 가로등 내역서" xfId="29025"/>
    <cellStyle name="1_시민계략공사_2002년도각종계산서하반기원본_기산초냉난방시설공사(3월19일)_정남진버섯배지,종균분센터신축통신공사_CCTV구간 가로등 내역서_CCTV구간 가로등 내역서(R)" xfId="29026"/>
    <cellStyle name="1_시민계략공사_2002년도각종계산서하반기원본_기산초냉난방시설공사(3월19일)_정남진버섯배지,종균분센터신축통신공사_CCTV구간 가로등 내역서_CCTV구간 가로등 내역서(원본)" xfId="29027"/>
    <cellStyle name="1_시민계략공사_2002년도각종계산서하반기원본_기산초냉난방시설공사(3월19일)_정남진버섯배지,종균분센터신축통신공사_정남진버섯배지,종균분센터신축전기공사-MCCA판넬삭제" xfId="29028"/>
    <cellStyle name="1_시민계략공사_2002년도각종계산서하반기원본_기산초냉난방시설공사(3월19일)_정남진버섯배지,종균분센터신축통신공사_정남진버섯배지,종균분센터신축전기공사-MCCA판넬삭제_CCTV구간 가로등 내역서" xfId="29029"/>
    <cellStyle name="1_시민계략공사_2002년도각종계산서하반기원본_기산초냉난방시설공사(3월19일)_정남진버섯배지,종균분센터신축통신공사_정남진버섯배지,종균분센터신축전기공사-MCCA판넬삭제_CCTV구간 가로등 내역서_CCTV구간 가로등 내역서(R)" xfId="29030"/>
    <cellStyle name="1_시민계략공사_2002년도각종계산서하반기원본_기산초냉난방시설공사(3월19일)_정남진버섯배지,종균분센터신축통신공사_정남진버섯배지,종균분센터신축전기공사-MCCA판넬삭제_CCTV구간 가로등 내역서_CCTV구간 가로등 내역서(원본)" xfId="29031"/>
    <cellStyle name="1_시민계략공사_2002년도각종계산서하반기원본_기산초냉난방시설공사(3월19일)_지원동증축예산안" xfId="29032"/>
    <cellStyle name="1_시민계략공사_2002년도각종계산서하반기원본_기산초냉난방시설공사(3월19일)_지원동증축예산안_CCTV구간 가로등 내역서" xfId="29033"/>
    <cellStyle name="1_시민계략공사_2002년도각종계산서하반기원본_기산초냉난방시설공사(3월19일)_지원동증축예산안_CCTV구간 가로등 내역서_CCTV구간 가로등 내역서(R)" xfId="29034"/>
    <cellStyle name="1_시민계략공사_2002년도각종계산서하반기원본_기산초냉난방시설공사(3월19일)_지원동증축예산안_CCTV구간 가로등 내역서_CCTV구간 가로등 내역서(원본)" xfId="29035"/>
    <cellStyle name="1_시민계략공사_2002년도각종계산서하반기원본_기산초냉난방시설공사(3월19일)_지원동증축예산안_정남진버섯배지,종균분센터신축전기공사-MCCA판넬삭제" xfId="29036"/>
    <cellStyle name="1_시민계략공사_2002년도각종계산서하반기원본_기산초냉난방시설공사(3월19일)_지원동증축예산안_정남진버섯배지,종균분센터신축전기공사-MCCA판넬삭제_CCTV구간 가로등 내역서" xfId="29037"/>
    <cellStyle name="1_시민계략공사_2002년도각종계산서하반기원본_기산초냉난방시설공사(3월19일)_지원동증축예산안_정남진버섯배지,종균분센터신축전기공사-MCCA판넬삭제_CCTV구간 가로등 내역서_CCTV구간 가로등 내역서(R)" xfId="29038"/>
    <cellStyle name="1_시민계략공사_2002년도각종계산서하반기원본_기산초냉난방시설공사(3월19일)_지원동증축예산안_정남진버섯배지,종균분센터신축전기공사-MCCA판넬삭제_CCTV구간 가로등 내역서_CCTV구간 가로등 내역서(원본)" xfId="29039"/>
    <cellStyle name="1_시민계략공사_2002년도각종계산서하반기원본_기산초냉난방시설공사(3월19일)_청계초등학교수전설비및냉난방시설공사" xfId="29040"/>
    <cellStyle name="1_시민계략공사_2002년도각종계산서하반기원본_기산초냉난방시설공사(3월19일)_청계초등학교수전설비및냉난방시설공사_CCTV구간 가로등 내역서" xfId="29041"/>
    <cellStyle name="1_시민계략공사_2002년도각종계산서하반기원본_기산초냉난방시설공사(3월19일)_청계초등학교수전설비및냉난방시설공사_CCTV구간 가로등 내역서_CCTV구간 가로등 내역서(R)" xfId="29042"/>
    <cellStyle name="1_시민계략공사_2002년도각종계산서하반기원본_기산초냉난방시설공사(3월19일)_청계초등학교수전설비및냉난방시설공사_CCTV구간 가로등 내역서_CCTV구간 가로등 내역서(원본)" xfId="29043"/>
    <cellStyle name="1_시민계략공사_2002년도각종계산서하반기원본_기산초냉난방시설공사(3월19일)_청계초등학교수전설비및냉난방시설공사_정남진버섯배지,종균분센터신축전기공사-MCCA판넬삭제" xfId="29044"/>
    <cellStyle name="1_시민계략공사_2002년도각종계산서하반기원본_기산초냉난방시설공사(3월19일)_청계초등학교수전설비및냉난방시설공사_정남진버섯배지,종균분센터신축전기공사-MCCA판넬삭제_CCTV구간 가로등 내역서" xfId="29045"/>
    <cellStyle name="1_시민계략공사_2002년도각종계산서하반기원본_기산초냉난방시설공사(3월19일)_청계초등학교수전설비및냉난방시설공사_정남진버섯배지,종균분센터신축전기공사-MCCA판넬삭제_CCTV구간 가로등 내역서_CCTV구간 가로등 내역서(R)" xfId="29046"/>
    <cellStyle name="1_시민계략공사_2002년도각종계산서하반기원본_기산초냉난방시설공사(3월19일)_청계초등학교수전설비및냉난방시설공사_정남진버섯배지,종균분센터신축전기공사-MCCA판넬삭제_CCTV구간 가로등 내역서_CCTV구간 가로등 내역서(원본)" xfId="29047"/>
    <cellStyle name="1_시민계략공사_2002년도각종계산서하반기원본_기산초냉난방시설공사(3월19일)_청계초등학교수전설비및냉난방시설공사_정남진버섯배지,종균분센터신축통신공사" xfId="29048"/>
    <cellStyle name="1_시민계략공사_2002년도각종계산서하반기원본_기산초냉난방시설공사(3월19일)_청계초등학교수전설비및냉난방시설공사_정남진버섯배지,종균분센터신축통신공사_CCTV구간 가로등 내역서" xfId="29049"/>
    <cellStyle name="1_시민계략공사_2002년도각종계산서하반기원본_기산초냉난방시설공사(3월19일)_청계초등학교수전설비및냉난방시설공사_정남진버섯배지,종균분센터신축통신공사_CCTV구간 가로등 내역서_CCTV구간 가로등 내역서(R)" xfId="29050"/>
    <cellStyle name="1_시민계략공사_2002년도각종계산서하반기원본_기산초냉난방시설공사(3월19일)_청계초등학교수전설비및냉난방시설공사_정남진버섯배지,종균분센터신축통신공사_CCTV구간 가로등 내역서_CCTV구간 가로등 내역서(원본)" xfId="29051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" xfId="29052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_CCTV구간 가로등 내역서" xfId="29053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_CCTV구간 가로등 내역서_CCTV구간 가로등 내역서(R)" xfId="29054"/>
    <cellStyle name="1_시민계략공사_2002년도각종계산서하반기원본_기산초냉난방시설공사(3월19일)_청계초등학교수전설비및냉난방시설공사_정남진버섯배지,종균분센터신축통신공사_정남진버섯배지,종균분센터신축전기공사-MCCA판넬삭제_CCTV구간 가로등 내역서_CCTV구간 가로등 내역서(원본)" xfId="29055"/>
    <cellStyle name="1_시민계략공사_2002년도각종계산서하반기원본_기산초냉난방시설공사(3월19일)_청계초등학교수전설비및냉난방시설공사_지원동증축예산안" xfId="29056"/>
    <cellStyle name="1_시민계략공사_2002년도각종계산서하반기원본_기산초냉난방시설공사(3월19일)_청계초등학교수전설비및냉난방시설공사_지원동증축예산안_CCTV구간 가로등 내역서" xfId="29057"/>
    <cellStyle name="1_시민계략공사_2002년도각종계산서하반기원본_기산초냉난방시설공사(3월19일)_청계초등학교수전설비및냉난방시설공사_지원동증축예산안_CCTV구간 가로등 내역서_CCTV구간 가로등 내역서(R)" xfId="29058"/>
    <cellStyle name="1_시민계략공사_2002년도각종계산서하반기원본_기산초냉난방시설공사(3월19일)_청계초등학교수전설비및냉난방시설공사_지원동증축예산안_CCTV구간 가로등 내역서_CCTV구간 가로등 내역서(원본)" xfId="29059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" xfId="29060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_CCTV구간 가로등 내역서" xfId="29061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_CCTV구간 가로등 내역서_CCTV구간 가로등 내역서(R)" xfId="29062"/>
    <cellStyle name="1_시민계략공사_2002년도각종계산서하반기원본_기산초냉난방시설공사(3월19일)_청계초등학교수전설비및냉난방시설공사_지원동증축예산안_정남진버섯배지,종균분센터신축전기공사-MCCA판넬삭제_CCTV구간 가로등 내역서_CCTV구간 가로등 내역서(원본)" xfId="29063"/>
    <cellStyle name="1_시민계략공사_2002년도각종계산서하반기원본_기산초냉난방시설공사(3월19일)_청계초등학교수전설비및냉난방전기시설공사" xfId="29064"/>
    <cellStyle name="1_시민계략공사_2002년도각종계산서하반기원본_기산초냉난방시설공사(3월19일)_청계초등학교수전설비및냉난방전기시설공사_CCTV구간 가로등 내역서" xfId="29065"/>
    <cellStyle name="1_시민계략공사_2002년도각종계산서하반기원본_기산초냉난방시설공사(3월19일)_청계초등학교수전설비및냉난방전기시설공사_CCTV구간 가로등 내역서_CCTV구간 가로등 내역서(R)" xfId="29066"/>
    <cellStyle name="1_시민계략공사_2002년도각종계산서하반기원본_기산초냉난방시설공사(3월19일)_청계초등학교수전설비및냉난방전기시설공사_CCTV구간 가로등 내역서_CCTV구간 가로등 내역서(원본)" xfId="29067"/>
    <cellStyle name="1_시민계략공사_2002년도각종계산서하반기원본_기산초냉난방시설공사(3월19일)_청계초등학교수전설비및냉난방전기시설공사_정남진버섯배지,종균분센터신축전기공사-MCCA판넬삭제" xfId="29068"/>
    <cellStyle name="1_시민계략공사_2002년도각종계산서하반기원본_기산초냉난방시설공사(3월19일)_청계초등학교수전설비및냉난방전기시설공사_정남진버섯배지,종균분센터신축전기공사-MCCA판넬삭제_CCTV구간 가로등 내역서" xfId="29069"/>
    <cellStyle name="1_시민계략공사_2002년도각종계산서하반기원본_기산초냉난방시설공사(3월19일)_청계초등학교수전설비및냉난방전기시설공사_정남진버섯배지,종균분센터신축전기공사-MCCA판넬삭제_CCTV구간 가로등 내역서_CCTV구간 가로등 내역서(R)" xfId="29070"/>
    <cellStyle name="1_시민계략공사_2002년도각종계산서하반기원본_기산초냉난방시설공사(3월19일)_청계초등학교수전설비및냉난방전기시설공사_정남진버섯배지,종균분센터신축전기공사-MCCA판넬삭제_CCTV구간 가로등 내역서_CCTV구간 가로등 내역서(원본)" xfId="29071"/>
    <cellStyle name="1_시민계략공사_2002년도각종계산서하반기원본_기산초냉난방시설공사(3월19일)_청계초등학교수전설비및냉난방전기시설공사_정남진버섯배지,종균분센터신축통신공사" xfId="29072"/>
    <cellStyle name="1_시민계략공사_2002년도각종계산서하반기원본_기산초냉난방시설공사(3월19일)_청계초등학교수전설비및냉난방전기시설공사_정남진버섯배지,종균분센터신축통신공사_CCTV구간 가로등 내역서" xfId="29073"/>
    <cellStyle name="1_시민계략공사_2002년도각종계산서하반기원본_기산초냉난방시설공사(3월19일)_청계초등학교수전설비및냉난방전기시설공사_정남진버섯배지,종균분센터신축통신공사_CCTV구간 가로등 내역서_CCTV구간 가로등 내역서(R)" xfId="29074"/>
    <cellStyle name="1_시민계략공사_2002년도각종계산서하반기원본_기산초냉난방시설공사(3월19일)_청계초등학교수전설비및냉난방전기시설공사_정남진버섯배지,종균분센터신축통신공사_CCTV구간 가로등 내역서_CCTV구간 가로등 내역서(원본)" xfId="29075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" xfId="29076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_CCTV구간 가로등 내역서" xfId="29077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_CCTV구간 가로등 내역서_CCTV구간 가로등 내역서(R)" xfId="29078"/>
    <cellStyle name="1_시민계략공사_2002년도각종계산서하반기원본_기산초냉난방시설공사(3월19일)_청계초등학교수전설비및냉난방전기시설공사_정남진버섯배지,종균분센터신축통신공사_정남진버섯배지,종균분센터신축전기공사-MCCA판넬삭제_CCTV구간 가로등 내역서_CCTV구간 가로등 내역서(원본)" xfId="29079"/>
    <cellStyle name="1_시민계략공사_2002년도각종계산서하반기원본_기산초냉난방시설공사(3월19일)_청계초등학교수전설비및냉난방전기시설공사_지원동증축예산안" xfId="29080"/>
    <cellStyle name="1_시민계략공사_2002년도각종계산서하반기원본_기산초냉난방시설공사(3월19일)_청계초등학교수전설비및냉난방전기시설공사_지원동증축예산안_CCTV구간 가로등 내역서" xfId="29081"/>
    <cellStyle name="1_시민계략공사_2002년도각종계산서하반기원본_기산초냉난방시설공사(3월19일)_청계초등학교수전설비및냉난방전기시설공사_지원동증축예산안_CCTV구간 가로등 내역서_CCTV구간 가로등 내역서(R)" xfId="29082"/>
    <cellStyle name="1_시민계략공사_2002년도각종계산서하반기원본_기산초냉난방시설공사(3월19일)_청계초등학교수전설비및냉난방전기시설공사_지원동증축예산안_CCTV구간 가로등 내역서_CCTV구간 가로등 내역서(원본)" xfId="29083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" xfId="29084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_CCTV구간 가로등 내역서" xfId="29085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_CCTV구간 가로등 내역서_CCTV구간 가로등 내역서(R)" xfId="29086"/>
    <cellStyle name="1_시민계략공사_2002년도각종계산서하반기원본_기산초냉난방시설공사(3월19일)_청계초등학교수전설비및냉난방전기시설공사_지원동증축예산안_정남진버섯배지,종균분센터신축전기공사-MCCA판넬삭제_CCTV구간 가로등 내역서_CCTV구간 가로등 내역서(원본)" xfId="29087"/>
    <cellStyle name="1_시민계략공사_2002년도각종계산서하반기원본_기산초냉난방시설공사(3월19일)_함평교육청 전기시설 보수공사(냉,난방)-5월24일" xfId="29088"/>
    <cellStyle name="1_시민계략공사_2002년도각종계산서하반기원본_기산초냉난방시설공사(3월19일)_함평교육청 전기시설 보수공사(냉,난방)-5월24일_CCTV구간 가로등 내역서" xfId="29089"/>
    <cellStyle name="1_시민계략공사_2002년도각종계산서하반기원본_기산초냉난방시설공사(3월19일)_함평교육청 전기시설 보수공사(냉,난방)-5월24일_CCTV구간 가로등 내역서_CCTV구간 가로등 내역서(R)" xfId="29090"/>
    <cellStyle name="1_시민계략공사_2002년도각종계산서하반기원본_기산초냉난방시설공사(3월19일)_함평교육청 전기시설 보수공사(냉,난방)-5월24일_CCTV구간 가로등 내역서_CCTV구간 가로등 내역서(원본)" xfId="29091"/>
    <cellStyle name="1_시민계략공사_2002년도각종계산서하반기원본_기산초냉난방시설공사(3월19일)_함평교육청 전기시설 보수공사(냉,난방)-5월24일_정남진버섯배지,종균분센터신축전기공사-MCCA판넬삭제" xfId="29092"/>
    <cellStyle name="1_시민계략공사_2002년도각종계산서하반기원본_기산초냉난방시설공사(3월19일)_함평교육청 전기시설 보수공사(냉,난방)-5월24일_정남진버섯배지,종균분센터신축전기공사-MCCA판넬삭제_CCTV구간 가로등 내역서" xfId="29093"/>
    <cellStyle name="1_시민계략공사_2002년도각종계산서하반기원본_기산초냉난방시설공사(3월19일)_함평교육청 전기시설 보수공사(냉,난방)-5월24일_정남진버섯배지,종균분센터신축전기공사-MCCA판넬삭제_CCTV구간 가로등 내역서_CCTV구간 가로등 내역서(R)" xfId="29094"/>
    <cellStyle name="1_시민계략공사_2002년도각종계산서하반기원본_기산초냉난방시설공사(3월19일)_함평교육청 전기시설 보수공사(냉,난방)-5월24일_정남진버섯배지,종균분센터신축전기공사-MCCA판넬삭제_CCTV구간 가로등 내역서_CCTV구간 가로등 내역서(원본)" xfId="29095"/>
    <cellStyle name="1_시민계략공사_2002년도각종계산서하반기원본_기산초냉난방시설공사(3월19일)_함평교육청 전기시설 보수공사(냉,난방)-5월24일_정남진버섯배지,종균분센터신축통신공사" xfId="29096"/>
    <cellStyle name="1_시민계략공사_2002년도각종계산서하반기원본_기산초냉난방시설공사(3월19일)_함평교육청 전기시설 보수공사(냉,난방)-5월24일_정남진버섯배지,종균분센터신축통신공사_CCTV구간 가로등 내역서" xfId="29097"/>
    <cellStyle name="1_시민계략공사_2002년도각종계산서하반기원본_기산초냉난방시설공사(3월19일)_함평교육청 전기시설 보수공사(냉,난방)-5월24일_정남진버섯배지,종균분센터신축통신공사_CCTV구간 가로등 내역서_CCTV구간 가로등 내역서(R)" xfId="29098"/>
    <cellStyle name="1_시민계략공사_2002년도각종계산서하반기원본_기산초냉난방시설공사(3월19일)_함평교육청 전기시설 보수공사(냉,난방)-5월24일_정남진버섯배지,종균분센터신축통신공사_CCTV구간 가로등 내역서_CCTV구간 가로등 내역서(원본)" xfId="29099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" xfId="29100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_CCTV구간 가로등 내역서" xfId="29101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_CCTV구간 가로등 내역서_CCTV구간 가로등 내역서(R)" xfId="29102"/>
    <cellStyle name="1_시민계략공사_2002년도각종계산서하반기원본_기산초냉난방시설공사(3월19일)_함평교육청 전기시설 보수공사(냉,난방)-5월24일_정남진버섯배지,종균분센터신축통신공사_정남진버섯배지,종균분센터신축전기공사-MCCA판넬삭제_CCTV구간 가로등 내역서_CCTV구간 가로등 내역서(원본)" xfId="29103"/>
    <cellStyle name="1_시민계략공사_2002년도각종계산서하반기원본_기산초냉난방시설공사(3월19일)_함평교육청 전기시설 보수공사(냉,난방)-5월24일_지원동증축예산안" xfId="29104"/>
    <cellStyle name="1_시민계략공사_2002년도각종계산서하반기원본_기산초냉난방시설공사(3월19일)_함평교육청 전기시설 보수공사(냉,난방)-5월24일_지원동증축예산안_CCTV구간 가로등 내역서" xfId="29105"/>
    <cellStyle name="1_시민계략공사_2002년도각종계산서하반기원본_기산초냉난방시설공사(3월19일)_함평교육청 전기시설 보수공사(냉,난방)-5월24일_지원동증축예산안_CCTV구간 가로등 내역서_CCTV구간 가로등 내역서(R)" xfId="29106"/>
    <cellStyle name="1_시민계략공사_2002년도각종계산서하반기원본_기산초냉난방시설공사(3월19일)_함평교육청 전기시설 보수공사(냉,난방)-5월24일_지원동증축예산안_CCTV구간 가로등 내역서_CCTV구간 가로등 내역서(원본)" xfId="29107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" xfId="29108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_CCTV구간 가로등 내역서" xfId="29109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_CCTV구간 가로등 내역서_CCTV구간 가로등 내역서(R)" xfId="29110"/>
    <cellStyle name="1_시민계략공사_2002년도각종계산서하반기원본_기산초냉난방시설공사(3월19일)_함평교육청 전기시설 보수공사(냉,난방)-5월24일_지원동증축예산안_정남진버섯배지,종균분센터신축전기공사-MCCA판넬삭제_CCTV구간 가로등 내역서_CCTV구간 가로등 내역서(원본)" xfId="29111"/>
    <cellStyle name="1_시민계략공사_2002년도각종계산서하반기원본_내역서" xfId="29112"/>
    <cellStyle name="1_시민계략공사_2002년도각종계산서하반기원본_냉난방 내역 샘플" xfId="29113"/>
    <cellStyle name="1_시민계략공사_2002년도각종계산서하반기원본_냉난방 내역 샘플_CCTV구간 가로등 내역서" xfId="29114"/>
    <cellStyle name="1_시민계략공사_2002년도각종계산서하반기원본_냉난방 내역 샘플_CCTV구간 가로등 내역서_CCTV구간 가로등 내역서(R)" xfId="29115"/>
    <cellStyle name="1_시민계략공사_2002년도각종계산서하반기원본_냉난방 내역 샘플_CCTV구간 가로등 내역서_CCTV구간 가로등 내역서(원본)" xfId="29116"/>
    <cellStyle name="1_시민계략공사_2002년도각종계산서하반기원본_냉난방 내역 샘플_정남진버섯배지,종균분센터신축전기공사-MCCA판넬삭제" xfId="29117"/>
    <cellStyle name="1_시민계략공사_2002년도각종계산서하반기원본_냉난방 내역 샘플_정남진버섯배지,종균분센터신축전기공사-MCCA판넬삭제_CCTV구간 가로등 내역서" xfId="29118"/>
    <cellStyle name="1_시민계략공사_2002년도각종계산서하반기원본_냉난방 내역 샘플_정남진버섯배지,종균분센터신축전기공사-MCCA판넬삭제_CCTV구간 가로등 내역서_CCTV구간 가로등 내역서(R)" xfId="29119"/>
    <cellStyle name="1_시민계략공사_2002년도각종계산서하반기원본_냉난방 내역 샘플_정남진버섯배지,종균분센터신축전기공사-MCCA판넬삭제_CCTV구간 가로등 내역서_CCTV구간 가로등 내역서(원본)" xfId="29120"/>
    <cellStyle name="1_시민계략공사_2002년도각종계산서하반기원본_냉난방 내역 샘플_정남진버섯배지,종균분센터신축통신공사" xfId="29121"/>
    <cellStyle name="1_시민계략공사_2002년도각종계산서하반기원본_냉난방 내역 샘플_정남진버섯배지,종균분센터신축통신공사_CCTV구간 가로등 내역서" xfId="29122"/>
    <cellStyle name="1_시민계략공사_2002년도각종계산서하반기원본_냉난방 내역 샘플_정남진버섯배지,종균분센터신축통신공사_CCTV구간 가로등 내역서_CCTV구간 가로등 내역서(R)" xfId="29123"/>
    <cellStyle name="1_시민계략공사_2002년도각종계산서하반기원본_냉난방 내역 샘플_정남진버섯배지,종균분센터신축통신공사_CCTV구간 가로등 내역서_CCTV구간 가로등 내역서(원본)" xfId="29124"/>
    <cellStyle name="1_시민계략공사_2002년도각종계산서하반기원본_냉난방 내역 샘플_정남진버섯배지,종균분센터신축통신공사_정남진버섯배지,종균분센터신축전기공사-MCCA판넬삭제" xfId="29125"/>
    <cellStyle name="1_시민계략공사_2002년도각종계산서하반기원본_냉난방 내역 샘플_정남진버섯배지,종균분센터신축통신공사_정남진버섯배지,종균분센터신축전기공사-MCCA판넬삭제_CCTV구간 가로등 내역서" xfId="29126"/>
    <cellStyle name="1_시민계략공사_2002년도각종계산서하반기원본_냉난방 내역 샘플_정남진버섯배지,종균분센터신축통신공사_정남진버섯배지,종균분센터신축전기공사-MCCA판넬삭제_CCTV구간 가로등 내역서_CCTV구간 가로등 내역서(R)" xfId="29127"/>
    <cellStyle name="1_시민계략공사_2002년도각종계산서하반기원본_냉난방 내역 샘플_정남진버섯배지,종균분센터신축통신공사_정남진버섯배지,종균분센터신축전기공사-MCCA판넬삭제_CCTV구간 가로등 내역서_CCTV구간 가로등 내역서(원본)" xfId="29128"/>
    <cellStyle name="1_시민계략공사_2002년도각종계산서하반기원본_냉난방 내역 샘플_지원동증축예산안" xfId="29129"/>
    <cellStyle name="1_시민계략공사_2002년도각종계산서하반기원본_냉난방 내역 샘플_지원동증축예산안_CCTV구간 가로등 내역서" xfId="29130"/>
    <cellStyle name="1_시민계략공사_2002년도각종계산서하반기원본_냉난방 내역 샘플_지원동증축예산안_CCTV구간 가로등 내역서_CCTV구간 가로등 내역서(R)" xfId="29131"/>
    <cellStyle name="1_시민계략공사_2002년도각종계산서하반기원본_냉난방 내역 샘플_지원동증축예산안_CCTV구간 가로등 내역서_CCTV구간 가로등 내역서(원본)" xfId="29132"/>
    <cellStyle name="1_시민계략공사_2002년도각종계산서하반기원본_냉난방 내역 샘플_지원동증축예산안_정남진버섯배지,종균분센터신축전기공사-MCCA판넬삭제" xfId="29133"/>
    <cellStyle name="1_시민계략공사_2002년도각종계산서하반기원본_냉난방 내역 샘플_지원동증축예산안_정남진버섯배지,종균분센터신축전기공사-MCCA판넬삭제_CCTV구간 가로등 내역서" xfId="29134"/>
    <cellStyle name="1_시민계략공사_2002년도각종계산서하반기원본_냉난방 내역 샘플_지원동증축예산안_정남진버섯배지,종균분센터신축전기공사-MCCA판넬삭제_CCTV구간 가로등 내역서_CCTV구간 가로등 내역서(R)" xfId="29135"/>
    <cellStyle name="1_시민계략공사_2002년도각종계산서하반기원본_냉난방 내역 샘플_지원동증축예산안_정남진버섯배지,종균분센터신축전기공사-MCCA판넬삭제_CCTV구간 가로등 내역서_CCTV구간 가로등 내역서(원본)" xfId="29136"/>
    <cellStyle name="1_시민계략공사_2002년도각종계산서하반기원본_삼청로길(내역서04월07일)" xfId="29137"/>
    <cellStyle name="1_시민계략공사_2002년도각종계산서하반기원본_삼청로길(인공)" xfId="29138"/>
    <cellStyle name="1_시민계략공사_2002년도각종계산서하반기원본_삼청로길(최종 내역서)" xfId="29139"/>
    <cellStyle name="1_시민계략공사_2002년도각종계산서하반기원본_신광중냉.난방시설공사(수정)" xfId="29140"/>
    <cellStyle name="1_시민계략공사_2002년도각종계산서하반기원본_신광중냉.난방시설공사(수정)_CCTV구간 가로등 내역서" xfId="29141"/>
    <cellStyle name="1_시민계략공사_2002년도각종계산서하반기원본_신광중냉.난방시설공사(수정)_CCTV구간 가로등 내역서_CCTV구간 가로등 내역서(R)" xfId="29142"/>
    <cellStyle name="1_시민계략공사_2002년도각종계산서하반기원본_신광중냉.난방시설공사(수정)_CCTV구간 가로등 내역서_CCTV구간 가로등 내역서(원본)" xfId="29143"/>
    <cellStyle name="1_시민계략공사_2002년도각종계산서하반기원본_신광중냉.난방시설공사(수정)_정남진버섯배지,종균분센터신축전기공사-MCCA판넬삭제" xfId="29144"/>
    <cellStyle name="1_시민계략공사_2002년도각종계산서하반기원본_신광중냉.난방시설공사(수정)_정남진버섯배지,종균분센터신축전기공사-MCCA판넬삭제_CCTV구간 가로등 내역서" xfId="29145"/>
    <cellStyle name="1_시민계략공사_2002년도각종계산서하반기원본_신광중냉.난방시설공사(수정)_정남진버섯배지,종균분센터신축전기공사-MCCA판넬삭제_CCTV구간 가로등 내역서_CCTV구간 가로등 내역서(R)" xfId="29146"/>
    <cellStyle name="1_시민계략공사_2002년도각종계산서하반기원본_신광중냉.난방시설공사(수정)_정남진버섯배지,종균분센터신축전기공사-MCCA판넬삭제_CCTV구간 가로등 내역서_CCTV구간 가로등 내역서(원본)" xfId="29147"/>
    <cellStyle name="1_시민계략공사_2002년도각종계산서하반기원본_신광중냉.난방시설공사(수정)_정남진버섯배지,종균분센터신축통신공사" xfId="29148"/>
    <cellStyle name="1_시민계략공사_2002년도각종계산서하반기원본_신광중냉.난방시설공사(수정)_정남진버섯배지,종균분센터신축통신공사_CCTV구간 가로등 내역서" xfId="29149"/>
    <cellStyle name="1_시민계략공사_2002년도각종계산서하반기원본_신광중냉.난방시설공사(수정)_정남진버섯배지,종균분센터신축통신공사_CCTV구간 가로등 내역서_CCTV구간 가로등 내역서(R)" xfId="29150"/>
    <cellStyle name="1_시민계략공사_2002년도각종계산서하반기원본_신광중냉.난방시설공사(수정)_정남진버섯배지,종균분센터신축통신공사_CCTV구간 가로등 내역서_CCTV구간 가로등 내역서(원본)" xfId="29151"/>
    <cellStyle name="1_시민계략공사_2002년도각종계산서하반기원본_신광중냉.난방시설공사(수정)_정남진버섯배지,종균분센터신축통신공사_정남진버섯배지,종균분센터신축전기공사-MCCA판넬삭제" xfId="29152"/>
    <cellStyle name="1_시민계략공사_2002년도각종계산서하반기원본_신광중냉.난방시설공사(수정)_정남진버섯배지,종균분센터신축통신공사_정남진버섯배지,종균분센터신축전기공사-MCCA판넬삭제_CCTV구간 가로등 내역서" xfId="29153"/>
    <cellStyle name="1_시민계략공사_2002년도각종계산서하반기원본_신광중냉.난방시설공사(수정)_정남진버섯배지,종균분센터신축통신공사_정남진버섯배지,종균분센터신축전기공사-MCCA판넬삭제_CCTV구간 가로등 내역서_CCTV구간 가로등 내역서(R)" xfId="29154"/>
    <cellStyle name="1_시민계략공사_2002년도각종계산서하반기원본_신광중냉.난방시설공사(수정)_정남진버섯배지,종균분센터신축통신공사_정남진버섯배지,종균분센터신축전기공사-MCCA판넬삭제_CCTV구간 가로등 내역서_CCTV구간 가로등 내역서(원본)" xfId="29155"/>
    <cellStyle name="1_시민계략공사_2002년도각종계산서하반기원본_신광중냉.난방시설공사(수정)_지원동증축예산안" xfId="29156"/>
    <cellStyle name="1_시민계략공사_2002년도각종계산서하반기원본_신광중냉.난방시설공사(수정)_지원동증축예산안_CCTV구간 가로등 내역서" xfId="29157"/>
    <cellStyle name="1_시민계략공사_2002년도각종계산서하반기원본_신광중냉.난방시설공사(수정)_지원동증축예산안_CCTV구간 가로등 내역서_CCTV구간 가로등 내역서(R)" xfId="29158"/>
    <cellStyle name="1_시민계략공사_2002년도각종계산서하반기원본_신광중냉.난방시설공사(수정)_지원동증축예산안_CCTV구간 가로등 내역서_CCTV구간 가로등 내역서(원본)" xfId="29159"/>
    <cellStyle name="1_시민계략공사_2002년도각종계산서하반기원본_신광중냉.난방시설공사(수정)_지원동증축예산안_정남진버섯배지,종균분센터신축전기공사-MCCA판넬삭제" xfId="29160"/>
    <cellStyle name="1_시민계략공사_2002년도각종계산서하반기원본_신광중냉.난방시설공사(수정)_지원동증축예산안_정남진버섯배지,종균분센터신축전기공사-MCCA판넬삭제_CCTV구간 가로등 내역서" xfId="29161"/>
    <cellStyle name="1_시민계략공사_2002년도각종계산서하반기원본_신광중냉.난방시설공사(수정)_지원동증축예산안_정남진버섯배지,종균분센터신축전기공사-MCCA판넬삭제_CCTV구간 가로등 내역서_CCTV구간 가로등 내역서(R)" xfId="29162"/>
    <cellStyle name="1_시민계략공사_2002년도각종계산서하반기원본_신광중냉.난방시설공사(수정)_지원동증축예산안_정남진버섯배지,종균분센터신축전기공사-MCCA판넬삭제_CCTV구간 가로등 내역서_CCTV구간 가로등 내역서(원본)" xfId="29163"/>
    <cellStyle name="1_시민계략공사_2002년도각종계산서하반기원본_영광서초등학교냉난방개선공사(11월16일)" xfId="29164"/>
    <cellStyle name="1_시민계략공사_2002년도각종계산서하반기원본_영광서초등학교냉난방개선공사(11월16일)_1" xfId="29165"/>
    <cellStyle name="1_시민계략공사_2002년도각종계산서하반기원본_영광서초등학교냉난방개선공사(11월16일)_1_CCTV구간 가로등 내역서" xfId="29166"/>
    <cellStyle name="1_시민계략공사_2002년도각종계산서하반기원본_영광서초등학교냉난방개선공사(11월16일)_1_CCTV구간 가로등 내역서_CCTV구간 가로등 내역서(R)" xfId="29167"/>
    <cellStyle name="1_시민계략공사_2002년도각종계산서하반기원본_영광서초등학교냉난방개선공사(11월16일)_1_CCTV구간 가로등 내역서_CCTV구간 가로등 내역서(원본)" xfId="29168"/>
    <cellStyle name="1_시민계략공사_2002년도각종계산서하반기원본_영광서초등학교냉난방개선공사(11월16일)_1_정남진버섯배지,종균분센터신축전기공사-MCCA판넬삭제" xfId="29169"/>
    <cellStyle name="1_시민계략공사_2002년도각종계산서하반기원본_영광서초등학교냉난방개선공사(11월16일)_1_정남진버섯배지,종균분센터신축전기공사-MCCA판넬삭제_CCTV구간 가로등 내역서" xfId="29170"/>
    <cellStyle name="1_시민계략공사_2002년도각종계산서하반기원본_영광서초등학교냉난방개선공사(11월16일)_1_정남진버섯배지,종균분센터신축전기공사-MCCA판넬삭제_CCTV구간 가로등 내역서_CCTV구간 가로등 내역서(R)" xfId="29171"/>
    <cellStyle name="1_시민계략공사_2002년도각종계산서하반기원본_영광서초등학교냉난방개선공사(11월16일)_1_정남진버섯배지,종균분센터신축전기공사-MCCA판넬삭제_CCTV구간 가로등 내역서_CCTV구간 가로등 내역서(원본)" xfId="29172"/>
    <cellStyle name="1_시민계략공사_2002년도각종계산서하반기원본_영광서초등학교냉난방개선공사(11월16일)_1_정남진버섯배지,종균분센터신축통신공사" xfId="29173"/>
    <cellStyle name="1_시민계략공사_2002년도각종계산서하반기원본_영광서초등학교냉난방개선공사(11월16일)_1_정남진버섯배지,종균분센터신축통신공사_CCTV구간 가로등 내역서" xfId="29174"/>
    <cellStyle name="1_시민계략공사_2002년도각종계산서하반기원본_영광서초등학교냉난방개선공사(11월16일)_1_정남진버섯배지,종균분센터신축통신공사_CCTV구간 가로등 내역서_CCTV구간 가로등 내역서(R)" xfId="29175"/>
    <cellStyle name="1_시민계략공사_2002년도각종계산서하반기원본_영광서초등학교냉난방개선공사(11월16일)_1_정남진버섯배지,종균분센터신축통신공사_CCTV구간 가로등 내역서_CCTV구간 가로등 내역서(원본)" xfId="29176"/>
    <cellStyle name="1_시민계략공사_2002년도각종계산서하반기원본_영광서초등학교냉난방개선공사(11월16일)_1_정남진버섯배지,종균분센터신축통신공사_정남진버섯배지,종균분센터신축전기공사-MCCA판넬삭제" xfId="29177"/>
    <cellStyle name="1_시민계략공사_2002년도각종계산서하반기원본_영광서초등학교냉난방개선공사(11월16일)_1_정남진버섯배지,종균분센터신축통신공사_정남진버섯배지,종균분센터신축전기공사-MCCA판넬삭제_CCTV구간 가로등 내역서" xfId="29178"/>
    <cellStyle name="1_시민계략공사_2002년도각종계산서하반기원본_영광서초등학교냉난방개선공사(11월16일)_1_정남진버섯배지,종균분센터신축통신공사_정남진버섯배지,종균분센터신축전기공사-MCCA판넬삭제_CCTV구간 가로등 내역서_CCTV구간 가로등 내역서(R)" xfId="29179"/>
    <cellStyle name="1_시민계략공사_2002년도각종계산서하반기원본_영광서초등학교냉난방개선공사(11월16일)_1_정남진버섯배지,종균분센터신축통신공사_정남진버섯배지,종균분센터신축전기공사-MCCA판넬삭제_CCTV구간 가로등 내역서_CCTV구간 가로등 내역서(원본)" xfId="29180"/>
    <cellStyle name="1_시민계략공사_2002년도각종계산서하반기원본_영광서초등학교냉난방개선공사(11월16일)_1_지원동증축예산안" xfId="29181"/>
    <cellStyle name="1_시민계략공사_2002년도각종계산서하반기원본_영광서초등학교냉난방개선공사(11월16일)_1_지원동증축예산안_CCTV구간 가로등 내역서" xfId="29182"/>
    <cellStyle name="1_시민계략공사_2002년도각종계산서하반기원본_영광서초등학교냉난방개선공사(11월16일)_1_지원동증축예산안_CCTV구간 가로등 내역서_CCTV구간 가로등 내역서(R)" xfId="29183"/>
    <cellStyle name="1_시민계략공사_2002년도각종계산서하반기원본_영광서초등학교냉난방개선공사(11월16일)_1_지원동증축예산안_CCTV구간 가로등 내역서_CCTV구간 가로등 내역서(원본)" xfId="29184"/>
    <cellStyle name="1_시민계략공사_2002년도각종계산서하반기원본_영광서초등학교냉난방개선공사(11월16일)_1_지원동증축예산안_정남진버섯배지,종균분센터신축전기공사-MCCA판넬삭제" xfId="29185"/>
    <cellStyle name="1_시민계략공사_2002년도각종계산서하반기원본_영광서초등학교냉난방개선공사(11월16일)_1_지원동증축예산안_정남진버섯배지,종균분센터신축전기공사-MCCA판넬삭제_CCTV구간 가로등 내역서" xfId="29186"/>
    <cellStyle name="1_시민계략공사_2002년도각종계산서하반기원본_영광서초등학교냉난방개선공사(11월16일)_1_지원동증축예산안_정남진버섯배지,종균분센터신축전기공사-MCCA판넬삭제_CCTV구간 가로등 내역서_CCTV구간 가로등 내역서(R)" xfId="29187"/>
    <cellStyle name="1_시민계략공사_2002년도각종계산서하반기원본_영광서초등학교냉난방개선공사(11월16일)_1_지원동증축예산안_정남진버섯배지,종균분센터신축전기공사-MCCA판넬삭제_CCTV구간 가로등 내역서_CCTV구간 가로등 내역서(원본)" xfId="29188"/>
    <cellStyle name="1_시민계략공사_2002년도각종계산서하반기원본_영광서초등학교냉난방개선공사(11월16일)_CCTV구간 가로등 내역서" xfId="29189"/>
    <cellStyle name="1_시민계략공사_2002년도각종계산서하반기원본_영광서초등학교냉난방개선공사(11월16일)_CCTV구간 가로등 내역서_CCTV구간 가로등 내역서(R)" xfId="29190"/>
    <cellStyle name="1_시민계략공사_2002년도각종계산서하반기원본_영광서초등학교냉난방개선공사(11월16일)_CCTV구간 가로등 내역서_CCTV구간 가로등 내역서(원본)" xfId="29191"/>
    <cellStyle name="1_시민계략공사_2002년도각종계산서하반기원본_영광서초등학교냉난방개선공사(11월16일)_정남진버섯배지,종균분센터신축전기공사-MCCA판넬삭제" xfId="29192"/>
    <cellStyle name="1_시민계략공사_2002년도각종계산서하반기원본_영광서초등학교냉난방개선공사(11월16일)_정남진버섯배지,종균분센터신축전기공사-MCCA판넬삭제_CCTV구간 가로등 내역서" xfId="29193"/>
    <cellStyle name="1_시민계략공사_2002년도각종계산서하반기원본_영광서초등학교냉난방개선공사(11월16일)_정남진버섯배지,종균분센터신축전기공사-MCCA판넬삭제_CCTV구간 가로등 내역서_CCTV구간 가로등 내역서(R)" xfId="29194"/>
    <cellStyle name="1_시민계략공사_2002년도각종계산서하반기원본_영광서초등학교냉난방개선공사(11월16일)_정남진버섯배지,종균분센터신축전기공사-MCCA판넬삭제_CCTV구간 가로등 내역서_CCTV구간 가로등 내역서(원본)" xfId="29195"/>
    <cellStyle name="1_시민계략공사_2002년도각종계산서하반기원본_영광서초등학교냉난방개선공사(11월16일)_정남진버섯배지,종균분센터신축통신공사" xfId="29196"/>
    <cellStyle name="1_시민계략공사_2002년도각종계산서하반기원본_영광서초등학교냉난방개선공사(11월16일)_정남진버섯배지,종균분센터신축통신공사_CCTV구간 가로등 내역서" xfId="29197"/>
    <cellStyle name="1_시민계략공사_2002년도각종계산서하반기원본_영광서초등학교냉난방개선공사(11월16일)_정남진버섯배지,종균분센터신축통신공사_CCTV구간 가로등 내역서_CCTV구간 가로등 내역서(R)" xfId="29198"/>
    <cellStyle name="1_시민계략공사_2002년도각종계산서하반기원본_영광서초등학교냉난방개선공사(11월16일)_정남진버섯배지,종균분센터신축통신공사_CCTV구간 가로등 내역서_CCTV구간 가로등 내역서(원본)" xfId="29199"/>
    <cellStyle name="1_시민계략공사_2002년도각종계산서하반기원본_영광서초등학교냉난방개선공사(11월16일)_정남진버섯배지,종균분센터신축통신공사_정남진버섯배지,종균분센터신축전기공사-MCCA판넬삭제" xfId="29200"/>
    <cellStyle name="1_시민계략공사_2002년도각종계산서하반기원본_영광서초등학교냉난방개선공사(11월16일)_정남진버섯배지,종균분센터신축통신공사_정남진버섯배지,종균분센터신축전기공사-MCCA판넬삭제_CCTV구간 가로등 내역서" xfId="29201"/>
    <cellStyle name="1_시민계략공사_2002년도각종계산서하반기원본_영광서초등학교냉난방개선공사(11월16일)_정남진버섯배지,종균분센터신축통신공사_정남진버섯배지,종균분센터신축전기공사-MCCA판넬삭제_CCTV구간 가로등 내역서_CCTV구간 가로등 내역서(R)" xfId="29202"/>
    <cellStyle name="1_시민계략공사_2002년도각종계산서하반기원본_영광서초등학교냉난방개선공사(11월16일)_정남진버섯배지,종균분센터신축통신공사_정남진버섯배지,종균분센터신축전기공사-MCCA판넬삭제_CCTV구간 가로등 내역서_CCTV구간 가로등 내역서(원본)" xfId="29203"/>
    <cellStyle name="1_시민계략공사_2002년도각종계산서하반기원본_영광서초등학교냉난방개선공사(11월16일)_지원동증축예산안" xfId="29204"/>
    <cellStyle name="1_시민계략공사_2002년도각종계산서하반기원본_영광서초등학교냉난방개선공사(11월16일)_지원동증축예산안_CCTV구간 가로등 내역서" xfId="29205"/>
    <cellStyle name="1_시민계략공사_2002년도각종계산서하반기원본_영광서초등학교냉난방개선공사(11월16일)_지원동증축예산안_CCTV구간 가로등 내역서_CCTV구간 가로등 내역서(R)" xfId="29206"/>
    <cellStyle name="1_시민계략공사_2002년도각종계산서하반기원본_영광서초등학교냉난방개선공사(11월16일)_지원동증축예산안_CCTV구간 가로등 내역서_CCTV구간 가로등 내역서(원본)" xfId="29207"/>
    <cellStyle name="1_시민계략공사_2002년도각종계산서하반기원본_영광서초등학교냉난방개선공사(11월16일)_지원동증축예산안_정남진버섯배지,종균분센터신축전기공사-MCCA판넬삭제" xfId="29208"/>
    <cellStyle name="1_시민계략공사_2002년도각종계산서하반기원본_영광서초등학교냉난방개선공사(11월16일)_지원동증축예산안_정남진버섯배지,종균분센터신축전기공사-MCCA판넬삭제_CCTV구간 가로등 내역서" xfId="29209"/>
    <cellStyle name="1_시민계략공사_2002년도각종계산서하반기원본_영광서초등학교냉난방개선공사(11월16일)_지원동증축예산안_정남진버섯배지,종균분센터신축전기공사-MCCA판넬삭제_CCTV구간 가로등 내역서_CCTV구간 가로등 내역서(R)" xfId="29210"/>
    <cellStyle name="1_시민계략공사_2002년도각종계산서하반기원본_영광서초등학교냉난방개선공사(11월16일)_지원동증축예산안_정남진버섯배지,종균분센터신축전기공사-MCCA판넬삭제_CCTV구간 가로등 내역서_CCTV구간 가로등 내역서(원본)" xfId="29211"/>
    <cellStyle name="1_시민계략공사_2002년도각종계산서하반기원본_영광서초등학교냉난방개선공사(11월16일)_청계초등학교수전설비및냉난방시설공사" xfId="29212"/>
    <cellStyle name="1_시민계략공사_2002년도각종계산서하반기원본_영광서초등학교냉난방개선공사(11월16일)_청계초등학교수전설비및냉난방시설공사_CCTV구간 가로등 내역서" xfId="29213"/>
    <cellStyle name="1_시민계략공사_2002년도각종계산서하반기원본_영광서초등학교냉난방개선공사(11월16일)_청계초등학교수전설비및냉난방시설공사_CCTV구간 가로등 내역서_CCTV구간 가로등 내역서(R)" xfId="29214"/>
    <cellStyle name="1_시민계략공사_2002년도각종계산서하반기원본_영광서초등학교냉난방개선공사(11월16일)_청계초등학교수전설비및냉난방시설공사_CCTV구간 가로등 내역서_CCTV구간 가로등 내역서(원본)" xfId="29215"/>
    <cellStyle name="1_시민계략공사_2002년도각종계산서하반기원본_영광서초등학교냉난방개선공사(11월16일)_청계초등학교수전설비및냉난방시설공사_정남진버섯배지,종균분센터신축전기공사-MCCA판넬삭제" xfId="29216"/>
    <cellStyle name="1_시민계략공사_2002년도각종계산서하반기원본_영광서초등학교냉난방개선공사(11월16일)_청계초등학교수전설비및냉난방시설공사_정남진버섯배지,종균분센터신축전기공사-MCCA판넬삭제_CCTV구간 가로등 내역서" xfId="29217"/>
    <cellStyle name="1_시민계략공사_2002년도각종계산서하반기원본_영광서초등학교냉난방개선공사(11월16일)_청계초등학교수전설비및냉난방시설공사_정남진버섯배지,종균분센터신축전기공사-MCCA판넬삭제_CCTV구간 가로등 내역서_CCTV구간 가로등 내역서(R)" xfId="29218"/>
    <cellStyle name="1_시민계략공사_2002년도각종계산서하반기원본_영광서초등학교냉난방개선공사(11월16일)_청계초등학교수전설비및냉난방시설공사_정남진버섯배지,종균분센터신축전기공사-MCCA판넬삭제_CCTV구간 가로등 내역서_CCTV구간 가로등 내역서(원본)" xfId="29219"/>
    <cellStyle name="1_시민계략공사_2002년도각종계산서하반기원본_영광서초등학교냉난방개선공사(11월16일)_청계초등학교수전설비및냉난방시설공사_정남진버섯배지,종균분센터신축통신공사" xfId="29220"/>
    <cellStyle name="1_시민계략공사_2002년도각종계산서하반기원본_영광서초등학교냉난방개선공사(11월16일)_청계초등학교수전설비및냉난방시설공사_정남진버섯배지,종균분센터신축통신공사_CCTV구간 가로등 내역서" xfId="29221"/>
    <cellStyle name="1_시민계략공사_2002년도각종계산서하반기원본_영광서초등학교냉난방개선공사(11월16일)_청계초등학교수전설비및냉난방시설공사_정남진버섯배지,종균분센터신축통신공사_CCTV구간 가로등 내역서_CCTV구간 가로등 내역서(R)" xfId="29222"/>
    <cellStyle name="1_시민계략공사_2002년도각종계산서하반기원본_영광서초등학교냉난방개선공사(11월16일)_청계초등학교수전설비및냉난방시설공사_정남진버섯배지,종균분센터신축통신공사_CCTV구간 가로등 내역서_CCTV구간 가로등 내역서(원본)" xfId="29223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" xfId="29224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_CCTV구간 가로등 내역서" xfId="29225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_CCTV구간 가로등 내역서_CCTV구간 가로등 내역서(R)" xfId="29226"/>
    <cellStyle name="1_시민계략공사_2002년도각종계산서하반기원본_영광서초등학교냉난방개선공사(11월16일)_청계초등학교수전설비및냉난방시설공사_정남진버섯배지,종균분센터신축통신공사_정남진버섯배지,종균분센터신축전기공사-MCCA판넬삭제_CCTV구간 가로등 내역서_CCTV구간 가로등 내역서(원본)" xfId="29227"/>
    <cellStyle name="1_시민계략공사_2002년도각종계산서하반기원본_영광서초등학교냉난방개선공사(11월16일)_청계초등학교수전설비및냉난방시설공사_지원동증축예산안" xfId="29228"/>
    <cellStyle name="1_시민계략공사_2002년도각종계산서하반기원본_영광서초등학교냉난방개선공사(11월16일)_청계초등학교수전설비및냉난방시설공사_지원동증축예산안_CCTV구간 가로등 내역서" xfId="29229"/>
    <cellStyle name="1_시민계략공사_2002년도각종계산서하반기원본_영광서초등학교냉난방개선공사(11월16일)_청계초등학교수전설비및냉난방시설공사_지원동증축예산안_CCTV구간 가로등 내역서_CCTV구간 가로등 내역서(R)" xfId="29230"/>
    <cellStyle name="1_시민계략공사_2002년도각종계산서하반기원본_영광서초등학교냉난방개선공사(11월16일)_청계초등학교수전설비및냉난방시설공사_지원동증축예산안_CCTV구간 가로등 내역서_CCTV구간 가로등 내역서(원본)" xfId="29231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" xfId="29232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_CCTV구간 가로등 내역서" xfId="29233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_CCTV구간 가로등 내역서_CCTV구간 가로등 내역서(R)" xfId="29234"/>
    <cellStyle name="1_시민계략공사_2002년도각종계산서하반기원본_영광서초등학교냉난방개선공사(11월16일)_청계초등학교수전설비및냉난방시설공사_지원동증축예산안_정남진버섯배지,종균분센터신축전기공사-MCCA판넬삭제_CCTV구간 가로등 내역서_CCTV구간 가로등 내역서(원본)" xfId="29235"/>
    <cellStyle name="1_시민계략공사_2002년도각종계산서하반기원본_영광서초등학교냉난방개선공사(11월16일)_청계초등학교수전설비및냉난방전기시설공사" xfId="29236"/>
    <cellStyle name="1_시민계략공사_2002년도각종계산서하반기원본_영광서초등학교냉난방개선공사(11월16일)_청계초등학교수전설비및냉난방전기시설공사_CCTV구간 가로등 내역서" xfId="29237"/>
    <cellStyle name="1_시민계략공사_2002년도각종계산서하반기원본_영광서초등학교냉난방개선공사(11월16일)_청계초등학교수전설비및냉난방전기시설공사_CCTV구간 가로등 내역서_CCTV구간 가로등 내역서(R)" xfId="29238"/>
    <cellStyle name="1_시민계략공사_2002년도각종계산서하반기원본_영광서초등학교냉난방개선공사(11월16일)_청계초등학교수전설비및냉난방전기시설공사_CCTV구간 가로등 내역서_CCTV구간 가로등 내역서(원본)" xfId="29239"/>
    <cellStyle name="1_시민계략공사_2002년도각종계산서하반기원본_영광서초등학교냉난방개선공사(11월16일)_청계초등학교수전설비및냉난방전기시설공사_정남진버섯배지,종균분센터신축전기공사-MCCA판넬삭제" xfId="29240"/>
    <cellStyle name="1_시민계략공사_2002년도각종계산서하반기원본_영광서초등학교냉난방개선공사(11월16일)_청계초등학교수전설비및냉난방전기시설공사_정남진버섯배지,종균분센터신축전기공사-MCCA판넬삭제_CCTV구간 가로등 내역서" xfId="29241"/>
    <cellStyle name="1_시민계략공사_2002년도각종계산서하반기원본_영광서초등학교냉난방개선공사(11월16일)_청계초등학교수전설비및냉난방전기시설공사_정남진버섯배지,종균분센터신축전기공사-MCCA판넬삭제_CCTV구간 가로등 내역서_CCTV구간 가로등 내역서(R)" xfId="29242"/>
    <cellStyle name="1_시민계략공사_2002년도각종계산서하반기원본_영광서초등학교냉난방개선공사(11월16일)_청계초등학교수전설비및냉난방전기시설공사_정남진버섯배지,종균분센터신축전기공사-MCCA판넬삭제_CCTV구간 가로등 내역서_CCTV구간 가로등 내역서(원본)" xfId="29243"/>
    <cellStyle name="1_시민계략공사_2002년도각종계산서하반기원본_영광서초등학교냉난방개선공사(11월16일)_청계초등학교수전설비및냉난방전기시설공사_정남진버섯배지,종균분센터신축통신공사" xfId="29244"/>
    <cellStyle name="1_시민계략공사_2002년도각종계산서하반기원본_영광서초등학교냉난방개선공사(11월16일)_청계초등학교수전설비및냉난방전기시설공사_정남진버섯배지,종균분센터신축통신공사_CCTV구간 가로등 내역서" xfId="29245"/>
    <cellStyle name="1_시민계략공사_2002년도각종계산서하반기원본_영광서초등학교냉난방개선공사(11월16일)_청계초등학교수전설비및냉난방전기시설공사_정남진버섯배지,종균분센터신축통신공사_CCTV구간 가로등 내역서_CCTV구간 가로등 내역서(R)" xfId="29246"/>
    <cellStyle name="1_시민계략공사_2002년도각종계산서하반기원본_영광서초등학교냉난방개선공사(11월16일)_청계초등학교수전설비및냉난방전기시설공사_정남진버섯배지,종균분센터신축통신공사_CCTV구간 가로등 내역서_CCTV구간 가로등 내역서(원본)" xfId="29247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" xfId="29248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_CCTV구간 가로등 내역서" xfId="29249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_CCTV구간 가로등 내역서_CCTV구간 가로등 내역서(R)" xfId="29250"/>
    <cellStyle name="1_시민계략공사_2002년도각종계산서하반기원본_영광서초등학교냉난방개선공사(11월16일)_청계초등학교수전설비및냉난방전기시설공사_정남진버섯배지,종균분센터신축통신공사_정남진버섯배지,종균분센터신축전기공사-MCCA판넬삭제_CCTV구간 가로등 내역서_CCTV구간 가로등 내역서(원본)" xfId="29251"/>
    <cellStyle name="1_시민계략공사_2002년도각종계산서하반기원본_영광서초등학교냉난방개선공사(11월16일)_청계초등학교수전설비및냉난방전기시설공사_지원동증축예산안" xfId="29252"/>
    <cellStyle name="1_시민계략공사_2002년도각종계산서하반기원본_영광서초등학교냉난방개선공사(11월16일)_청계초등학교수전설비및냉난방전기시설공사_지원동증축예산안_CCTV구간 가로등 내역서" xfId="29253"/>
    <cellStyle name="1_시민계략공사_2002년도각종계산서하반기원본_영광서초등학교냉난방개선공사(11월16일)_청계초등학교수전설비및냉난방전기시설공사_지원동증축예산안_CCTV구간 가로등 내역서_CCTV구간 가로등 내역서(R)" xfId="29254"/>
    <cellStyle name="1_시민계략공사_2002년도각종계산서하반기원본_영광서초등학교냉난방개선공사(11월16일)_청계초등학교수전설비및냉난방전기시설공사_지원동증축예산안_CCTV구간 가로등 내역서_CCTV구간 가로등 내역서(원본)" xfId="29255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" xfId="29256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_CCTV구간 가로등 내역서" xfId="29257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_CCTV구간 가로등 내역서_CCTV구간 가로등 내역서(R)" xfId="29258"/>
    <cellStyle name="1_시민계략공사_2002년도각종계산서하반기원본_영광서초등학교냉난방개선공사(11월16일)_청계초등학교수전설비및냉난방전기시설공사_지원동증축예산안_정남진버섯배지,종균분센터신축전기공사-MCCA판넬삭제_CCTV구간 가로등 내역서_CCTV구간 가로등 내역서(원본)" xfId="29259"/>
    <cellStyle name="1_시민계략공사_2002년도각종계산서하반기원본_영광서초등학교냉난방개선공사(11월16일)_함평교육청 전기시설 보수공사(냉,난방)-5월24일" xfId="29260"/>
    <cellStyle name="1_시민계략공사_2002년도각종계산서하반기원본_영광서초등학교냉난방개선공사(11월16일)_함평교육청 전기시설 보수공사(냉,난방)-5월24일_CCTV구간 가로등 내역서" xfId="29261"/>
    <cellStyle name="1_시민계략공사_2002년도각종계산서하반기원본_영광서초등학교냉난방개선공사(11월16일)_함평교육청 전기시설 보수공사(냉,난방)-5월24일_CCTV구간 가로등 내역서_CCTV구간 가로등 내역서(R)" xfId="29262"/>
    <cellStyle name="1_시민계략공사_2002년도각종계산서하반기원본_영광서초등학교냉난방개선공사(11월16일)_함평교육청 전기시설 보수공사(냉,난방)-5월24일_CCTV구간 가로등 내역서_CCTV구간 가로등 내역서(원본)" xfId="29263"/>
    <cellStyle name="1_시민계략공사_2002년도각종계산서하반기원본_영광서초등학교냉난방개선공사(11월16일)_함평교육청 전기시설 보수공사(냉,난방)-5월24일_정남진버섯배지,종균분센터신축전기공사-MCCA판넬삭제" xfId="29264"/>
    <cellStyle name="1_시민계략공사_2002년도각종계산서하반기원본_영광서초등학교냉난방개선공사(11월16일)_함평교육청 전기시설 보수공사(냉,난방)-5월24일_정남진버섯배지,종균분센터신축전기공사-MCCA판넬삭제_CCTV구간 가로등 내역서" xfId="29265"/>
    <cellStyle name="1_시민계략공사_2002년도각종계산서하반기원본_영광서초등학교냉난방개선공사(11월16일)_함평교육청 전기시설 보수공사(냉,난방)-5월24일_정남진버섯배지,종균분센터신축전기공사-MCCA판넬삭제_CCTV구간 가로등 내역서_CCTV구간 가로등 내역서(R)" xfId="29266"/>
    <cellStyle name="1_시민계략공사_2002년도각종계산서하반기원본_영광서초등학교냉난방개선공사(11월16일)_함평교육청 전기시설 보수공사(냉,난방)-5월24일_정남진버섯배지,종균분센터신축전기공사-MCCA판넬삭제_CCTV구간 가로등 내역서_CCTV구간 가로등 내역서(원본)" xfId="29267"/>
    <cellStyle name="1_시민계략공사_2002년도각종계산서하반기원본_영광서초등학교냉난방개선공사(11월16일)_함평교육청 전기시설 보수공사(냉,난방)-5월24일_정남진버섯배지,종균분센터신축통신공사" xfId="29268"/>
    <cellStyle name="1_시민계략공사_2002년도각종계산서하반기원본_영광서초등학교냉난방개선공사(11월16일)_함평교육청 전기시설 보수공사(냉,난방)-5월24일_정남진버섯배지,종균분센터신축통신공사_CCTV구간 가로등 내역서" xfId="29269"/>
    <cellStyle name="1_시민계략공사_2002년도각종계산서하반기원본_영광서초등학교냉난방개선공사(11월16일)_함평교육청 전기시설 보수공사(냉,난방)-5월24일_정남진버섯배지,종균분센터신축통신공사_CCTV구간 가로등 내역서_CCTV구간 가로등 내역서(R)" xfId="29270"/>
    <cellStyle name="1_시민계략공사_2002년도각종계산서하반기원본_영광서초등학교냉난방개선공사(11월16일)_함평교육청 전기시설 보수공사(냉,난방)-5월24일_정남진버섯배지,종균분센터신축통신공사_CCTV구간 가로등 내역서_CCTV구간 가로등 내역서(원본)" xfId="29271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" xfId="29272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_CCTV구간 가로등 내역서" xfId="29273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_CCTV구간 가로등 내역서_CCTV구간 가로등 내역서(R)" xfId="29274"/>
    <cellStyle name="1_시민계략공사_2002년도각종계산서하반기원본_영광서초등학교냉난방개선공사(11월16일)_함평교육청 전기시설 보수공사(냉,난방)-5월24일_정남진버섯배지,종균분센터신축통신공사_정남진버섯배지,종균분센터신축전기공사-MCCA판넬삭제_CCTV구간 가로등 내역서_CCTV구간 가로등 내역서(원본)" xfId="29275"/>
    <cellStyle name="1_시민계략공사_2002년도각종계산서하반기원본_영광서초등학교냉난방개선공사(11월16일)_함평교육청 전기시설 보수공사(냉,난방)-5월24일_지원동증축예산안" xfId="29276"/>
    <cellStyle name="1_시민계략공사_2002년도각종계산서하반기원본_영광서초등학교냉난방개선공사(11월16일)_함평교육청 전기시설 보수공사(냉,난방)-5월24일_지원동증축예산안_CCTV구간 가로등 내역서" xfId="29277"/>
    <cellStyle name="1_시민계략공사_2002년도각종계산서하반기원본_영광서초등학교냉난방개선공사(11월16일)_함평교육청 전기시설 보수공사(냉,난방)-5월24일_지원동증축예산안_CCTV구간 가로등 내역서_CCTV구간 가로등 내역서(R)" xfId="29278"/>
    <cellStyle name="1_시민계략공사_2002년도각종계산서하반기원본_영광서초등학교냉난방개선공사(11월16일)_함평교육청 전기시설 보수공사(냉,난방)-5월24일_지원동증축예산안_CCTV구간 가로등 내역서_CCTV구간 가로등 내역서(원본)" xfId="29279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" xfId="29280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_CCTV구간 가로등 내역서" xfId="29281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_CCTV구간 가로등 내역서_CCTV구간 가로등 내역서(R)" xfId="29282"/>
    <cellStyle name="1_시민계략공사_2002년도각종계산서하반기원본_영광서초등학교냉난방개선공사(11월16일)_함평교육청 전기시설 보수공사(냉,난방)-5월24일_지원동증축예산안_정남진버섯배지,종균분센터신축전기공사-MCCA판넬삭제_CCTV구간 가로등 내역서_CCTV구간 가로등 내역서(원본)" xfId="29283"/>
    <cellStyle name="1_시민계략공사_2002년도각종계산서하반기원본_왕산로(최종 내역서)" xfId="29284"/>
    <cellStyle name="1_시민계략공사_2002년도각종계산서하반기원본_율곡로(인공)" xfId="29285"/>
    <cellStyle name="1_시민계략공사_2002년도각종계산서하반기원본_율곡로(최종)(1)" xfId="29286"/>
    <cellStyle name="1_시민계략공사_2002년도각종계산서하반기원본_정남진버섯배지,종균분센터신축전기공사-MCCA판넬삭제" xfId="29287"/>
    <cellStyle name="1_시민계략공사_2002년도각종계산서하반기원본_정남진버섯배지,종균분센터신축전기공사-MCCA판넬삭제_CCTV구간 가로등 내역서" xfId="29288"/>
    <cellStyle name="1_시민계략공사_2002년도각종계산서하반기원본_정남진버섯배지,종균분센터신축전기공사-MCCA판넬삭제_CCTV구간 가로등 내역서_CCTV구간 가로등 내역서(R)" xfId="29289"/>
    <cellStyle name="1_시민계략공사_2002년도각종계산서하반기원본_정남진버섯배지,종균분센터신축전기공사-MCCA판넬삭제_CCTV구간 가로등 내역서_CCTV구간 가로등 내역서(원본)" xfId="29290"/>
    <cellStyle name="1_시민계략공사_2002년도각종계산서하반기원본_정남진버섯배지,종균분센터신축통신공사" xfId="29291"/>
    <cellStyle name="1_시민계략공사_2002년도각종계산서하반기원본_정남진버섯배지,종균분센터신축통신공사_CCTV구간 가로등 내역서" xfId="29292"/>
    <cellStyle name="1_시민계략공사_2002년도각종계산서하반기원본_정남진버섯배지,종균분센터신축통신공사_CCTV구간 가로등 내역서_CCTV구간 가로등 내역서(R)" xfId="29293"/>
    <cellStyle name="1_시민계략공사_2002년도각종계산서하반기원본_정남진버섯배지,종균분센터신축통신공사_CCTV구간 가로등 내역서_CCTV구간 가로등 내역서(원본)" xfId="29294"/>
    <cellStyle name="1_시민계략공사_2002년도각종계산서하반기원본_정남진버섯배지,종균분센터신축통신공사_정남진버섯배지,종균분센터신축전기공사-MCCA판넬삭제" xfId="29295"/>
    <cellStyle name="1_시민계략공사_2002년도각종계산서하반기원본_정남진버섯배지,종균분센터신축통신공사_정남진버섯배지,종균분센터신축전기공사-MCCA판넬삭제_CCTV구간 가로등 내역서" xfId="29296"/>
    <cellStyle name="1_시민계략공사_2002년도각종계산서하반기원본_정남진버섯배지,종균분센터신축통신공사_정남진버섯배지,종균분센터신축전기공사-MCCA판넬삭제_CCTV구간 가로등 내역서_CCTV구간 가로등 내역서(R)" xfId="29297"/>
    <cellStyle name="1_시민계략공사_2002년도각종계산서하반기원본_정남진버섯배지,종균분센터신축통신공사_정남진버섯배지,종균분센터신축전기공사-MCCA판넬삭제_CCTV구간 가로등 내역서_CCTV구간 가로등 내역서(원본)" xfId="29298"/>
    <cellStyle name="1_시민계략공사_2002년도각종계산서하반기원본_지원동증축예산안" xfId="29299"/>
    <cellStyle name="1_시민계략공사_2002년도각종계산서하반기원본_지원동증축예산안_CCTV구간 가로등 내역서" xfId="29300"/>
    <cellStyle name="1_시민계략공사_2002년도각종계산서하반기원본_지원동증축예산안_CCTV구간 가로등 내역서_CCTV구간 가로등 내역서(R)" xfId="29301"/>
    <cellStyle name="1_시민계략공사_2002년도각종계산서하반기원본_지원동증축예산안_CCTV구간 가로등 내역서_CCTV구간 가로등 내역서(원본)" xfId="29302"/>
    <cellStyle name="1_시민계략공사_2002년도각종계산서하반기원본_지원동증축예산안_정남진버섯배지,종균분센터신축전기공사-MCCA판넬삭제" xfId="29303"/>
    <cellStyle name="1_시민계략공사_2002년도각종계산서하반기원본_지원동증축예산안_정남진버섯배지,종균분센터신축전기공사-MCCA판넬삭제_CCTV구간 가로등 내역서" xfId="29304"/>
    <cellStyle name="1_시민계략공사_2002년도각종계산서하반기원본_지원동증축예산안_정남진버섯배지,종균분센터신축전기공사-MCCA판넬삭제_CCTV구간 가로등 내역서_CCTV구간 가로등 내역서(R)" xfId="29305"/>
    <cellStyle name="1_시민계략공사_2002년도각종계산서하반기원본_지원동증축예산안_정남진버섯배지,종균분센터신축전기공사-MCCA판넬삭제_CCTV구간 가로등 내역서_CCTV구간 가로등 내역서(원본)" xfId="29306"/>
    <cellStyle name="1_시민계략공사_2002년도각종계산서하반기원본_청계초등학교수전설비및냉난방시설공사" xfId="29307"/>
    <cellStyle name="1_시민계략공사_2002년도각종계산서하반기원본_청계초등학교수전설비및냉난방시설공사_CCTV구간 가로등 내역서" xfId="29308"/>
    <cellStyle name="1_시민계략공사_2002년도각종계산서하반기원본_청계초등학교수전설비및냉난방시설공사_CCTV구간 가로등 내역서_CCTV구간 가로등 내역서(R)" xfId="29309"/>
    <cellStyle name="1_시민계략공사_2002년도각종계산서하반기원본_청계초등학교수전설비및냉난방시설공사_CCTV구간 가로등 내역서_CCTV구간 가로등 내역서(원본)" xfId="29310"/>
    <cellStyle name="1_시민계략공사_2002년도각종계산서하반기원본_청계초등학교수전설비및냉난방시설공사_정남진버섯배지,종균분센터신축전기공사-MCCA판넬삭제" xfId="29311"/>
    <cellStyle name="1_시민계략공사_2002년도각종계산서하반기원본_청계초등학교수전설비및냉난방시설공사_정남진버섯배지,종균분센터신축전기공사-MCCA판넬삭제_CCTV구간 가로등 내역서" xfId="29312"/>
    <cellStyle name="1_시민계략공사_2002년도각종계산서하반기원본_청계초등학교수전설비및냉난방시설공사_정남진버섯배지,종균분센터신축전기공사-MCCA판넬삭제_CCTV구간 가로등 내역서_CCTV구간 가로등 내역서(R)" xfId="29313"/>
    <cellStyle name="1_시민계략공사_2002년도각종계산서하반기원본_청계초등학교수전설비및냉난방시설공사_정남진버섯배지,종균분센터신축전기공사-MCCA판넬삭제_CCTV구간 가로등 내역서_CCTV구간 가로등 내역서(원본)" xfId="29314"/>
    <cellStyle name="1_시민계략공사_2002년도각종계산서하반기원본_청계초등학교수전설비및냉난방시설공사_정남진버섯배지,종균분센터신축통신공사" xfId="29315"/>
    <cellStyle name="1_시민계략공사_2002년도각종계산서하반기원본_청계초등학교수전설비및냉난방시설공사_정남진버섯배지,종균분센터신축통신공사_CCTV구간 가로등 내역서" xfId="29316"/>
    <cellStyle name="1_시민계략공사_2002년도각종계산서하반기원본_청계초등학교수전설비및냉난방시설공사_정남진버섯배지,종균분센터신축통신공사_CCTV구간 가로등 내역서_CCTV구간 가로등 내역서(R)" xfId="29317"/>
    <cellStyle name="1_시민계략공사_2002년도각종계산서하반기원본_청계초등학교수전설비및냉난방시설공사_정남진버섯배지,종균분센터신축통신공사_CCTV구간 가로등 내역서_CCTV구간 가로등 내역서(원본)" xfId="29318"/>
    <cellStyle name="1_시민계략공사_2002년도각종계산서하반기원본_청계초등학교수전설비및냉난방시설공사_정남진버섯배지,종균분센터신축통신공사_정남진버섯배지,종균분센터신축전기공사-MCCA판넬삭제" xfId="29319"/>
    <cellStyle name="1_시민계략공사_2002년도각종계산서하반기원본_청계초등학교수전설비및냉난방시설공사_정남진버섯배지,종균분센터신축통신공사_정남진버섯배지,종균분센터신축전기공사-MCCA판넬삭제_CCTV구간 가로등 내역서" xfId="29320"/>
    <cellStyle name="1_시민계략공사_2002년도각종계산서하반기원본_청계초등학교수전설비및냉난방시설공사_정남진버섯배지,종균분센터신축통신공사_정남진버섯배지,종균분센터신축전기공사-MCCA판넬삭제_CCTV구간 가로등 내역서_CCTV구간 가로등 내역서(R)" xfId="29321"/>
    <cellStyle name="1_시민계략공사_2002년도각종계산서하반기원본_청계초등학교수전설비및냉난방시설공사_정남진버섯배지,종균분센터신축통신공사_정남진버섯배지,종균분센터신축전기공사-MCCA판넬삭제_CCTV구간 가로등 내역서_CCTV구간 가로등 내역서(원본)" xfId="29322"/>
    <cellStyle name="1_시민계략공사_2002년도각종계산서하반기원본_청계초등학교수전설비및냉난방시설공사_지원동증축예산안" xfId="29323"/>
    <cellStyle name="1_시민계략공사_2002년도각종계산서하반기원본_청계초등학교수전설비및냉난방시설공사_지원동증축예산안_CCTV구간 가로등 내역서" xfId="29324"/>
    <cellStyle name="1_시민계략공사_2002년도각종계산서하반기원본_청계초등학교수전설비및냉난방시설공사_지원동증축예산안_CCTV구간 가로등 내역서_CCTV구간 가로등 내역서(R)" xfId="29325"/>
    <cellStyle name="1_시민계략공사_2002년도각종계산서하반기원본_청계초등학교수전설비및냉난방시설공사_지원동증축예산안_CCTV구간 가로등 내역서_CCTV구간 가로등 내역서(원본)" xfId="29326"/>
    <cellStyle name="1_시민계략공사_2002년도각종계산서하반기원본_청계초등학교수전설비및냉난방시설공사_지원동증축예산안_정남진버섯배지,종균분센터신축전기공사-MCCA판넬삭제" xfId="29327"/>
    <cellStyle name="1_시민계략공사_2002년도각종계산서하반기원본_청계초등학교수전설비및냉난방시설공사_지원동증축예산안_정남진버섯배지,종균분센터신축전기공사-MCCA판넬삭제_CCTV구간 가로등 내역서" xfId="29328"/>
    <cellStyle name="1_시민계략공사_2002년도각종계산서하반기원본_청계초등학교수전설비및냉난방시설공사_지원동증축예산안_정남진버섯배지,종균분센터신축전기공사-MCCA판넬삭제_CCTV구간 가로등 내역서_CCTV구간 가로등 내역서(R)" xfId="29329"/>
    <cellStyle name="1_시민계략공사_2002년도각종계산서하반기원본_청계초등학교수전설비및냉난방시설공사_지원동증축예산안_정남진버섯배지,종균분센터신축전기공사-MCCA판넬삭제_CCTV구간 가로등 내역서_CCTV구간 가로등 내역서(원본)" xfId="29330"/>
    <cellStyle name="1_시민계략공사_2002년도각종계산서하반기원본_청계초등학교수전설비및냉난방전기시설공사" xfId="29331"/>
    <cellStyle name="1_시민계략공사_2002년도각종계산서하반기원본_청계초등학교수전설비및냉난방전기시설공사_CCTV구간 가로등 내역서" xfId="29332"/>
    <cellStyle name="1_시민계략공사_2002년도각종계산서하반기원본_청계초등학교수전설비및냉난방전기시설공사_CCTV구간 가로등 내역서_CCTV구간 가로등 내역서(R)" xfId="29333"/>
    <cellStyle name="1_시민계략공사_2002년도각종계산서하반기원본_청계초등학교수전설비및냉난방전기시설공사_CCTV구간 가로등 내역서_CCTV구간 가로등 내역서(원본)" xfId="29334"/>
    <cellStyle name="1_시민계략공사_2002년도각종계산서하반기원본_청계초등학교수전설비및냉난방전기시설공사_정남진버섯배지,종균분센터신축전기공사-MCCA판넬삭제" xfId="29335"/>
    <cellStyle name="1_시민계략공사_2002년도각종계산서하반기원본_청계초등학교수전설비및냉난방전기시설공사_정남진버섯배지,종균분센터신축전기공사-MCCA판넬삭제_CCTV구간 가로등 내역서" xfId="29336"/>
    <cellStyle name="1_시민계략공사_2002년도각종계산서하반기원본_청계초등학교수전설비및냉난방전기시설공사_정남진버섯배지,종균분센터신축전기공사-MCCA판넬삭제_CCTV구간 가로등 내역서_CCTV구간 가로등 내역서(R)" xfId="29337"/>
    <cellStyle name="1_시민계략공사_2002년도각종계산서하반기원본_청계초등학교수전설비및냉난방전기시설공사_정남진버섯배지,종균분센터신축전기공사-MCCA판넬삭제_CCTV구간 가로등 내역서_CCTV구간 가로등 내역서(원본)" xfId="29338"/>
    <cellStyle name="1_시민계략공사_2002년도각종계산서하반기원본_청계초등학교수전설비및냉난방전기시설공사_정남진버섯배지,종균분센터신축통신공사" xfId="29339"/>
    <cellStyle name="1_시민계략공사_2002년도각종계산서하반기원본_청계초등학교수전설비및냉난방전기시설공사_정남진버섯배지,종균분센터신축통신공사_CCTV구간 가로등 내역서" xfId="29340"/>
    <cellStyle name="1_시민계략공사_2002년도각종계산서하반기원본_청계초등학교수전설비및냉난방전기시설공사_정남진버섯배지,종균분센터신축통신공사_CCTV구간 가로등 내역서_CCTV구간 가로등 내역서(R)" xfId="29341"/>
    <cellStyle name="1_시민계략공사_2002년도각종계산서하반기원본_청계초등학교수전설비및냉난방전기시설공사_정남진버섯배지,종균분센터신축통신공사_CCTV구간 가로등 내역서_CCTV구간 가로등 내역서(원본)" xfId="29342"/>
    <cellStyle name="1_시민계략공사_2002년도각종계산서하반기원본_청계초등학교수전설비및냉난방전기시설공사_정남진버섯배지,종균분센터신축통신공사_정남진버섯배지,종균분센터신축전기공사-MCCA판넬삭제" xfId="29343"/>
    <cellStyle name="1_시민계략공사_2002년도각종계산서하반기원본_청계초등학교수전설비및냉난방전기시설공사_정남진버섯배지,종균분센터신축통신공사_정남진버섯배지,종균분센터신축전기공사-MCCA판넬삭제_CCTV구간 가로등 내역서" xfId="29344"/>
    <cellStyle name="1_시민계략공사_2002년도각종계산서하반기원본_청계초등학교수전설비및냉난방전기시설공사_정남진버섯배지,종균분센터신축통신공사_정남진버섯배지,종균분센터신축전기공사-MCCA판넬삭제_CCTV구간 가로등 내역서_CCTV구간 가로등 내역서(R)" xfId="29345"/>
    <cellStyle name="1_시민계략공사_2002년도각종계산서하반기원본_청계초등학교수전설비및냉난방전기시설공사_정남진버섯배지,종균분센터신축통신공사_정남진버섯배지,종균분센터신축전기공사-MCCA판넬삭제_CCTV구간 가로등 내역서_CCTV구간 가로등 내역서(원본)" xfId="29346"/>
    <cellStyle name="1_시민계략공사_2002년도각종계산서하반기원본_청계초등학교수전설비및냉난방전기시설공사_지원동증축예산안" xfId="29347"/>
    <cellStyle name="1_시민계략공사_2002년도각종계산서하반기원본_청계초등학교수전설비및냉난방전기시설공사_지원동증축예산안_CCTV구간 가로등 내역서" xfId="29348"/>
    <cellStyle name="1_시민계략공사_2002년도각종계산서하반기원본_청계초등학교수전설비및냉난방전기시설공사_지원동증축예산안_CCTV구간 가로등 내역서_CCTV구간 가로등 내역서(R)" xfId="29349"/>
    <cellStyle name="1_시민계략공사_2002년도각종계산서하반기원본_청계초등학교수전설비및냉난방전기시설공사_지원동증축예산안_CCTV구간 가로등 내역서_CCTV구간 가로등 내역서(원본)" xfId="29350"/>
    <cellStyle name="1_시민계략공사_2002년도각종계산서하반기원본_청계초등학교수전설비및냉난방전기시설공사_지원동증축예산안_정남진버섯배지,종균분센터신축전기공사-MCCA판넬삭제" xfId="29351"/>
    <cellStyle name="1_시민계략공사_2002년도각종계산서하반기원본_청계초등학교수전설비및냉난방전기시설공사_지원동증축예산안_정남진버섯배지,종균분센터신축전기공사-MCCA판넬삭제_CCTV구간 가로등 내역서" xfId="29352"/>
    <cellStyle name="1_시민계략공사_2002년도각종계산서하반기원본_청계초등학교수전설비및냉난방전기시설공사_지원동증축예산안_정남진버섯배지,종균분센터신축전기공사-MCCA판넬삭제_CCTV구간 가로등 내역서_CCTV구간 가로등 내역서(R)" xfId="29353"/>
    <cellStyle name="1_시민계략공사_2002년도각종계산서하반기원본_청계초등학교수전설비및냉난방전기시설공사_지원동증축예산안_정남진버섯배지,종균분센터신축전기공사-MCCA판넬삭제_CCTV구간 가로등 내역서_CCTV구간 가로등 내역서(원본)" xfId="29354"/>
    <cellStyle name="1_시민계략공사_2002년도각종계산서하반기원본_함평교육청 냉난방시설공사-5월24일" xfId="29355"/>
    <cellStyle name="1_시민계략공사_2002년도각종계산서하반기원본_함평교육청 냉난방시설공사-5월24일_CCTV구간 가로등 내역서" xfId="29356"/>
    <cellStyle name="1_시민계략공사_2002년도각종계산서하반기원본_함평교육청 냉난방시설공사-5월24일_CCTV구간 가로등 내역서_CCTV구간 가로등 내역서(R)" xfId="29357"/>
    <cellStyle name="1_시민계략공사_2002년도각종계산서하반기원본_함평교육청 냉난방시설공사-5월24일_CCTV구간 가로등 내역서_CCTV구간 가로등 내역서(원본)" xfId="29358"/>
    <cellStyle name="1_시민계략공사_2002년도각종계산서하반기원본_함평교육청 냉난방시설공사-5월24일_정남진버섯배지,종균분센터신축전기공사-MCCA판넬삭제" xfId="29359"/>
    <cellStyle name="1_시민계략공사_2002년도각종계산서하반기원본_함평교육청 냉난방시설공사-5월24일_정남진버섯배지,종균분센터신축전기공사-MCCA판넬삭제_CCTV구간 가로등 내역서" xfId="29360"/>
    <cellStyle name="1_시민계략공사_2002년도각종계산서하반기원본_함평교육청 냉난방시설공사-5월24일_정남진버섯배지,종균분센터신축전기공사-MCCA판넬삭제_CCTV구간 가로등 내역서_CCTV구간 가로등 내역서(R)" xfId="29361"/>
    <cellStyle name="1_시민계략공사_2002년도각종계산서하반기원본_함평교육청 냉난방시설공사-5월24일_정남진버섯배지,종균분센터신축전기공사-MCCA판넬삭제_CCTV구간 가로등 내역서_CCTV구간 가로등 내역서(원본)" xfId="29362"/>
    <cellStyle name="1_시민계략공사_2002년도각종계산서하반기원본_함평교육청 냉난방시설공사-5월24일_정남진버섯배지,종균분센터신축통신공사" xfId="29363"/>
    <cellStyle name="1_시민계략공사_2002년도각종계산서하반기원본_함평교육청 냉난방시설공사-5월24일_정남진버섯배지,종균분센터신축통신공사_CCTV구간 가로등 내역서" xfId="29364"/>
    <cellStyle name="1_시민계략공사_2002년도각종계산서하반기원본_함평교육청 냉난방시설공사-5월24일_정남진버섯배지,종균분센터신축통신공사_CCTV구간 가로등 내역서_CCTV구간 가로등 내역서(R)" xfId="29365"/>
    <cellStyle name="1_시민계략공사_2002년도각종계산서하반기원본_함평교육청 냉난방시설공사-5월24일_정남진버섯배지,종균분센터신축통신공사_CCTV구간 가로등 내역서_CCTV구간 가로등 내역서(원본)" xfId="29366"/>
    <cellStyle name="1_시민계략공사_2002년도각종계산서하반기원본_함평교육청 냉난방시설공사-5월24일_정남진버섯배지,종균분센터신축통신공사_정남진버섯배지,종균분센터신축전기공사-MCCA판넬삭제" xfId="29367"/>
    <cellStyle name="1_시민계략공사_2002년도각종계산서하반기원본_함평교육청 냉난방시설공사-5월24일_정남진버섯배지,종균분센터신축통신공사_정남진버섯배지,종균분센터신축전기공사-MCCA판넬삭제_CCTV구간 가로등 내역서" xfId="29368"/>
    <cellStyle name="1_시민계략공사_2002년도각종계산서하반기원본_함평교육청 냉난방시설공사-5월24일_정남진버섯배지,종균분센터신축통신공사_정남진버섯배지,종균분센터신축전기공사-MCCA판넬삭제_CCTV구간 가로등 내역서_CCTV구간 가로등 내역서(R)" xfId="29369"/>
    <cellStyle name="1_시민계략공사_2002년도각종계산서하반기원본_함평교육청 냉난방시설공사-5월24일_정남진버섯배지,종균분센터신축통신공사_정남진버섯배지,종균분센터신축전기공사-MCCA판넬삭제_CCTV구간 가로등 내역서_CCTV구간 가로등 내역서(원본)" xfId="29370"/>
    <cellStyle name="1_시민계략공사_2002년도각종계산서하반기원본_함평교육청 냉난방시설공사-5월24일_지원동증축예산안" xfId="29371"/>
    <cellStyle name="1_시민계략공사_2002년도각종계산서하반기원본_함평교육청 냉난방시설공사-5월24일_지원동증축예산안_CCTV구간 가로등 내역서" xfId="29372"/>
    <cellStyle name="1_시민계략공사_2002년도각종계산서하반기원본_함평교육청 냉난방시설공사-5월24일_지원동증축예산안_CCTV구간 가로등 내역서_CCTV구간 가로등 내역서(R)" xfId="29373"/>
    <cellStyle name="1_시민계략공사_2002년도각종계산서하반기원본_함평교육청 냉난방시설공사-5월24일_지원동증축예산안_CCTV구간 가로등 내역서_CCTV구간 가로등 내역서(원본)" xfId="29374"/>
    <cellStyle name="1_시민계략공사_2002년도각종계산서하반기원본_함평교육청 냉난방시설공사-5월24일_지원동증축예산안_정남진버섯배지,종균분센터신축전기공사-MCCA판넬삭제" xfId="29375"/>
    <cellStyle name="1_시민계략공사_2002년도각종계산서하반기원본_함평교육청 냉난방시설공사-5월24일_지원동증축예산안_정남진버섯배지,종균분센터신축전기공사-MCCA판넬삭제_CCTV구간 가로등 내역서" xfId="29376"/>
    <cellStyle name="1_시민계략공사_2002년도각종계산서하반기원본_함평교육청 냉난방시설공사-5월24일_지원동증축예산안_정남진버섯배지,종균분센터신축전기공사-MCCA판넬삭제_CCTV구간 가로등 내역서_CCTV구간 가로등 내역서(R)" xfId="29377"/>
    <cellStyle name="1_시민계략공사_2002년도각종계산서하반기원본_함평교육청 냉난방시설공사-5월24일_지원동증축예산안_정남진버섯배지,종균분센터신축전기공사-MCCA판넬삭제_CCTV구간 가로등 내역서_CCTV구간 가로등 내역서(원본)" xfId="29378"/>
    <cellStyle name="1_시민계략공사_2002년도각종계산서하반기원본_함평교육청 전기시설 보수공사(냉,난방)-5월24일" xfId="29379"/>
    <cellStyle name="1_시민계략공사_2002년도각종계산서하반기원본_함평교육청 전기시설 보수공사(냉,난방)-5월24일_CCTV구간 가로등 내역서" xfId="29380"/>
    <cellStyle name="1_시민계략공사_2002년도각종계산서하반기원본_함평교육청 전기시설 보수공사(냉,난방)-5월24일_CCTV구간 가로등 내역서_CCTV구간 가로등 내역서(R)" xfId="29381"/>
    <cellStyle name="1_시민계략공사_2002년도각종계산서하반기원본_함평교육청 전기시설 보수공사(냉,난방)-5월24일_CCTV구간 가로등 내역서_CCTV구간 가로등 내역서(원본)" xfId="29382"/>
    <cellStyle name="1_시민계략공사_2002년도각종계산서하반기원본_함평교육청 전기시설 보수공사(냉,난방)-5월24일_정남진버섯배지,종균분센터신축전기공사-MCCA판넬삭제" xfId="29383"/>
    <cellStyle name="1_시민계략공사_2002년도각종계산서하반기원본_함평교육청 전기시설 보수공사(냉,난방)-5월24일_정남진버섯배지,종균분센터신축전기공사-MCCA판넬삭제_CCTV구간 가로등 내역서" xfId="29384"/>
    <cellStyle name="1_시민계략공사_2002년도각종계산서하반기원본_함평교육청 전기시설 보수공사(냉,난방)-5월24일_정남진버섯배지,종균분센터신축전기공사-MCCA판넬삭제_CCTV구간 가로등 내역서_CCTV구간 가로등 내역서(R)" xfId="29385"/>
    <cellStyle name="1_시민계략공사_2002년도각종계산서하반기원본_함평교육청 전기시설 보수공사(냉,난방)-5월24일_정남진버섯배지,종균분센터신축전기공사-MCCA판넬삭제_CCTV구간 가로등 내역서_CCTV구간 가로등 내역서(원본)" xfId="29386"/>
    <cellStyle name="1_시민계략공사_2002년도각종계산서하반기원본_함평교육청 전기시설 보수공사(냉,난방)-5월24일_정남진버섯배지,종균분센터신축통신공사" xfId="29387"/>
    <cellStyle name="1_시민계략공사_2002년도각종계산서하반기원본_함평교육청 전기시설 보수공사(냉,난방)-5월24일_정남진버섯배지,종균분센터신축통신공사_CCTV구간 가로등 내역서" xfId="29388"/>
    <cellStyle name="1_시민계략공사_2002년도각종계산서하반기원본_함평교육청 전기시설 보수공사(냉,난방)-5월24일_정남진버섯배지,종균분센터신축통신공사_CCTV구간 가로등 내역서_CCTV구간 가로등 내역서(R)" xfId="29389"/>
    <cellStyle name="1_시민계략공사_2002년도각종계산서하반기원본_함평교육청 전기시설 보수공사(냉,난방)-5월24일_정남진버섯배지,종균분센터신축통신공사_CCTV구간 가로등 내역서_CCTV구간 가로등 내역서(원본)" xfId="29390"/>
    <cellStyle name="1_시민계략공사_2002년도각종계산서하반기원본_함평교육청 전기시설 보수공사(냉,난방)-5월24일_정남진버섯배지,종균분센터신축통신공사_정남진버섯배지,종균분센터신축전기공사-MCCA판넬삭제" xfId="29391"/>
    <cellStyle name="1_시민계략공사_2002년도각종계산서하반기원본_함평교육청 전기시설 보수공사(냉,난방)-5월24일_정남진버섯배지,종균분센터신축통신공사_정남진버섯배지,종균분센터신축전기공사-MCCA판넬삭제_CCTV구간 가로등 내역서" xfId="29392"/>
    <cellStyle name="1_시민계략공사_2002년도각종계산서하반기원본_함평교육청 전기시설 보수공사(냉,난방)-5월24일_정남진버섯배지,종균분센터신축통신공사_정남진버섯배지,종균분센터신축전기공사-MCCA판넬삭제_CCTV구간 가로등 내역서_CCTV구간 가로등 내역서(R)" xfId="29393"/>
    <cellStyle name="1_시민계략공사_2002년도각종계산서하반기원본_함평교육청 전기시설 보수공사(냉,난방)-5월24일_정남진버섯배지,종균분센터신축통신공사_정남진버섯배지,종균분센터신축전기공사-MCCA판넬삭제_CCTV구간 가로등 내역서_CCTV구간 가로등 내역서(원본)" xfId="29394"/>
    <cellStyle name="1_시민계략공사_2002년도각종계산서하반기원본_함평교육청 전기시설 보수공사(냉,난방)-5월24일_지원동증축예산안" xfId="29395"/>
    <cellStyle name="1_시민계략공사_2002년도각종계산서하반기원본_함평교육청 전기시설 보수공사(냉,난방)-5월24일_지원동증축예산안_CCTV구간 가로등 내역서" xfId="29396"/>
    <cellStyle name="1_시민계략공사_2002년도각종계산서하반기원본_함평교육청 전기시설 보수공사(냉,난방)-5월24일_지원동증축예산안_CCTV구간 가로등 내역서_CCTV구간 가로등 내역서(R)" xfId="29397"/>
    <cellStyle name="1_시민계략공사_2002년도각종계산서하반기원본_함평교육청 전기시설 보수공사(냉,난방)-5월24일_지원동증축예산안_CCTV구간 가로등 내역서_CCTV구간 가로등 내역서(원본)" xfId="29398"/>
    <cellStyle name="1_시민계략공사_2002년도각종계산서하반기원본_함평교육청 전기시설 보수공사(냉,난방)-5월24일_지원동증축예산안_정남진버섯배지,종균분센터신축전기공사-MCCA판넬삭제" xfId="29399"/>
    <cellStyle name="1_시민계략공사_2002년도각종계산서하반기원본_함평교육청 전기시설 보수공사(냉,난방)-5월24일_지원동증축예산안_정남진버섯배지,종균분센터신축전기공사-MCCA판넬삭제_CCTV구간 가로등 내역서" xfId="29400"/>
    <cellStyle name="1_시민계략공사_2002년도각종계산서하반기원본_함평교육청 전기시설 보수공사(냉,난방)-5월24일_지원동증축예산안_정남진버섯배지,종균분센터신축전기공사-MCCA판넬삭제_CCTV구간 가로등 내역서_CCTV구간 가로등 내역서(R)" xfId="29401"/>
    <cellStyle name="1_시민계략공사_2002년도각종계산서하반기원본_함평교육청 전기시설 보수공사(냉,난방)-5월24일_지원동증축예산안_정남진버섯배지,종균분센터신축전기공사-MCCA판넬삭제_CCTV구간 가로등 내역서_CCTV구간 가로등 내역서(원본)" xfId="29402"/>
    <cellStyle name="1_시민계략공사_2003년 각종계산서(읽기전용)" xfId="29403"/>
    <cellStyle name="1_시민계략공사_2003년 각종계산서(읽기전용)_CCTV 내역시작11.21" xfId="29404"/>
    <cellStyle name="1_시민계략공사_2003년 각종계산서(읽기전용)_CCTV구간 가로등 내역서" xfId="29405"/>
    <cellStyle name="1_시민계략공사_2003년 각종계산서(읽기전용)_CCTV구간 가로등 내역서_CCTV구간 가로등 내역서(R)" xfId="29406"/>
    <cellStyle name="1_시민계략공사_2003년 각종계산서(읽기전용)_CCTV구간 가로등 내역서_CCTV구간 가로등 내역서(원본)" xfId="29407"/>
    <cellStyle name="1_시민계략공사_2003년 각종계산서(읽기전용)_군청사거리 외1개소LED신호등제작구매설치" xfId="29408"/>
    <cellStyle name="1_시민계략공사_2003년 각종계산서(읽기전용)_군청사거리 외1개소LED신호등제작구매설치_CCTV구간 가로등 내역서" xfId="29409"/>
    <cellStyle name="1_시민계략공사_2003년 각종계산서(읽기전용)_군청사거리 외1개소LED신호등제작구매설치_CCTV구간 가로등 내역서_CCTV구간 가로등 내역서(R)" xfId="29410"/>
    <cellStyle name="1_시민계략공사_2003년 각종계산서(읽기전용)_군청사거리 외1개소LED신호등제작구매설치_CCTV구간 가로등 내역서_CCTV구간 가로등 내역서(원본)" xfId="29411"/>
    <cellStyle name="1_시민계략공사_2003년 각종계산서(읽기전용)_군청사거리 외1개소LED신호등제작구매설치_정남진버섯배지,종균분센터신축전기공사-MCCA판넬삭제" xfId="29412"/>
    <cellStyle name="1_시민계략공사_2003년 각종계산서(읽기전용)_군청사거리 외1개소LED신호등제작구매설치_정남진버섯배지,종균분센터신축전기공사-MCCA판넬삭제_CCTV구간 가로등 내역서" xfId="29413"/>
    <cellStyle name="1_시민계략공사_2003년 각종계산서(읽기전용)_군청사거리 외1개소LED신호등제작구매설치_정남진버섯배지,종균분센터신축전기공사-MCCA판넬삭제_CCTV구간 가로등 내역서_CCTV구간 가로등 내역서(R)" xfId="29414"/>
    <cellStyle name="1_시민계략공사_2003년 각종계산서(읽기전용)_군청사거리 외1개소LED신호등제작구매설치_정남진버섯배지,종균분센터신축전기공사-MCCA판넬삭제_CCTV구간 가로등 내역서_CCTV구간 가로등 내역서(원본)" xfId="29415"/>
    <cellStyle name="1_시민계략공사_2003년 각종계산서(읽기전용)_군청사거리 외1개소LED신호등제작구매설치_정남진버섯배지,종균분센터신축통신공사" xfId="29416"/>
    <cellStyle name="1_시민계략공사_2003년 각종계산서(읽기전용)_군청사거리 외1개소LED신호등제작구매설치_정남진버섯배지,종균분센터신축통신공사_CCTV구간 가로등 내역서" xfId="29417"/>
    <cellStyle name="1_시민계략공사_2003년 각종계산서(읽기전용)_군청사거리 외1개소LED신호등제작구매설치_정남진버섯배지,종균분센터신축통신공사_CCTV구간 가로등 내역서_CCTV구간 가로등 내역서(R)" xfId="29418"/>
    <cellStyle name="1_시민계략공사_2003년 각종계산서(읽기전용)_군청사거리 외1개소LED신호등제작구매설치_정남진버섯배지,종균분센터신축통신공사_CCTV구간 가로등 내역서_CCTV구간 가로등 내역서(원본)" xfId="29419"/>
    <cellStyle name="1_시민계략공사_2003년 각종계산서(읽기전용)_군청사거리 외1개소LED신호등제작구매설치_정남진버섯배지,종균분센터신축통신공사_정남진버섯배지,종균분센터신축전기공사-MCCA판넬삭제" xfId="29420"/>
    <cellStyle name="1_시민계략공사_2003년 각종계산서(읽기전용)_군청사거리 외1개소LED신호등제작구매설치_정남진버섯배지,종균분센터신축통신공사_정남진버섯배지,종균분센터신축전기공사-MCCA판넬삭제_CCTV구간 가로등 내역서" xfId="29421"/>
    <cellStyle name="1_시민계략공사_2003년 각종계산서(읽기전용)_군청사거리 외1개소LED신호등제작구매설치_정남진버섯배지,종균분센터신축통신공사_정남진버섯배지,종균분센터신축전기공사-MCCA판넬삭제_CCTV구간 가로등 내역서_CCTV구간 가로등 내역서(R)" xfId="29422"/>
    <cellStyle name="1_시민계략공사_2003년 각종계산서(읽기전용)_군청사거리 외1개소LED신호등제작구매설치_정남진버섯배지,종균분센터신축통신공사_정남진버섯배지,종균분센터신축전기공사-MCCA판넬삭제_CCTV구간 가로등 내역서_CCTV구간 가로등 내역서(원본)" xfId="29423"/>
    <cellStyle name="1_시민계략공사_2003년 각종계산서(읽기전용)_군청사거리 외1개소LED신호등제작구매설치_지원동증축예산안" xfId="29424"/>
    <cellStyle name="1_시민계략공사_2003년 각종계산서(읽기전용)_군청사거리 외1개소LED신호등제작구매설치_지원동증축예산안_CCTV구간 가로등 내역서" xfId="29425"/>
    <cellStyle name="1_시민계략공사_2003년 각종계산서(읽기전용)_군청사거리 외1개소LED신호등제작구매설치_지원동증축예산안_CCTV구간 가로등 내역서_CCTV구간 가로등 내역서(R)" xfId="29426"/>
    <cellStyle name="1_시민계략공사_2003년 각종계산서(읽기전용)_군청사거리 외1개소LED신호등제작구매설치_지원동증축예산안_CCTV구간 가로등 내역서_CCTV구간 가로등 내역서(원본)" xfId="29427"/>
    <cellStyle name="1_시민계략공사_2003년 각종계산서(읽기전용)_군청사거리 외1개소LED신호등제작구매설치_지원동증축예산안_정남진버섯배지,종균분센터신축전기공사-MCCA판넬삭제" xfId="29428"/>
    <cellStyle name="1_시민계략공사_2003년 각종계산서(읽기전용)_군청사거리 외1개소LED신호등제작구매설치_지원동증축예산안_정남진버섯배지,종균분센터신축전기공사-MCCA판넬삭제_CCTV구간 가로등 내역서" xfId="29429"/>
    <cellStyle name="1_시민계략공사_2003년 각종계산서(읽기전용)_군청사거리 외1개소LED신호등제작구매설치_지원동증축예산안_정남진버섯배지,종균분센터신축전기공사-MCCA판넬삭제_CCTV구간 가로등 내역서_CCTV구간 가로등 내역서(R)" xfId="29430"/>
    <cellStyle name="1_시민계략공사_2003년 각종계산서(읽기전용)_군청사거리 외1개소LED신호등제작구매설치_지원동증축예산안_정남진버섯배지,종균분센터신축전기공사-MCCA판넬삭제_CCTV구간 가로등 내역서_CCTV구간 가로등 내역서(원본)" xfId="29431"/>
    <cellStyle name="1_시민계략공사_2003년 각종계산서(읽기전용)_내역서" xfId="29432"/>
    <cellStyle name="1_시민계략공사_2003년 각종계산서(읽기전용)_내역서(전기)" xfId="29433"/>
    <cellStyle name="1_시민계략공사_2003년 각종계산서(읽기전용)_내역서(전기)_CCTV 내역시작11.21" xfId="29434"/>
    <cellStyle name="1_시민계략공사_2003년 각종계산서(읽기전용)_내역서(전기)_CCTV구간 가로등 내역서" xfId="29435"/>
    <cellStyle name="1_시민계략공사_2003년 각종계산서(읽기전용)_내역서(전기)_CCTV구간 가로등 내역서_CCTV구간 가로등 내역서(R)" xfId="29436"/>
    <cellStyle name="1_시민계략공사_2003년 각종계산서(읽기전용)_내역서(전기)_CCTV구간 가로등 내역서_CCTV구간 가로등 내역서(원본)" xfId="29437"/>
    <cellStyle name="1_시민계략공사_2003년 각종계산서(읽기전용)_내역서(전기)_군청사거리 외1개소LED신호등제작구매설치" xfId="29438"/>
    <cellStyle name="1_시민계략공사_2003년 각종계산서(읽기전용)_내역서(전기)_군청사거리 외1개소LED신호등제작구매설치_CCTV구간 가로등 내역서" xfId="29439"/>
    <cellStyle name="1_시민계략공사_2003년 각종계산서(읽기전용)_내역서(전기)_군청사거리 외1개소LED신호등제작구매설치_CCTV구간 가로등 내역서_CCTV구간 가로등 내역서(R)" xfId="29440"/>
    <cellStyle name="1_시민계략공사_2003년 각종계산서(읽기전용)_내역서(전기)_군청사거리 외1개소LED신호등제작구매설치_CCTV구간 가로등 내역서_CCTV구간 가로등 내역서(원본)" xfId="29441"/>
    <cellStyle name="1_시민계략공사_2003년 각종계산서(읽기전용)_내역서(전기)_군청사거리 외1개소LED신호등제작구매설치_정남진버섯배지,종균분센터신축전기공사-MCCA판넬삭제" xfId="29442"/>
    <cellStyle name="1_시민계략공사_2003년 각종계산서(읽기전용)_내역서(전기)_군청사거리 외1개소LED신호등제작구매설치_정남진버섯배지,종균분센터신축전기공사-MCCA판넬삭제_CCTV구간 가로등 내역서" xfId="29443"/>
    <cellStyle name="1_시민계략공사_2003년 각종계산서(읽기전용)_내역서(전기)_군청사거리 외1개소LED신호등제작구매설치_정남진버섯배지,종균분센터신축전기공사-MCCA판넬삭제_CCTV구간 가로등 내역서_CCTV구간 가로등 내역서(R)" xfId="29444"/>
    <cellStyle name="1_시민계략공사_2003년 각종계산서(읽기전용)_내역서(전기)_군청사거리 외1개소LED신호등제작구매설치_정남진버섯배지,종균분센터신축전기공사-MCCA판넬삭제_CCTV구간 가로등 내역서_CCTV구간 가로등 내역서(원본)" xfId="29445"/>
    <cellStyle name="1_시민계략공사_2003년 각종계산서(읽기전용)_내역서(전기)_군청사거리 외1개소LED신호등제작구매설치_정남진버섯배지,종균분센터신축통신공사" xfId="29446"/>
    <cellStyle name="1_시민계략공사_2003년 각종계산서(읽기전용)_내역서(전기)_군청사거리 외1개소LED신호등제작구매설치_정남진버섯배지,종균분센터신축통신공사_CCTV구간 가로등 내역서" xfId="29447"/>
    <cellStyle name="1_시민계략공사_2003년 각종계산서(읽기전용)_내역서(전기)_군청사거리 외1개소LED신호등제작구매설치_정남진버섯배지,종균분센터신축통신공사_CCTV구간 가로등 내역서_CCTV구간 가로등 내역서(R)" xfId="29448"/>
    <cellStyle name="1_시민계략공사_2003년 각종계산서(읽기전용)_내역서(전기)_군청사거리 외1개소LED신호등제작구매설치_정남진버섯배지,종균분센터신축통신공사_CCTV구간 가로등 내역서_CCTV구간 가로등 내역서(원본)" xfId="29449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" xfId="29450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_CCTV구간 가로등 내역서" xfId="29451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_CCTV구간 가로등 내역서_CCTV구간 가로등 내역서(R)" xfId="29452"/>
    <cellStyle name="1_시민계략공사_2003년 각종계산서(읽기전용)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29453"/>
    <cellStyle name="1_시민계략공사_2003년 각종계산서(읽기전용)_내역서(전기)_군청사거리 외1개소LED신호등제작구매설치_지원동증축예산안" xfId="29454"/>
    <cellStyle name="1_시민계략공사_2003년 각종계산서(읽기전용)_내역서(전기)_군청사거리 외1개소LED신호등제작구매설치_지원동증축예산안_CCTV구간 가로등 내역서" xfId="29455"/>
    <cellStyle name="1_시민계략공사_2003년 각종계산서(읽기전용)_내역서(전기)_군청사거리 외1개소LED신호등제작구매설치_지원동증축예산안_CCTV구간 가로등 내역서_CCTV구간 가로등 내역서(R)" xfId="29456"/>
    <cellStyle name="1_시민계략공사_2003년 각종계산서(읽기전용)_내역서(전기)_군청사거리 외1개소LED신호등제작구매설치_지원동증축예산안_CCTV구간 가로등 내역서_CCTV구간 가로등 내역서(원본)" xfId="29457"/>
    <cellStyle name="1_시민계략공사_2003년 각종계산서(읽기전용)_내역서(전기)_군청사거리 외1개소LED신호등제작구매설치_지원동증축예산안_정남진버섯배지,종균분센터신축전기공사-MCCA판넬삭제" xfId="29458"/>
    <cellStyle name="1_시민계략공사_2003년 각종계산서(읽기전용)_내역서(전기)_군청사거리 외1개소LED신호등제작구매설치_지원동증축예산안_정남진버섯배지,종균분센터신축전기공사-MCCA판넬삭제_CCTV구간 가로등 내역서" xfId="29459"/>
    <cellStyle name="1_시민계략공사_2003년 각종계산서(읽기전용)_내역서(전기)_군청사거리 외1개소LED신호등제작구매설치_지원동증축예산안_정남진버섯배지,종균분센터신축전기공사-MCCA판넬삭제_CCTV구간 가로등 내역서_CCTV구간 가로등 내역서(R)" xfId="29460"/>
    <cellStyle name="1_시민계략공사_2003년 각종계산서(읽기전용)_내역서(전기)_군청사거리 외1개소LED신호등제작구매설치_지원동증축예산안_정남진버섯배지,종균분센터신축전기공사-MCCA판넬삭제_CCTV구간 가로등 내역서_CCTV구간 가로등 내역서(원본)" xfId="29461"/>
    <cellStyle name="1_시민계략공사_2003년 각종계산서(읽기전용)_내역서(전기)_내역서" xfId="29462"/>
    <cellStyle name="1_시민계략공사_2003년 각종계산서(읽기전용)_내역서(전기)_삼청로길(내역서04월07일)" xfId="29463"/>
    <cellStyle name="1_시민계략공사_2003년 각종계산서(읽기전용)_내역서(전기)_삼청로길(인공)" xfId="29464"/>
    <cellStyle name="1_시민계략공사_2003년 각종계산서(읽기전용)_내역서(전기)_삼청로길(최종 내역서)" xfId="29465"/>
    <cellStyle name="1_시민계략공사_2003년 각종계산서(읽기전용)_내역서(전기)_수배전반 관급자재 (양지중)" xfId="29466"/>
    <cellStyle name="1_시민계략공사_2003년 각종계산서(읽기전용)_내역서(전기)_수배전반 관급자재 (양지중)_CCTV구간 가로등 내역서" xfId="29467"/>
    <cellStyle name="1_시민계략공사_2003년 각종계산서(읽기전용)_내역서(전기)_수배전반 관급자재 (양지중)_CCTV구간 가로등 내역서_CCTV구간 가로등 내역서(R)" xfId="29468"/>
    <cellStyle name="1_시민계략공사_2003년 각종계산서(읽기전용)_내역서(전기)_수배전반 관급자재 (양지중)_CCTV구간 가로등 내역서_CCTV구간 가로등 내역서(원본)" xfId="29469"/>
    <cellStyle name="1_시민계략공사_2003년 각종계산서(읽기전용)_내역서(전기)_수배전반 관급자재 (양지중)_정남진버섯배지,종균분센터신축전기공사-MCCA판넬삭제" xfId="29470"/>
    <cellStyle name="1_시민계략공사_2003년 각종계산서(읽기전용)_내역서(전기)_수배전반 관급자재 (양지중)_정남진버섯배지,종균분센터신축전기공사-MCCA판넬삭제_CCTV구간 가로등 내역서" xfId="29471"/>
    <cellStyle name="1_시민계략공사_2003년 각종계산서(읽기전용)_내역서(전기)_수배전반 관급자재 (양지중)_정남진버섯배지,종균분센터신축전기공사-MCCA판넬삭제_CCTV구간 가로등 내역서_CCTV구간 가로등 내역서(R)" xfId="29472"/>
    <cellStyle name="1_시민계략공사_2003년 각종계산서(읽기전용)_내역서(전기)_수배전반 관급자재 (양지중)_정남진버섯배지,종균분센터신축전기공사-MCCA판넬삭제_CCTV구간 가로등 내역서_CCTV구간 가로등 내역서(원본)" xfId="29473"/>
    <cellStyle name="1_시민계략공사_2003년 각종계산서(읽기전용)_내역서(전기)_수배전반 관급자재 (양지중)_정남진버섯배지,종균분센터신축통신공사" xfId="29474"/>
    <cellStyle name="1_시민계략공사_2003년 각종계산서(읽기전용)_내역서(전기)_수배전반 관급자재 (양지중)_정남진버섯배지,종균분센터신축통신공사_CCTV구간 가로등 내역서" xfId="29475"/>
    <cellStyle name="1_시민계략공사_2003년 각종계산서(읽기전용)_내역서(전기)_수배전반 관급자재 (양지중)_정남진버섯배지,종균분센터신축통신공사_CCTV구간 가로등 내역서_CCTV구간 가로등 내역서(R)" xfId="29476"/>
    <cellStyle name="1_시민계략공사_2003년 각종계산서(읽기전용)_내역서(전기)_수배전반 관급자재 (양지중)_정남진버섯배지,종균분센터신축통신공사_CCTV구간 가로등 내역서_CCTV구간 가로등 내역서(원본)" xfId="29477"/>
    <cellStyle name="1_시민계략공사_2003년 각종계산서(읽기전용)_내역서(전기)_수배전반 관급자재 (양지중)_정남진버섯배지,종균분센터신축통신공사_정남진버섯배지,종균분센터신축전기공사-MCCA판넬삭제" xfId="29478"/>
    <cellStyle name="1_시민계략공사_2003년 각종계산서(읽기전용)_내역서(전기)_수배전반 관급자재 (양지중)_정남진버섯배지,종균분센터신축통신공사_정남진버섯배지,종균분센터신축전기공사-MCCA판넬삭제_CCTV구간 가로등 내역서" xfId="29479"/>
    <cellStyle name="1_시민계략공사_2003년 각종계산서(읽기전용)_내역서(전기)_수배전반 관급자재 (양지중)_정남진버섯배지,종균분센터신축통신공사_정남진버섯배지,종균분센터신축전기공사-MCCA판넬삭제_CCTV구간 가로등 내역서_CCTV구간 가로등 내역서(R)" xfId="29480"/>
    <cellStyle name="1_시민계략공사_2003년 각종계산서(읽기전용)_내역서(전기)_수배전반 관급자재 (양지중)_정남진버섯배지,종균분센터신축통신공사_정남진버섯배지,종균분센터신축전기공사-MCCA판넬삭제_CCTV구간 가로등 내역서_CCTV구간 가로등 내역서(원본)" xfId="29481"/>
    <cellStyle name="1_시민계략공사_2003년 각종계산서(읽기전용)_내역서(전기)_수배전반 관급자재 (양지중)_지원동증축예산안" xfId="29482"/>
    <cellStyle name="1_시민계략공사_2003년 각종계산서(읽기전용)_내역서(전기)_수배전반 관급자재 (양지중)_지원동증축예산안_CCTV구간 가로등 내역서" xfId="29483"/>
    <cellStyle name="1_시민계략공사_2003년 각종계산서(읽기전용)_내역서(전기)_수배전반 관급자재 (양지중)_지원동증축예산안_CCTV구간 가로등 내역서_CCTV구간 가로등 내역서(R)" xfId="29484"/>
    <cellStyle name="1_시민계략공사_2003년 각종계산서(읽기전용)_내역서(전기)_수배전반 관급자재 (양지중)_지원동증축예산안_CCTV구간 가로등 내역서_CCTV구간 가로등 내역서(원본)" xfId="29485"/>
    <cellStyle name="1_시민계략공사_2003년 각종계산서(읽기전용)_내역서(전기)_수배전반 관급자재 (양지중)_지원동증축예산안_정남진버섯배지,종균분센터신축전기공사-MCCA판넬삭제" xfId="29486"/>
    <cellStyle name="1_시민계략공사_2003년 각종계산서(읽기전용)_내역서(전기)_수배전반 관급자재 (양지중)_지원동증축예산안_정남진버섯배지,종균분센터신축전기공사-MCCA판넬삭제_CCTV구간 가로등 내역서" xfId="29487"/>
    <cellStyle name="1_시민계략공사_2003년 각종계산서(읽기전용)_내역서(전기)_수배전반 관급자재 (양지중)_지원동증축예산안_정남진버섯배지,종균분센터신축전기공사-MCCA판넬삭제_CCTV구간 가로등 내역서_CCTV구간 가로등 내역서(R)" xfId="29488"/>
    <cellStyle name="1_시민계략공사_2003년 각종계산서(읽기전용)_내역서(전기)_수배전반 관급자재 (양지중)_지원동증축예산안_정남진버섯배지,종균분센터신축전기공사-MCCA판넬삭제_CCTV구간 가로등 내역서_CCTV구간 가로등 내역서(원본)" xfId="29489"/>
    <cellStyle name="1_시민계략공사_2003년 각종계산서(읽기전용)_내역서(전기)_양지중교사신축전기공사(최종)" xfId="29490"/>
    <cellStyle name="1_시민계략공사_2003년 각종계산서(읽기전용)_내역서(전기)_양지중교사신축전기공사(최종)_CCTV구간 가로등 내역서" xfId="29491"/>
    <cellStyle name="1_시민계략공사_2003년 각종계산서(읽기전용)_내역서(전기)_양지중교사신축전기공사(최종)_CCTV구간 가로등 내역서_CCTV구간 가로등 내역서(R)" xfId="29492"/>
    <cellStyle name="1_시민계략공사_2003년 각종계산서(읽기전용)_내역서(전기)_양지중교사신축전기공사(최종)_CCTV구간 가로등 내역서_CCTV구간 가로등 내역서(원본)" xfId="29493"/>
    <cellStyle name="1_시민계략공사_2003년 각종계산서(읽기전용)_내역서(전기)_양지중교사신축전기공사(최종)_정남진버섯배지,종균분센터신축전기공사-MCCA판넬삭제" xfId="29494"/>
    <cellStyle name="1_시민계략공사_2003년 각종계산서(읽기전용)_내역서(전기)_양지중교사신축전기공사(최종)_정남진버섯배지,종균분센터신축전기공사-MCCA판넬삭제_CCTV구간 가로등 내역서" xfId="29495"/>
    <cellStyle name="1_시민계략공사_2003년 각종계산서(읽기전용)_내역서(전기)_양지중교사신축전기공사(최종)_정남진버섯배지,종균분센터신축전기공사-MCCA판넬삭제_CCTV구간 가로등 내역서_CCTV구간 가로등 내역서(R)" xfId="29496"/>
    <cellStyle name="1_시민계략공사_2003년 각종계산서(읽기전용)_내역서(전기)_양지중교사신축전기공사(최종)_정남진버섯배지,종균분센터신축전기공사-MCCA판넬삭제_CCTV구간 가로등 내역서_CCTV구간 가로등 내역서(원본)" xfId="29497"/>
    <cellStyle name="1_시민계략공사_2003년 각종계산서(읽기전용)_내역서(전기)_양지중교사신축전기공사(최종)_정남진버섯배지,종균분센터신축통신공사" xfId="29498"/>
    <cellStyle name="1_시민계략공사_2003년 각종계산서(읽기전용)_내역서(전기)_양지중교사신축전기공사(최종)_정남진버섯배지,종균분센터신축통신공사_CCTV구간 가로등 내역서" xfId="29499"/>
    <cellStyle name="1_시민계략공사_2003년 각종계산서(읽기전용)_내역서(전기)_양지중교사신축전기공사(최종)_정남진버섯배지,종균분센터신축통신공사_CCTV구간 가로등 내역서_CCTV구간 가로등 내역서(R)" xfId="29500"/>
    <cellStyle name="1_시민계략공사_2003년 각종계산서(읽기전용)_내역서(전기)_양지중교사신축전기공사(최종)_정남진버섯배지,종균분센터신축통신공사_CCTV구간 가로등 내역서_CCTV구간 가로등 내역서(원본)" xfId="29501"/>
    <cellStyle name="1_시민계략공사_2003년 각종계산서(읽기전용)_내역서(전기)_양지중교사신축전기공사(최종)_정남진버섯배지,종균분센터신축통신공사_정남진버섯배지,종균분센터신축전기공사-MCCA판넬삭제" xfId="29502"/>
    <cellStyle name="1_시민계략공사_2003년 각종계산서(읽기전용)_내역서(전기)_양지중교사신축전기공사(최종)_정남진버섯배지,종균분센터신축통신공사_정남진버섯배지,종균분센터신축전기공사-MCCA판넬삭제_CCTV구간 가로등 내역서" xfId="29503"/>
    <cellStyle name="1_시민계략공사_2003년 각종계산서(읽기전용)_내역서(전기)_양지중교사신축전기공사(최종)_정남진버섯배지,종균분센터신축통신공사_정남진버섯배지,종균분센터신축전기공사-MCCA판넬삭제_CCTV구간 가로등 내역서_CCTV구간 가로등 내역서(R)" xfId="29504"/>
    <cellStyle name="1_시민계략공사_2003년 각종계산서(읽기전용)_내역서(전기)_양지중교사신축전기공사(최종)_정남진버섯배지,종균분센터신축통신공사_정남진버섯배지,종균분센터신축전기공사-MCCA판넬삭제_CCTV구간 가로등 내역서_CCTV구간 가로등 내역서(원본)" xfId="29505"/>
    <cellStyle name="1_시민계략공사_2003년 각종계산서(읽기전용)_내역서(전기)_양지중교사신축전기공사(최종)_지원동증축예산안" xfId="29506"/>
    <cellStyle name="1_시민계략공사_2003년 각종계산서(읽기전용)_내역서(전기)_양지중교사신축전기공사(최종)_지원동증축예산안_CCTV구간 가로등 내역서" xfId="29507"/>
    <cellStyle name="1_시민계략공사_2003년 각종계산서(읽기전용)_내역서(전기)_양지중교사신축전기공사(최종)_지원동증축예산안_CCTV구간 가로등 내역서_CCTV구간 가로등 내역서(R)" xfId="29508"/>
    <cellStyle name="1_시민계략공사_2003년 각종계산서(읽기전용)_내역서(전기)_양지중교사신축전기공사(최종)_지원동증축예산안_CCTV구간 가로등 내역서_CCTV구간 가로등 내역서(원본)" xfId="29509"/>
    <cellStyle name="1_시민계략공사_2003년 각종계산서(읽기전용)_내역서(전기)_양지중교사신축전기공사(최종)_지원동증축예산안_정남진버섯배지,종균분센터신축전기공사-MCCA판넬삭제" xfId="29510"/>
    <cellStyle name="1_시민계략공사_2003년 각종계산서(읽기전용)_내역서(전기)_양지중교사신축전기공사(최종)_지원동증축예산안_정남진버섯배지,종균분센터신축전기공사-MCCA판넬삭제_CCTV구간 가로등 내역서" xfId="29511"/>
    <cellStyle name="1_시민계략공사_2003년 각종계산서(읽기전용)_내역서(전기)_양지중교사신축전기공사(최종)_지원동증축예산안_정남진버섯배지,종균분센터신축전기공사-MCCA판넬삭제_CCTV구간 가로등 내역서_CCTV구간 가로등 내역서(R)" xfId="29512"/>
    <cellStyle name="1_시민계략공사_2003년 각종계산서(읽기전용)_내역서(전기)_양지중교사신축전기공사(최종)_지원동증축예산안_정남진버섯배지,종균분센터신축전기공사-MCCA판넬삭제_CCTV구간 가로등 내역서_CCTV구간 가로등 내역서(원본)" xfId="29513"/>
    <cellStyle name="1_시민계략공사_2003년 각종계산서(읽기전용)_내역서(전기)_왕산로(최종 내역서)" xfId="29514"/>
    <cellStyle name="1_시민계략공사_2003년 각종계산서(읽기전용)_내역서(전기)_율곡로(인공)" xfId="29515"/>
    <cellStyle name="1_시민계략공사_2003년 각종계산서(읽기전용)_내역서(전기)_율곡로(최종)(1)" xfId="29516"/>
    <cellStyle name="1_시민계략공사_2003년 각종계산서(읽기전용)_내역서(전기)_정남진버섯배지,종균분센터신축전기공사-MCCA판넬삭제" xfId="29517"/>
    <cellStyle name="1_시민계략공사_2003년 각종계산서(읽기전용)_내역서(전기)_정남진버섯배지,종균분센터신축전기공사-MCCA판넬삭제_CCTV구간 가로등 내역서" xfId="29518"/>
    <cellStyle name="1_시민계략공사_2003년 각종계산서(읽기전용)_내역서(전기)_정남진버섯배지,종균분센터신축전기공사-MCCA판넬삭제_CCTV구간 가로등 내역서_CCTV구간 가로등 내역서(R)" xfId="29519"/>
    <cellStyle name="1_시민계략공사_2003년 각종계산서(읽기전용)_내역서(전기)_정남진버섯배지,종균분센터신축전기공사-MCCA판넬삭제_CCTV구간 가로등 내역서_CCTV구간 가로등 내역서(원본)" xfId="29520"/>
    <cellStyle name="1_시민계략공사_2003년 각종계산서(읽기전용)_내역서(전기)_정남진버섯배지,종균분센터신축통신공사" xfId="29521"/>
    <cellStyle name="1_시민계략공사_2003년 각종계산서(읽기전용)_내역서(전기)_정남진버섯배지,종균분센터신축통신공사_CCTV구간 가로등 내역서" xfId="29522"/>
    <cellStyle name="1_시민계략공사_2003년 각종계산서(읽기전용)_내역서(전기)_정남진버섯배지,종균분센터신축통신공사_CCTV구간 가로등 내역서_CCTV구간 가로등 내역서(R)" xfId="29523"/>
    <cellStyle name="1_시민계략공사_2003년 각종계산서(읽기전용)_내역서(전기)_정남진버섯배지,종균분센터신축통신공사_CCTV구간 가로등 내역서_CCTV구간 가로등 내역서(원본)" xfId="29524"/>
    <cellStyle name="1_시민계략공사_2003년 각종계산서(읽기전용)_내역서(전기)_정남진버섯배지,종균분센터신축통신공사_정남진버섯배지,종균분센터신축전기공사-MCCA판넬삭제" xfId="29525"/>
    <cellStyle name="1_시민계략공사_2003년 각종계산서(읽기전용)_내역서(전기)_정남진버섯배지,종균분센터신축통신공사_정남진버섯배지,종균분센터신축전기공사-MCCA판넬삭제_CCTV구간 가로등 내역서" xfId="29526"/>
    <cellStyle name="1_시민계략공사_2003년 각종계산서(읽기전용)_내역서(전기)_정남진버섯배지,종균분센터신축통신공사_정남진버섯배지,종균분센터신축전기공사-MCCA판넬삭제_CCTV구간 가로등 내역서_CCTV구간 가로등 내역서(R)" xfId="29527"/>
    <cellStyle name="1_시민계략공사_2003년 각종계산서(읽기전용)_내역서(전기)_정남진버섯배지,종균분센터신축통신공사_정남진버섯배지,종균분센터신축전기공사-MCCA판넬삭제_CCTV구간 가로등 내역서_CCTV구간 가로등 내역서(원본)" xfId="29528"/>
    <cellStyle name="1_시민계략공사_2003년 각종계산서(읽기전용)_내역서(전기)_지원동증축예산안" xfId="29529"/>
    <cellStyle name="1_시민계략공사_2003년 각종계산서(읽기전용)_내역서(전기)_지원동증축예산안_CCTV구간 가로등 내역서" xfId="29530"/>
    <cellStyle name="1_시민계략공사_2003년 각종계산서(읽기전용)_내역서(전기)_지원동증축예산안_CCTV구간 가로등 내역서_CCTV구간 가로등 내역서(R)" xfId="29531"/>
    <cellStyle name="1_시민계략공사_2003년 각종계산서(읽기전용)_내역서(전기)_지원동증축예산안_CCTV구간 가로등 내역서_CCTV구간 가로등 내역서(원본)" xfId="29532"/>
    <cellStyle name="1_시민계략공사_2003년 각종계산서(읽기전용)_내역서(전기)_지원동증축예산안_정남진버섯배지,종균분센터신축전기공사-MCCA판넬삭제" xfId="29533"/>
    <cellStyle name="1_시민계략공사_2003년 각종계산서(읽기전용)_내역서(전기)_지원동증축예산안_정남진버섯배지,종균분센터신축전기공사-MCCA판넬삭제_CCTV구간 가로등 내역서" xfId="29534"/>
    <cellStyle name="1_시민계략공사_2003년 각종계산서(읽기전용)_내역서(전기)_지원동증축예산안_정남진버섯배지,종균분센터신축전기공사-MCCA판넬삭제_CCTV구간 가로등 내역서_CCTV구간 가로등 내역서(R)" xfId="29535"/>
    <cellStyle name="1_시민계략공사_2003년 각종계산서(읽기전용)_내역서(전기)_지원동증축예산안_정남진버섯배지,종균분센터신축전기공사-MCCA판넬삭제_CCTV구간 가로등 내역서_CCTV구간 가로등 내역서(원본)" xfId="29536"/>
    <cellStyle name="1_시민계략공사_2003년 각종계산서(읽기전용)_내역서(전기)_청계초등학교수전설비및냉난방시설공사" xfId="29537"/>
    <cellStyle name="1_시민계략공사_2003년 각종계산서(읽기전용)_내역서(전기)_청계초등학교수전설비및냉난방시설공사_CCTV구간 가로등 내역서" xfId="29538"/>
    <cellStyle name="1_시민계략공사_2003년 각종계산서(읽기전용)_내역서(전기)_청계초등학교수전설비및냉난방시설공사_CCTV구간 가로등 내역서_CCTV구간 가로등 내역서(R)" xfId="29539"/>
    <cellStyle name="1_시민계략공사_2003년 각종계산서(읽기전용)_내역서(전기)_청계초등학교수전설비및냉난방시설공사_CCTV구간 가로등 내역서_CCTV구간 가로등 내역서(원본)" xfId="29540"/>
    <cellStyle name="1_시민계략공사_2003년 각종계산서(읽기전용)_내역서(전기)_청계초등학교수전설비및냉난방시설공사_정남진버섯배지,종균분센터신축전기공사-MCCA판넬삭제" xfId="29541"/>
    <cellStyle name="1_시민계략공사_2003년 각종계산서(읽기전용)_내역서(전기)_청계초등학교수전설비및냉난방시설공사_정남진버섯배지,종균분센터신축전기공사-MCCA판넬삭제_CCTV구간 가로등 내역서" xfId="29542"/>
    <cellStyle name="1_시민계략공사_2003년 각종계산서(읽기전용)_내역서(전기)_청계초등학교수전설비및냉난방시설공사_정남진버섯배지,종균분센터신축전기공사-MCCA판넬삭제_CCTV구간 가로등 내역서_CCTV구간 가로등 내역서(R)" xfId="29543"/>
    <cellStyle name="1_시민계략공사_2003년 각종계산서(읽기전용)_내역서(전기)_청계초등학교수전설비및냉난방시설공사_정남진버섯배지,종균분센터신축전기공사-MCCA판넬삭제_CCTV구간 가로등 내역서_CCTV구간 가로등 내역서(원본)" xfId="29544"/>
    <cellStyle name="1_시민계략공사_2003년 각종계산서(읽기전용)_내역서(전기)_청계초등학교수전설비및냉난방시설공사_정남진버섯배지,종균분센터신축통신공사" xfId="29545"/>
    <cellStyle name="1_시민계략공사_2003년 각종계산서(읽기전용)_내역서(전기)_청계초등학교수전설비및냉난방시설공사_정남진버섯배지,종균분센터신축통신공사_CCTV구간 가로등 내역서" xfId="29546"/>
    <cellStyle name="1_시민계략공사_2003년 각종계산서(읽기전용)_내역서(전기)_청계초등학교수전설비및냉난방시설공사_정남진버섯배지,종균분센터신축통신공사_CCTV구간 가로등 내역서_CCTV구간 가로등 내역서(R)" xfId="29547"/>
    <cellStyle name="1_시민계략공사_2003년 각종계산서(읽기전용)_내역서(전기)_청계초등학교수전설비및냉난방시설공사_정남진버섯배지,종균분센터신축통신공사_CCTV구간 가로등 내역서_CCTV구간 가로등 내역서(원본)" xfId="29548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" xfId="29549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_CCTV구간 가로등 내역서" xfId="29550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_CCTV구간 가로등 내역서_CCTV구간 가로등 내역서(R)" xfId="29551"/>
    <cellStyle name="1_시민계략공사_2003년 각종계산서(읽기전용)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29552"/>
    <cellStyle name="1_시민계략공사_2003년 각종계산서(읽기전용)_내역서(전기)_청계초등학교수전설비및냉난방시설공사_지원동증축예산안" xfId="29553"/>
    <cellStyle name="1_시민계략공사_2003년 각종계산서(읽기전용)_내역서(전기)_청계초등학교수전설비및냉난방시설공사_지원동증축예산안_CCTV구간 가로등 내역서" xfId="29554"/>
    <cellStyle name="1_시민계략공사_2003년 각종계산서(읽기전용)_내역서(전기)_청계초등학교수전설비및냉난방시설공사_지원동증축예산안_CCTV구간 가로등 내역서_CCTV구간 가로등 내역서(R)" xfId="29555"/>
    <cellStyle name="1_시민계략공사_2003년 각종계산서(읽기전용)_내역서(전기)_청계초등학교수전설비및냉난방시설공사_지원동증축예산안_CCTV구간 가로등 내역서_CCTV구간 가로등 내역서(원본)" xfId="29556"/>
    <cellStyle name="1_시민계략공사_2003년 각종계산서(읽기전용)_내역서(전기)_청계초등학교수전설비및냉난방시설공사_지원동증축예산안_정남진버섯배지,종균분센터신축전기공사-MCCA판넬삭제" xfId="29557"/>
    <cellStyle name="1_시민계략공사_2003년 각종계산서(읽기전용)_내역서(전기)_청계초등학교수전설비및냉난방시설공사_지원동증축예산안_정남진버섯배지,종균분센터신축전기공사-MCCA판넬삭제_CCTV구간 가로등 내역서" xfId="29558"/>
    <cellStyle name="1_시민계략공사_2003년 각종계산서(읽기전용)_내역서(전기)_청계초등학교수전설비및냉난방시설공사_지원동증축예산안_정남진버섯배지,종균분센터신축전기공사-MCCA판넬삭제_CCTV구간 가로등 내역서_CCTV구간 가로등 내역서(R)" xfId="29559"/>
    <cellStyle name="1_시민계략공사_2003년 각종계산서(읽기전용)_내역서(전기)_청계초등학교수전설비및냉난방시설공사_지원동증축예산안_정남진버섯배지,종균분센터신축전기공사-MCCA판넬삭제_CCTV구간 가로등 내역서_CCTV구간 가로등 내역서(원본)" xfId="29560"/>
    <cellStyle name="1_시민계략공사_2003년 각종계산서(읽기전용)_내역서(전기)_청계초등학교수전설비및냉난방전기시설공사" xfId="29561"/>
    <cellStyle name="1_시민계략공사_2003년 각종계산서(읽기전용)_내역서(전기)_청계초등학교수전설비및냉난방전기시설공사_CCTV구간 가로등 내역서" xfId="29562"/>
    <cellStyle name="1_시민계략공사_2003년 각종계산서(읽기전용)_내역서(전기)_청계초등학교수전설비및냉난방전기시설공사_CCTV구간 가로등 내역서_CCTV구간 가로등 내역서(R)" xfId="29563"/>
    <cellStyle name="1_시민계략공사_2003년 각종계산서(읽기전용)_내역서(전기)_청계초등학교수전설비및냉난방전기시설공사_CCTV구간 가로등 내역서_CCTV구간 가로등 내역서(원본)" xfId="29564"/>
    <cellStyle name="1_시민계략공사_2003년 각종계산서(읽기전용)_내역서(전기)_청계초등학교수전설비및냉난방전기시설공사_정남진버섯배지,종균분센터신축전기공사-MCCA판넬삭제" xfId="29565"/>
    <cellStyle name="1_시민계략공사_2003년 각종계산서(읽기전용)_내역서(전기)_청계초등학교수전설비및냉난방전기시설공사_정남진버섯배지,종균분센터신축전기공사-MCCA판넬삭제_CCTV구간 가로등 내역서" xfId="29566"/>
    <cellStyle name="1_시민계략공사_2003년 각종계산서(읽기전용)_내역서(전기)_청계초등학교수전설비및냉난방전기시설공사_정남진버섯배지,종균분센터신축전기공사-MCCA판넬삭제_CCTV구간 가로등 내역서_CCTV구간 가로등 내역서(R)" xfId="29567"/>
    <cellStyle name="1_시민계략공사_2003년 각종계산서(읽기전용)_내역서(전기)_청계초등학교수전설비및냉난방전기시설공사_정남진버섯배지,종균분센터신축전기공사-MCCA판넬삭제_CCTV구간 가로등 내역서_CCTV구간 가로등 내역서(원본)" xfId="29568"/>
    <cellStyle name="1_시민계략공사_2003년 각종계산서(읽기전용)_내역서(전기)_청계초등학교수전설비및냉난방전기시설공사_정남진버섯배지,종균분센터신축통신공사" xfId="29569"/>
    <cellStyle name="1_시민계략공사_2003년 각종계산서(읽기전용)_내역서(전기)_청계초등학교수전설비및냉난방전기시설공사_정남진버섯배지,종균분센터신축통신공사_CCTV구간 가로등 내역서" xfId="29570"/>
    <cellStyle name="1_시민계략공사_2003년 각종계산서(읽기전용)_내역서(전기)_청계초등학교수전설비및냉난방전기시설공사_정남진버섯배지,종균분센터신축통신공사_CCTV구간 가로등 내역서_CCTV구간 가로등 내역서(R)" xfId="29571"/>
    <cellStyle name="1_시민계략공사_2003년 각종계산서(읽기전용)_내역서(전기)_청계초등학교수전설비및냉난방전기시설공사_정남진버섯배지,종균분센터신축통신공사_CCTV구간 가로등 내역서_CCTV구간 가로등 내역서(원본)" xfId="29572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" xfId="29573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_CCTV구간 가로등 내역서" xfId="29574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29575"/>
    <cellStyle name="1_시민계략공사_2003년 각종계산서(읽기전용)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29576"/>
    <cellStyle name="1_시민계략공사_2003년 각종계산서(읽기전용)_내역서(전기)_청계초등학교수전설비및냉난방전기시설공사_지원동증축예산안" xfId="29577"/>
    <cellStyle name="1_시민계략공사_2003년 각종계산서(읽기전용)_내역서(전기)_청계초등학교수전설비및냉난방전기시설공사_지원동증축예산안_CCTV구간 가로등 내역서" xfId="29578"/>
    <cellStyle name="1_시민계략공사_2003년 각종계산서(읽기전용)_내역서(전기)_청계초등학교수전설비및냉난방전기시설공사_지원동증축예산안_CCTV구간 가로등 내역서_CCTV구간 가로등 내역서(R)" xfId="29579"/>
    <cellStyle name="1_시민계략공사_2003년 각종계산서(읽기전용)_내역서(전기)_청계초등학교수전설비및냉난방전기시설공사_지원동증축예산안_CCTV구간 가로등 내역서_CCTV구간 가로등 내역서(원본)" xfId="29580"/>
    <cellStyle name="1_시민계략공사_2003년 각종계산서(읽기전용)_내역서(전기)_청계초등학교수전설비및냉난방전기시설공사_지원동증축예산안_정남진버섯배지,종균분센터신축전기공사-MCCA판넬삭제" xfId="29581"/>
    <cellStyle name="1_시민계략공사_2003년 각종계산서(읽기전용)_내역서(전기)_청계초등학교수전설비및냉난방전기시설공사_지원동증축예산안_정남진버섯배지,종균분센터신축전기공사-MCCA판넬삭제_CCTV구간 가로등 내역서" xfId="29582"/>
    <cellStyle name="1_시민계략공사_2003년 각종계산서(읽기전용)_내역서(전기)_청계초등학교수전설비및냉난방전기시설공사_지원동증축예산안_정남진버섯배지,종균분센터신축전기공사-MCCA판넬삭제_CCTV구간 가로등 내역서_CCTV구간 가로등 내역서(R)" xfId="29583"/>
    <cellStyle name="1_시민계략공사_2003년 각종계산서(읽기전용)_내역서(전기)_청계초등학교수전설비및냉난방전기시설공사_지원동증축예산안_정남진버섯배지,종균분센터신축전기공사-MCCA판넬삭제_CCTV구간 가로등 내역서_CCTV구간 가로등 내역서(원본)" xfId="29584"/>
    <cellStyle name="1_시민계략공사_2003년 각종계산서(읽기전용)_내역서(전기)_함평교육청 전기시설 보수공사(냉,난방)-5월24일" xfId="29585"/>
    <cellStyle name="1_시민계략공사_2003년 각종계산서(읽기전용)_내역서(전기)_함평교육청 전기시설 보수공사(냉,난방)-5월24일_CCTV구간 가로등 내역서" xfId="29586"/>
    <cellStyle name="1_시민계략공사_2003년 각종계산서(읽기전용)_내역서(전기)_함평교육청 전기시설 보수공사(냉,난방)-5월24일_CCTV구간 가로등 내역서_CCTV구간 가로등 내역서(R)" xfId="29587"/>
    <cellStyle name="1_시민계략공사_2003년 각종계산서(읽기전용)_내역서(전기)_함평교육청 전기시설 보수공사(냉,난방)-5월24일_CCTV구간 가로등 내역서_CCTV구간 가로등 내역서(원본)" xfId="29588"/>
    <cellStyle name="1_시민계략공사_2003년 각종계산서(읽기전용)_내역서(전기)_함평교육청 전기시설 보수공사(냉,난방)-5월24일_정남진버섯배지,종균분센터신축전기공사-MCCA판넬삭제" xfId="29589"/>
    <cellStyle name="1_시민계략공사_2003년 각종계산서(읽기전용)_내역서(전기)_함평교육청 전기시설 보수공사(냉,난방)-5월24일_정남진버섯배지,종균분센터신축전기공사-MCCA판넬삭제_CCTV구간 가로등 내역서" xfId="29590"/>
    <cellStyle name="1_시민계략공사_2003년 각종계산서(읽기전용)_내역서(전기)_함평교육청 전기시설 보수공사(냉,난방)-5월24일_정남진버섯배지,종균분센터신축전기공사-MCCA판넬삭제_CCTV구간 가로등 내역서_CCTV구간 가로등 내역서(R)" xfId="29591"/>
    <cellStyle name="1_시민계략공사_2003년 각종계산서(읽기전용)_내역서(전기)_함평교육청 전기시설 보수공사(냉,난방)-5월24일_정남진버섯배지,종균분센터신축전기공사-MCCA판넬삭제_CCTV구간 가로등 내역서_CCTV구간 가로등 내역서(원본)" xfId="29592"/>
    <cellStyle name="1_시민계략공사_2003년 각종계산서(읽기전용)_내역서(전기)_함평교육청 전기시설 보수공사(냉,난방)-5월24일_정남진버섯배지,종균분센터신축통신공사" xfId="29593"/>
    <cellStyle name="1_시민계략공사_2003년 각종계산서(읽기전용)_내역서(전기)_함평교육청 전기시설 보수공사(냉,난방)-5월24일_정남진버섯배지,종균분센터신축통신공사_CCTV구간 가로등 내역서" xfId="29594"/>
    <cellStyle name="1_시민계략공사_2003년 각종계산서(읽기전용)_내역서(전기)_함평교육청 전기시설 보수공사(냉,난방)-5월24일_정남진버섯배지,종균분센터신축통신공사_CCTV구간 가로등 내역서_CCTV구간 가로등 내역서(R)" xfId="29595"/>
    <cellStyle name="1_시민계략공사_2003년 각종계산서(읽기전용)_내역서(전기)_함평교육청 전기시설 보수공사(냉,난방)-5월24일_정남진버섯배지,종균분센터신축통신공사_CCTV구간 가로등 내역서_CCTV구간 가로등 내역서(원본)" xfId="29596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" xfId="29597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_CCTV구간 가로등 내역서" xfId="29598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29599"/>
    <cellStyle name="1_시민계략공사_2003년 각종계산서(읽기전용)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29600"/>
    <cellStyle name="1_시민계략공사_2003년 각종계산서(읽기전용)_내역서(전기)_함평교육청 전기시설 보수공사(냉,난방)-5월24일_지원동증축예산안" xfId="29601"/>
    <cellStyle name="1_시민계략공사_2003년 각종계산서(읽기전용)_내역서(전기)_함평교육청 전기시설 보수공사(냉,난방)-5월24일_지원동증축예산안_CCTV구간 가로등 내역서" xfId="29602"/>
    <cellStyle name="1_시민계략공사_2003년 각종계산서(읽기전용)_내역서(전기)_함평교육청 전기시설 보수공사(냉,난방)-5월24일_지원동증축예산안_CCTV구간 가로등 내역서_CCTV구간 가로등 내역서(R)" xfId="29603"/>
    <cellStyle name="1_시민계략공사_2003년 각종계산서(읽기전용)_내역서(전기)_함평교육청 전기시설 보수공사(냉,난방)-5월24일_지원동증축예산안_CCTV구간 가로등 내역서_CCTV구간 가로등 내역서(원본)" xfId="29604"/>
    <cellStyle name="1_시민계략공사_2003년 각종계산서(읽기전용)_내역서(전기)_함평교육청 전기시설 보수공사(냉,난방)-5월24일_지원동증축예산안_정남진버섯배지,종균분센터신축전기공사-MCCA판넬삭제" xfId="29605"/>
    <cellStyle name="1_시민계략공사_2003년 각종계산서(읽기전용)_내역서(전기)_함평교육청 전기시설 보수공사(냉,난방)-5월24일_지원동증축예산안_정남진버섯배지,종균분센터신축전기공사-MCCA판넬삭제_CCTV구간 가로등 내역서" xfId="29606"/>
    <cellStyle name="1_시민계략공사_2003년 각종계산서(읽기전용)_내역서(전기)_함평교육청 전기시설 보수공사(냉,난방)-5월24일_지원동증축예산안_정남진버섯배지,종균분센터신축전기공사-MCCA판넬삭제_CCTV구간 가로등 내역서_CCTV구간 가로등 내역서(R)" xfId="29607"/>
    <cellStyle name="1_시민계략공사_2003년 각종계산서(읽기전용)_내역서(전기)_함평교육청 전기시설 보수공사(냉,난방)-5월24일_지원동증축예산안_정남진버섯배지,종균분센터신축전기공사-MCCA판넬삭제_CCTV구간 가로등 내역서_CCTV구간 가로등 내역서(원본)" xfId="29608"/>
    <cellStyle name="1_시민계략공사_2003년 각종계산서(읽기전용)_삼청로길(내역서04월07일)" xfId="29609"/>
    <cellStyle name="1_시민계략공사_2003년 각종계산서(읽기전용)_삼청로길(인공)" xfId="29610"/>
    <cellStyle name="1_시민계략공사_2003년 각종계산서(읽기전용)_삼청로길(최종 내역서)" xfId="29611"/>
    <cellStyle name="1_시민계략공사_2003년 각종계산서(읽기전용)_수배전반 관급자재 (양지중)" xfId="29612"/>
    <cellStyle name="1_시민계략공사_2003년 각종계산서(읽기전용)_수배전반 관급자재 (양지중)_CCTV구간 가로등 내역서" xfId="29613"/>
    <cellStyle name="1_시민계략공사_2003년 각종계산서(읽기전용)_수배전반 관급자재 (양지중)_CCTV구간 가로등 내역서_CCTV구간 가로등 내역서(R)" xfId="29614"/>
    <cellStyle name="1_시민계략공사_2003년 각종계산서(읽기전용)_수배전반 관급자재 (양지중)_CCTV구간 가로등 내역서_CCTV구간 가로등 내역서(원본)" xfId="29615"/>
    <cellStyle name="1_시민계략공사_2003년 각종계산서(읽기전용)_수배전반 관급자재 (양지중)_정남진버섯배지,종균분센터신축전기공사-MCCA판넬삭제" xfId="29616"/>
    <cellStyle name="1_시민계략공사_2003년 각종계산서(읽기전용)_수배전반 관급자재 (양지중)_정남진버섯배지,종균분센터신축전기공사-MCCA판넬삭제_CCTV구간 가로등 내역서" xfId="29617"/>
    <cellStyle name="1_시민계략공사_2003년 각종계산서(읽기전용)_수배전반 관급자재 (양지중)_정남진버섯배지,종균분센터신축전기공사-MCCA판넬삭제_CCTV구간 가로등 내역서_CCTV구간 가로등 내역서(R)" xfId="29618"/>
    <cellStyle name="1_시민계략공사_2003년 각종계산서(읽기전용)_수배전반 관급자재 (양지중)_정남진버섯배지,종균분센터신축전기공사-MCCA판넬삭제_CCTV구간 가로등 내역서_CCTV구간 가로등 내역서(원본)" xfId="29619"/>
    <cellStyle name="1_시민계략공사_2003년 각종계산서(읽기전용)_수배전반 관급자재 (양지중)_정남진버섯배지,종균분센터신축통신공사" xfId="29620"/>
    <cellStyle name="1_시민계략공사_2003년 각종계산서(읽기전용)_수배전반 관급자재 (양지중)_정남진버섯배지,종균분센터신축통신공사_CCTV구간 가로등 내역서" xfId="29621"/>
    <cellStyle name="1_시민계략공사_2003년 각종계산서(읽기전용)_수배전반 관급자재 (양지중)_정남진버섯배지,종균분센터신축통신공사_CCTV구간 가로등 내역서_CCTV구간 가로등 내역서(R)" xfId="29622"/>
    <cellStyle name="1_시민계략공사_2003년 각종계산서(읽기전용)_수배전반 관급자재 (양지중)_정남진버섯배지,종균분센터신축통신공사_CCTV구간 가로등 내역서_CCTV구간 가로등 내역서(원본)" xfId="29623"/>
    <cellStyle name="1_시민계략공사_2003년 각종계산서(읽기전용)_수배전반 관급자재 (양지중)_정남진버섯배지,종균분센터신축통신공사_정남진버섯배지,종균분센터신축전기공사-MCCA판넬삭제" xfId="29624"/>
    <cellStyle name="1_시민계략공사_2003년 각종계산서(읽기전용)_수배전반 관급자재 (양지중)_정남진버섯배지,종균분센터신축통신공사_정남진버섯배지,종균분센터신축전기공사-MCCA판넬삭제_CCTV구간 가로등 내역서" xfId="29625"/>
    <cellStyle name="1_시민계략공사_2003년 각종계산서(읽기전용)_수배전반 관급자재 (양지중)_정남진버섯배지,종균분센터신축통신공사_정남진버섯배지,종균분센터신축전기공사-MCCA판넬삭제_CCTV구간 가로등 내역서_CCTV구간 가로등 내역서(R)" xfId="29626"/>
    <cellStyle name="1_시민계략공사_2003년 각종계산서(읽기전용)_수배전반 관급자재 (양지중)_정남진버섯배지,종균분센터신축통신공사_정남진버섯배지,종균분센터신축전기공사-MCCA판넬삭제_CCTV구간 가로등 내역서_CCTV구간 가로등 내역서(원본)" xfId="29627"/>
    <cellStyle name="1_시민계략공사_2003년 각종계산서(읽기전용)_수배전반 관급자재 (양지중)_지원동증축예산안" xfId="29628"/>
    <cellStyle name="1_시민계략공사_2003년 각종계산서(읽기전용)_수배전반 관급자재 (양지중)_지원동증축예산안_CCTV구간 가로등 내역서" xfId="29629"/>
    <cellStyle name="1_시민계략공사_2003년 각종계산서(읽기전용)_수배전반 관급자재 (양지중)_지원동증축예산안_CCTV구간 가로등 내역서_CCTV구간 가로등 내역서(R)" xfId="29630"/>
    <cellStyle name="1_시민계략공사_2003년 각종계산서(읽기전용)_수배전반 관급자재 (양지중)_지원동증축예산안_CCTV구간 가로등 내역서_CCTV구간 가로등 내역서(원본)" xfId="29631"/>
    <cellStyle name="1_시민계략공사_2003년 각종계산서(읽기전용)_수배전반 관급자재 (양지중)_지원동증축예산안_정남진버섯배지,종균분센터신축전기공사-MCCA판넬삭제" xfId="29632"/>
    <cellStyle name="1_시민계략공사_2003년 각종계산서(읽기전용)_수배전반 관급자재 (양지중)_지원동증축예산안_정남진버섯배지,종균분센터신축전기공사-MCCA판넬삭제_CCTV구간 가로등 내역서" xfId="29633"/>
    <cellStyle name="1_시민계략공사_2003년 각종계산서(읽기전용)_수배전반 관급자재 (양지중)_지원동증축예산안_정남진버섯배지,종균분센터신축전기공사-MCCA판넬삭제_CCTV구간 가로등 내역서_CCTV구간 가로등 내역서(R)" xfId="29634"/>
    <cellStyle name="1_시민계략공사_2003년 각종계산서(읽기전용)_수배전반 관급자재 (양지중)_지원동증축예산안_정남진버섯배지,종균분센터신축전기공사-MCCA판넬삭제_CCTV구간 가로등 내역서_CCTV구간 가로등 내역서(원본)" xfId="29635"/>
    <cellStyle name="1_시민계략공사_2003년 각종계산서(읽기전용)_양지중교사신축전기공사(최종)" xfId="29636"/>
    <cellStyle name="1_시민계략공사_2003년 각종계산서(읽기전용)_양지중교사신축전기공사(최종)_CCTV구간 가로등 내역서" xfId="29637"/>
    <cellStyle name="1_시민계략공사_2003년 각종계산서(읽기전용)_양지중교사신축전기공사(최종)_CCTV구간 가로등 내역서_CCTV구간 가로등 내역서(R)" xfId="29638"/>
    <cellStyle name="1_시민계략공사_2003년 각종계산서(읽기전용)_양지중교사신축전기공사(최종)_CCTV구간 가로등 내역서_CCTV구간 가로등 내역서(원본)" xfId="29639"/>
    <cellStyle name="1_시민계략공사_2003년 각종계산서(읽기전용)_양지중교사신축전기공사(최종)_정남진버섯배지,종균분센터신축전기공사-MCCA판넬삭제" xfId="29640"/>
    <cellStyle name="1_시민계략공사_2003년 각종계산서(읽기전용)_양지중교사신축전기공사(최종)_정남진버섯배지,종균분센터신축전기공사-MCCA판넬삭제_CCTV구간 가로등 내역서" xfId="29641"/>
    <cellStyle name="1_시민계략공사_2003년 각종계산서(읽기전용)_양지중교사신축전기공사(최종)_정남진버섯배지,종균분센터신축전기공사-MCCA판넬삭제_CCTV구간 가로등 내역서_CCTV구간 가로등 내역서(R)" xfId="29642"/>
    <cellStyle name="1_시민계략공사_2003년 각종계산서(읽기전용)_양지중교사신축전기공사(최종)_정남진버섯배지,종균분센터신축전기공사-MCCA판넬삭제_CCTV구간 가로등 내역서_CCTV구간 가로등 내역서(원본)" xfId="29643"/>
    <cellStyle name="1_시민계략공사_2003년 각종계산서(읽기전용)_양지중교사신축전기공사(최종)_정남진버섯배지,종균분센터신축통신공사" xfId="29644"/>
    <cellStyle name="1_시민계략공사_2003년 각종계산서(읽기전용)_양지중교사신축전기공사(최종)_정남진버섯배지,종균분센터신축통신공사_CCTV구간 가로등 내역서" xfId="29645"/>
    <cellStyle name="1_시민계략공사_2003년 각종계산서(읽기전용)_양지중교사신축전기공사(최종)_정남진버섯배지,종균분센터신축통신공사_CCTV구간 가로등 내역서_CCTV구간 가로등 내역서(R)" xfId="29646"/>
    <cellStyle name="1_시민계략공사_2003년 각종계산서(읽기전용)_양지중교사신축전기공사(최종)_정남진버섯배지,종균분센터신축통신공사_CCTV구간 가로등 내역서_CCTV구간 가로등 내역서(원본)" xfId="29647"/>
    <cellStyle name="1_시민계략공사_2003년 각종계산서(읽기전용)_양지중교사신축전기공사(최종)_정남진버섯배지,종균분센터신축통신공사_정남진버섯배지,종균분센터신축전기공사-MCCA판넬삭제" xfId="29648"/>
    <cellStyle name="1_시민계략공사_2003년 각종계산서(읽기전용)_양지중교사신축전기공사(최종)_정남진버섯배지,종균분센터신축통신공사_정남진버섯배지,종균분센터신축전기공사-MCCA판넬삭제_CCTV구간 가로등 내역서" xfId="29649"/>
    <cellStyle name="1_시민계략공사_2003년 각종계산서(읽기전용)_양지중교사신축전기공사(최종)_정남진버섯배지,종균분센터신축통신공사_정남진버섯배지,종균분센터신축전기공사-MCCA판넬삭제_CCTV구간 가로등 내역서_CCTV구간 가로등 내역서(R)" xfId="29650"/>
    <cellStyle name="1_시민계략공사_2003년 각종계산서(읽기전용)_양지중교사신축전기공사(최종)_정남진버섯배지,종균분센터신축통신공사_정남진버섯배지,종균분센터신축전기공사-MCCA판넬삭제_CCTV구간 가로등 내역서_CCTV구간 가로등 내역서(원본)" xfId="29651"/>
    <cellStyle name="1_시민계략공사_2003년 각종계산서(읽기전용)_양지중교사신축전기공사(최종)_지원동증축예산안" xfId="29652"/>
    <cellStyle name="1_시민계략공사_2003년 각종계산서(읽기전용)_양지중교사신축전기공사(최종)_지원동증축예산안_CCTV구간 가로등 내역서" xfId="29653"/>
    <cellStyle name="1_시민계략공사_2003년 각종계산서(읽기전용)_양지중교사신축전기공사(최종)_지원동증축예산안_CCTV구간 가로등 내역서_CCTV구간 가로등 내역서(R)" xfId="29654"/>
    <cellStyle name="1_시민계략공사_2003년 각종계산서(읽기전용)_양지중교사신축전기공사(최종)_지원동증축예산안_CCTV구간 가로등 내역서_CCTV구간 가로등 내역서(원본)" xfId="29655"/>
    <cellStyle name="1_시민계략공사_2003년 각종계산서(읽기전용)_양지중교사신축전기공사(최종)_지원동증축예산안_정남진버섯배지,종균분센터신축전기공사-MCCA판넬삭제" xfId="29656"/>
    <cellStyle name="1_시민계략공사_2003년 각종계산서(읽기전용)_양지중교사신축전기공사(최종)_지원동증축예산안_정남진버섯배지,종균분센터신축전기공사-MCCA판넬삭제_CCTV구간 가로등 내역서" xfId="29657"/>
    <cellStyle name="1_시민계략공사_2003년 각종계산서(읽기전용)_양지중교사신축전기공사(최종)_지원동증축예산안_정남진버섯배지,종균분센터신축전기공사-MCCA판넬삭제_CCTV구간 가로등 내역서_CCTV구간 가로등 내역서(R)" xfId="29658"/>
    <cellStyle name="1_시민계략공사_2003년 각종계산서(읽기전용)_양지중교사신축전기공사(최종)_지원동증축예산안_정남진버섯배지,종균분센터신축전기공사-MCCA판넬삭제_CCTV구간 가로등 내역서_CCTV구간 가로등 내역서(원본)" xfId="29659"/>
    <cellStyle name="1_시민계략공사_2003년 각종계산서(읽기전용)_왕산로(최종 내역서)" xfId="29660"/>
    <cellStyle name="1_시민계략공사_2003년 각종계산서(읽기전용)_율곡로(인공)" xfId="29661"/>
    <cellStyle name="1_시민계략공사_2003년 각종계산서(읽기전용)_율곡로(최종)(1)" xfId="29662"/>
    <cellStyle name="1_시민계략공사_2003년 각종계산서(읽기전용)_정남진버섯배지,종균분센터신축전기공사-MCCA판넬삭제" xfId="29663"/>
    <cellStyle name="1_시민계략공사_2003년 각종계산서(읽기전용)_정남진버섯배지,종균분센터신축전기공사-MCCA판넬삭제_CCTV구간 가로등 내역서" xfId="29664"/>
    <cellStyle name="1_시민계략공사_2003년 각종계산서(읽기전용)_정남진버섯배지,종균분센터신축전기공사-MCCA판넬삭제_CCTV구간 가로등 내역서_CCTV구간 가로등 내역서(R)" xfId="29665"/>
    <cellStyle name="1_시민계략공사_2003년 각종계산서(읽기전용)_정남진버섯배지,종균분센터신축전기공사-MCCA판넬삭제_CCTV구간 가로등 내역서_CCTV구간 가로등 내역서(원본)" xfId="29666"/>
    <cellStyle name="1_시민계략공사_2003년 각종계산서(읽기전용)_정남진버섯배지,종균분센터신축통신공사" xfId="29667"/>
    <cellStyle name="1_시민계략공사_2003년 각종계산서(읽기전용)_정남진버섯배지,종균분센터신축통신공사_CCTV구간 가로등 내역서" xfId="29668"/>
    <cellStyle name="1_시민계략공사_2003년 각종계산서(읽기전용)_정남진버섯배지,종균분센터신축통신공사_CCTV구간 가로등 내역서_CCTV구간 가로등 내역서(R)" xfId="29669"/>
    <cellStyle name="1_시민계략공사_2003년 각종계산서(읽기전용)_정남진버섯배지,종균분센터신축통신공사_CCTV구간 가로등 내역서_CCTV구간 가로등 내역서(원본)" xfId="29670"/>
    <cellStyle name="1_시민계략공사_2003년 각종계산서(읽기전용)_정남진버섯배지,종균분센터신축통신공사_정남진버섯배지,종균분센터신축전기공사-MCCA판넬삭제" xfId="29671"/>
    <cellStyle name="1_시민계략공사_2003년 각종계산서(읽기전용)_정남진버섯배지,종균분센터신축통신공사_정남진버섯배지,종균분센터신축전기공사-MCCA판넬삭제_CCTV구간 가로등 내역서" xfId="29672"/>
    <cellStyle name="1_시민계략공사_2003년 각종계산서(읽기전용)_정남진버섯배지,종균분센터신축통신공사_정남진버섯배지,종균분센터신축전기공사-MCCA판넬삭제_CCTV구간 가로등 내역서_CCTV구간 가로등 내역서(R)" xfId="29673"/>
    <cellStyle name="1_시민계략공사_2003년 각종계산서(읽기전용)_정남진버섯배지,종균분센터신축통신공사_정남진버섯배지,종균분센터신축전기공사-MCCA판넬삭제_CCTV구간 가로등 내역서_CCTV구간 가로등 내역서(원본)" xfId="29674"/>
    <cellStyle name="1_시민계략공사_2003년 각종계산서(읽기전용)_지원동증축예산안" xfId="29675"/>
    <cellStyle name="1_시민계략공사_2003년 각종계산서(읽기전용)_지원동증축예산안_CCTV구간 가로등 내역서" xfId="29676"/>
    <cellStyle name="1_시민계략공사_2003년 각종계산서(읽기전용)_지원동증축예산안_CCTV구간 가로등 내역서_CCTV구간 가로등 내역서(R)" xfId="29677"/>
    <cellStyle name="1_시민계략공사_2003년 각종계산서(읽기전용)_지원동증축예산안_CCTV구간 가로등 내역서_CCTV구간 가로등 내역서(원본)" xfId="29678"/>
    <cellStyle name="1_시민계략공사_2003년 각종계산서(읽기전용)_지원동증축예산안_정남진버섯배지,종균분센터신축전기공사-MCCA판넬삭제" xfId="29679"/>
    <cellStyle name="1_시민계략공사_2003년 각종계산서(읽기전용)_지원동증축예산안_정남진버섯배지,종균분센터신축전기공사-MCCA판넬삭제_CCTV구간 가로등 내역서" xfId="29680"/>
    <cellStyle name="1_시민계략공사_2003년 각종계산서(읽기전용)_지원동증축예산안_정남진버섯배지,종균분센터신축전기공사-MCCA판넬삭제_CCTV구간 가로등 내역서_CCTV구간 가로등 내역서(R)" xfId="29681"/>
    <cellStyle name="1_시민계략공사_2003년 각종계산서(읽기전용)_지원동증축예산안_정남진버섯배지,종균분센터신축전기공사-MCCA판넬삭제_CCTV구간 가로등 내역서_CCTV구간 가로등 내역서(원본)" xfId="29682"/>
    <cellStyle name="1_시민계략공사_2003년 각종계산서(읽기전용)_청계초등학교수전설비및냉난방시설공사" xfId="29683"/>
    <cellStyle name="1_시민계략공사_2003년 각종계산서(읽기전용)_청계초등학교수전설비및냉난방시설공사_CCTV구간 가로등 내역서" xfId="29684"/>
    <cellStyle name="1_시민계략공사_2003년 각종계산서(읽기전용)_청계초등학교수전설비및냉난방시설공사_CCTV구간 가로등 내역서_CCTV구간 가로등 내역서(R)" xfId="29685"/>
    <cellStyle name="1_시민계략공사_2003년 각종계산서(읽기전용)_청계초등학교수전설비및냉난방시설공사_CCTV구간 가로등 내역서_CCTV구간 가로등 내역서(원본)" xfId="29686"/>
    <cellStyle name="1_시민계략공사_2003년 각종계산서(읽기전용)_청계초등학교수전설비및냉난방시설공사_정남진버섯배지,종균분센터신축전기공사-MCCA판넬삭제" xfId="29687"/>
    <cellStyle name="1_시민계략공사_2003년 각종계산서(읽기전용)_청계초등학교수전설비및냉난방시설공사_정남진버섯배지,종균분센터신축전기공사-MCCA판넬삭제_CCTV구간 가로등 내역서" xfId="29688"/>
    <cellStyle name="1_시민계략공사_2003년 각종계산서(읽기전용)_청계초등학교수전설비및냉난방시설공사_정남진버섯배지,종균분센터신축전기공사-MCCA판넬삭제_CCTV구간 가로등 내역서_CCTV구간 가로등 내역서(R)" xfId="29689"/>
    <cellStyle name="1_시민계략공사_2003년 각종계산서(읽기전용)_청계초등학교수전설비및냉난방시설공사_정남진버섯배지,종균분센터신축전기공사-MCCA판넬삭제_CCTV구간 가로등 내역서_CCTV구간 가로등 내역서(원본)" xfId="29690"/>
    <cellStyle name="1_시민계략공사_2003년 각종계산서(읽기전용)_청계초등학교수전설비및냉난방시설공사_정남진버섯배지,종균분센터신축통신공사" xfId="29691"/>
    <cellStyle name="1_시민계략공사_2003년 각종계산서(읽기전용)_청계초등학교수전설비및냉난방시설공사_정남진버섯배지,종균분센터신축통신공사_CCTV구간 가로등 내역서" xfId="29692"/>
    <cellStyle name="1_시민계략공사_2003년 각종계산서(읽기전용)_청계초등학교수전설비및냉난방시설공사_정남진버섯배지,종균분센터신축통신공사_CCTV구간 가로등 내역서_CCTV구간 가로등 내역서(R)" xfId="29693"/>
    <cellStyle name="1_시민계략공사_2003년 각종계산서(읽기전용)_청계초등학교수전설비및냉난방시설공사_정남진버섯배지,종균분센터신축통신공사_CCTV구간 가로등 내역서_CCTV구간 가로등 내역서(원본)" xfId="29694"/>
    <cellStyle name="1_시민계략공사_2003년 각종계산서(읽기전용)_청계초등학교수전설비및냉난방시설공사_정남진버섯배지,종균분센터신축통신공사_정남진버섯배지,종균분센터신축전기공사-MCCA판넬삭제" xfId="29695"/>
    <cellStyle name="1_시민계략공사_2003년 각종계산서(읽기전용)_청계초등학교수전설비및냉난방시설공사_정남진버섯배지,종균분센터신축통신공사_정남진버섯배지,종균분센터신축전기공사-MCCA판넬삭제_CCTV구간 가로등 내역서" xfId="29696"/>
    <cellStyle name="1_시민계략공사_2003년 각종계산서(읽기전용)_청계초등학교수전설비및냉난방시설공사_정남진버섯배지,종균분센터신축통신공사_정남진버섯배지,종균분센터신축전기공사-MCCA판넬삭제_CCTV구간 가로등 내역서_CCTV구간 가로등 내역서(R)" xfId="29697"/>
    <cellStyle name="1_시민계략공사_2003년 각종계산서(읽기전용)_청계초등학교수전설비및냉난방시설공사_정남진버섯배지,종균분센터신축통신공사_정남진버섯배지,종균분센터신축전기공사-MCCA판넬삭제_CCTV구간 가로등 내역서_CCTV구간 가로등 내역서(원본)" xfId="29698"/>
    <cellStyle name="1_시민계략공사_2003년 각종계산서(읽기전용)_청계초등학교수전설비및냉난방시설공사_지원동증축예산안" xfId="29699"/>
    <cellStyle name="1_시민계략공사_2003년 각종계산서(읽기전용)_청계초등학교수전설비및냉난방시설공사_지원동증축예산안_CCTV구간 가로등 내역서" xfId="29700"/>
    <cellStyle name="1_시민계략공사_2003년 각종계산서(읽기전용)_청계초등학교수전설비및냉난방시설공사_지원동증축예산안_CCTV구간 가로등 내역서_CCTV구간 가로등 내역서(R)" xfId="29701"/>
    <cellStyle name="1_시민계략공사_2003년 각종계산서(읽기전용)_청계초등학교수전설비및냉난방시설공사_지원동증축예산안_CCTV구간 가로등 내역서_CCTV구간 가로등 내역서(원본)" xfId="29702"/>
    <cellStyle name="1_시민계략공사_2003년 각종계산서(읽기전용)_청계초등학교수전설비및냉난방시설공사_지원동증축예산안_정남진버섯배지,종균분센터신축전기공사-MCCA판넬삭제" xfId="29703"/>
    <cellStyle name="1_시민계략공사_2003년 각종계산서(읽기전용)_청계초등학교수전설비및냉난방시설공사_지원동증축예산안_정남진버섯배지,종균분센터신축전기공사-MCCA판넬삭제_CCTV구간 가로등 내역서" xfId="29704"/>
    <cellStyle name="1_시민계략공사_2003년 각종계산서(읽기전용)_청계초등학교수전설비및냉난방시설공사_지원동증축예산안_정남진버섯배지,종균분센터신축전기공사-MCCA판넬삭제_CCTV구간 가로등 내역서_CCTV구간 가로등 내역서(R)" xfId="29705"/>
    <cellStyle name="1_시민계략공사_2003년 각종계산서(읽기전용)_청계초등학교수전설비및냉난방시설공사_지원동증축예산안_정남진버섯배지,종균분센터신축전기공사-MCCA판넬삭제_CCTV구간 가로등 내역서_CCTV구간 가로등 내역서(원본)" xfId="29706"/>
    <cellStyle name="1_시민계략공사_2003년 각종계산서(읽기전용)_청계초등학교수전설비및냉난방전기시설공사" xfId="29707"/>
    <cellStyle name="1_시민계략공사_2003년 각종계산서(읽기전용)_청계초등학교수전설비및냉난방전기시설공사_CCTV구간 가로등 내역서" xfId="29708"/>
    <cellStyle name="1_시민계략공사_2003년 각종계산서(읽기전용)_청계초등학교수전설비및냉난방전기시설공사_CCTV구간 가로등 내역서_CCTV구간 가로등 내역서(R)" xfId="29709"/>
    <cellStyle name="1_시민계략공사_2003년 각종계산서(읽기전용)_청계초등학교수전설비및냉난방전기시설공사_CCTV구간 가로등 내역서_CCTV구간 가로등 내역서(원본)" xfId="29710"/>
    <cellStyle name="1_시민계략공사_2003년 각종계산서(읽기전용)_청계초등학교수전설비및냉난방전기시설공사_정남진버섯배지,종균분센터신축전기공사-MCCA판넬삭제" xfId="29711"/>
    <cellStyle name="1_시민계략공사_2003년 각종계산서(읽기전용)_청계초등학교수전설비및냉난방전기시설공사_정남진버섯배지,종균분센터신축전기공사-MCCA판넬삭제_CCTV구간 가로등 내역서" xfId="29712"/>
    <cellStyle name="1_시민계략공사_2003년 각종계산서(읽기전용)_청계초등학교수전설비및냉난방전기시설공사_정남진버섯배지,종균분센터신축전기공사-MCCA판넬삭제_CCTV구간 가로등 내역서_CCTV구간 가로등 내역서(R)" xfId="29713"/>
    <cellStyle name="1_시민계략공사_2003년 각종계산서(읽기전용)_청계초등학교수전설비및냉난방전기시설공사_정남진버섯배지,종균분센터신축전기공사-MCCA판넬삭제_CCTV구간 가로등 내역서_CCTV구간 가로등 내역서(원본)" xfId="29714"/>
    <cellStyle name="1_시민계략공사_2003년 각종계산서(읽기전용)_청계초등학교수전설비및냉난방전기시설공사_정남진버섯배지,종균분센터신축통신공사" xfId="29715"/>
    <cellStyle name="1_시민계략공사_2003년 각종계산서(읽기전용)_청계초등학교수전설비및냉난방전기시설공사_정남진버섯배지,종균분센터신축통신공사_CCTV구간 가로등 내역서" xfId="29716"/>
    <cellStyle name="1_시민계략공사_2003년 각종계산서(읽기전용)_청계초등학교수전설비및냉난방전기시설공사_정남진버섯배지,종균분센터신축통신공사_CCTV구간 가로등 내역서_CCTV구간 가로등 내역서(R)" xfId="29717"/>
    <cellStyle name="1_시민계략공사_2003년 각종계산서(읽기전용)_청계초등학교수전설비및냉난방전기시설공사_정남진버섯배지,종균분센터신축통신공사_CCTV구간 가로등 내역서_CCTV구간 가로등 내역서(원본)" xfId="29718"/>
    <cellStyle name="1_시민계략공사_2003년 각종계산서(읽기전용)_청계초등학교수전설비및냉난방전기시설공사_정남진버섯배지,종균분센터신축통신공사_정남진버섯배지,종균분센터신축전기공사-MCCA판넬삭제" xfId="29719"/>
    <cellStyle name="1_시민계략공사_2003년 각종계산서(읽기전용)_청계초등학교수전설비및냉난방전기시설공사_정남진버섯배지,종균분센터신축통신공사_정남진버섯배지,종균분센터신축전기공사-MCCA판넬삭제_CCTV구간 가로등 내역서" xfId="29720"/>
    <cellStyle name="1_시민계략공사_2003년 각종계산서(읽기전용)_청계초등학교수전설비및냉난방전기시설공사_정남진버섯배지,종균분센터신축통신공사_정남진버섯배지,종균분센터신축전기공사-MCCA판넬삭제_CCTV구간 가로등 내역서_CCTV구간 가로등 내역서(R)" xfId="29721"/>
    <cellStyle name="1_시민계략공사_2003년 각종계산서(읽기전용)_청계초등학교수전설비및냉난방전기시설공사_정남진버섯배지,종균분센터신축통신공사_정남진버섯배지,종균분센터신축전기공사-MCCA판넬삭제_CCTV구간 가로등 내역서_CCTV구간 가로등 내역서(원본)" xfId="29722"/>
    <cellStyle name="1_시민계략공사_2003년 각종계산서(읽기전용)_청계초등학교수전설비및냉난방전기시설공사_지원동증축예산안" xfId="29723"/>
    <cellStyle name="1_시민계략공사_2003년 각종계산서(읽기전용)_청계초등학교수전설비및냉난방전기시설공사_지원동증축예산안_CCTV구간 가로등 내역서" xfId="29724"/>
    <cellStyle name="1_시민계략공사_2003년 각종계산서(읽기전용)_청계초등학교수전설비및냉난방전기시설공사_지원동증축예산안_CCTV구간 가로등 내역서_CCTV구간 가로등 내역서(R)" xfId="29725"/>
    <cellStyle name="1_시민계략공사_2003년 각종계산서(읽기전용)_청계초등학교수전설비및냉난방전기시설공사_지원동증축예산안_CCTV구간 가로등 내역서_CCTV구간 가로등 내역서(원본)" xfId="29726"/>
    <cellStyle name="1_시민계략공사_2003년 각종계산서(읽기전용)_청계초등학교수전설비및냉난방전기시설공사_지원동증축예산안_정남진버섯배지,종균분센터신축전기공사-MCCA판넬삭제" xfId="29727"/>
    <cellStyle name="1_시민계략공사_2003년 각종계산서(읽기전용)_청계초등학교수전설비및냉난방전기시설공사_지원동증축예산안_정남진버섯배지,종균분센터신축전기공사-MCCA판넬삭제_CCTV구간 가로등 내역서" xfId="29728"/>
    <cellStyle name="1_시민계략공사_2003년 각종계산서(읽기전용)_청계초등학교수전설비및냉난방전기시설공사_지원동증축예산안_정남진버섯배지,종균분센터신축전기공사-MCCA판넬삭제_CCTV구간 가로등 내역서_CCTV구간 가로등 내역서(R)" xfId="29729"/>
    <cellStyle name="1_시민계략공사_2003년 각종계산서(읽기전용)_청계초등학교수전설비및냉난방전기시설공사_지원동증축예산안_정남진버섯배지,종균분센터신축전기공사-MCCA판넬삭제_CCTV구간 가로등 내역서_CCTV구간 가로등 내역서(원본)" xfId="29730"/>
    <cellStyle name="1_시민계략공사_2003년 각종계산서(읽기전용)_함평교육청 전기시설 보수공사(냉,난방)-5월24일" xfId="29731"/>
    <cellStyle name="1_시민계략공사_2003년 각종계산서(읽기전용)_함평교육청 전기시설 보수공사(냉,난방)-5월24일_CCTV구간 가로등 내역서" xfId="29732"/>
    <cellStyle name="1_시민계략공사_2003년 각종계산서(읽기전용)_함평교육청 전기시설 보수공사(냉,난방)-5월24일_CCTV구간 가로등 내역서_CCTV구간 가로등 내역서(R)" xfId="29733"/>
    <cellStyle name="1_시민계략공사_2003년 각종계산서(읽기전용)_함평교육청 전기시설 보수공사(냉,난방)-5월24일_CCTV구간 가로등 내역서_CCTV구간 가로등 내역서(원본)" xfId="29734"/>
    <cellStyle name="1_시민계략공사_2003년 각종계산서(읽기전용)_함평교육청 전기시설 보수공사(냉,난방)-5월24일_정남진버섯배지,종균분센터신축전기공사-MCCA판넬삭제" xfId="29735"/>
    <cellStyle name="1_시민계략공사_2003년 각종계산서(읽기전용)_함평교육청 전기시설 보수공사(냉,난방)-5월24일_정남진버섯배지,종균분센터신축전기공사-MCCA판넬삭제_CCTV구간 가로등 내역서" xfId="29736"/>
    <cellStyle name="1_시민계략공사_2003년 각종계산서(읽기전용)_함평교육청 전기시설 보수공사(냉,난방)-5월24일_정남진버섯배지,종균분센터신축전기공사-MCCA판넬삭제_CCTV구간 가로등 내역서_CCTV구간 가로등 내역서(R)" xfId="29737"/>
    <cellStyle name="1_시민계략공사_2003년 각종계산서(읽기전용)_함평교육청 전기시설 보수공사(냉,난방)-5월24일_정남진버섯배지,종균분센터신축전기공사-MCCA판넬삭제_CCTV구간 가로등 내역서_CCTV구간 가로등 내역서(원본)" xfId="29738"/>
    <cellStyle name="1_시민계략공사_2003년 각종계산서(읽기전용)_함평교육청 전기시설 보수공사(냉,난방)-5월24일_정남진버섯배지,종균분센터신축통신공사" xfId="29739"/>
    <cellStyle name="1_시민계략공사_2003년 각종계산서(읽기전용)_함평교육청 전기시설 보수공사(냉,난방)-5월24일_정남진버섯배지,종균분센터신축통신공사_CCTV구간 가로등 내역서" xfId="29740"/>
    <cellStyle name="1_시민계략공사_2003년 각종계산서(읽기전용)_함평교육청 전기시설 보수공사(냉,난방)-5월24일_정남진버섯배지,종균분센터신축통신공사_CCTV구간 가로등 내역서_CCTV구간 가로등 내역서(R)" xfId="29741"/>
    <cellStyle name="1_시민계략공사_2003년 각종계산서(읽기전용)_함평교육청 전기시설 보수공사(냉,난방)-5월24일_정남진버섯배지,종균분센터신축통신공사_CCTV구간 가로등 내역서_CCTV구간 가로등 내역서(원본)" xfId="29742"/>
    <cellStyle name="1_시민계략공사_2003년 각종계산서(읽기전용)_함평교육청 전기시설 보수공사(냉,난방)-5월24일_정남진버섯배지,종균분센터신축통신공사_정남진버섯배지,종균분센터신축전기공사-MCCA판넬삭제" xfId="29743"/>
    <cellStyle name="1_시민계략공사_2003년 각종계산서(읽기전용)_함평교육청 전기시설 보수공사(냉,난방)-5월24일_정남진버섯배지,종균분센터신축통신공사_정남진버섯배지,종균분센터신축전기공사-MCCA판넬삭제_CCTV구간 가로등 내역서" xfId="29744"/>
    <cellStyle name="1_시민계략공사_2003년 각종계산서(읽기전용)_함평교육청 전기시설 보수공사(냉,난방)-5월24일_정남진버섯배지,종균분센터신축통신공사_정남진버섯배지,종균분센터신축전기공사-MCCA판넬삭제_CCTV구간 가로등 내역서_CCTV구간 가로등 내역서(R)" xfId="29745"/>
    <cellStyle name="1_시민계략공사_2003년 각종계산서(읽기전용)_함평교육청 전기시설 보수공사(냉,난방)-5월24일_정남진버섯배지,종균분센터신축통신공사_정남진버섯배지,종균분센터신축전기공사-MCCA판넬삭제_CCTV구간 가로등 내역서_CCTV구간 가로등 내역서(원본)" xfId="29746"/>
    <cellStyle name="1_시민계략공사_2003년 각종계산서(읽기전용)_함평교육청 전기시설 보수공사(냉,난방)-5월24일_지원동증축예산안" xfId="29747"/>
    <cellStyle name="1_시민계략공사_2003년 각종계산서(읽기전용)_함평교육청 전기시설 보수공사(냉,난방)-5월24일_지원동증축예산안_CCTV구간 가로등 내역서" xfId="29748"/>
    <cellStyle name="1_시민계략공사_2003년 각종계산서(읽기전용)_함평교육청 전기시설 보수공사(냉,난방)-5월24일_지원동증축예산안_CCTV구간 가로등 내역서_CCTV구간 가로등 내역서(R)" xfId="29749"/>
    <cellStyle name="1_시민계략공사_2003년 각종계산서(읽기전용)_함평교육청 전기시설 보수공사(냉,난방)-5월24일_지원동증축예산안_CCTV구간 가로등 내역서_CCTV구간 가로등 내역서(원본)" xfId="29750"/>
    <cellStyle name="1_시민계략공사_2003년 각종계산서(읽기전용)_함평교육청 전기시설 보수공사(냉,난방)-5월24일_지원동증축예산안_정남진버섯배지,종균분센터신축전기공사-MCCA판넬삭제" xfId="29751"/>
    <cellStyle name="1_시민계략공사_2003년 각종계산서(읽기전용)_함평교육청 전기시설 보수공사(냉,난방)-5월24일_지원동증축예산안_정남진버섯배지,종균분센터신축전기공사-MCCA판넬삭제_CCTV구간 가로등 내역서" xfId="29752"/>
    <cellStyle name="1_시민계략공사_2003년 각종계산서(읽기전용)_함평교육청 전기시설 보수공사(냉,난방)-5월24일_지원동증축예산안_정남진버섯배지,종균분센터신축전기공사-MCCA판넬삭제_CCTV구간 가로등 내역서_CCTV구간 가로등 내역서(R)" xfId="29753"/>
    <cellStyle name="1_시민계략공사_2003년 각종계산서(읽기전용)_함평교육청 전기시설 보수공사(냉,난방)-5월24일_지원동증축예산안_정남진버섯배지,종균분센터신축전기공사-MCCA판넬삭제_CCTV구간 가로등 내역서_CCTV구간 가로등 내역서(원본)" xfId="29754"/>
    <cellStyle name="1_시민계략공사_Book2" xfId="29755"/>
    <cellStyle name="1_시민계략공사_Book2 2" xfId="29756"/>
    <cellStyle name="1_시민계략공사_GIP강관추진공사" xfId="29757"/>
    <cellStyle name="1_시민계략공사_각종계산서" xfId="29758"/>
    <cellStyle name="1_시민계략공사_계산서" xfId="29759"/>
    <cellStyle name="1_시민계략공사_계산서_CCTV 내역시작11.21" xfId="29760"/>
    <cellStyle name="1_시민계략공사_계산서_CCTV구간 가로등 내역서" xfId="29761"/>
    <cellStyle name="1_시민계략공사_계산서_CCTV구간 가로등 내역서_CCTV구간 가로등 내역서(R)" xfId="29762"/>
    <cellStyle name="1_시민계략공사_계산서_CCTV구간 가로등 내역서_CCTV구간 가로등 내역서(원본)" xfId="29763"/>
    <cellStyle name="1_시민계략공사_계산서_내역서" xfId="29764"/>
    <cellStyle name="1_시민계략공사_계산서_삼청로길(내역서04월07일)" xfId="29765"/>
    <cellStyle name="1_시민계략공사_계산서_삼청로길(인공)" xfId="29766"/>
    <cellStyle name="1_시민계략공사_계산서_삼청로길(최종 내역서)" xfId="29767"/>
    <cellStyle name="1_시민계략공사_계산서_왕산로(최종 내역서)" xfId="29768"/>
    <cellStyle name="1_시민계략공사_계산서_율곡로(인공)" xfId="29769"/>
    <cellStyle name="1_시민계략공사_계산서_율곡로(최종)(1)" xfId="29770"/>
    <cellStyle name="1_시민계략공사_계산서_정남진버섯배지,종균분센터신축전기공사-MCCA판넬삭제" xfId="29771"/>
    <cellStyle name="1_시민계략공사_계산서_정남진버섯배지,종균분센터신축전기공사-MCCA판넬삭제_CCTV구간 가로등 내역서" xfId="29772"/>
    <cellStyle name="1_시민계략공사_계산서_정남진버섯배지,종균분센터신축전기공사-MCCA판넬삭제_CCTV구간 가로등 내역서_CCTV구간 가로등 내역서(R)" xfId="29773"/>
    <cellStyle name="1_시민계략공사_계산서_정남진버섯배지,종균분센터신축전기공사-MCCA판넬삭제_CCTV구간 가로등 내역서_CCTV구간 가로등 내역서(원본)" xfId="29774"/>
    <cellStyle name="1_시민계략공사_계산서_정남진버섯배지,종균분센터신축통신공사" xfId="29775"/>
    <cellStyle name="1_시민계략공사_계산서_정남진버섯배지,종균분센터신축통신공사_CCTV구간 가로등 내역서" xfId="29776"/>
    <cellStyle name="1_시민계략공사_계산서_정남진버섯배지,종균분센터신축통신공사_CCTV구간 가로등 내역서_CCTV구간 가로등 내역서(R)" xfId="29777"/>
    <cellStyle name="1_시민계략공사_계산서_정남진버섯배지,종균분센터신축통신공사_CCTV구간 가로등 내역서_CCTV구간 가로등 내역서(원본)" xfId="29778"/>
    <cellStyle name="1_시민계략공사_계산서_정남진버섯배지,종균분센터신축통신공사_정남진버섯배지,종균분센터신축전기공사-MCCA판넬삭제" xfId="29779"/>
    <cellStyle name="1_시민계략공사_계산서_정남진버섯배지,종균분센터신축통신공사_정남진버섯배지,종균분센터신축전기공사-MCCA판넬삭제_CCTV구간 가로등 내역서" xfId="29780"/>
    <cellStyle name="1_시민계략공사_계산서_정남진버섯배지,종균분센터신축통신공사_정남진버섯배지,종균분센터신축전기공사-MCCA판넬삭제_CCTV구간 가로등 내역서_CCTV구간 가로등 내역서(R)" xfId="29781"/>
    <cellStyle name="1_시민계략공사_계산서_정남진버섯배지,종균분센터신축통신공사_정남진버섯배지,종균분센터신축전기공사-MCCA판넬삭제_CCTV구간 가로등 내역서_CCTV구간 가로등 내역서(원본)" xfId="29782"/>
    <cellStyle name="1_시민계략공사_계산서_지원동증축예산안" xfId="29783"/>
    <cellStyle name="1_시민계략공사_계산서_지원동증축예산안_CCTV구간 가로등 내역서" xfId="29784"/>
    <cellStyle name="1_시민계략공사_계산서_지원동증축예산안_CCTV구간 가로등 내역서_CCTV구간 가로등 내역서(R)" xfId="29785"/>
    <cellStyle name="1_시민계략공사_계산서_지원동증축예산안_CCTV구간 가로등 내역서_CCTV구간 가로등 내역서(원본)" xfId="29786"/>
    <cellStyle name="1_시민계략공사_계산서_지원동증축예산안_정남진버섯배지,종균분센터신축전기공사-MCCA판넬삭제" xfId="29787"/>
    <cellStyle name="1_시민계략공사_계산서_지원동증축예산안_정남진버섯배지,종균분센터신축전기공사-MCCA판넬삭제_CCTV구간 가로등 내역서" xfId="29788"/>
    <cellStyle name="1_시민계략공사_계산서_지원동증축예산안_정남진버섯배지,종균분센터신축전기공사-MCCA판넬삭제_CCTV구간 가로등 내역서_CCTV구간 가로등 내역서(R)" xfId="29789"/>
    <cellStyle name="1_시민계략공사_계산서_지원동증축예산안_정남진버섯배지,종균분센터신축전기공사-MCCA판넬삭제_CCTV구간 가로등 내역서_CCTV구간 가로등 내역서(원본)" xfId="29790"/>
    <cellStyle name="1_시민계략공사_계산서및내역서5월15일변경" xfId="29791"/>
    <cellStyle name="1_시민계략공사_계산서및내역서5월9일변경" xfId="29792"/>
    <cellStyle name="1_시민계략공사_관급-(수배전반)" xfId="29793"/>
    <cellStyle name="1_시민계략공사_관급-(수배전반) 2" xfId="29794"/>
    <cellStyle name="1_시민계략공사_관급-등기구" xfId="29795"/>
    <cellStyle name="1_시민계략공사_관급-등기구 2" xfId="29796"/>
    <cellStyle name="1_시민계략공사_관급-태양광등기구" xfId="29797"/>
    <cellStyle name="1_시민계략공사_관급-태양광등기구 2" xfId="29798"/>
    <cellStyle name="1_시민계략공사_광양중동중학교실증축공사(전기)-4월10일한번더" xfId="29799"/>
    <cellStyle name="1_시민계략공사_광양중동중학교실증축공사(전기)-4월10일한번더 2" xfId="29800"/>
    <cellStyle name="1_시민계략공사_구일종합건설(무이지구)" xfId="29801"/>
    <cellStyle name="1_시민계략공사_무안연꽃방죽(4월9일)한번더" xfId="29802"/>
    <cellStyle name="1_시민계략공사_무안연꽃방죽(4월9일)한번더 2" xfId="29803"/>
    <cellStyle name="1_시민계략공사_백운초 신축 전기공사-납품-" xfId="29804"/>
    <cellStyle name="1_시민계략공사_백운초 신축 전기공사-납품- 2" xfId="29805"/>
    <cellStyle name="1_시민계략공사_보일약국~순국비간 도로개설 가로등설치공사" xfId="29806"/>
    <cellStyle name="1_시민계략공사_보일약국~순국비간 도로개설 가로등설치공사 2" xfId="29807"/>
    <cellStyle name="1_시민계략공사_복지관 부하계산서" xfId="29808"/>
    <cellStyle name="1_시민계략공사_복지관 부하계산서_CCTV 내역시작11.21" xfId="29809"/>
    <cellStyle name="1_시민계략공사_복지관 부하계산서_CCTV구간 가로등 내역서" xfId="29810"/>
    <cellStyle name="1_시민계략공사_복지관 부하계산서_CCTV구간 가로등 내역서_CCTV구간 가로등 내역서(R)" xfId="29811"/>
    <cellStyle name="1_시민계략공사_복지관 부하계산서_CCTV구간 가로등 내역서_CCTV구간 가로등 내역서(원본)" xfId="29812"/>
    <cellStyle name="1_시민계략공사_복지관 부하계산서_군청사거리 외1개소LED신호등제작구매설치" xfId="29813"/>
    <cellStyle name="1_시민계략공사_복지관 부하계산서_군청사거리 외1개소LED신호등제작구매설치_CCTV구간 가로등 내역서" xfId="29814"/>
    <cellStyle name="1_시민계략공사_복지관 부하계산서_군청사거리 외1개소LED신호등제작구매설치_CCTV구간 가로등 내역서_CCTV구간 가로등 내역서(R)" xfId="29815"/>
    <cellStyle name="1_시민계략공사_복지관 부하계산서_군청사거리 외1개소LED신호등제작구매설치_CCTV구간 가로등 내역서_CCTV구간 가로등 내역서(원본)" xfId="29816"/>
    <cellStyle name="1_시민계략공사_복지관 부하계산서_군청사거리 외1개소LED신호등제작구매설치_정남진버섯배지,종균분센터신축전기공사-MCCA판넬삭제" xfId="29817"/>
    <cellStyle name="1_시민계략공사_복지관 부하계산서_군청사거리 외1개소LED신호등제작구매설치_정남진버섯배지,종균분센터신축전기공사-MCCA판넬삭제_CCTV구간 가로등 내역서" xfId="29818"/>
    <cellStyle name="1_시민계략공사_복지관 부하계산서_군청사거리 외1개소LED신호등제작구매설치_정남진버섯배지,종균분센터신축전기공사-MCCA판넬삭제_CCTV구간 가로등 내역서_CCTV구간 가로등 내역서(R)" xfId="29819"/>
    <cellStyle name="1_시민계략공사_복지관 부하계산서_군청사거리 외1개소LED신호등제작구매설치_정남진버섯배지,종균분센터신축전기공사-MCCA판넬삭제_CCTV구간 가로등 내역서_CCTV구간 가로등 내역서(원본)" xfId="29820"/>
    <cellStyle name="1_시민계략공사_복지관 부하계산서_군청사거리 외1개소LED신호등제작구매설치_정남진버섯배지,종균분센터신축통신공사" xfId="29821"/>
    <cellStyle name="1_시민계략공사_복지관 부하계산서_군청사거리 외1개소LED신호등제작구매설치_정남진버섯배지,종균분센터신축통신공사_CCTV구간 가로등 내역서" xfId="29822"/>
    <cellStyle name="1_시민계략공사_복지관 부하계산서_군청사거리 외1개소LED신호등제작구매설치_정남진버섯배지,종균분센터신축통신공사_CCTV구간 가로등 내역서_CCTV구간 가로등 내역서(R)" xfId="29823"/>
    <cellStyle name="1_시민계략공사_복지관 부하계산서_군청사거리 외1개소LED신호등제작구매설치_정남진버섯배지,종균분센터신축통신공사_CCTV구간 가로등 내역서_CCTV구간 가로등 내역서(원본)" xfId="29824"/>
    <cellStyle name="1_시민계략공사_복지관 부하계산서_군청사거리 외1개소LED신호등제작구매설치_정남진버섯배지,종균분센터신축통신공사_정남진버섯배지,종균분센터신축전기공사-MCCA판넬삭제" xfId="29825"/>
    <cellStyle name="1_시민계략공사_복지관 부하계산서_군청사거리 외1개소LED신호등제작구매설치_정남진버섯배지,종균분센터신축통신공사_정남진버섯배지,종균분센터신축전기공사-MCCA판넬삭제_CCTV구간 가로등 내역서" xfId="29826"/>
    <cellStyle name="1_시민계략공사_복지관 부하계산서_군청사거리 외1개소LED신호등제작구매설치_정남진버섯배지,종균분센터신축통신공사_정남진버섯배지,종균분센터신축전기공사-MCCA판넬삭제_CCTV구간 가로등 내역서_CCTV구간 가로등 내역서(R)" xfId="29827"/>
    <cellStyle name="1_시민계략공사_복지관 부하계산서_군청사거리 외1개소LED신호등제작구매설치_정남진버섯배지,종균분센터신축통신공사_정남진버섯배지,종균분센터신축전기공사-MCCA판넬삭제_CCTV구간 가로등 내역서_CCTV구간 가로등 내역서(원본)" xfId="29828"/>
    <cellStyle name="1_시민계략공사_복지관 부하계산서_군청사거리 외1개소LED신호등제작구매설치_지원동증축예산안" xfId="29829"/>
    <cellStyle name="1_시민계략공사_복지관 부하계산서_군청사거리 외1개소LED신호등제작구매설치_지원동증축예산안_CCTV구간 가로등 내역서" xfId="29830"/>
    <cellStyle name="1_시민계략공사_복지관 부하계산서_군청사거리 외1개소LED신호등제작구매설치_지원동증축예산안_CCTV구간 가로등 내역서_CCTV구간 가로등 내역서(R)" xfId="29831"/>
    <cellStyle name="1_시민계략공사_복지관 부하계산서_군청사거리 외1개소LED신호등제작구매설치_지원동증축예산안_CCTV구간 가로등 내역서_CCTV구간 가로등 내역서(원본)" xfId="29832"/>
    <cellStyle name="1_시민계략공사_복지관 부하계산서_군청사거리 외1개소LED신호등제작구매설치_지원동증축예산안_정남진버섯배지,종균분센터신축전기공사-MCCA판넬삭제" xfId="29833"/>
    <cellStyle name="1_시민계략공사_복지관 부하계산서_군청사거리 외1개소LED신호등제작구매설치_지원동증축예산안_정남진버섯배지,종균분센터신축전기공사-MCCA판넬삭제_CCTV구간 가로등 내역서" xfId="29834"/>
    <cellStyle name="1_시민계략공사_복지관 부하계산서_군청사거리 외1개소LED신호등제작구매설치_지원동증축예산안_정남진버섯배지,종균분센터신축전기공사-MCCA판넬삭제_CCTV구간 가로등 내역서_CCTV구간 가로등 내역서(R)" xfId="29835"/>
    <cellStyle name="1_시민계략공사_복지관 부하계산서_군청사거리 외1개소LED신호등제작구매설치_지원동증축예산안_정남진버섯배지,종균분센터신축전기공사-MCCA판넬삭제_CCTV구간 가로등 내역서_CCTV구간 가로등 내역서(원본)" xfId="29836"/>
    <cellStyle name="1_시민계략공사_복지관 부하계산서_내역서" xfId="29837"/>
    <cellStyle name="1_시민계략공사_복지관 부하계산서_내역서(전기)" xfId="29838"/>
    <cellStyle name="1_시민계략공사_복지관 부하계산서_내역서(전기)_CCTV 내역시작11.21" xfId="29839"/>
    <cellStyle name="1_시민계략공사_복지관 부하계산서_내역서(전기)_CCTV구간 가로등 내역서" xfId="29840"/>
    <cellStyle name="1_시민계략공사_복지관 부하계산서_내역서(전기)_CCTV구간 가로등 내역서_CCTV구간 가로등 내역서(R)" xfId="29841"/>
    <cellStyle name="1_시민계략공사_복지관 부하계산서_내역서(전기)_CCTV구간 가로등 내역서_CCTV구간 가로등 내역서(원본)" xfId="29842"/>
    <cellStyle name="1_시민계략공사_복지관 부하계산서_내역서(전기)_군청사거리 외1개소LED신호등제작구매설치" xfId="29843"/>
    <cellStyle name="1_시민계략공사_복지관 부하계산서_내역서(전기)_군청사거리 외1개소LED신호등제작구매설치_CCTV구간 가로등 내역서" xfId="29844"/>
    <cellStyle name="1_시민계략공사_복지관 부하계산서_내역서(전기)_군청사거리 외1개소LED신호등제작구매설치_CCTV구간 가로등 내역서_CCTV구간 가로등 내역서(R)" xfId="29845"/>
    <cellStyle name="1_시민계략공사_복지관 부하계산서_내역서(전기)_군청사거리 외1개소LED신호등제작구매설치_CCTV구간 가로등 내역서_CCTV구간 가로등 내역서(원본)" xfId="29846"/>
    <cellStyle name="1_시민계략공사_복지관 부하계산서_내역서(전기)_군청사거리 외1개소LED신호등제작구매설치_정남진버섯배지,종균분센터신축전기공사-MCCA판넬삭제" xfId="29847"/>
    <cellStyle name="1_시민계략공사_복지관 부하계산서_내역서(전기)_군청사거리 외1개소LED신호등제작구매설치_정남진버섯배지,종균분센터신축전기공사-MCCA판넬삭제_CCTV구간 가로등 내역서" xfId="29848"/>
    <cellStyle name="1_시민계략공사_복지관 부하계산서_내역서(전기)_군청사거리 외1개소LED신호등제작구매설치_정남진버섯배지,종균분센터신축전기공사-MCCA판넬삭제_CCTV구간 가로등 내역서_CCTV구간 가로등 내역서(R)" xfId="29849"/>
    <cellStyle name="1_시민계략공사_복지관 부하계산서_내역서(전기)_군청사거리 외1개소LED신호등제작구매설치_정남진버섯배지,종균분센터신축전기공사-MCCA판넬삭제_CCTV구간 가로등 내역서_CCTV구간 가로등 내역서(원본)" xfId="29850"/>
    <cellStyle name="1_시민계략공사_복지관 부하계산서_내역서(전기)_군청사거리 외1개소LED신호등제작구매설치_정남진버섯배지,종균분센터신축통신공사" xfId="29851"/>
    <cellStyle name="1_시민계략공사_복지관 부하계산서_내역서(전기)_군청사거리 외1개소LED신호등제작구매설치_정남진버섯배지,종균분센터신축통신공사_CCTV구간 가로등 내역서" xfId="29852"/>
    <cellStyle name="1_시민계략공사_복지관 부하계산서_내역서(전기)_군청사거리 외1개소LED신호등제작구매설치_정남진버섯배지,종균분센터신축통신공사_CCTV구간 가로등 내역서_CCTV구간 가로등 내역서(R)" xfId="29853"/>
    <cellStyle name="1_시민계략공사_복지관 부하계산서_내역서(전기)_군청사거리 외1개소LED신호등제작구매설치_정남진버섯배지,종균분센터신축통신공사_CCTV구간 가로등 내역서_CCTV구간 가로등 내역서(원본)" xfId="29854"/>
    <cellStyle name="1_시민계략공사_복지관 부하계산서_내역서(전기)_군청사거리 외1개소LED신호등제작구매설치_정남진버섯배지,종균분센터신축통신공사_정남진버섯배지,종균분센터신축전기공사-MCCA판넬삭제" xfId="29855"/>
    <cellStyle name="1_시민계략공사_복지관 부하계산서_내역서(전기)_군청사거리 외1개소LED신호등제작구매설치_정남진버섯배지,종균분센터신축통신공사_정남진버섯배지,종균분센터신축전기공사-MCCA판넬삭제_CCTV구간 가로등 내역서" xfId="29856"/>
    <cellStyle name="1_시민계략공사_복지관 부하계산서_내역서(전기)_군청사거리 외1개소LED신호등제작구매설치_정남진버섯배지,종균분센터신축통신공사_정남진버섯배지,종균분센터신축전기공사-MCCA판넬삭제_CCTV구간 가로등 내역서_CCTV구간 가로등 내역서(R)" xfId="29857"/>
    <cellStyle name="1_시민계략공사_복지관 부하계산서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29858"/>
    <cellStyle name="1_시민계략공사_복지관 부하계산서_내역서(전기)_군청사거리 외1개소LED신호등제작구매설치_지원동증축예산안" xfId="29859"/>
    <cellStyle name="1_시민계략공사_복지관 부하계산서_내역서(전기)_군청사거리 외1개소LED신호등제작구매설치_지원동증축예산안_CCTV구간 가로등 내역서" xfId="29860"/>
    <cellStyle name="1_시민계략공사_복지관 부하계산서_내역서(전기)_군청사거리 외1개소LED신호등제작구매설치_지원동증축예산안_CCTV구간 가로등 내역서_CCTV구간 가로등 내역서(R)" xfId="29861"/>
    <cellStyle name="1_시민계략공사_복지관 부하계산서_내역서(전기)_군청사거리 외1개소LED신호등제작구매설치_지원동증축예산안_CCTV구간 가로등 내역서_CCTV구간 가로등 내역서(원본)" xfId="29862"/>
    <cellStyle name="1_시민계략공사_복지관 부하계산서_내역서(전기)_군청사거리 외1개소LED신호등제작구매설치_지원동증축예산안_정남진버섯배지,종균분센터신축전기공사-MCCA판넬삭제" xfId="29863"/>
    <cellStyle name="1_시민계략공사_복지관 부하계산서_내역서(전기)_군청사거리 외1개소LED신호등제작구매설치_지원동증축예산안_정남진버섯배지,종균분센터신축전기공사-MCCA판넬삭제_CCTV구간 가로등 내역서" xfId="29864"/>
    <cellStyle name="1_시민계략공사_복지관 부하계산서_내역서(전기)_군청사거리 외1개소LED신호등제작구매설치_지원동증축예산안_정남진버섯배지,종균분센터신축전기공사-MCCA판넬삭제_CCTV구간 가로등 내역서_CCTV구간 가로등 내역서(R)" xfId="29865"/>
    <cellStyle name="1_시민계략공사_복지관 부하계산서_내역서(전기)_군청사거리 외1개소LED신호등제작구매설치_지원동증축예산안_정남진버섯배지,종균분센터신축전기공사-MCCA판넬삭제_CCTV구간 가로등 내역서_CCTV구간 가로등 내역서(원본)" xfId="29866"/>
    <cellStyle name="1_시민계략공사_복지관 부하계산서_내역서(전기)_내역서" xfId="29867"/>
    <cellStyle name="1_시민계략공사_복지관 부하계산서_내역서(전기)_삼청로길(내역서04월07일)" xfId="29868"/>
    <cellStyle name="1_시민계략공사_복지관 부하계산서_내역서(전기)_삼청로길(인공)" xfId="29869"/>
    <cellStyle name="1_시민계략공사_복지관 부하계산서_내역서(전기)_삼청로길(최종 내역서)" xfId="29870"/>
    <cellStyle name="1_시민계략공사_복지관 부하계산서_내역서(전기)_수배전반 관급자재 (양지중)" xfId="29871"/>
    <cellStyle name="1_시민계략공사_복지관 부하계산서_내역서(전기)_수배전반 관급자재 (양지중)_CCTV구간 가로등 내역서" xfId="29872"/>
    <cellStyle name="1_시민계략공사_복지관 부하계산서_내역서(전기)_수배전반 관급자재 (양지중)_CCTV구간 가로등 내역서_CCTV구간 가로등 내역서(R)" xfId="29873"/>
    <cellStyle name="1_시민계략공사_복지관 부하계산서_내역서(전기)_수배전반 관급자재 (양지중)_CCTV구간 가로등 내역서_CCTV구간 가로등 내역서(원본)" xfId="29874"/>
    <cellStyle name="1_시민계략공사_복지관 부하계산서_내역서(전기)_수배전반 관급자재 (양지중)_정남진버섯배지,종균분센터신축전기공사-MCCA판넬삭제" xfId="29875"/>
    <cellStyle name="1_시민계략공사_복지관 부하계산서_내역서(전기)_수배전반 관급자재 (양지중)_정남진버섯배지,종균분센터신축전기공사-MCCA판넬삭제_CCTV구간 가로등 내역서" xfId="29876"/>
    <cellStyle name="1_시민계략공사_복지관 부하계산서_내역서(전기)_수배전반 관급자재 (양지중)_정남진버섯배지,종균분센터신축전기공사-MCCA판넬삭제_CCTV구간 가로등 내역서_CCTV구간 가로등 내역서(R)" xfId="29877"/>
    <cellStyle name="1_시민계략공사_복지관 부하계산서_내역서(전기)_수배전반 관급자재 (양지중)_정남진버섯배지,종균분센터신축전기공사-MCCA판넬삭제_CCTV구간 가로등 내역서_CCTV구간 가로등 내역서(원본)" xfId="29878"/>
    <cellStyle name="1_시민계략공사_복지관 부하계산서_내역서(전기)_수배전반 관급자재 (양지중)_정남진버섯배지,종균분센터신축통신공사" xfId="29879"/>
    <cellStyle name="1_시민계략공사_복지관 부하계산서_내역서(전기)_수배전반 관급자재 (양지중)_정남진버섯배지,종균분센터신축통신공사_CCTV구간 가로등 내역서" xfId="29880"/>
    <cellStyle name="1_시민계략공사_복지관 부하계산서_내역서(전기)_수배전반 관급자재 (양지중)_정남진버섯배지,종균분센터신축통신공사_CCTV구간 가로등 내역서_CCTV구간 가로등 내역서(R)" xfId="29881"/>
    <cellStyle name="1_시민계략공사_복지관 부하계산서_내역서(전기)_수배전반 관급자재 (양지중)_정남진버섯배지,종균분센터신축통신공사_CCTV구간 가로등 내역서_CCTV구간 가로등 내역서(원본)" xfId="29882"/>
    <cellStyle name="1_시민계략공사_복지관 부하계산서_내역서(전기)_수배전반 관급자재 (양지중)_정남진버섯배지,종균분센터신축통신공사_정남진버섯배지,종균분센터신축전기공사-MCCA판넬삭제" xfId="29883"/>
    <cellStyle name="1_시민계략공사_복지관 부하계산서_내역서(전기)_수배전반 관급자재 (양지중)_정남진버섯배지,종균분센터신축통신공사_정남진버섯배지,종균분센터신축전기공사-MCCA판넬삭제_CCTV구간 가로등 내역서" xfId="29884"/>
    <cellStyle name="1_시민계략공사_복지관 부하계산서_내역서(전기)_수배전반 관급자재 (양지중)_정남진버섯배지,종균분센터신축통신공사_정남진버섯배지,종균분센터신축전기공사-MCCA판넬삭제_CCTV구간 가로등 내역서_CCTV구간 가로등 내역서(R)" xfId="29885"/>
    <cellStyle name="1_시민계략공사_복지관 부하계산서_내역서(전기)_수배전반 관급자재 (양지중)_정남진버섯배지,종균분센터신축통신공사_정남진버섯배지,종균분센터신축전기공사-MCCA판넬삭제_CCTV구간 가로등 내역서_CCTV구간 가로등 내역서(원본)" xfId="29886"/>
    <cellStyle name="1_시민계략공사_복지관 부하계산서_내역서(전기)_수배전반 관급자재 (양지중)_지원동증축예산안" xfId="29887"/>
    <cellStyle name="1_시민계략공사_복지관 부하계산서_내역서(전기)_수배전반 관급자재 (양지중)_지원동증축예산안_CCTV구간 가로등 내역서" xfId="29888"/>
    <cellStyle name="1_시민계략공사_복지관 부하계산서_내역서(전기)_수배전반 관급자재 (양지중)_지원동증축예산안_CCTV구간 가로등 내역서_CCTV구간 가로등 내역서(R)" xfId="29889"/>
    <cellStyle name="1_시민계략공사_복지관 부하계산서_내역서(전기)_수배전반 관급자재 (양지중)_지원동증축예산안_CCTV구간 가로등 내역서_CCTV구간 가로등 내역서(원본)" xfId="29890"/>
    <cellStyle name="1_시민계략공사_복지관 부하계산서_내역서(전기)_수배전반 관급자재 (양지중)_지원동증축예산안_정남진버섯배지,종균분센터신축전기공사-MCCA판넬삭제" xfId="29891"/>
    <cellStyle name="1_시민계략공사_복지관 부하계산서_내역서(전기)_수배전반 관급자재 (양지중)_지원동증축예산안_정남진버섯배지,종균분센터신축전기공사-MCCA판넬삭제_CCTV구간 가로등 내역서" xfId="29892"/>
    <cellStyle name="1_시민계략공사_복지관 부하계산서_내역서(전기)_수배전반 관급자재 (양지중)_지원동증축예산안_정남진버섯배지,종균분센터신축전기공사-MCCA판넬삭제_CCTV구간 가로등 내역서_CCTV구간 가로등 내역서(R)" xfId="29893"/>
    <cellStyle name="1_시민계략공사_복지관 부하계산서_내역서(전기)_수배전반 관급자재 (양지중)_지원동증축예산안_정남진버섯배지,종균분센터신축전기공사-MCCA판넬삭제_CCTV구간 가로등 내역서_CCTV구간 가로등 내역서(원본)" xfId="29894"/>
    <cellStyle name="1_시민계략공사_복지관 부하계산서_내역서(전기)_양지중교사신축전기공사(최종)" xfId="29895"/>
    <cellStyle name="1_시민계략공사_복지관 부하계산서_내역서(전기)_양지중교사신축전기공사(최종)_CCTV구간 가로등 내역서" xfId="29896"/>
    <cellStyle name="1_시민계략공사_복지관 부하계산서_내역서(전기)_양지중교사신축전기공사(최종)_CCTV구간 가로등 내역서_CCTV구간 가로등 내역서(R)" xfId="29897"/>
    <cellStyle name="1_시민계략공사_복지관 부하계산서_내역서(전기)_양지중교사신축전기공사(최종)_CCTV구간 가로등 내역서_CCTV구간 가로등 내역서(원본)" xfId="29898"/>
    <cellStyle name="1_시민계략공사_복지관 부하계산서_내역서(전기)_양지중교사신축전기공사(최종)_정남진버섯배지,종균분센터신축전기공사-MCCA판넬삭제" xfId="29899"/>
    <cellStyle name="1_시민계략공사_복지관 부하계산서_내역서(전기)_양지중교사신축전기공사(최종)_정남진버섯배지,종균분센터신축전기공사-MCCA판넬삭제_CCTV구간 가로등 내역서" xfId="29900"/>
    <cellStyle name="1_시민계략공사_복지관 부하계산서_내역서(전기)_양지중교사신축전기공사(최종)_정남진버섯배지,종균분센터신축전기공사-MCCA판넬삭제_CCTV구간 가로등 내역서_CCTV구간 가로등 내역서(R)" xfId="29901"/>
    <cellStyle name="1_시민계략공사_복지관 부하계산서_내역서(전기)_양지중교사신축전기공사(최종)_정남진버섯배지,종균분센터신축전기공사-MCCA판넬삭제_CCTV구간 가로등 내역서_CCTV구간 가로등 내역서(원본)" xfId="29902"/>
    <cellStyle name="1_시민계략공사_복지관 부하계산서_내역서(전기)_양지중교사신축전기공사(최종)_정남진버섯배지,종균분센터신축통신공사" xfId="29903"/>
    <cellStyle name="1_시민계략공사_복지관 부하계산서_내역서(전기)_양지중교사신축전기공사(최종)_정남진버섯배지,종균분센터신축통신공사_CCTV구간 가로등 내역서" xfId="29904"/>
    <cellStyle name="1_시민계략공사_복지관 부하계산서_내역서(전기)_양지중교사신축전기공사(최종)_정남진버섯배지,종균분센터신축통신공사_CCTV구간 가로등 내역서_CCTV구간 가로등 내역서(R)" xfId="29905"/>
    <cellStyle name="1_시민계략공사_복지관 부하계산서_내역서(전기)_양지중교사신축전기공사(최종)_정남진버섯배지,종균분센터신축통신공사_CCTV구간 가로등 내역서_CCTV구간 가로등 내역서(원본)" xfId="29906"/>
    <cellStyle name="1_시민계략공사_복지관 부하계산서_내역서(전기)_양지중교사신축전기공사(최종)_정남진버섯배지,종균분센터신축통신공사_정남진버섯배지,종균분센터신축전기공사-MCCA판넬삭제" xfId="29907"/>
    <cellStyle name="1_시민계략공사_복지관 부하계산서_내역서(전기)_양지중교사신축전기공사(최종)_정남진버섯배지,종균분센터신축통신공사_정남진버섯배지,종균분센터신축전기공사-MCCA판넬삭제_CCTV구간 가로등 내역서" xfId="29908"/>
    <cellStyle name="1_시민계략공사_복지관 부하계산서_내역서(전기)_양지중교사신축전기공사(최종)_정남진버섯배지,종균분센터신축통신공사_정남진버섯배지,종균분센터신축전기공사-MCCA판넬삭제_CCTV구간 가로등 내역서_CCTV구간 가로등 내역서(R)" xfId="29909"/>
    <cellStyle name="1_시민계략공사_복지관 부하계산서_내역서(전기)_양지중교사신축전기공사(최종)_정남진버섯배지,종균분센터신축통신공사_정남진버섯배지,종균분센터신축전기공사-MCCA판넬삭제_CCTV구간 가로등 내역서_CCTV구간 가로등 내역서(원본)" xfId="29910"/>
    <cellStyle name="1_시민계략공사_복지관 부하계산서_내역서(전기)_양지중교사신축전기공사(최종)_지원동증축예산안" xfId="29911"/>
    <cellStyle name="1_시민계략공사_복지관 부하계산서_내역서(전기)_양지중교사신축전기공사(최종)_지원동증축예산안_CCTV구간 가로등 내역서" xfId="29912"/>
    <cellStyle name="1_시민계략공사_복지관 부하계산서_내역서(전기)_양지중교사신축전기공사(최종)_지원동증축예산안_CCTV구간 가로등 내역서_CCTV구간 가로등 내역서(R)" xfId="29913"/>
    <cellStyle name="1_시민계략공사_복지관 부하계산서_내역서(전기)_양지중교사신축전기공사(최종)_지원동증축예산안_CCTV구간 가로등 내역서_CCTV구간 가로등 내역서(원본)" xfId="29914"/>
    <cellStyle name="1_시민계략공사_복지관 부하계산서_내역서(전기)_양지중교사신축전기공사(최종)_지원동증축예산안_정남진버섯배지,종균분센터신축전기공사-MCCA판넬삭제" xfId="29915"/>
    <cellStyle name="1_시민계략공사_복지관 부하계산서_내역서(전기)_양지중교사신축전기공사(최종)_지원동증축예산안_정남진버섯배지,종균분센터신축전기공사-MCCA판넬삭제_CCTV구간 가로등 내역서" xfId="29916"/>
    <cellStyle name="1_시민계략공사_복지관 부하계산서_내역서(전기)_양지중교사신축전기공사(최종)_지원동증축예산안_정남진버섯배지,종균분센터신축전기공사-MCCA판넬삭제_CCTV구간 가로등 내역서_CCTV구간 가로등 내역서(R)" xfId="29917"/>
    <cellStyle name="1_시민계략공사_복지관 부하계산서_내역서(전기)_양지중교사신축전기공사(최종)_지원동증축예산안_정남진버섯배지,종균분센터신축전기공사-MCCA판넬삭제_CCTV구간 가로등 내역서_CCTV구간 가로등 내역서(원본)" xfId="29918"/>
    <cellStyle name="1_시민계략공사_복지관 부하계산서_내역서(전기)_왕산로(최종 내역서)" xfId="29919"/>
    <cellStyle name="1_시민계략공사_복지관 부하계산서_내역서(전기)_율곡로(인공)" xfId="29920"/>
    <cellStyle name="1_시민계략공사_복지관 부하계산서_내역서(전기)_율곡로(최종)(1)" xfId="29921"/>
    <cellStyle name="1_시민계략공사_복지관 부하계산서_내역서(전기)_정남진버섯배지,종균분센터신축전기공사-MCCA판넬삭제" xfId="29922"/>
    <cellStyle name="1_시민계략공사_복지관 부하계산서_내역서(전기)_정남진버섯배지,종균분센터신축전기공사-MCCA판넬삭제_CCTV구간 가로등 내역서" xfId="29923"/>
    <cellStyle name="1_시민계략공사_복지관 부하계산서_내역서(전기)_정남진버섯배지,종균분센터신축전기공사-MCCA판넬삭제_CCTV구간 가로등 내역서_CCTV구간 가로등 내역서(R)" xfId="29924"/>
    <cellStyle name="1_시민계략공사_복지관 부하계산서_내역서(전기)_정남진버섯배지,종균분센터신축전기공사-MCCA판넬삭제_CCTV구간 가로등 내역서_CCTV구간 가로등 내역서(원본)" xfId="29925"/>
    <cellStyle name="1_시민계략공사_복지관 부하계산서_내역서(전기)_정남진버섯배지,종균분센터신축통신공사" xfId="29926"/>
    <cellStyle name="1_시민계략공사_복지관 부하계산서_내역서(전기)_정남진버섯배지,종균분센터신축통신공사_CCTV구간 가로등 내역서" xfId="29927"/>
    <cellStyle name="1_시민계략공사_복지관 부하계산서_내역서(전기)_정남진버섯배지,종균분센터신축통신공사_CCTV구간 가로등 내역서_CCTV구간 가로등 내역서(R)" xfId="29928"/>
    <cellStyle name="1_시민계략공사_복지관 부하계산서_내역서(전기)_정남진버섯배지,종균분센터신축통신공사_CCTV구간 가로등 내역서_CCTV구간 가로등 내역서(원본)" xfId="29929"/>
    <cellStyle name="1_시민계략공사_복지관 부하계산서_내역서(전기)_정남진버섯배지,종균분센터신축통신공사_정남진버섯배지,종균분센터신축전기공사-MCCA판넬삭제" xfId="29930"/>
    <cellStyle name="1_시민계략공사_복지관 부하계산서_내역서(전기)_정남진버섯배지,종균분센터신축통신공사_정남진버섯배지,종균분센터신축전기공사-MCCA판넬삭제_CCTV구간 가로등 내역서" xfId="29931"/>
    <cellStyle name="1_시민계략공사_복지관 부하계산서_내역서(전기)_정남진버섯배지,종균분센터신축통신공사_정남진버섯배지,종균분센터신축전기공사-MCCA판넬삭제_CCTV구간 가로등 내역서_CCTV구간 가로등 내역서(R)" xfId="29932"/>
    <cellStyle name="1_시민계략공사_복지관 부하계산서_내역서(전기)_정남진버섯배지,종균분센터신축통신공사_정남진버섯배지,종균분센터신축전기공사-MCCA판넬삭제_CCTV구간 가로등 내역서_CCTV구간 가로등 내역서(원본)" xfId="29933"/>
    <cellStyle name="1_시민계략공사_복지관 부하계산서_내역서(전기)_지원동증축예산안" xfId="29934"/>
    <cellStyle name="1_시민계략공사_복지관 부하계산서_내역서(전기)_지원동증축예산안_CCTV구간 가로등 내역서" xfId="29935"/>
    <cellStyle name="1_시민계략공사_복지관 부하계산서_내역서(전기)_지원동증축예산안_CCTV구간 가로등 내역서_CCTV구간 가로등 내역서(R)" xfId="29936"/>
    <cellStyle name="1_시민계략공사_복지관 부하계산서_내역서(전기)_지원동증축예산안_CCTV구간 가로등 내역서_CCTV구간 가로등 내역서(원본)" xfId="29937"/>
    <cellStyle name="1_시민계략공사_복지관 부하계산서_내역서(전기)_지원동증축예산안_정남진버섯배지,종균분센터신축전기공사-MCCA판넬삭제" xfId="29938"/>
    <cellStyle name="1_시민계략공사_복지관 부하계산서_내역서(전기)_지원동증축예산안_정남진버섯배지,종균분센터신축전기공사-MCCA판넬삭제_CCTV구간 가로등 내역서" xfId="29939"/>
    <cellStyle name="1_시민계략공사_복지관 부하계산서_내역서(전기)_지원동증축예산안_정남진버섯배지,종균분센터신축전기공사-MCCA판넬삭제_CCTV구간 가로등 내역서_CCTV구간 가로등 내역서(R)" xfId="29940"/>
    <cellStyle name="1_시민계략공사_복지관 부하계산서_내역서(전기)_지원동증축예산안_정남진버섯배지,종균분센터신축전기공사-MCCA판넬삭제_CCTV구간 가로등 내역서_CCTV구간 가로등 내역서(원본)" xfId="29941"/>
    <cellStyle name="1_시민계략공사_복지관 부하계산서_내역서(전기)_청계초등학교수전설비및냉난방시설공사" xfId="29942"/>
    <cellStyle name="1_시민계략공사_복지관 부하계산서_내역서(전기)_청계초등학교수전설비및냉난방시설공사_CCTV구간 가로등 내역서" xfId="29943"/>
    <cellStyle name="1_시민계략공사_복지관 부하계산서_내역서(전기)_청계초등학교수전설비및냉난방시설공사_CCTV구간 가로등 내역서_CCTV구간 가로등 내역서(R)" xfId="29944"/>
    <cellStyle name="1_시민계략공사_복지관 부하계산서_내역서(전기)_청계초등학교수전설비및냉난방시설공사_CCTV구간 가로등 내역서_CCTV구간 가로등 내역서(원본)" xfId="29945"/>
    <cellStyle name="1_시민계략공사_복지관 부하계산서_내역서(전기)_청계초등학교수전설비및냉난방시설공사_정남진버섯배지,종균분센터신축전기공사-MCCA판넬삭제" xfId="29946"/>
    <cellStyle name="1_시민계략공사_복지관 부하계산서_내역서(전기)_청계초등학교수전설비및냉난방시설공사_정남진버섯배지,종균분센터신축전기공사-MCCA판넬삭제_CCTV구간 가로등 내역서" xfId="29947"/>
    <cellStyle name="1_시민계략공사_복지관 부하계산서_내역서(전기)_청계초등학교수전설비및냉난방시설공사_정남진버섯배지,종균분센터신축전기공사-MCCA판넬삭제_CCTV구간 가로등 내역서_CCTV구간 가로등 내역서(R)" xfId="29948"/>
    <cellStyle name="1_시민계략공사_복지관 부하계산서_내역서(전기)_청계초등학교수전설비및냉난방시설공사_정남진버섯배지,종균분센터신축전기공사-MCCA판넬삭제_CCTV구간 가로등 내역서_CCTV구간 가로등 내역서(원본)" xfId="29949"/>
    <cellStyle name="1_시민계략공사_복지관 부하계산서_내역서(전기)_청계초등학교수전설비및냉난방시설공사_정남진버섯배지,종균분센터신축통신공사" xfId="29950"/>
    <cellStyle name="1_시민계략공사_복지관 부하계산서_내역서(전기)_청계초등학교수전설비및냉난방시설공사_정남진버섯배지,종균분센터신축통신공사_CCTV구간 가로등 내역서" xfId="29951"/>
    <cellStyle name="1_시민계략공사_복지관 부하계산서_내역서(전기)_청계초등학교수전설비및냉난방시설공사_정남진버섯배지,종균분센터신축통신공사_CCTV구간 가로등 내역서_CCTV구간 가로등 내역서(R)" xfId="29952"/>
    <cellStyle name="1_시민계략공사_복지관 부하계산서_내역서(전기)_청계초등학교수전설비및냉난방시설공사_정남진버섯배지,종균분센터신축통신공사_CCTV구간 가로등 내역서_CCTV구간 가로등 내역서(원본)" xfId="29953"/>
    <cellStyle name="1_시민계략공사_복지관 부하계산서_내역서(전기)_청계초등학교수전설비및냉난방시설공사_정남진버섯배지,종균분센터신축통신공사_정남진버섯배지,종균분센터신축전기공사-MCCA판넬삭제" xfId="29954"/>
    <cellStyle name="1_시민계략공사_복지관 부하계산서_내역서(전기)_청계초등학교수전설비및냉난방시설공사_정남진버섯배지,종균분센터신축통신공사_정남진버섯배지,종균분센터신축전기공사-MCCA판넬삭제_CCTV구간 가로등 내역서" xfId="29955"/>
    <cellStyle name="1_시민계략공사_복지관 부하계산서_내역서(전기)_청계초등학교수전설비및냉난방시설공사_정남진버섯배지,종균분센터신축통신공사_정남진버섯배지,종균분센터신축전기공사-MCCA판넬삭제_CCTV구간 가로등 내역서_CCTV구간 가로등 내역서(R)" xfId="29956"/>
    <cellStyle name="1_시민계략공사_복지관 부하계산서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29957"/>
    <cellStyle name="1_시민계략공사_복지관 부하계산서_내역서(전기)_청계초등학교수전설비및냉난방시설공사_지원동증축예산안" xfId="29958"/>
    <cellStyle name="1_시민계략공사_복지관 부하계산서_내역서(전기)_청계초등학교수전설비및냉난방시설공사_지원동증축예산안_CCTV구간 가로등 내역서" xfId="29959"/>
    <cellStyle name="1_시민계략공사_복지관 부하계산서_내역서(전기)_청계초등학교수전설비및냉난방시설공사_지원동증축예산안_CCTV구간 가로등 내역서_CCTV구간 가로등 내역서(R)" xfId="29960"/>
    <cellStyle name="1_시민계략공사_복지관 부하계산서_내역서(전기)_청계초등학교수전설비및냉난방시설공사_지원동증축예산안_CCTV구간 가로등 내역서_CCTV구간 가로등 내역서(원본)" xfId="29961"/>
    <cellStyle name="1_시민계략공사_복지관 부하계산서_내역서(전기)_청계초등학교수전설비및냉난방시설공사_지원동증축예산안_정남진버섯배지,종균분센터신축전기공사-MCCA판넬삭제" xfId="29962"/>
    <cellStyle name="1_시민계략공사_복지관 부하계산서_내역서(전기)_청계초등학교수전설비및냉난방시설공사_지원동증축예산안_정남진버섯배지,종균분센터신축전기공사-MCCA판넬삭제_CCTV구간 가로등 내역서" xfId="29963"/>
    <cellStyle name="1_시민계략공사_복지관 부하계산서_내역서(전기)_청계초등학교수전설비및냉난방시설공사_지원동증축예산안_정남진버섯배지,종균분센터신축전기공사-MCCA판넬삭제_CCTV구간 가로등 내역서_CCTV구간 가로등 내역서(R)" xfId="29964"/>
    <cellStyle name="1_시민계략공사_복지관 부하계산서_내역서(전기)_청계초등학교수전설비및냉난방시설공사_지원동증축예산안_정남진버섯배지,종균분센터신축전기공사-MCCA판넬삭제_CCTV구간 가로등 내역서_CCTV구간 가로등 내역서(원본)" xfId="29965"/>
    <cellStyle name="1_시민계략공사_복지관 부하계산서_내역서(전기)_청계초등학교수전설비및냉난방전기시설공사" xfId="29966"/>
    <cellStyle name="1_시민계략공사_복지관 부하계산서_내역서(전기)_청계초등학교수전설비및냉난방전기시설공사_CCTV구간 가로등 내역서" xfId="29967"/>
    <cellStyle name="1_시민계략공사_복지관 부하계산서_내역서(전기)_청계초등학교수전설비및냉난방전기시설공사_CCTV구간 가로등 내역서_CCTV구간 가로등 내역서(R)" xfId="29968"/>
    <cellStyle name="1_시민계략공사_복지관 부하계산서_내역서(전기)_청계초등학교수전설비및냉난방전기시설공사_CCTV구간 가로등 내역서_CCTV구간 가로등 내역서(원본)" xfId="29969"/>
    <cellStyle name="1_시민계략공사_복지관 부하계산서_내역서(전기)_청계초등학교수전설비및냉난방전기시설공사_정남진버섯배지,종균분센터신축전기공사-MCCA판넬삭제" xfId="29970"/>
    <cellStyle name="1_시민계략공사_복지관 부하계산서_내역서(전기)_청계초등학교수전설비및냉난방전기시설공사_정남진버섯배지,종균분센터신축전기공사-MCCA판넬삭제_CCTV구간 가로등 내역서" xfId="29971"/>
    <cellStyle name="1_시민계략공사_복지관 부하계산서_내역서(전기)_청계초등학교수전설비및냉난방전기시설공사_정남진버섯배지,종균분센터신축전기공사-MCCA판넬삭제_CCTV구간 가로등 내역서_CCTV구간 가로등 내역서(R)" xfId="29972"/>
    <cellStyle name="1_시민계략공사_복지관 부하계산서_내역서(전기)_청계초등학교수전설비및냉난방전기시설공사_정남진버섯배지,종균분센터신축전기공사-MCCA판넬삭제_CCTV구간 가로등 내역서_CCTV구간 가로등 내역서(원본)" xfId="29973"/>
    <cellStyle name="1_시민계략공사_복지관 부하계산서_내역서(전기)_청계초등학교수전설비및냉난방전기시설공사_정남진버섯배지,종균분센터신축통신공사" xfId="29974"/>
    <cellStyle name="1_시민계략공사_복지관 부하계산서_내역서(전기)_청계초등학교수전설비및냉난방전기시설공사_정남진버섯배지,종균분센터신축통신공사_CCTV구간 가로등 내역서" xfId="29975"/>
    <cellStyle name="1_시민계략공사_복지관 부하계산서_내역서(전기)_청계초등학교수전설비및냉난방전기시설공사_정남진버섯배지,종균분센터신축통신공사_CCTV구간 가로등 내역서_CCTV구간 가로등 내역서(R)" xfId="29976"/>
    <cellStyle name="1_시민계략공사_복지관 부하계산서_내역서(전기)_청계초등학교수전설비및냉난방전기시설공사_정남진버섯배지,종균분센터신축통신공사_CCTV구간 가로등 내역서_CCTV구간 가로등 내역서(원본)" xfId="29977"/>
    <cellStyle name="1_시민계략공사_복지관 부하계산서_내역서(전기)_청계초등학교수전설비및냉난방전기시설공사_정남진버섯배지,종균분센터신축통신공사_정남진버섯배지,종균분센터신축전기공사-MCCA판넬삭제" xfId="29978"/>
    <cellStyle name="1_시민계략공사_복지관 부하계산서_내역서(전기)_청계초등학교수전설비및냉난방전기시설공사_정남진버섯배지,종균분센터신축통신공사_정남진버섯배지,종균분센터신축전기공사-MCCA판넬삭제_CCTV구간 가로등 내역서" xfId="29979"/>
    <cellStyle name="1_시민계략공사_복지관 부하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29980"/>
    <cellStyle name="1_시민계략공사_복지관 부하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29981"/>
    <cellStyle name="1_시민계략공사_복지관 부하계산서_내역서(전기)_청계초등학교수전설비및냉난방전기시설공사_지원동증축예산안" xfId="29982"/>
    <cellStyle name="1_시민계략공사_복지관 부하계산서_내역서(전기)_청계초등학교수전설비및냉난방전기시설공사_지원동증축예산안_CCTV구간 가로등 내역서" xfId="29983"/>
    <cellStyle name="1_시민계략공사_복지관 부하계산서_내역서(전기)_청계초등학교수전설비및냉난방전기시설공사_지원동증축예산안_CCTV구간 가로등 내역서_CCTV구간 가로등 내역서(R)" xfId="29984"/>
    <cellStyle name="1_시민계략공사_복지관 부하계산서_내역서(전기)_청계초등학교수전설비및냉난방전기시설공사_지원동증축예산안_CCTV구간 가로등 내역서_CCTV구간 가로등 내역서(원본)" xfId="29985"/>
    <cellStyle name="1_시민계략공사_복지관 부하계산서_내역서(전기)_청계초등학교수전설비및냉난방전기시설공사_지원동증축예산안_정남진버섯배지,종균분센터신축전기공사-MCCA판넬삭제" xfId="29986"/>
    <cellStyle name="1_시민계략공사_복지관 부하계산서_내역서(전기)_청계초등학교수전설비및냉난방전기시설공사_지원동증축예산안_정남진버섯배지,종균분센터신축전기공사-MCCA판넬삭제_CCTV구간 가로등 내역서" xfId="29987"/>
    <cellStyle name="1_시민계략공사_복지관 부하계산서_내역서(전기)_청계초등학교수전설비및냉난방전기시설공사_지원동증축예산안_정남진버섯배지,종균분센터신축전기공사-MCCA판넬삭제_CCTV구간 가로등 내역서_CCTV구간 가로등 내역서(R)" xfId="29988"/>
    <cellStyle name="1_시민계략공사_복지관 부하계산서_내역서(전기)_청계초등학교수전설비및냉난방전기시설공사_지원동증축예산안_정남진버섯배지,종균분센터신축전기공사-MCCA판넬삭제_CCTV구간 가로등 내역서_CCTV구간 가로등 내역서(원본)" xfId="29989"/>
    <cellStyle name="1_시민계략공사_복지관 부하계산서_내역서(전기)_함평교육청 전기시설 보수공사(냉,난방)-5월24일" xfId="29990"/>
    <cellStyle name="1_시민계략공사_복지관 부하계산서_내역서(전기)_함평교육청 전기시설 보수공사(냉,난방)-5월24일_CCTV구간 가로등 내역서" xfId="29991"/>
    <cellStyle name="1_시민계략공사_복지관 부하계산서_내역서(전기)_함평교육청 전기시설 보수공사(냉,난방)-5월24일_CCTV구간 가로등 내역서_CCTV구간 가로등 내역서(R)" xfId="29992"/>
    <cellStyle name="1_시민계략공사_복지관 부하계산서_내역서(전기)_함평교육청 전기시설 보수공사(냉,난방)-5월24일_CCTV구간 가로등 내역서_CCTV구간 가로등 내역서(원본)" xfId="29993"/>
    <cellStyle name="1_시민계략공사_복지관 부하계산서_내역서(전기)_함평교육청 전기시설 보수공사(냉,난방)-5월24일_정남진버섯배지,종균분센터신축전기공사-MCCA판넬삭제" xfId="29994"/>
    <cellStyle name="1_시민계략공사_복지관 부하계산서_내역서(전기)_함평교육청 전기시설 보수공사(냉,난방)-5월24일_정남진버섯배지,종균분센터신축전기공사-MCCA판넬삭제_CCTV구간 가로등 내역서" xfId="29995"/>
    <cellStyle name="1_시민계략공사_복지관 부하계산서_내역서(전기)_함평교육청 전기시설 보수공사(냉,난방)-5월24일_정남진버섯배지,종균분센터신축전기공사-MCCA판넬삭제_CCTV구간 가로등 내역서_CCTV구간 가로등 내역서(R)" xfId="29996"/>
    <cellStyle name="1_시민계략공사_복지관 부하계산서_내역서(전기)_함평교육청 전기시설 보수공사(냉,난방)-5월24일_정남진버섯배지,종균분센터신축전기공사-MCCA판넬삭제_CCTV구간 가로등 내역서_CCTV구간 가로등 내역서(원본)" xfId="29997"/>
    <cellStyle name="1_시민계략공사_복지관 부하계산서_내역서(전기)_함평교육청 전기시설 보수공사(냉,난방)-5월24일_정남진버섯배지,종균분센터신축통신공사" xfId="29998"/>
    <cellStyle name="1_시민계략공사_복지관 부하계산서_내역서(전기)_함평교육청 전기시설 보수공사(냉,난방)-5월24일_정남진버섯배지,종균분센터신축통신공사_CCTV구간 가로등 내역서" xfId="29999"/>
    <cellStyle name="1_시민계략공사_복지관 부하계산서_내역서(전기)_함평교육청 전기시설 보수공사(냉,난방)-5월24일_정남진버섯배지,종균분센터신축통신공사_CCTV구간 가로등 내역서_CCTV구간 가로등 내역서(R)" xfId="30000"/>
    <cellStyle name="1_시민계략공사_복지관 부하계산서_내역서(전기)_함평교육청 전기시설 보수공사(냉,난방)-5월24일_정남진버섯배지,종균분센터신축통신공사_CCTV구간 가로등 내역서_CCTV구간 가로등 내역서(원본)" xfId="30001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" xfId="30002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_CCTV구간 가로등 내역서" xfId="30003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30004"/>
    <cellStyle name="1_시민계략공사_복지관 부하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30005"/>
    <cellStyle name="1_시민계략공사_복지관 부하계산서_내역서(전기)_함평교육청 전기시설 보수공사(냉,난방)-5월24일_지원동증축예산안" xfId="30006"/>
    <cellStyle name="1_시민계략공사_복지관 부하계산서_내역서(전기)_함평교육청 전기시설 보수공사(냉,난방)-5월24일_지원동증축예산안_CCTV구간 가로등 내역서" xfId="30007"/>
    <cellStyle name="1_시민계략공사_복지관 부하계산서_내역서(전기)_함평교육청 전기시설 보수공사(냉,난방)-5월24일_지원동증축예산안_CCTV구간 가로등 내역서_CCTV구간 가로등 내역서(R)" xfId="30008"/>
    <cellStyle name="1_시민계략공사_복지관 부하계산서_내역서(전기)_함평교육청 전기시설 보수공사(냉,난방)-5월24일_지원동증축예산안_CCTV구간 가로등 내역서_CCTV구간 가로등 내역서(원본)" xfId="30009"/>
    <cellStyle name="1_시민계략공사_복지관 부하계산서_내역서(전기)_함평교육청 전기시설 보수공사(냉,난방)-5월24일_지원동증축예산안_정남진버섯배지,종균분센터신축전기공사-MCCA판넬삭제" xfId="30010"/>
    <cellStyle name="1_시민계략공사_복지관 부하계산서_내역서(전기)_함평교육청 전기시설 보수공사(냉,난방)-5월24일_지원동증축예산안_정남진버섯배지,종균분센터신축전기공사-MCCA판넬삭제_CCTV구간 가로등 내역서" xfId="30011"/>
    <cellStyle name="1_시민계략공사_복지관 부하계산서_내역서(전기)_함평교육청 전기시설 보수공사(냉,난방)-5월24일_지원동증축예산안_정남진버섯배지,종균분센터신축전기공사-MCCA판넬삭제_CCTV구간 가로등 내역서_CCTV구간 가로등 내역서(R)" xfId="30012"/>
    <cellStyle name="1_시민계략공사_복지관 부하계산서_내역서(전기)_함평교육청 전기시설 보수공사(냉,난방)-5월24일_지원동증축예산안_정남진버섯배지,종균분센터신축전기공사-MCCA판넬삭제_CCTV구간 가로등 내역서_CCTV구간 가로등 내역서(원본)" xfId="30013"/>
    <cellStyle name="1_시민계략공사_복지관 부하계산서_삼청로길(내역서04월07일)" xfId="30014"/>
    <cellStyle name="1_시민계략공사_복지관 부하계산서_삼청로길(인공)" xfId="30015"/>
    <cellStyle name="1_시민계략공사_복지관 부하계산서_삼청로길(최종 내역서)" xfId="30016"/>
    <cellStyle name="1_시민계략공사_복지관 부하계산서_수배전반 관급자재 (양지중)" xfId="30017"/>
    <cellStyle name="1_시민계략공사_복지관 부하계산서_수배전반 관급자재 (양지중)_CCTV구간 가로등 내역서" xfId="30018"/>
    <cellStyle name="1_시민계략공사_복지관 부하계산서_수배전반 관급자재 (양지중)_CCTV구간 가로등 내역서_CCTV구간 가로등 내역서(R)" xfId="30019"/>
    <cellStyle name="1_시민계략공사_복지관 부하계산서_수배전반 관급자재 (양지중)_CCTV구간 가로등 내역서_CCTV구간 가로등 내역서(원본)" xfId="30020"/>
    <cellStyle name="1_시민계략공사_복지관 부하계산서_수배전반 관급자재 (양지중)_정남진버섯배지,종균분센터신축전기공사-MCCA판넬삭제" xfId="30021"/>
    <cellStyle name="1_시민계략공사_복지관 부하계산서_수배전반 관급자재 (양지중)_정남진버섯배지,종균분센터신축전기공사-MCCA판넬삭제_CCTV구간 가로등 내역서" xfId="30022"/>
    <cellStyle name="1_시민계략공사_복지관 부하계산서_수배전반 관급자재 (양지중)_정남진버섯배지,종균분센터신축전기공사-MCCA판넬삭제_CCTV구간 가로등 내역서_CCTV구간 가로등 내역서(R)" xfId="30023"/>
    <cellStyle name="1_시민계략공사_복지관 부하계산서_수배전반 관급자재 (양지중)_정남진버섯배지,종균분센터신축전기공사-MCCA판넬삭제_CCTV구간 가로등 내역서_CCTV구간 가로등 내역서(원본)" xfId="30024"/>
    <cellStyle name="1_시민계략공사_복지관 부하계산서_수배전반 관급자재 (양지중)_정남진버섯배지,종균분센터신축통신공사" xfId="30025"/>
    <cellStyle name="1_시민계략공사_복지관 부하계산서_수배전반 관급자재 (양지중)_정남진버섯배지,종균분센터신축통신공사_CCTV구간 가로등 내역서" xfId="30026"/>
    <cellStyle name="1_시민계략공사_복지관 부하계산서_수배전반 관급자재 (양지중)_정남진버섯배지,종균분센터신축통신공사_CCTV구간 가로등 내역서_CCTV구간 가로등 내역서(R)" xfId="30027"/>
    <cellStyle name="1_시민계략공사_복지관 부하계산서_수배전반 관급자재 (양지중)_정남진버섯배지,종균분센터신축통신공사_CCTV구간 가로등 내역서_CCTV구간 가로등 내역서(원본)" xfId="30028"/>
    <cellStyle name="1_시민계략공사_복지관 부하계산서_수배전반 관급자재 (양지중)_정남진버섯배지,종균분센터신축통신공사_정남진버섯배지,종균분센터신축전기공사-MCCA판넬삭제" xfId="30029"/>
    <cellStyle name="1_시민계략공사_복지관 부하계산서_수배전반 관급자재 (양지중)_정남진버섯배지,종균분센터신축통신공사_정남진버섯배지,종균분센터신축전기공사-MCCA판넬삭제_CCTV구간 가로등 내역서" xfId="30030"/>
    <cellStyle name="1_시민계략공사_복지관 부하계산서_수배전반 관급자재 (양지중)_정남진버섯배지,종균분센터신축통신공사_정남진버섯배지,종균분센터신축전기공사-MCCA판넬삭제_CCTV구간 가로등 내역서_CCTV구간 가로등 내역서(R)" xfId="30031"/>
    <cellStyle name="1_시민계략공사_복지관 부하계산서_수배전반 관급자재 (양지중)_정남진버섯배지,종균분센터신축통신공사_정남진버섯배지,종균분센터신축전기공사-MCCA판넬삭제_CCTV구간 가로등 내역서_CCTV구간 가로등 내역서(원본)" xfId="30032"/>
    <cellStyle name="1_시민계략공사_복지관 부하계산서_수배전반 관급자재 (양지중)_지원동증축예산안" xfId="30033"/>
    <cellStyle name="1_시민계략공사_복지관 부하계산서_수배전반 관급자재 (양지중)_지원동증축예산안_CCTV구간 가로등 내역서" xfId="30034"/>
    <cellStyle name="1_시민계략공사_복지관 부하계산서_수배전반 관급자재 (양지중)_지원동증축예산안_CCTV구간 가로등 내역서_CCTV구간 가로등 내역서(R)" xfId="30035"/>
    <cellStyle name="1_시민계략공사_복지관 부하계산서_수배전반 관급자재 (양지중)_지원동증축예산안_CCTV구간 가로등 내역서_CCTV구간 가로등 내역서(원본)" xfId="30036"/>
    <cellStyle name="1_시민계략공사_복지관 부하계산서_수배전반 관급자재 (양지중)_지원동증축예산안_정남진버섯배지,종균분센터신축전기공사-MCCA판넬삭제" xfId="30037"/>
    <cellStyle name="1_시민계략공사_복지관 부하계산서_수배전반 관급자재 (양지중)_지원동증축예산안_정남진버섯배지,종균분센터신축전기공사-MCCA판넬삭제_CCTV구간 가로등 내역서" xfId="30038"/>
    <cellStyle name="1_시민계략공사_복지관 부하계산서_수배전반 관급자재 (양지중)_지원동증축예산안_정남진버섯배지,종균분센터신축전기공사-MCCA판넬삭제_CCTV구간 가로등 내역서_CCTV구간 가로등 내역서(R)" xfId="30039"/>
    <cellStyle name="1_시민계략공사_복지관 부하계산서_수배전반 관급자재 (양지중)_지원동증축예산안_정남진버섯배지,종균분센터신축전기공사-MCCA판넬삭제_CCTV구간 가로등 내역서_CCTV구간 가로등 내역서(원본)" xfId="30040"/>
    <cellStyle name="1_시민계략공사_복지관 부하계산서_양지중교사신축전기공사(최종)" xfId="30041"/>
    <cellStyle name="1_시민계략공사_복지관 부하계산서_양지중교사신축전기공사(최종)_CCTV구간 가로등 내역서" xfId="30042"/>
    <cellStyle name="1_시민계략공사_복지관 부하계산서_양지중교사신축전기공사(최종)_CCTV구간 가로등 내역서_CCTV구간 가로등 내역서(R)" xfId="30043"/>
    <cellStyle name="1_시민계략공사_복지관 부하계산서_양지중교사신축전기공사(최종)_CCTV구간 가로등 내역서_CCTV구간 가로등 내역서(원본)" xfId="30044"/>
    <cellStyle name="1_시민계략공사_복지관 부하계산서_양지중교사신축전기공사(최종)_정남진버섯배지,종균분센터신축전기공사-MCCA판넬삭제" xfId="30045"/>
    <cellStyle name="1_시민계략공사_복지관 부하계산서_양지중교사신축전기공사(최종)_정남진버섯배지,종균분센터신축전기공사-MCCA판넬삭제_CCTV구간 가로등 내역서" xfId="30046"/>
    <cellStyle name="1_시민계략공사_복지관 부하계산서_양지중교사신축전기공사(최종)_정남진버섯배지,종균분센터신축전기공사-MCCA판넬삭제_CCTV구간 가로등 내역서_CCTV구간 가로등 내역서(R)" xfId="30047"/>
    <cellStyle name="1_시민계략공사_복지관 부하계산서_양지중교사신축전기공사(최종)_정남진버섯배지,종균분센터신축전기공사-MCCA판넬삭제_CCTV구간 가로등 내역서_CCTV구간 가로등 내역서(원본)" xfId="30048"/>
    <cellStyle name="1_시민계략공사_복지관 부하계산서_양지중교사신축전기공사(최종)_정남진버섯배지,종균분센터신축통신공사" xfId="30049"/>
    <cellStyle name="1_시민계략공사_복지관 부하계산서_양지중교사신축전기공사(최종)_정남진버섯배지,종균분센터신축통신공사_CCTV구간 가로등 내역서" xfId="30050"/>
    <cellStyle name="1_시민계략공사_복지관 부하계산서_양지중교사신축전기공사(최종)_정남진버섯배지,종균분센터신축통신공사_CCTV구간 가로등 내역서_CCTV구간 가로등 내역서(R)" xfId="30051"/>
    <cellStyle name="1_시민계략공사_복지관 부하계산서_양지중교사신축전기공사(최종)_정남진버섯배지,종균분센터신축통신공사_CCTV구간 가로등 내역서_CCTV구간 가로등 내역서(원본)" xfId="30052"/>
    <cellStyle name="1_시민계략공사_복지관 부하계산서_양지중교사신축전기공사(최종)_정남진버섯배지,종균분센터신축통신공사_정남진버섯배지,종균분센터신축전기공사-MCCA판넬삭제" xfId="30053"/>
    <cellStyle name="1_시민계략공사_복지관 부하계산서_양지중교사신축전기공사(최종)_정남진버섯배지,종균분센터신축통신공사_정남진버섯배지,종균분센터신축전기공사-MCCA판넬삭제_CCTV구간 가로등 내역서" xfId="30054"/>
    <cellStyle name="1_시민계략공사_복지관 부하계산서_양지중교사신축전기공사(최종)_정남진버섯배지,종균분센터신축통신공사_정남진버섯배지,종균분센터신축전기공사-MCCA판넬삭제_CCTV구간 가로등 내역서_CCTV구간 가로등 내역서(R)" xfId="30055"/>
    <cellStyle name="1_시민계략공사_복지관 부하계산서_양지중교사신축전기공사(최종)_정남진버섯배지,종균분센터신축통신공사_정남진버섯배지,종균분센터신축전기공사-MCCA판넬삭제_CCTV구간 가로등 내역서_CCTV구간 가로등 내역서(원본)" xfId="30056"/>
    <cellStyle name="1_시민계략공사_복지관 부하계산서_양지중교사신축전기공사(최종)_지원동증축예산안" xfId="30057"/>
    <cellStyle name="1_시민계략공사_복지관 부하계산서_양지중교사신축전기공사(최종)_지원동증축예산안_CCTV구간 가로등 내역서" xfId="30058"/>
    <cellStyle name="1_시민계략공사_복지관 부하계산서_양지중교사신축전기공사(최종)_지원동증축예산안_CCTV구간 가로등 내역서_CCTV구간 가로등 내역서(R)" xfId="30059"/>
    <cellStyle name="1_시민계략공사_복지관 부하계산서_양지중교사신축전기공사(최종)_지원동증축예산안_CCTV구간 가로등 내역서_CCTV구간 가로등 내역서(원본)" xfId="30060"/>
    <cellStyle name="1_시민계략공사_복지관 부하계산서_양지중교사신축전기공사(최종)_지원동증축예산안_정남진버섯배지,종균분센터신축전기공사-MCCA판넬삭제" xfId="30061"/>
    <cellStyle name="1_시민계략공사_복지관 부하계산서_양지중교사신축전기공사(최종)_지원동증축예산안_정남진버섯배지,종균분센터신축전기공사-MCCA판넬삭제_CCTV구간 가로등 내역서" xfId="30062"/>
    <cellStyle name="1_시민계략공사_복지관 부하계산서_양지중교사신축전기공사(최종)_지원동증축예산안_정남진버섯배지,종균분센터신축전기공사-MCCA판넬삭제_CCTV구간 가로등 내역서_CCTV구간 가로등 내역서(R)" xfId="30063"/>
    <cellStyle name="1_시민계략공사_복지관 부하계산서_양지중교사신축전기공사(최종)_지원동증축예산안_정남진버섯배지,종균분센터신축전기공사-MCCA판넬삭제_CCTV구간 가로등 내역서_CCTV구간 가로등 내역서(원본)" xfId="30064"/>
    <cellStyle name="1_시민계략공사_복지관 부하계산서_왕산로(최종 내역서)" xfId="30065"/>
    <cellStyle name="1_시민계략공사_복지관 부하계산서_율곡로(인공)" xfId="30066"/>
    <cellStyle name="1_시민계략공사_복지관 부하계산서_율곡로(최종)(1)" xfId="30067"/>
    <cellStyle name="1_시민계략공사_복지관 부하계산서_정남진버섯배지,종균분센터신축전기공사-MCCA판넬삭제" xfId="30068"/>
    <cellStyle name="1_시민계략공사_복지관 부하계산서_정남진버섯배지,종균분센터신축전기공사-MCCA판넬삭제_CCTV구간 가로등 내역서" xfId="30069"/>
    <cellStyle name="1_시민계략공사_복지관 부하계산서_정남진버섯배지,종균분센터신축전기공사-MCCA판넬삭제_CCTV구간 가로등 내역서_CCTV구간 가로등 내역서(R)" xfId="30070"/>
    <cellStyle name="1_시민계략공사_복지관 부하계산서_정남진버섯배지,종균분센터신축전기공사-MCCA판넬삭제_CCTV구간 가로등 내역서_CCTV구간 가로등 내역서(원본)" xfId="30071"/>
    <cellStyle name="1_시민계략공사_복지관 부하계산서_정남진버섯배지,종균분센터신축통신공사" xfId="30072"/>
    <cellStyle name="1_시민계략공사_복지관 부하계산서_정남진버섯배지,종균분센터신축통신공사_CCTV구간 가로등 내역서" xfId="30073"/>
    <cellStyle name="1_시민계략공사_복지관 부하계산서_정남진버섯배지,종균분센터신축통신공사_CCTV구간 가로등 내역서_CCTV구간 가로등 내역서(R)" xfId="30074"/>
    <cellStyle name="1_시민계략공사_복지관 부하계산서_정남진버섯배지,종균분센터신축통신공사_CCTV구간 가로등 내역서_CCTV구간 가로등 내역서(원본)" xfId="30075"/>
    <cellStyle name="1_시민계략공사_복지관 부하계산서_정남진버섯배지,종균분센터신축통신공사_정남진버섯배지,종균분센터신축전기공사-MCCA판넬삭제" xfId="30076"/>
    <cellStyle name="1_시민계략공사_복지관 부하계산서_정남진버섯배지,종균분센터신축통신공사_정남진버섯배지,종균분센터신축전기공사-MCCA판넬삭제_CCTV구간 가로등 내역서" xfId="30077"/>
    <cellStyle name="1_시민계략공사_복지관 부하계산서_정남진버섯배지,종균분센터신축통신공사_정남진버섯배지,종균분센터신축전기공사-MCCA판넬삭제_CCTV구간 가로등 내역서_CCTV구간 가로등 내역서(R)" xfId="30078"/>
    <cellStyle name="1_시민계략공사_복지관 부하계산서_정남진버섯배지,종균분센터신축통신공사_정남진버섯배지,종균분센터신축전기공사-MCCA판넬삭제_CCTV구간 가로등 내역서_CCTV구간 가로등 내역서(원본)" xfId="30079"/>
    <cellStyle name="1_시민계략공사_복지관 부하계산서_지원동증축예산안" xfId="30080"/>
    <cellStyle name="1_시민계략공사_복지관 부하계산서_지원동증축예산안_CCTV구간 가로등 내역서" xfId="30081"/>
    <cellStyle name="1_시민계략공사_복지관 부하계산서_지원동증축예산안_CCTV구간 가로등 내역서_CCTV구간 가로등 내역서(R)" xfId="30082"/>
    <cellStyle name="1_시민계략공사_복지관 부하계산서_지원동증축예산안_CCTV구간 가로등 내역서_CCTV구간 가로등 내역서(원본)" xfId="30083"/>
    <cellStyle name="1_시민계략공사_복지관 부하계산서_지원동증축예산안_정남진버섯배지,종균분센터신축전기공사-MCCA판넬삭제" xfId="30084"/>
    <cellStyle name="1_시민계략공사_복지관 부하계산서_지원동증축예산안_정남진버섯배지,종균분센터신축전기공사-MCCA판넬삭제_CCTV구간 가로등 내역서" xfId="30085"/>
    <cellStyle name="1_시민계략공사_복지관 부하계산서_지원동증축예산안_정남진버섯배지,종균분센터신축전기공사-MCCA판넬삭제_CCTV구간 가로등 내역서_CCTV구간 가로등 내역서(R)" xfId="30086"/>
    <cellStyle name="1_시민계략공사_복지관 부하계산서_지원동증축예산안_정남진버섯배지,종균분센터신축전기공사-MCCA판넬삭제_CCTV구간 가로등 내역서_CCTV구간 가로등 내역서(원본)" xfId="30087"/>
    <cellStyle name="1_시민계략공사_복지관 부하계산서_청계초등학교수전설비및냉난방시설공사" xfId="30088"/>
    <cellStyle name="1_시민계략공사_복지관 부하계산서_청계초등학교수전설비및냉난방시설공사_CCTV구간 가로등 내역서" xfId="30089"/>
    <cellStyle name="1_시민계략공사_복지관 부하계산서_청계초등학교수전설비및냉난방시설공사_CCTV구간 가로등 내역서_CCTV구간 가로등 내역서(R)" xfId="30090"/>
    <cellStyle name="1_시민계략공사_복지관 부하계산서_청계초등학교수전설비및냉난방시설공사_CCTV구간 가로등 내역서_CCTV구간 가로등 내역서(원본)" xfId="30091"/>
    <cellStyle name="1_시민계략공사_복지관 부하계산서_청계초등학교수전설비및냉난방시설공사_정남진버섯배지,종균분센터신축전기공사-MCCA판넬삭제" xfId="30092"/>
    <cellStyle name="1_시민계략공사_복지관 부하계산서_청계초등학교수전설비및냉난방시설공사_정남진버섯배지,종균분센터신축전기공사-MCCA판넬삭제_CCTV구간 가로등 내역서" xfId="30093"/>
    <cellStyle name="1_시민계략공사_복지관 부하계산서_청계초등학교수전설비및냉난방시설공사_정남진버섯배지,종균분센터신축전기공사-MCCA판넬삭제_CCTV구간 가로등 내역서_CCTV구간 가로등 내역서(R)" xfId="30094"/>
    <cellStyle name="1_시민계략공사_복지관 부하계산서_청계초등학교수전설비및냉난방시설공사_정남진버섯배지,종균분센터신축전기공사-MCCA판넬삭제_CCTV구간 가로등 내역서_CCTV구간 가로등 내역서(원본)" xfId="30095"/>
    <cellStyle name="1_시민계략공사_복지관 부하계산서_청계초등학교수전설비및냉난방시설공사_정남진버섯배지,종균분센터신축통신공사" xfId="30096"/>
    <cellStyle name="1_시민계략공사_복지관 부하계산서_청계초등학교수전설비및냉난방시설공사_정남진버섯배지,종균분센터신축통신공사_CCTV구간 가로등 내역서" xfId="30097"/>
    <cellStyle name="1_시민계략공사_복지관 부하계산서_청계초등학교수전설비및냉난방시설공사_정남진버섯배지,종균분센터신축통신공사_CCTV구간 가로등 내역서_CCTV구간 가로등 내역서(R)" xfId="30098"/>
    <cellStyle name="1_시민계략공사_복지관 부하계산서_청계초등학교수전설비및냉난방시설공사_정남진버섯배지,종균분센터신축통신공사_CCTV구간 가로등 내역서_CCTV구간 가로등 내역서(원본)" xfId="30099"/>
    <cellStyle name="1_시민계략공사_복지관 부하계산서_청계초등학교수전설비및냉난방시설공사_정남진버섯배지,종균분센터신축통신공사_정남진버섯배지,종균분센터신축전기공사-MCCA판넬삭제" xfId="30100"/>
    <cellStyle name="1_시민계략공사_복지관 부하계산서_청계초등학교수전설비및냉난방시설공사_정남진버섯배지,종균분센터신축통신공사_정남진버섯배지,종균분센터신축전기공사-MCCA판넬삭제_CCTV구간 가로등 내역서" xfId="30101"/>
    <cellStyle name="1_시민계략공사_복지관 부하계산서_청계초등학교수전설비및냉난방시설공사_정남진버섯배지,종균분센터신축통신공사_정남진버섯배지,종균분센터신축전기공사-MCCA판넬삭제_CCTV구간 가로등 내역서_CCTV구간 가로등 내역서(R)" xfId="30102"/>
    <cellStyle name="1_시민계략공사_복지관 부하계산서_청계초등학교수전설비및냉난방시설공사_정남진버섯배지,종균분센터신축통신공사_정남진버섯배지,종균분센터신축전기공사-MCCA판넬삭제_CCTV구간 가로등 내역서_CCTV구간 가로등 내역서(원본)" xfId="30103"/>
    <cellStyle name="1_시민계략공사_복지관 부하계산서_청계초등학교수전설비및냉난방시설공사_지원동증축예산안" xfId="30104"/>
    <cellStyle name="1_시민계략공사_복지관 부하계산서_청계초등학교수전설비및냉난방시설공사_지원동증축예산안_CCTV구간 가로등 내역서" xfId="30105"/>
    <cellStyle name="1_시민계략공사_복지관 부하계산서_청계초등학교수전설비및냉난방시설공사_지원동증축예산안_CCTV구간 가로등 내역서_CCTV구간 가로등 내역서(R)" xfId="30106"/>
    <cellStyle name="1_시민계략공사_복지관 부하계산서_청계초등학교수전설비및냉난방시설공사_지원동증축예산안_CCTV구간 가로등 내역서_CCTV구간 가로등 내역서(원본)" xfId="30107"/>
    <cellStyle name="1_시민계략공사_복지관 부하계산서_청계초등학교수전설비및냉난방시설공사_지원동증축예산안_정남진버섯배지,종균분센터신축전기공사-MCCA판넬삭제" xfId="30108"/>
    <cellStyle name="1_시민계략공사_복지관 부하계산서_청계초등학교수전설비및냉난방시설공사_지원동증축예산안_정남진버섯배지,종균분센터신축전기공사-MCCA판넬삭제_CCTV구간 가로등 내역서" xfId="30109"/>
    <cellStyle name="1_시민계략공사_복지관 부하계산서_청계초등학교수전설비및냉난방시설공사_지원동증축예산안_정남진버섯배지,종균분센터신축전기공사-MCCA판넬삭제_CCTV구간 가로등 내역서_CCTV구간 가로등 내역서(R)" xfId="30110"/>
    <cellStyle name="1_시민계략공사_복지관 부하계산서_청계초등학교수전설비및냉난방시설공사_지원동증축예산안_정남진버섯배지,종균분센터신축전기공사-MCCA판넬삭제_CCTV구간 가로등 내역서_CCTV구간 가로등 내역서(원본)" xfId="30111"/>
    <cellStyle name="1_시민계략공사_복지관 부하계산서_청계초등학교수전설비및냉난방전기시설공사" xfId="30112"/>
    <cellStyle name="1_시민계략공사_복지관 부하계산서_청계초등학교수전설비및냉난방전기시설공사_CCTV구간 가로등 내역서" xfId="30113"/>
    <cellStyle name="1_시민계략공사_복지관 부하계산서_청계초등학교수전설비및냉난방전기시설공사_CCTV구간 가로등 내역서_CCTV구간 가로등 내역서(R)" xfId="30114"/>
    <cellStyle name="1_시민계략공사_복지관 부하계산서_청계초등학교수전설비및냉난방전기시설공사_CCTV구간 가로등 내역서_CCTV구간 가로등 내역서(원본)" xfId="30115"/>
    <cellStyle name="1_시민계략공사_복지관 부하계산서_청계초등학교수전설비및냉난방전기시설공사_정남진버섯배지,종균분센터신축전기공사-MCCA판넬삭제" xfId="30116"/>
    <cellStyle name="1_시민계략공사_복지관 부하계산서_청계초등학교수전설비및냉난방전기시설공사_정남진버섯배지,종균분센터신축전기공사-MCCA판넬삭제_CCTV구간 가로등 내역서" xfId="30117"/>
    <cellStyle name="1_시민계략공사_복지관 부하계산서_청계초등학교수전설비및냉난방전기시설공사_정남진버섯배지,종균분센터신축전기공사-MCCA판넬삭제_CCTV구간 가로등 내역서_CCTV구간 가로등 내역서(R)" xfId="30118"/>
    <cellStyle name="1_시민계략공사_복지관 부하계산서_청계초등학교수전설비및냉난방전기시설공사_정남진버섯배지,종균분센터신축전기공사-MCCA판넬삭제_CCTV구간 가로등 내역서_CCTV구간 가로등 내역서(원본)" xfId="30119"/>
    <cellStyle name="1_시민계략공사_복지관 부하계산서_청계초등학교수전설비및냉난방전기시설공사_정남진버섯배지,종균분센터신축통신공사" xfId="30120"/>
    <cellStyle name="1_시민계략공사_복지관 부하계산서_청계초등학교수전설비및냉난방전기시설공사_정남진버섯배지,종균분센터신축통신공사_CCTV구간 가로등 내역서" xfId="30121"/>
    <cellStyle name="1_시민계략공사_복지관 부하계산서_청계초등학교수전설비및냉난방전기시설공사_정남진버섯배지,종균분센터신축통신공사_CCTV구간 가로등 내역서_CCTV구간 가로등 내역서(R)" xfId="30122"/>
    <cellStyle name="1_시민계략공사_복지관 부하계산서_청계초등학교수전설비및냉난방전기시설공사_정남진버섯배지,종균분센터신축통신공사_CCTV구간 가로등 내역서_CCTV구간 가로등 내역서(원본)" xfId="30123"/>
    <cellStyle name="1_시민계략공사_복지관 부하계산서_청계초등학교수전설비및냉난방전기시설공사_정남진버섯배지,종균분센터신축통신공사_정남진버섯배지,종균분센터신축전기공사-MCCA판넬삭제" xfId="30124"/>
    <cellStyle name="1_시민계략공사_복지관 부하계산서_청계초등학교수전설비및냉난방전기시설공사_정남진버섯배지,종균분센터신축통신공사_정남진버섯배지,종균분센터신축전기공사-MCCA판넬삭제_CCTV구간 가로등 내역서" xfId="30125"/>
    <cellStyle name="1_시민계략공사_복지관 부하계산서_청계초등학교수전설비및냉난방전기시설공사_정남진버섯배지,종균분센터신축통신공사_정남진버섯배지,종균분센터신축전기공사-MCCA판넬삭제_CCTV구간 가로등 내역서_CCTV구간 가로등 내역서(R)" xfId="30126"/>
    <cellStyle name="1_시민계략공사_복지관 부하계산서_청계초등학교수전설비및냉난방전기시설공사_정남진버섯배지,종균분센터신축통신공사_정남진버섯배지,종균분센터신축전기공사-MCCA판넬삭제_CCTV구간 가로등 내역서_CCTV구간 가로등 내역서(원본)" xfId="30127"/>
    <cellStyle name="1_시민계략공사_복지관 부하계산서_청계초등학교수전설비및냉난방전기시설공사_지원동증축예산안" xfId="30128"/>
    <cellStyle name="1_시민계략공사_복지관 부하계산서_청계초등학교수전설비및냉난방전기시설공사_지원동증축예산안_CCTV구간 가로등 내역서" xfId="30129"/>
    <cellStyle name="1_시민계략공사_복지관 부하계산서_청계초등학교수전설비및냉난방전기시설공사_지원동증축예산안_CCTV구간 가로등 내역서_CCTV구간 가로등 내역서(R)" xfId="30130"/>
    <cellStyle name="1_시민계략공사_복지관 부하계산서_청계초등학교수전설비및냉난방전기시설공사_지원동증축예산안_CCTV구간 가로등 내역서_CCTV구간 가로등 내역서(원본)" xfId="30131"/>
    <cellStyle name="1_시민계략공사_복지관 부하계산서_청계초등학교수전설비및냉난방전기시설공사_지원동증축예산안_정남진버섯배지,종균분센터신축전기공사-MCCA판넬삭제" xfId="30132"/>
    <cellStyle name="1_시민계략공사_복지관 부하계산서_청계초등학교수전설비및냉난방전기시설공사_지원동증축예산안_정남진버섯배지,종균분센터신축전기공사-MCCA판넬삭제_CCTV구간 가로등 내역서" xfId="30133"/>
    <cellStyle name="1_시민계략공사_복지관 부하계산서_청계초등학교수전설비및냉난방전기시설공사_지원동증축예산안_정남진버섯배지,종균분센터신축전기공사-MCCA판넬삭제_CCTV구간 가로등 내역서_CCTV구간 가로등 내역서(R)" xfId="30134"/>
    <cellStyle name="1_시민계략공사_복지관 부하계산서_청계초등학교수전설비및냉난방전기시설공사_지원동증축예산안_정남진버섯배지,종균분센터신축전기공사-MCCA판넬삭제_CCTV구간 가로등 내역서_CCTV구간 가로등 내역서(원본)" xfId="30135"/>
    <cellStyle name="1_시민계략공사_복지관 부하계산서_함평교육청 전기시설 보수공사(냉,난방)-5월24일" xfId="30136"/>
    <cellStyle name="1_시민계략공사_복지관 부하계산서_함평교육청 전기시설 보수공사(냉,난방)-5월24일_CCTV구간 가로등 내역서" xfId="30137"/>
    <cellStyle name="1_시민계략공사_복지관 부하계산서_함평교육청 전기시설 보수공사(냉,난방)-5월24일_CCTV구간 가로등 내역서_CCTV구간 가로등 내역서(R)" xfId="30138"/>
    <cellStyle name="1_시민계략공사_복지관 부하계산서_함평교육청 전기시설 보수공사(냉,난방)-5월24일_CCTV구간 가로등 내역서_CCTV구간 가로등 내역서(원본)" xfId="30139"/>
    <cellStyle name="1_시민계략공사_복지관 부하계산서_함평교육청 전기시설 보수공사(냉,난방)-5월24일_정남진버섯배지,종균분센터신축전기공사-MCCA판넬삭제" xfId="30140"/>
    <cellStyle name="1_시민계략공사_복지관 부하계산서_함평교육청 전기시설 보수공사(냉,난방)-5월24일_정남진버섯배지,종균분센터신축전기공사-MCCA판넬삭제_CCTV구간 가로등 내역서" xfId="30141"/>
    <cellStyle name="1_시민계략공사_복지관 부하계산서_함평교육청 전기시설 보수공사(냉,난방)-5월24일_정남진버섯배지,종균분센터신축전기공사-MCCA판넬삭제_CCTV구간 가로등 내역서_CCTV구간 가로등 내역서(R)" xfId="30142"/>
    <cellStyle name="1_시민계략공사_복지관 부하계산서_함평교육청 전기시설 보수공사(냉,난방)-5월24일_정남진버섯배지,종균분센터신축전기공사-MCCA판넬삭제_CCTV구간 가로등 내역서_CCTV구간 가로등 내역서(원본)" xfId="30143"/>
    <cellStyle name="1_시민계략공사_복지관 부하계산서_함평교육청 전기시설 보수공사(냉,난방)-5월24일_정남진버섯배지,종균분센터신축통신공사" xfId="30144"/>
    <cellStyle name="1_시민계략공사_복지관 부하계산서_함평교육청 전기시설 보수공사(냉,난방)-5월24일_정남진버섯배지,종균분센터신축통신공사_CCTV구간 가로등 내역서" xfId="30145"/>
    <cellStyle name="1_시민계략공사_복지관 부하계산서_함평교육청 전기시설 보수공사(냉,난방)-5월24일_정남진버섯배지,종균분센터신축통신공사_CCTV구간 가로등 내역서_CCTV구간 가로등 내역서(R)" xfId="30146"/>
    <cellStyle name="1_시민계략공사_복지관 부하계산서_함평교육청 전기시설 보수공사(냉,난방)-5월24일_정남진버섯배지,종균분센터신축통신공사_CCTV구간 가로등 내역서_CCTV구간 가로등 내역서(원본)" xfId="30147"/>
    <cellStyle name="1_시민계략공사_복지관 부하계산서_함평교육청 전기시설 보수공사(냉,난방)-5월24일_정남진버섯배지,종균분센터신축통신공사_정남진버섯배지,종균분센터신축전기공사-MCCA판넬삭제" xfId="30148"/>
    <cellStyle name="1_시민계략공사_복지관 부하계산서_함평교육청 전기시설 보수공사(냉,난방)-5월24일_정남진버섯배지,종균분센터신축통신공사_정남진버섯배지,종균분센터신축전기공사-MCCA판넬삭제_CCTV구간 가로등 내역서" xfId="30149"/>
    <cellStyle name="1_시민계략공사_복지관 부하계산서_함평교육청 전기시설 보수공사(냉,난방)-5월24일_정남진버섯배지,종균분센터신축통신공사_정남진버섯배지,종균분센터신축전기공사-MCCA판넬삭제_CCTV구간 가로등 내역서_CCTV구간 가로등 내역서(R)" xfId="30150"/>
    <cellStyle name="1_시민계략공사_복지관 부하계산서_함평교육청 전기시설 보수공사(냉,난방)-5월24일_정남진버섯배지,종균분센터신축통신공사_정남진버섯배지,종균분센터신축전기공사-MCCA판넬삭제_CCTV구간 가로등 내역서_CCTV구간 가로등 내역서(원본)" xfId="30151"/>
    <cellStyle name="1_시민계략공사_복지관 부하계산서_함평교육청 전기시설 보수공사(냉,난방)-5월24일_지원동증축예산안" xfId="30152"/>
    <cellStyle name="1_시민계략공사_복지관 부하계산서_함평교육청 전기시설 보수공사(냉,난방)-5월24일_지원동증축예산안_CCTV구간 가로등 내역서" xfId="30153"/>
    <cellStyle name="1_시민계략공사_복지관 부하계산서_함평교육청 전기시설 보수공사(냉,난방)-5월24일_지원동증축예산안_CCTV구간 가로등 내역서_CCTV구간 가로등 내역서(R)" xfId="30154"/>
    <cellStyle name="1_시민계략공사_복지관 부하계산서_함평교육청 전기시설 보수공사(냉,난방)-5월24일_지원동증축예산안_CCTV구간 가로등 내역서_CCTV구간 가로등 내역서(원본)" xfId="30155"/>
    <cellStyle name="1_시민계략공사_복지관 부하계산서_함평교육청 전기시설 보수공사(냉,난방)-5월24일_지원동증축예산안_정남진버섯배지,종균분센터신축전기공사-MCCA판넬삭제" xfId="30156"/>
    <cellStyle name="1_시민계략공사_복지관 부하계산서_함평교육청 전기시설 보수공사(냉,난방)-5월24일_지원동증축예산안_정남진버섯배지,종균분센터신축전기공사-MCCA판넬삭제_CCTV구간 가로등 내역서" xfId="30157"/>
    <cellStyle name="1_시민계략공사_복지관 부하계산서_함평교육청 전기시설 보수공사(냉,난방)-5월24일_지원동증축예산안_정남진버섯배지,종균분센터신축전기공사-MCCA판넬삭제_CCTV구간 가로등 내역서_CCTV구간 가로등 내역서(R)" xfId="30158"/>
    <cellStyle name="1_시민계략공사_복지관 부하계산서_함평교육청 전기시설 보수공사(냉,난방)-5월24일_지원동증축예산안_정남진버섯배지,종균분센터신축전기공사-MCCA판넬삭제_CCTV구간 가로등 내역서_CCTV구간 가로등 내역서(원본)" xfId="30159"/>
    <cellStyle name="1_시민계략공사_봉산면보건지소신축공사(전기)11월30일변경" xfId="30160"/>
    <cellStyle name="1_시민계략공사_봉산면보건지소신축공사(전기)11월30일변경 2" xfId="30161"/>
    <cellStyle name="1_시민계략공사_북문로(팔마로)가로등설치공사(변경)3월11일" xfId="30162"/>
    <cellStyle name="1_시민계략공사_북문로(팔마로)가로등설치공사(변경)3월11일 2" xfId="30163"/>
    <cellStyle name="1_시민계략공사_북문로(팔마로)가로등설치공사NO34번까지시행분" xfId="30164"/>
    <cellStyle name="1_시민계략공사_북문로(팔마로)가로등설치공사NO34번까지시행분 2" xfId="30165"/>
    <cellStyle name="1_시민계략공사_북문로(팔마로)교통신호등설치공사NO34번까지" xfId="30166"/>
    <cellStyle name="1_시민계략공사_북문로(팔마로)교통신호등설치공사NO34번까지 2" xfId="30167"/>
    <cellStyle name="1_시민계략공사_북문팔마로확포장공사가로등" xfId="30168"/>
    <cellStyle name="1_시민계략공사_북문팔마로확포장공사가로등 2" xfId="30169"/>
    <cellStyle name="1_시민계략공사_비상부하,발전기용량 계산서" xfId="30170"/>
    <cellStyle name="1_시민계략공사_비상부하,발전기용량 계산서_CCTV 내역시작11.21" xfId="30171"/>
    <cellStyle name="1_시민계략공사_비상부하,발전기용량 계산서_CCTV구간 가로등 내역서" xfId="30172"/>
    <cellStyle name="1_시민계략공사_비상부하,발전기용량 계산서_CCTV구간 가로등 내역서_CCTV구간 가로등 내역서(R)" xfId="30173"/>
    <cellStyle name="1_시민계략공사_비상부하,발전기용량 계산서_CCTV구간 가로등 내역서_CCTV구간 가로등 내역서(원본)" xfId="30174"/>
    <cellStyle name="1_시민계략공사_비상부하,발전기용량 계산서_군청사거리 외1개소LED신호등제작구매설치" xfId="30175"/>
    <cellStyle name="1_시민계략공사_비상부하,발전기용량 계산서_군청사거리 외1개소LED신호등제작구매설치_CCTV구간 가로등 내역서" xfId="30176"/>
    <cellStyle name="1_시민계략공사_비상부하,발전기용량 계산서_군청사거리 외1개소LED신호등제작구매설치_CCTV구간 가로등 내역서_CCTV구간 가로등 내역서(R)" xfId="30177"/>
    <cellStyle name="1_시민계략공사_비상부하,발전기용량 계산서_군청사거리 외1개소LED신호등제작구매설치_CCTV구간 가로등 내역서_CCTV구간 가로등 내역서(원본)" xfId="30178"/>
    <cellStyle name="1_시민계략공사_비상부하,발전기용량 계산서_군청사거리 외1개소LED신호등제작구매설치_정남진버섯배지,종균분센터신축전기공사-MCCA판넬삭제" xfId="30179"/>
    <cellStyle name="1_시민계략공사_비상부하,발전기용량 계산서_군청사거리 외1개소LED신호등제작구매설치_정남진버섯배지,종균분센터신축전기공사-MCCA판넬삭제_CCTV구간 가로등 내역서" xfId="30180"/>
    <cellStyle name="1_시민계략공사_비상부하,발전기용량 계산서_군청사거리 외1개소LED신호등제작구매설치_정남진버섯배지,종균분센터신축전기공사-MCCA판넬삭제_CCTV구간 가로등 내역서_CCTV구간 가로등 내역서(R)" xfId="30181"/>
    <cellStyle name="1_시민계략공사_비상부하,발전기용량 계산서_군청사거리 외1개소LED신호등제작구매설치_정남진버섯배지,종균분센터신축전기공사-MCCA판넬삭제_CCTV구간 가로등 내역서_CCTV구간 가로등 내역서(원본)" xfId="30182"/>
    <cellStyle name="1_시민계략공사_비상부하,발전기용량 계산서_군청사거리 외1개소LED신호등제작구매설치_정남진버섯배지,종균분센터신축통신공사" xfId="30183"/>
    <cellStyle name="1_시민계략공사_비상부하,발전기용량 계산서_군청사거리 외1개소LED신호등제작구매설치_정남진버섯배지,종균분센터신축통신공사_CCTV구간 가로등 내역서" xfId="30184"/>
    <cellStyle name="1_시민계략공사_비상부하,발전기용량 계산서_군청사거리 외1개소LED신호등제작구매설치_정남진버섯배지,종균분센터신축통신공사_CCTV구간 가로등 내역서_CCTV구간 가로등 내역서(R)" xfId="30185"/>
    <cellStyle name="1_시민계략공사_비상부하,발전기용량 계산서_군청사거리 외1개소LED신호등제작구매설치_정남진버섯배지,종균분센터신축통신공사_CCTV구간 가로등 내역서_CCTV구간 가로등 내역서(원본)" xfId="30186"/>
    <cellStyle name="1_시민계략공사_비상부하,발전기용량 계산서_군청사거리 외1개소LED신호등제작구매설치_정남진버섯배지,종균분센터신축통신공사_정남진버섯배지,종균분센터신축전기공사-MCCA판넬삭제" xfId="30187"/>
    <cellStyle name="1_시민계략공사_비상부하,발전기용량 계산서_군청사거리 외1개소LED신호등제작구매설치_정남진버섯배지,종균분센터신축통신공사_정남진버섯배지,종균분센터신축전기공사-MCCA판넬삭제_CCTV구간 가로등 내역서" xfId="30188"/>
    <cellStyle name="1_시민계략공사_비상부하,발전기용량 계산서_군청사거리 외1개소LED신호등제작구매설치_정남진버섯배지,종균분센터신축통신공사_정남진버섯배지,종균분센터신축전기공사-MCCA판넬삭제_CCTV구간 가로등 내역서_CCTV구간 가로등 내역서(R)" xfId="30189"/>
    <cellStyle name="1_시민계략공사_비상부하,발전기용량 계산서_군청사거리 외1개소LED신호등제작구매설치_정남진버섯배지,종균분센터신축통신공사_정남진버섯배지,종균분센터신축전기공사-MCCA판넬삭제_CCTV구간 가로등 내역서_CCTV구간 가로등 내역서(원본)" xfId="30190"/>
    <cellStyle name="1_시민계략공사_비상부하,발전기용량 계산서_군청사거리 외1개소LED신호등제작구매설치_지원동증축예산안" xfId="30191"/>
    <cellStyle name="1_시민계략공사_비상부하,발전기용량 계산서_군청사거리 외1개소LED신호등제작구매설치_지원동증축예산안_CCTV구간 가로등 내역서" xfId="30192"/>
    <cellStyle name="1_시민계략공사_비상부하,발전기용량 계산서_군청사거리 외1개소LED신호등제작구매설치_지원동증축예산안_CCTV구간 가로등 내역서_CCTV구간 가로등 내역서(R)" xfId="30193"/>
    <cellStyle name="1_시민계략공사_비상부하,발전기용량 계산서_군청사거리 외1개소LED신호등제작구매설치_지원동증축예산안_CCTV구간 가로등 내역서_CCTV구간 가로등 내역서(원본)" xfId="30194"/>
    <cellStyle name="1_시민계략공사_비상부하,발전기용량 계산서_군청사거리 외1개소LED신호등제작구매설치_지원동증축예산안_정남진버섯배지,종균분센터신축전기공사-MCCA판넬삭제" xfId="30195"/>
    <cellStyle name="1_시민계략공사_비상부하,발전기용량 계산서_군청사거리 외1개소LED신호등제작구매설치_지원동증축예산안_정남진버섯배지,종균분센터신축전기공사-MCCA판넬삭제_CCTV구간 가로등 내역서" xfId="30196"/>
    <cellStyle name="1_시민계략공사_비상부하,발전기용량 계산서_군청사거리 외1개소LED신호등제작구매설치_지원동증축예산안_정남진버섯배지,종균분센터신축전기공사-MCCA판넬삭제_CCTV구간 가로등 내역서_CCTV구간 가로등 내역서(R)" xfId="30197"/>
    <cellStyle name="1_시민계략공사_비상부하,발전기용량 계산서_군청사거리 외1개소LED신호등제작구매설치_지원동증축예산안_정남진버섯배지,종균분센터신축전기공사-MCCA판넬삭제_CCTV구간 가로등 내역서_CCTV구간 가로등 내역서(원본)" xfId="30198"/>
    <cellStyle name="1_시민계략공사_비상부하,발전기용량 계산서_내역서" xfId="30199"/>
    <cellStyle name="1_시민계략공사_비상부하,발전기용량 계산서_내역서(전기)" xfId="30200"/>
    <cellStyle name="1_시민계략공사_비상부하,발전기용량 계산서_내역서(전기)_CCTV 내역시작11.21" xfId="30201"/>
    <cellStyle name="1_시민계략공사_비상부하,발전기용량 계산서_내역서(전기)_CCTV구간 가로등 내역서" xfId="30202"/>
    <cellStyle name="1_시민계략공사_비상부하,발전기용량 계산서_내역서(전기)_CCTV구간 가로등 내역서_CCTV구간 가로등 내역서(R)" xfId="30203"/>
    <cellStyle name="1_시민계략공사_비상부하,발전기용량 계산서_내역서(전기)_CCTV구간 가로등 내역서_CCTV구간 가로등 내역서(원본)" xfId="30204"/>
    <cellStyle name="1_시민계략공사_비상부하,발전기용량 계산서_내역서(전기)_군청사거리 외1개소LED신호등제작구매설치" xfId="30205"/>
    <cellStyle name="1_시민계략공사_비상부하,발전기용량 계산서_내역서(전기)_군청사거리 외1개소LED신호등제작구매설치_CCTV구간 가로등 내역서" xfId="30206"/>
    <cellStyle name="1_시민계략공사_비상부하,발전기용량 계산서_내역서(전기)_군청사거리 외1개소LED신호등제작구매설치_CCTV구간 가로등 내역서_CCTV구간 가로등 내역서(R)" xfId="30207"/>
    <cellStyle name="1_시민계략공사_비상부하,발전기용량 계산서_내역서(전기)_군청사거리 외1개소LED신호등제작구매설치_CCTV구간 가로등 내역서_CCTV구간 가로등 내역서(원본)" xfId="30208"/>
    <cellStyle name="1_시민계략공사_비상부하,발전기용량 계산서_내역서(전기)_군청사거리 외1개소LED신호등제작구매설치_정남진버섯배지,종균분센터신축전기공사-MCCA판넬삭제" xfId="30209"/>
    <cellStyle name="1_시민계략공사_비상부하,발전기용량 계산서_내역서(전기)_군청사거리 외1개소LED신호등제작구매설치_정남진버섯배지,종균분센터신축전기공사-MCCA판넬삭제_CCTV구간 가로등 내역서" xfId="30210"/>
    <cellStyle name="1_시민계략공사_비상부하,발전기용량 계산서_내역서(전기)_군청사거리 외1개소LED신호등제작구매설치_정남진버섯배지,종균분센터신축전기공사-MCCA판넬삭제_CCTV구간 가로등 내역서_CCTV구간 가로등 내역서(R)" xfId="30211"/>
    <cellStyle name="1_시민계략공사_비상부하,발전기용량 계산서_내역서(전기)_군청사거리 외1개소LED신호등제작구매설치_정남진버섯배지,종균분센터신축전기공사-MCCA판넬삭제_CCTV구간 가로등 내역서_CCTV구간 가로등 내역서(원본)" xfId="30212"/>
    <cellStyle name="1_시민계략공사_비상부하,발전기용량 계산서_내역서(전기)_군청사거리 외1개소LED신호등제작구매설치_정남진버섯배지,종균분센터신축통신공사" xfId="30213"/>
    <cellStyle name="1_시민계략공사_비상부하,발전기용량 계산서_내역서(전기)_군청사거리 외1개소LED신호등제작구매설치_정남진버섯배지,종균분센터신축통신공사_CCTV구간 가로등 내역서" xfId="30214"/>
    <cellStyle name="1_시민계략공사_비상부하,발전기용량 계산서_내역서(전기)_군청사거리 외1개소LED신호등제작구매설치_정남진버섯배지,종균분센터신축통신공사_CCTV구간 가로등 내역서_CCTV구간 가로등 내역서(R)" xfId="30215"/>
    <cellStyle name="1_시민계략공사_비상부하,발전기용량 계산서_내역서(전기)_군청사거리 외1개소LED신호등제작구매설치_정남진버섯배지,종균분센터신축통신공사_CCTV구간 가로등 내역서_CCTV구간 가로등 내역서(원본)" xfId="30216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" xfId="30217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_CCTV구간 가로등 내역서" xfId="30218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_CCTV구간 가로등 내역서_CCTV구간 가로등 내역서(R)" xfId="30219"/>
    <cellStyle name="1_시민계략공사_비상부하,발전기용량 계산서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30220"/>
    <cellStyle name="1_시민계략공사_비상부하,발전기용량 계산서_내역서(전기)_군청사거리 외1개소LED신호등제작구매설치_지원동증축예산안" xfId="30221"/>
    <cellStyle name="1_시민계략공사_비상부하,발전기용량 계산서_내역서(전기)_군청사거리 외1개소LED신호등제작구매설치_지원동증축예산안_CCTV구간 가로등 내역서" xfId="30222"/>
    <cellStyle name="1_시민계략공사_비상부하,발전기용량 계산서_내역서(전기)_군청사거리 외1개소LED신호등제작구매설치_지원동증축예산안_CCTV구간 가로등 내역서_CCTV구간 가로등 내역서(R)" xfId="30223"/>
    <cellStyle name="1_시민계략공사_비상부하,발전기용량 계산서_내역서(전기)_군청사거리 외1개소LED신호등제작구매설치_지원동증축예산안_CCTV구간 가로등 내역서_CCTV구간 가로등 내역서(원본)" xfId="30224"/>
    <cellStyle name="1_시민계략공사_비상부하,발전기용량 계산서_내역서(전기)_군청사거리 외1개소LED신호등제작구매설치_지원동증축예산안_정남진버섯배지,종균분센터신축전기공사-MCCA판넬삭제" xfId="30225"/>
    <cellStyle name="1_시민계략공사_비상부하,발전기용량 계산서_내역서(전기)_군청사거리 외1개소LED신호등제작구매설치_지원동증축예산안_정남진버섯배지,종균분센터신축전기공사-MCCA판넬삭제_CCTV구간 가로등 내역서" xfId="30226"/>
    <cellStyle name="1_시민계략공사_비상부하,발전기용량 계산서_내역서(전기)_군청사거리 외1개소LED신호등제작구매설치_지원동증축예산안_정남진버섯배지,종균분센터신축전기공사-MCCA판넬삭제_CCTV구간 가로등 내역서_CCTV구간 가로등 내역서(R)" xfId="30227"/>
    <cellStyle name="1_시민계략공사_비상부하,발전기용량 계산서_내역서(전기)_군청사거리 외1개소LED신호등제작구매설치_지원동증축예산안_정남진버섯배지,종균분센터신축전기공사-MCCA판넬삭제_CCTV구간 가로등 내역서_CCTV구간 가로등 내역서(원본)" xfId="30228"/>
    <cellStyle name="1_시민계략공사_비상부하,발전기용량 계산서_내역서(전기)_내역서" xfId="30229"/>
    <cellStyle name="1_시민계략공사_비상부하,발전기용량 계산서_내역서(전기)_삼청로길(내역서04월07일)" xfId="30230"/>
    <cellStyle name="1_시민계략공사_비상부하,발전기용량 계산서_내역서(전기)_삼청로길(인공)" xfId="30231"/>
    <cellStyle name="1_시민계략공사_비상부하,발전기용량 계산서_내역서(전기)_삼청로길(최종 내역서)" xfId="30232"/>
    <cellStyle name="1_시민계략공사_비상부하,발전기용량 계산서_내역서(전기)_수배전반 관급자재 (양지중)" xfId="30233"/>
    <cellStyle name="1_시민계략공사_비상부하,발전기용량 계산서_내역서(전기)_수배전반 관급자재 (양지중)_CCTV구간 가로등 내역서" xfId="30234"/>
    <cellStyle name="1_시민계략공사_비상부하,발전기용량 계산서_내역서(전기)_수배전반 관급자재 (양지중)_CCTV구간 가로등 내역서_CCTV구간 가로등 내역서(R)" xfId="30235"/>
    <cellStyle name="1_시민계략공사_비상부하,발전기용량 계산서_내역서(전기)_수배전반 관급자재 (양지중)_CCTV구간 가로등 내역서_CCTV구간 가로등 내역서(원본)" xfId="30236"/>
    <cellStyle name="1_시민계략공사_비상부하,발전기용량 계산서_내역서(전기)_수배전반 관급자재 (양지중)_정남진버섯배지,종균분센터신축전기공사-MCCA판넬삭제" xfId="30237"/>
    <cellStyle name="1_시민계략공사_비상부하,발전기용량 계산서_내역서(전기)_수배전반 관급자재 (양지중)_정남진버섯배지,종균분센터신축전기공사-MCCA판넬삭제_CCTV구간 가로등 내역서" xfId="30238"/>
    <cellStyle name="1_시민계략공사_비상부하,발전기용량 계산서_내역서(전기)_수배전반 관급자재 (양지중)_정남진버섯배지,종균분센터신축전기공사-MCCA판넬삭제_CCTV구간 가로등 내역서_CCTV구간 가로등 내역서(R)" xfId="30239"/>
    <cellStyle name="1_시민계략공사_비상부하,발전기용량 계산서_내역서(전기)_수배전반 관급자재 (양지중)_정남진버섯배지,종균분센터신축전기공사-MCCA판넬삭제_CCTV구간 가로등 내역서_CCTV구간 가로등 내역서(원본)" xfId="30240"/>
    <cellStyle name="1_시민계략공사_비상부하,발전기용량 계산서_내역서(전기)_수배전반 관급자재 (양지중)_정남진버섯배지,종균분센터신축통신공사" xfId="30241"/>
    <cellStyle name="1_시민계략공사_비상부하,발전기용량 계산서_내역서(전기)_수배전반 관급자재 (양지중)_정남진버섯배지,종균분센터신축통신공사_CCTV구간 가로등 내역서" xfId="30242"/>
    <cellStyle name="1_시민계략공사_비상부하,발전기용량 계산서_내역서(전기)_수배전반 관급자재 (양지중)_정남진버섯배지,종균분센터신축통신공사_CCTV구간 가로등 내역서_CCTV구간 가로등 내역서(R)" xfId="30243"/>
    <cellStyle name="1_시민계략공사_비상부하,발전기용량 계산서_내역서(전기)_수배전반 관급자재 (양지중)_정남진버섯배지,종균분센터신축통신공사_CCTV구간 가로등 내역서_CCTV구간 가로등 내역서(원본)" xfId="30244"/>
    <cellStyle name="1_시민계략공사_비상부하,발전기용량 계산서_내역서(전기)_수배전반 관급자재 (양지중)_정남진버섯배지,종균분센터신축통신공사_정남진버섯배지,종균분센터신축전기공사-MCCA판넬삭제" xfId="30245"/>
    <cellStyle name="1_시민계략공사_비상부하,발전기용량 계산서_내역서(전기)_수배전반 관급자재 (양지중)_정남진버섯배지,종균분센터신축통신공사_정남진버섯배지,종균분센터신축전기공사-MCCA판넬삭제_CCTV구간 가로등 내역서" xfId="30246"/>
    <cellStyle name="1_시민계략공사_비상부하,발전기용량 계산서_내역서(전기)_수배전반 관급자재 (양지중)_정남진버섯배지,종균분센터신축통신공사_정남진버섯배지,종균분센터신축전기공사-MCCA판넬삭제_CCTV구간 가로등 내역서_CCTV구간 가로등 내역서(R)" xfId="30247"/>
    <cellStyle name="1_시민계략공사_비상부하,발전기용량 계산서_내역서(전기)_수배전반 관급자재 (양지중)_정남진버섯배지,종균분센터신축통신공사_정남진버섯배지,종균분센터신축전기공사-MCCA판넬삭제_CCTV구간 가로등 내역서_CCTV구간 가로등 내역서(원본)" xfId="30248"/>
    <cellStyle name="1_시민계략공사_비상부하,발전기용량 계산서_내역서(전기)_수배전반 관급자재 (양지중)_지원동증축예산안" xfId="30249"/>
    <cellStyle name="1_시민계략공사_비상부하,발전기용량 계산서_내역서(전기)_수배전반 관급자재 (양지중)_지원동증축예산안_CCTV구간 가로등 내역서" xfId="30250"/>
    <cellStyle name="1_시민계략공사_비상부하,발전기용량 계산서_내역서(전기)_수배전반 관급자재 (양지중)_지원동증축예산안_CCTV구간 가로등 내역서_CCTV구간 가로등 내역서(R)" xfId="30251"/>
    <cellStyle name="1_시민계략공사_비상부하,발전기용량 계산서_내역서(전기)_수배전반 관급자재 (양지중)_지원동증축예산안_CCTV구간 가로등 내역서_CCTV구간 가로등 내역서(원본)" xfId="30252"/>
    <cellStyle name="1_시민계략공사_비상부하,발전기용량 계산서_내역서(전기)_수배전반 관급자재 (양지중)_지원동증축예산안_정남진버섯배지,종균분센터신축전기공사-MCCA판넬삭제" xfId="30253"/>
    <cellStyle name="1_시민계략공사_비상부하,발전기용량 계산서_내역서(전기)_수배전반 관급자재 (양지중)_지원동증축예산안_정남진버섯배지,종균분센터신축전기공사-MCCA판넬삭제_CCTV구간 가로등 내역서" xfId="30254"/>
    <cellStyle name="1_시민계략공사_비상부하,발전기용량 계산서_내역서(전기)_수배전반 관급자재 (양지중)_지원동증축예산안_정남진버섯배지,종균분센터신축전기공사-MCCA판넬삭제_CCTV구간 가로등 내역서_CCTV구간 가로등 내역서(R)" xfId="30255"/>
    <cellStyle name="1_시민계략공사_비상부하,발전기용량 계산서_내역서(전기)_수배전반 관급자재 (양지중)_지원동증축예산안_정남진버섯배지,종균분센터신축전기공사-MCCA판넬삭제_CCTV구간 가로등 내역서_CCTV구간 가로등 내역서(원본)" xfId="30256"/>
    <cellStyle name="1_시민계략공사_비상부하,발전기용량 계산서_내역서(전기)_양지중교사신축전기공사(최종)" xfId="30257"/>
    <cellStyle name="1_시민계략공사_비상부하,발전기용량 계산서_내역서(전기)_양지중교사신축전기공사(최종)_CCTV구간 가로등 내역서" xfId="30258"/>
    <cellStyle name="1_시민계략공사_비상부하,발전기용량 계산서_내역서(전기)_양지중교사신축전기공사(최종)_CCTV구간 가로등 내역서_CCTV구간 가로등 내역서(R)" xfId="30259"/>
    <cellStyle name="1_시민계략공사_비상부하,발전기용량 계산서_내역서(전기)_양지중교사신축전기공사(최종)_CCTV구간 가로등 내역서_CCTV구간 가로등 내역서(원본)" xfId="30260"/>
    <cellStyle name="1_시민계략공사_비상부하,발전기용량 계산서_내역서(전기)_양지중교사신축전기공사(최종)_정남진버섯배지,종균분센터신축전기공사-MCCA판넬삭제" xfId="30261"/>
    <cellStyle name="1_시민계략공사_비상부하,발전기용량 계산서_내역서(전기)_양지중교사신축전기공사(최종)_정남진버섯배지,종균분센터신축전기공사-MCCA판넬삭제_CCTV구간 가로등 내역서" xfId="30262"/>
    <cellStyle name="1_시민계략공사_비상부하,발전기용량 계산서_내역서(전기)_양지중교사신축전기공사(최종)_정남진버섯배지,종균분센터신축전기공사-MCCA판넬삭제_CCTV구간 가로등 내역서_CCTV구간 가로등 내역서(R)" xfId="30263"/>
    <cellStyle name="1_시민계략공사_비상부하,발전기용량 계산서_내역서(전기)_양지중교사신축전기공사(최종)_정남진버섯배지,종균분센터신축전기공사-MCCA판넬삭제_CCTV구간 가로등 내역서_CCTV구간 가로등 내역서(원본)" xfId="30264"/>
    <cellStyle name="1_시민계략공사_비상부하,발전기용량 계산서_내역서(전기)_양지중교사신축전기공사(최종)_정남진버섯배지,종균분센터신축통신공사" xfId="30265"/>
    <cellStyle name="1_시민계략공사_비상부하,발전기용량 계산서_내역서(전기)_양지중교사신축전기공사(최종)_정남진버섯배지,종균분센터신축통신공사_CCTV구간 가로등 내역서" xfId="30266"/>
    <cellStyle name="1_시민계략공사_비상부하,발전기용량 계산서_내역서(전기)_양지중교사신축전기공사(최종)_정남진버섯배지,종균분센터신축통신공사_CCTV구간 가로등 내역서_CCTV구간 가로등 내역서(R)" xfId="30267"/>
    <cellStyle name="1_시민계략공사_비상부하,발전기용량 계산서_내역서(전기)_양지중교사신축전기공사(최종)_정남진버섯배지,종균분센터신축통신공사_CCTV구간 가로등 내역서_CCTV구간 가로등 내역서(원본)" xfId="30268"/>
    <cellStyle name="1_시민계략공사_비상부하,발전기용량 계산서_내역서(전기)_양지중교사신축전기공사(최종)_정남진버섯배지,종균분센터신축통신공사_정남진버섯배지,종균분센터신축전기공사-MCCA판넬삭제" xfId="30269"/>
    <cellStyle name="1_시민계략공사_비상부하,발전기용량 계산서_내역서(전기)_양지중교사신축전기공사(최종)_정남진버섯배지,종균분센터신축통신공사_정남진버섯배지,종균분센터신축전기공사-MCCA판넬삭제_CCTV구간 가로등 내역서" xfId="30270"/>
    <cellStyle name="1_시민계략공사_비상부하,발전기용량 계산서_내역서(전기)_양지중교사신축전기공사(최종)_정남진버섯배지,종균분센터신축통신공사_정남진버섯배지,종균분센터신축전기공사-MCCA판넬삭제_CCTV구간 가로등 내역서_CCTV구간 가로등 내역서(R)" xfId="30271"/>
    <cellStyle name="1_시민계략공사_비상부하,발전기용량 계산서_내역서(전기)_양지중교사신축전기공사(최종)_정남진버섯배지,종균분센터신축통신공사_정남진버섯배지,종균분센터신축전기공사-MCCA판넬삭제_CCTV구간 가로등 내역서_CCTV구간 가로등 내역서(원본)" xfId="30272"/>
    <cellStyle name="1_시민계략공사_비상부하,발전기용량 계산서_내역서(전기)_양지중교사신축전기공사(최종)_지원동증축예산안" xfId="30273"/>
    <cellStyle name="1_시민계략공사_비상부하,발전기용량 계산서_내역서(전기)_양지중교사신축전기공사(최종)_지원동증축예산안_CCTV구간 가로등 내역서" xfId="30274"/>
    <cellStyle name="1_시민계략공사_비상부하,발전기용량 계산서_내역서(전기)_양지중교사신축전기공사(최종)_지원동증축예산안_CCTV구간 가로등 내역서_CCTV구간 가로등 내역서(R)" xfId="30275"/>
    <cellStyle name="1_시민계략공사_비상부하,발전기용량 계산서_내역서(전기)_양지중교사신축전기공사(최종)_지원동증축예산안_CCTV구간 가로등 내역서_CCTV구간 가로등 내역서(원본)" xfId="30276"/>
    <cellStyle name="1_시민계략공사_비상부하,발전기용량 계산서_내역서(전기)_양지중교사신축전기공사(최종)_지원동증축예산안_정남진버섯배지,종균분센터신축전기공사-MCCA판넬삭제" xfId="30277"/>
    <cellStyle name="1_시민계략공사_비상부하,발전기용량 계산서_내역서(전기)_양지중교사신축전기공사(최종)_지원동증축예산안_정남진버섯배지,종균분센터신축전기공사-MCCA판넬삭제_CCTV구간 가로등 내역서" xfId="30278"/>
    <cellStyle name="1_시민계략공사_비상부하,발전기용량 계산서_내역서(전기)_양지중교사신축전기공사(최종)_지원동증축예산안_정남진버섯배지,종균분센터신축전기공사-MCCA판넬삭제_CCTV구간 가로등 내역서_CCTV구간 가로등 내역서(R)" xfId="30279"/>
    <cellStyle name="1_시민계략공사_비상부하,발전기용량 계산서_내역서(전기)_양지중교사신축전기공사(최종)_지원동증축예산안_정남진버섯배지,종균분센터신축전기공사-MCCA판넬삭제_CCTV구간 가로등 내역서_CCTV구간 가로등 내역서(원본)" xfId="30280"/>
    <cellStyle name="1_시민계략공사_비상부하,발전기용량 계산서_내역서(전기)_왕산로(최종 내역서)" xfId="30281"/>
    <cellStyle name="1_시민계략공사_비상부하,발전기용량 계산서_내역서(전기)_율곡로(인공)" xfId="30282"/>
    <cellStyle name="1_시민계략공사_비상부하,발전기용량 계산서_내역서(전기)_율곡로(최종)(1)" xfId="30283"/>
    <cellStyle name="1_시민계략공사_비상부하,발전기용량 계산서_내역서(전기)_정남진버섯배지,종균분센터신축전기공사-MCCA판넬삭제" xfId="30284"/>
    <cellStyle name="1_시민계략공사_비상부하,발전기용량 계산서_내역서(전기)_정남진버섯배지,종균분센터신축전기공사-MCCA판넬삭제_CCTV구간 가로등 내역서" xfId="30285"/>
    <cellStyle name="1_시민계략공사_비상부하,발전기용량 계산서_내역서(전기)_정남진버섯배지,종균분센터신축전기공사-MCCA판넬삭제_CCTV구간 가로등 내역서_CCTV구간 가로등 내역서(R)" xfId="30286"/>
    <cellStyle name="1_시민계략공사_비상부하,발전기용량 계산서_내역서(전기)_정남진버섯배지,종균분센터신축전기공사-MCCA판넬삭제_CCTV구간 가로등 내역서_CCTV구간 가로등 내역서(원본)" xfId="30287"/>
    <cellStyle name="1_시민계략공사_비상부하,발전기용량 계산서_내역서(전기)_정남진버섯배지,종균분센터신축통신공사" xfId="30288"/>
    <cellStyle name="1_시민계략공사_비상부하,발전기용량 계산서_내역서(전기)_정남진버섯배지,종균분센터신축통신공사_CCTV구간 가로등 내역서" xfId="30289"/>
    <cellStyle name="1_시민계략공사_비상부하,발전기용량 계산서_내역서(전기)_정남진버섯배지,종균분센터신축통신공사_CCTV구간 가로등 내역서_CCTV구간 가로등 내역서(R)" xfId="30290"/>
    <cellStyle name="1_시민계략공사_비상부하,발전기용량 계산서_내역서(전기)_정남진버섯배지,종균분센터신축통신공사_CCTV구간 가로등 내역서_CCTV구간 가로등 내역서(원본)" xfId="30291"/>
    <cellStyle name="1_시민계략공사_비상부하,발전기용량 계산서_내역서(전기)_정남진버섯배지,종균분센터신축통신공사_정남진버섯배지,종균분센터신축전기공사-MCCA판넬삭제" xfId="30292"/>
    <cellStyle name="1_시민계략공사_비상부하,발전기용량 계산서_내역서(전기)_정남진버섯배지,종균분센터신축통신공사_정남진버섯배지,종균분센터신축전기공사-MCCA판넬삭제_CCTV구간 가로등 내역서" xfId="30293"/>
    <cellStyle name="1_시민계략공사_비상부하,발전기용량 계산서_내역서(전기)_정남진버섯배지,종균분센터신축통신공사_정남진버섯배지,종균분센터신축전기공사-MCCA판넬삭제_CCTV구간 가로등 내역서_CCTV구간 가로등 내역서(R)" xfId="30294"/>
    <cellStyle name="1_시민계략공사_비상부하,발전기용량 계산서_내역서(전기)_정남진버섯배지,종균분센터신축통신공사_정남진버섯배지,종균분센터신축전기공사-MCCA판넬삭제_CCTV구간 가로등 내역서_CCTV구간 가로등 내역서(원본)" xfId="30295"/>
    <cellStyle name="1_시민계략공사_비상부하,발전기용량 계산서_내역서(전기)_지원동증축예산안" xfId="30296"/>
    <cellStyle name="1_시민계략공사_비상부하,발전기용량 계산서_내역서(전기)_지원동증축예산안_CCTV구간 가로등 내역서" xfId="30297"/>
    <cellStyle name="1_시민계략공사_비상부하,발전기용량 계산서_내역서(전기)_지원동증축예산안_CCTV구간 가로등 내역서_CCTV구간 가로등 내역서(R)" xfId="30298"/>
    <cellStyle name="1_시민계략공사_비상부하,발전기용량 계산서_내역서(전기)_지원동증축예산안_CCTV구간 가로등 내역서_CCTV구간 가로등 내역서(원본)" xfId="30299"/>
    <cellStyle name="1_시민계략공사_비상부하,발전기용량 계산서_내역서(전기)_지원동증축예산안_정남진버섯배지,종균분센터신축전기공사-MCCA판넬삭제" xfId="30300"/>
    <cellStyle name="1_시민계략공사_비상부하,발전기용량 계산서_내역서(전기)_지원동증축예산안_정남진버섯배지,종균분센터신축전기공사-MCCA판넬삭제_CCTV구간 가로등 내역서" xfId="30301"/>
    <cellStyle name="1_시민계략공사_비상부하,발전기용량 계산서_내역서(전기)_지원동증축예산안_정남진버섯배지,종균분센터신축전기공사-MCCA판넬삭제_CCTV구간 가로등 내역서_CCTV구간 가로등 내역서(R)" xfId="30302"/>
    <cellStyle name="1_시민계략공사_비상부하,발전기용량 계산서_내역서(전기)_지원동증축예산안_정남진버섯배지,종균분센터신축전기공사-MCCA판넬삭제_CCTV구간 가로등 내역서_CCTV구간 가로등 내역서(원본)" xfId="30303"/>
    <cellStyle name="1_시민계략공사_비상부하,발전기용량 계산서_내역서(전기)_청계초등학교수전설비및냉난방시설공사" xfId="30304"/>
    <cellStyle name="1_시민계략공사_비상부하,발전기용량 계산서_내역서(전기)_청계초등학교수전설비및냉난방시설공사_CCTV구간 가로등 내역서" xfId="30305"/>
    <cellStyle name="1_시민계략공사_비상부하,발전기용량 계산서_내역서(전기)_청계초등학교수전설비및냉난방시설공사_CCTV구간 가로등 내역서_CCTV구간 가로등 내역서(R)" xfId="30306"/>
    <cellStyle name="1_시민계략공사_비상부하,발전기용량 계산서_내역서(전기)_청계초등학교수전설비및냉난방시설공사_CCTV구간 가로등 내역서_CCTV구간 가로등 내역서(원본)" xfId="30307"/>
    <cellStyle name="1_시민계략공사_비상부하,발전기용량 계산서_내역서(전기)_청계초등학교수전설비및냉난방시설공사_정남진버섯배지,종균분센터신축전기공사-MCCA판넬삭제" xfId="30308"/>
    <cellStyle name="1_시민계략공사_비상부하,발전기용량 계산서_내역서(전기)_청계초등학교수전설비및냉난방시설공사_정남진버섯배지,종균분센터신축전기공사-MCCA판넬삭제_CCTV구간 가로등 내역서" xfId="30309"/>
    <cellStyle name="1_시민계략공사_비상부하,발전기용량 계산서_내역서(전기)_청계초등학교수전설비및냉난방시설공사_정남진버섯배지,종균분센터신축전기공사-MCCA판넬삭제_CCTV구간 가로등 내역서_CCTV구간 가로등 내역서(R)" xfId="30310"/>
    <cellStyle name="1_시민계략공사_비상부하,발전기용량 계산서_내역서(전기)_청계초등학교수전설비및냉난방시설공사_정남진버섯배지,종균분센터신축전기공사-MCCA판넬삭제_CCTV구간 가로등 내역서_CCTV구간 가로등 내역서(원본)" xfId="30311"/>
    <cellStyle name="1_시민계략공사_비상부하,발전기용량 계산서_내역서(전기)_청계초등학교수전설비및냉난방시설공사_정남진버섯배지,종균분센터신축통신공사" xfId="30312"/>
    <cellStyle name="1_시민계략공사_비상부하,발전기용량 계산서_내역서(전기)_청계초등학교수전설비및냉난방시설공사_정남진버섯배지,종균분센터신축통신공사_CCTV구간 가로등 내역서" xfId="30313"/>
    <cellStyle name="1_시민계략공사_비상부하,발전기용량 계산서_내역서(전기)_청계초등학교수전설비및냉난방시설공사_정남진버섯배지,종균분센터신축통신공사_CCTV구간 가로등 내역서_CCTV구간 가로등 내역서(R)" xfId="30314"/>
    <cellStyle name="1_시민계략공사_비상부하,발전기용량 계산서_내역서(전기)_청계초등학교수전설비및냉난방시설공사_정남진버섯배지,종균분센터신축통신공사_CCTV구간 가로등 내역서_CCTV구간 가로등 내역서(원본)" xfId="30315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" xfId="30316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_CCTV구간 가로등 내역서" xfId="30317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_CCTV구간 가로등 내역서_CCTV구간 가로등 내역서(R)" xfId="30318"/>
    <cellStyle name="1_시민계략공사_비상부하,발전기용량 계산서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30319"/>
    <cellStyle name="1_시민계략공사_비상부하,발전기용량 계산서_내역서(전기)_청계초등학교수전설비및냉난방시설공사_지원동증축예산안" xfId="30320"/>
    <cellStyle name="1_시민계략공사_비상부하,발전기용량 계산서_내역서(전기)_청계초등학교수전설비및냉난방시설공사_지원동증축예산안_CCTV구간 가로등 내역서" xfId="30321"/>
    <cellStyle name="1_시민계략공사_비상부하,발전기용량 계산서_내역서(전기)_청계초등학교수전설비및냉난방시설공사_지원동증축예산안_CCTV구간 가로등 내역서_CCTV구간 가로등 내역서(R)" xfId="30322"/>
    <cellStyle name="1_시민계략공사_비상부하,발전기용량 계산서_내역서(전기)_청계초등학교수전설비및냉난방시설공사_지원동증축예산안_CCTV구간 가로등 내역서_CCTV구간 가로등 내역서(원본)" xfId="30323"/>
    <cellStyle name="1_시민계략공사_비상부하,발전기용량 계산서_내역서(전기)_청계초등학교수전설비및냉난방시설공사_지원동증축예산안_정남진버섯배지,종균분센터신축전기공사-MCCA판넬삭제" xfId="30324"/>
    <cellStyle name="1_시민계략공사_비상부하,발전기용량 계산서_내역서(전기)_청계초등학교수전설비및냉난방시설공사_지원동증축예산안_정남진버섯배지,종균분센터신축전기공사-MCCA판넬삭제_CCTV구간 가로등 내역서" xfId="30325"/>
    <cellStyle name="1_시민계략공사_비상부하,발전기용량 계산서_내역서(전기)_청계초등학교수전설비및냉난방시설공사_지원동증축예산안_정남진버섯배지,종균분센터신축전기공사-MCCA판넬삭제_CCTV구간 가로등 내역서_CCTV구간 가로등 내역서(R)" xfId="30326"/>
    <cellStyle name="1_시민계략공사_비상부하,발전기용량 계산서_내역서(전기)_청계초등학교수전설비및냉난방시설공사_지원동증축예산안_정남진버섯배지,종균분센터신축전기공사-MCCA판넬삭제_CCTV구간 가로등 내역서_CCTV구간 가로등 내역서(원본)" xfId="30327"/>
    <cellStyle name="1_시민계략공사_비상부하,발전기용량 계산서_내역서(전기)_청계초등학교수전설비및냉난방전기시설공사" xfId="30328"/>
    <cellStyle name="1_시민계략공사_비상부하,발전기용량 계산서_내역서(전기)_청계초등학교수전설비및냉난방전기시설공사_CCTV구간 가로등 내역서" xfId="30329"/>
    <cellStyle name="1_시민계략공사_비상부하,발전기용량 계산서_내역서(전기)_청계초등학교수전설비및냉난방전기시설공사_CCTV구간 가로등 내역서_CCTV구간 가로등 내역서(R)" xfId="30330"/>
    <cellStyle name="1_시민계략공사_비상부하,발전기용량 계산서_내역서(전기)_청계초등학교수전설비및냉난방전기시설공사_CCTV구간 가로등 내역서_CCTV구간 가로등 내역서(원본)" xfId="30331"/>
    <cellStyle name="1_시민계략공사_비상부하,발전기용량 계산서_내역서(전기)_청계초등학교수전설비및냉난방전기시설공사_정남진버섯배지,종균분센터신축전기공사-MCCA판넬삭제" xfId="30332"/>
    <cellStyle name="1_시민계략공사_비상부하,발전기용량 계산서_내역서(전기)_청계초등학교수전설비및냉난방전기시설공사_정남진버섯배지,종균분센터신축전기공사-MCCA판넬삭제_CCTV구간 가로등 내역서" xfId="30333"/>
    <cellStyle name="1_시민계략공사_비상부하,발전기용량 계산서_내역서(전기)_청계초등학교수전설비및냉난방전기시설공사_정남진버섯배지,종균분센터신축전기공사-MCCA판넬삭제_CCTV구간 가로등 내역서_CCTV구간 가로등 내역서(R)" xfId="30334"/>
    <cellStyle name="1_시민계략공사_비상부하,발전기용량 계산서_내역서(전기)_청계초등학교수전설비및냉난방전기시설공사_정남진버섯배지,종균분센터신축전기공사-MCCA판넬삭제_CCTV구간 가로등 내역서_CCTV구간 가로등 내역서(원본)" xfId="30335"/>
    <cellStyle name="1_시민계략공사_비상부하,발전기용량 계산서_내역서(전기)_청계초등학교수전설비및냉난방전기시설공사_정남진버섯배지,종균분센터신축통신공사" xfId="30336"/>
    <cellStyle name="1_시민계략공사_비상부하,발전기용량 계산서_내역서(전기)_청계초등학교수전설비및냉난방전기시설공사_정남진버섯배지,종균분센터신축통신공사_CCTV구간 가로등 내역서" xfId="30337"/>
    <cellStyle name="1_시민계략공사_비상부하,발전기용량 계산서_내역서(전기)_청계초등학교수전설비및냉난방전기시설공사_정남진버섯배지,종균분센터신축통신공사_CCTV구간 가로등 내역서_CCTV구간 가로등 내역서(R)" xfId="30338"/>
    <cellStyle name="1_시민계략공사_비상부하,발전기용량 계산서_내역서(전기)_청계초등학교수전설비및냉난방전기시설공사_정남진버섯배지,종균분센터신축통신공사_CCTV구간 가로등 내역서_CCTV구간 가로등 내역서(원본)" xfId="30339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" xfId="30340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_CCTV구간 가로등 내역서" xfId="30341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30342"/>
    <cellStyle name="1_시민계략공사_비상부하,발전기용량 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30343"/>
    <cellStyle name="1_시민계략공사_비상부하,발전기용량 계산서_내역서(전기)_청계초등학교수전설비및냉난방전기시설공사_지원동증축예산안" xfId="30344"/>
    <cellStyle name="1_시민계략공사_비상부하,발전기용량 계산서_내역서(전기)_청계초등학교수전설비및냉난방전기시설공사_지원동증축예산안_CCTV구간 가로등 내역서" xfId="30345"/>
    <cellStyle name="1_시민계략공사_비상부하,발전기용량 계산서_내역서(전기)_청계초등학교수전설비및냉난방전기시설공사_지원동증축예산안_CCTV구간 가로등 내역서_CCTV구간 가로등 내역서(R)" xfId="30346"/>
    <cellStyle name="1_시민계략공사_비상부하,발전기용량 계산서_내역서(전기)_청계초등학교수전설비및냉난방전기시설공사_지원동증축예산안_CCTV구간 가로등 내역서_CCTV구간 가로등 내역서(원본)" xfId="30347"/>
    <cellStyle name="1_시민계략공사_비상부하,발전기용량 계산서_내역서(전기)_청계초등학교수전설비및냉난방전기시설공사_지원동증축예산안_정남진버섯배지,종균분센터신축전기공사-MCCA판넬삭제" xfId="30348"/>
    <cellStyle name="1_시민계략공사_비상부하,발전기용량 계산서_내역서(전기)_청계초등학교수전설비및냉난방전기시설공사_지원동증축예산안_정남진버섯배지,종균분센터신축전기공사-MCCA판넬삭제_CCTV구간 가로등 내역서" xfId="30349"/>
    <cellStyle name="1_시민계략공사_비상부하,발전기용량 계산서_내역서(전기)_청계초등학교수전설비및냉난방전기시설공사_지원동증축예산안_정남진버섯배지,종균분센터신축전기공사-MCCA판넬삭제_CCTV구간 가로등 내역서_CCTV구간 가로등 내역서(R)" xfId="30350"/>
    <cellStyle name="1_시민계략공사_비상부하,발전기용량 계산서_내역서(전기)_청계초등학교수전설비및냉난방전기시설공사_지원동증축예산안_정남진버섯배지,종균분센터신축전기공사-MCCA판넬삭제_CCTV구간 가로등 내역서_CCTV구간 가로등 내역서(원본)" xfId="30351"/>
    <cellStyle name="1_시민계략공사_비상부하,발전기용량 계산서_내역서(전기)_함평교육청 전기시설 보수공사(냉,난방)-5월24일" xfId="30352"/>
    <cellStyle name="1_시민계략공사_비상부하,발전기용량 계산서_내역서(전기)_함평교육청 전기시설 보수공사(냉,난방)-5월24일_CCTV구간 가로등 내역서" xfId="30353"/>
    <cellStyle name="1_시민계략공사_비상부하,발전기용량 계산서_내역서(전기)_함평교육청 전기시설 보수공사(냉,난방)-5월24일_CCTV구간 가로등 내역서_CCTV구간 가로등 내역서(R)" xfId="30354"/>
    <cellStyle name="1_시민계략공사_비상부하,발전기용량 계산서_내역서(전기)_함평교육청 전기시설 보수공사(냉,난방)-5월24일_CCTV구간 가로등 내역서_CCTV구간 가로등 내역서(원본)" xfId="30355"/>
    <cellStyle name="1_시민계략공사_비상부하,발전기용량 계산서_내역서(전기)_함평교육청 전기시설 보수공사(냉,난방)-5월24일_정남진버섯배지,종균분센터신축전기공사-MCCA판넬삭제" xfId="30356"/>
    <cellStyle name="1_시민계략공사_비상부하,발전기용량 계산서_내역서(전기)_함평교육청 전기시설 보수공사(냉,난방)-5월24일_정남진버섯배지,종균분센터신축전기공사-MCCA판넬삭제_CCTV구간 가로등 내역서" xfId="30357"/>
    <cellStyle name="1_시민계략공사_비상부하,발전기용량 계산서_내역서(전기)_함평교육청 전기시설 보수공사(냉,난방)-5월24일_정남진버섯배지,종균분센터신축전기공사-MCCA판넬삭제_CCTV구간 가로등 내역서_CCTV구간 가로등 내역서(R)" xfId="30358"/>
    <cellStyle name="1_시민계략공사_비상부하,발전기용량 계산서_내역서(전기)_함평교육청 전기시설 보수공사(냉,난방)-5월24일_정남진버섯배지,종균분센터신축전기공사-MCCA판넬삭제_CCTV구간 가로등 내역서_CCTV구간 가로등 내역서(원본)" xfId="30359"/>
    <cellStyle name="1_시민계략공사_비상부하,발전기용량 계산서_내역서(전기)_함평교육청 전기시설 보수공사(냉,난방)-5월24일_정남진버섯배지,종균분센터신축통신공사" xfId="30360"/>
    <cellStyle name="1_시민계략공사_비상부하,발전기용량 계산서_내역서(전기)_함평교육청 전기시설 보수공사(냉,난방)-5월24일_정남진버섯배지,종균분센터신축통신공사_CCTV구간 가로등 내역서" xfId="30361"/>
    <cellStyle name="1_시민계략공사_비상부하,발전기용량 계산서_내역서(전기)_함평교육청 전기시설 보수공사(냉,난방)-5월24일_정남진버섯배지,종균분센터신축통신공사_CCTV구간 가로등 내역서_CCTV구간 가로등 내역서(R)" xfId="30362"/>
    <cellStyle name="1_시민계략공사_비상부하,발전기용량 계산서_내역서(전기)_함평교육청 전기시설 보수공사(냉,난방)-5월24일_정남진버섯배지,종균분센터신축통신공사_CCTV구간 가로등 내역서_CCTV구간 가로등 내역서(원본)" xfId="30363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" xfId="30364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_CCTV구간 가로등 내역서" xfId="30365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30366"/>
    <cellStyle name="1_시민계략공사_비상부하,발전기용량 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30367"/>
    <cellStyle name="1_시민계략공사_비상부하,발전기용량 계산서_내역서(전기)_함평교육청 전기시설 보수공사(냉,난방)-5월24일_지원동증축예산안" xfId="30368"/>
    <cellStyle name="1_시민계략공사_비상부하,발전기용량 계산서_내역서(전기)_함평교육청 전기시설 보수공사(냉,난방)-5월24일_지원동증축예산안_CCTV구간 가로등 내역서" xfId="30369"/>
    <cellStyle name="1_시민계략공사_비상부하,발전기용량 계산서_내역서(전기)_함평교육청 전기시설 보수공사(냉,난방)-5월24일_지원동증축예산안_CCTV구간 가로등 내역서_CCTV구간 가로등 내역서(R)" xfId="30370"/>
    <cellStyle name="1_시민계략공사_비상부하,발전기용량 계산서_내역서(전기)_함평교육청 전기시설 보수공사(냉,난방)-5월24일_지원동증축예산안_CCTV구간 가로등 내역서_CCTV구간 가로등 내역서(원본)" xfId="30371"/>
    <cellStyle name="1_시민계략공사_비상부하,발전기용량 계산서_내역서(전기)_함평교육청 전기시설 보수공사(냉,난방)-5월24일_지원동증축예산안_정남진버섯배지,종균분센터신축전기공사-MCCA판넬삭제" xfId="30372"/>
    <cellStyle name="1_시민계략공사_비상부하,발전기용량 계산서_내역서(전기)_함평교육청 전기시설 보수공사(냉,난방)-5월24일_지원동증축예산안_정남진버섯배지,종균분센터신축전기공사-MCCA판넬삭제_CCTV구간 가로등 내역서" xfId="30373"/>
    <cellStyle name="1_시민계략공사_비상부하,발전기용량 계산서_내역서(전기)_함평교육청 전기시설 보수공사(냉,난방)-5월24일_지원동증축예산안_정남진버섯배지,종균분센터신축전기공사-MCCA판넬삭제_CCTV구간 가로등 내역서_CCTV구간 가로등 내역서(R)" xfId="30374"/>
    <cellStyle name="1_시민계략공사_비상부하,발전기용량 계산서_내역서(전기)_함평교육청 전기시설 보수공사(냉,난방)-5월24일_지원동증축예산안_정남진버섯배지,종균분센터신축전기공사-MCCA판넬삭제_CCTV구간 가로등 내역서_CCTV구간 가로등 내역서(원본)" xfId="30375"/>
    <cellStyle name="1_시민계략공사_비상부하,발전기용량 계산서_삼청로길(내역서04월07일)" xfId="30376"/>
    <cellStyle name="1_시민계략공사_비상부하,발전기용량 계산서_삼청로길(인공)" xfId="30377"/>
    <cellStyle name="1_시민계략공사_비상부하,발전기용량 계산서_삼청로길(최종 내역서)" xfId="30378"/>
    <cellStyle name="1_시민계략공사_비상부하,발전기용량 계산서_수배전반 관급자재 (양지중)" xfId="30379"/>
    <cellStyle name="1_시민계략공사_비상부하,발전기용량 계산서_수배전반 관급자재 (양지중)_CCTV구간 가로등 내역서" xfId="30380"/>
    <cellStyle name="1_시민계략공사_비상부하,발전기용량 계산서_수배전반 관급자재 (양지중)_CCTV구간 가로등 내역서_CCTV구간 가로등 내역서(R)" xfId="30381"/>
    <cellStyle name="1_시민계략공사_비상부하,발전기용량 계산서_수배전반 관급자재 (양지중)_CCTV구간 가로등 내역서_CCTV구간 가로등 내역서(원본)" xfId="30382"/>
    <cellStyle name="1_시민계략공사_비상부하,발전기용량 계산서_수배전반 관급자재 (양지중)_정남진버섯배지,종균분센터신축전기공사-MCCA판넬삭제" xfId="30383"/>
    <cellStyle name="1_시민계략공사_비상부하,발전기용량 계산서_수배전반 관급자재 (양지중)_정남진버섯배지,종균분센터신축전기공사-MCCA판넬삭제_CCTV구간 가로등 내역서" xfId="30384"/>
    <cellStyle name="1_시민계략공사_비상부하,발전기용량 계산서_수배전반 관급자재 (양지중)_정남진버섯배지,종균분센터신축전기공사-MCCA판넬삭제_CCTV구간 가로등 내역서_CCTV구간 가로등 내역서(R)" xfId="30385"/>
    <cellStyle name="1_시민계략공사_비상부하,발전기용량 계산서_수배전반 관급자재 (양지중)_정남진버섯배지,종균분센터신축전기공사-MCCA판넬삭제_CCTV구간 가로등 내역서_CCTV구간 가로등 내역서(원본)" xfId="30386"/>
    <cellStyle name="1_시민계략공사_비상부하,발전기용량 계산서_수배전반 관급자재 (양지중)_정남진버섯배지,종균분센터신축통신공사" xfId="30387"/>
    <cellStyle name="1_시민계략공사_비상부하,발전기용량 계산서_수배전반 관급자재 (양지중)_정남진버섯배지,종균분센터신축통신공사_CCTV구간 가로등 내역서" xfId="30388"/>
    <cellStyle name="1_시민계략공사_비상부하,발전기용량 계산서_수배전반 관급자재 (양지중)_정남진버섯배지,종균분센터신축통신공사_CCTV구간 가로등 내역서_CCTV구간 가로등 내역서(R)" xfId="30389"/>
    <cellStyle name="1_시민계략공사_비상부하,발전기용량 계산서_수배전반 관급자재 (양지중)_정남진버섯배지,종균분센터신축통신공사_CCTV구간 가로등 내역서_CCTV구간 가로등 내역서(원본)" xfId="30390"/>
    <cellStyle name="1_시민계략공사_비상부하,발전기용량 계산서_수배전반 관급자재 (양지중)_정남진버섯배지,종균분센터신축통신공사_정남진버섯배지,종균분센터신축전기공사-MCCA판넬삭제" xfId="30391"/>
    <cellStyle name="1_시민계략공사_비상부하,발전기용량 계산서_수배전반 관급자재 (양지중)_정남진버섯배지,종균분센터신축통신공사_정남진버섯배지,종균분센터신축전기공사-MCCA판넬삭제_CCTV구간 가로등 내역서" xfId="30392"/>
    <cellStyle name="1_시민계략공사_비상부하,발전기용량 계산서_수배전반 관급자재 (양지중)_정남진버섯배지,종균분센터신축통신공사_정남진버섯배지,종균분센터신축전기공사-MCCA판넬삭제_CCTV구간 가로등 내역서_CCTV구간 가로등 내역서(R)" xfId="30393"/>
    <cellStyle name="1_시민계략공사_비상부하,발전기용량 계산서_수배전반 관급자재 (양지중)_정남진버섯배지,종균분센터신축통신공사_정남진버섯배지,종균분센터신축전기공사-MCCA판넬삭제_CCTV구간 가로등 내역서_CCTV구간 가로등 내역서(원본)" xfId="30394"/>
    <cellStyle name="1_시민계략공사_비상부하,발전기용량 계산서_수배전반 관급자재 (양지중)_지원동증축예산안" xfId="30395"/>
    <cellStyle name="1_시민계략공사_비상부하,발전기용량 계산서_수배전반 관급자재 (양지중)_지원동증축예산안_CCTV구간 가로등 내역서" xfId="30396"/>
    <cellStyle name="1_시민계략공사_비상부하,발전기용량 계산서_수배전반 관급자재 (양지중)_지원동증축예산안_CCTV구간 가로등 내역서_CCTV구간 가로등 내역서(R)" xfId="30397"/>
    <cellStyle name="1_시민계략공사_비상부하,발전기용량 계산서_수배전반 관급자재 (양지중)_지원동증축예산안_CCTV구간 가로등 내역서_CCTV구간 가로등 내역서(원본)" xfId="30398"/>
    <cellStyle name="1_시민계략공사_비상부하,발전기용량 계산서_수배전반 관급자재 (양지중)_지원동증축예산안_정남진버섯배지,종균분센터신축전기공사-MCCA판넬삭제" xfId="30399"/>
    <cellStyle name="1_시민계략공사_비상부하,발전기용량 계산서_수배전반 관급자재 (양지중)_지원동증축예산안_정남진버섯배지,종균분센터신축전기공사-MCCA판넬삭제_CCTV구간 가로등 내역서" xfId="30400"/>
    <cellStyle name="1_시민계략공사_비상부하,발전기용량 계산서_수배전반 관급자재 (양지중)_지원동증축예산안_정남진버섯배지,종균분센터신축전기공사-MCCA판넬삭제_CCTV구간 가로등 내역서_CCTV구간 가로등 내역서(R)" xfId="30401"/>
    <cellStyle name="1_시민계략공사_비상부하,발전기용량 계산서_수배전반 관급자재 (양지중)_지원동증축예산안_정남진버섯배지,종균분센터신축전기공사-MCCA판넬삭제_CCTV구간 가로등 내역서_CCTV구간 가로등 내역서(원본)" xfId="30402"/>
    <cellStyle name="1_시민계략공사_비상부하,발전기용량 계산서_양지중교사신축전기공사(최종)" xfId="30403"/>
    <cellStyle name="1_시민계략공사_비상부하,발전기용량 계산서_양지중교사신축전기공사(최종)_CCTV구간 가로등 내역서" xfId="30404"/>
    <cellStyle name="1_시민계략공사_비상부하,발전기용량 계산서_양지중교사신축전기공사(최종)_CCTV구간 가로등 내역서_CCTV구간 가로등 내역서(R)" xfId="30405"/>
    <cellStyle name="1_시민계략공사_비상부하,발전기용량 계산서_양지중교사신축전기공사(최종)_CCTV구간 가로등 내역서_CCTV구간 가로등 내역서(원본)" xfId="30406"/>
    <cellStyle name="1_시민계략공사_비상부하,발전기용량 계산서_양지중교사신축전기공사(최종)_정남진버섯배지,종균분센터신축전기공사-MCCA판넬삭제" xfId="30407"/>
    <cellStyle name="1_시민계략공사_비상부하,발전기용량 계산서_양지중교사신축전기공사(최종)_정남진버섯배지,종균분센터신축전기공사-MCCA판넬삭제_CCTV구간 가로등 내역서" xfId="30408"/>
    <cellStyle name="1_시민계략공사_비상부하,발전기용량 계산서_양지중교사신축전기공사(최종)_정남진버섯배지,종균분센터신축전기공사-MCCA판넬삭제_CCTV구간 가로등 내역서_CCTV구간 가로등 내역서(R)" xfId="30409"/>
    <cellStyle name="1_시민계략공사_비상부하,발전기용량 계산서_양지중교사신축전기공사(최종)_정남진버섯배지,종균분센터신축전기공사-MCCA판넬삭제_CCTV구간 가로등 내역서_CCTV구간 가로등 내역서(원본)" xfId="30410"/>
    <cellStyle name="1_시민계략공사_비상부하,발전기용량 계산서_양지중교사신축전기공사(최종)_정남진버섯배지,종균분센터신축통신공사" xfId="30411"/>
    <cellStyle name="1_시민계략공사_비상부하,발전기용량 계산서_양지중교사신축전기공사(최종)_정남진버섯배지,종균분센터신축통신공사_CCTV구간 가로등 내역서" xfId="30412"/>
    <cellStyle name="1_시민계략공사_비상부하,발전기용량 계산서_양지중교사신축전기공사(최종)_정남진버섯배지,종균분센터신축통신공사_CCTV구간 가로등 내역서_CCTV구간 가로등 내역서(R)" xfId="30413"/>
    <cellStyle name="1_시민계략공사_비상부하,발전기용량 계산서_양지중교사신축전기공사(최종)_정남진버섯배지,종균분센터신축통신공사_CCTV구간 가로등 내역서_CCTV구간 가로등 내역서(원본)" xfId="30414"/>
    <cellStyle name="1_시민계략공사_비상부하,발전기용량 계산서_양지중교사신축전기공사(최종)_정남진버섯배지,종균분센터신축통신공사_정남진버섯배지,종균분센터신축전기공사-MCCA판넬삭제" xfId="30415"/>
    <cellStyle name="1_시민계략공사_비상부하,발전기용량 계산서_양지중교사신축전기공사(최종)_정남진버섯배지,종균분센터신축통신공사_정남진버섯배지,종균분센터신축전기공사-MCCA판넬삭제_CCTV구간 가로등 내역서" xfId="30416"/>
    <cellStyle name="1_시민계략공사_비상부하,발전기용량 계산서_양지중교사신축전기공사(최종)_정남진버섯배지,종균분센터신축통신공사_정남진버섯배지,종균분센터신축전기공사-MCCA판넬삭제_CCTV구간 가로등 내역서_CCTV구간 가로등 내역서(R)" xfId="30417"/>
    <cellStyle name="1_시민계략공사_비상부하,발전기용량 계산서_양지중교사신축전기공사(최종)_정남진버섯배지,종균분센터신축통신공사_정남진버섯배지,종균분센터신축전기공사-MCCA판넬삭제_CCTV구간 가로등 내역서_CCTV구간 가로등 내역서(원본)" xfId="30418"/>
    <cellStyle name="1_시민계략공사_비상부하,발전기용량 계산서_양지중교사신축전기공사(최종)_지원동증축예산안" xfId="30419"/>
    <cellStyle name="1_시민계략공사_비상부하,발전기용량 계산서_양지중교사신축전기공사(최종)_지원동증축예산안_CCTV구간 가로등 내역서" xfId="30420"/>
    <cellStyle name="1_시민계략공사_비상부하,발전기용량 계산서_양지중교사신축전기공사(최종)_지원동증축예산안_CCTV구간 가로등 내역서_CCTV구간 가로등 내역서(R)" xfId="30421"/>
    <cellStyle name="1_시민계략공사_비상부하,발전기용량 계산서_양지중교사신축전기공사(최종)_지원동증축예산안_CCTV구간 가로등 내역서_CCTV구간 가로등 내역서(원본)" xfId="30422"/>
    <cellStyle name="1_시민계략공사_비상부하,발전기용량 계산서_양지중교사신축전기공사(최종)_지원동증축예산안_정남진버섯배지,종균분센터신축전기공사-MCCA판넬삭제" xfId="30423"/>
    <cellStyle name="1_시민계략공사_비상부하,발전기용량 계산서_양지중교사신축전기공사(최종)_지원동증축예산안_정남진버섯배지,종균분센터신축전기공사-MCCA판넬삭제_CCTV구간 가로등 내역서" xfId="30424"/>
    <cellStyle name="1_시민계략공사_비상부하,발전기용량 계산서_양지중교사신축전기공사(최종)_지원동증축예산안_정남진버섯배지,종균분센터신축전기공사-MCCA판넬삭제_CCTV구간 가로등 내역서_CCTV구간 가로등 내역서(R)" xfId="30425"/>
    <cellStyle name="1_시민계략공사_비상부하,발전기용량 계산서_양지중교사신축전기공사(최종)_지원동증축예산안_정남진버섯배지,종균분센터신축전기공사-MCCA판넬삭제_CCTV구간 가로등 내역서_CCTV구간 가로등 내역서(원본)" xfId="30426"/>
    <cellStyle name="1_시민계략공사_비상부하,발전기용량 계산서_왕산로(최종 내역서)" xfId="30427"/>
    <cellStyle name="1_시민계략공사_비상부하,발전기용량 계산서_율곡로(인공)" xfId="30428"/>
    <cellStyle name="1_시민계략공사_비상부하,발전기용량 계산서_율곡로(최종)(1)" xfId="30429"/>
    <cellStyle name="1_시민계략공사_비상부하,발전기용량 계산서_정남진버섯배지,종균분센터신축전기공사-MCCA판넬삭제" xfId="30430"/>
    <cellStyle name="1_시민계략공사_비상부하,발전기용량 계산서_정남진버섯배지,종균분센터신축전기공사-MCCA판넬삭제_CCTV구간 가로등 내역서" xfId="30431"/>
    <cellStyle name="1_시민계략공사_비상부하,발전기용량 계산서_정남진버섯배지,종균분센터신축전기공사-MCCA판넬삭제_CCTV구간 가로등 내역서_CCTV구간 가로등 내역서(R)" xfId="30432"/>
    <cellStyle name="1_시민계략공사_비상부하,발전기용량 계산서_정남진버섯배지,종균분센터신축전기공사-MCCA판넬삭제_CCTV구간 가로등 내역서_CCTV구간 가로등 내역서(원본)" xfId="30433"/>
    <cellStyle name="1_시민계략공사_비상부하,발전기용량 계산서_정남진버섯배지,종균분센터신축통신공사" xfId="30434"/>
    <cellStyle name="1_시민계략공사_비상부하,발전기용량 계산서_정남진버섯배지,종균분센터신축통신공사_CCTV구간 가로등 내역서" xfId="30435"/>
    <cellStyle name="1_시민계략공사_비상부하,발전기용량 계산서_정남진버섯배지,종균분센터신축통신공사_CCTV구간 가로등 내역서_CCTV구간 가로등 내역서(R)" xfId="30436"/>
    <cellStyle name="1_시민계략공사_비상부하,발전기용량 계산서_정남진버섯배지,종균분센터신축통신공사_CCTV구간 가로등 내역서_CCTV구간 가로등 내역서(원본)" xfId="30437"/>
    <cellStyle name="1_시민계략공사_비상부하,발전기용량 계산서_정남진버섯배지,종균분센터신축통신공사_정남진버섯배지,종균분센터신축전기공사-MCCA판넬삭제" xfId="30438"/>
    <cellStyle name="1_시민계략공사_비상부하,발전기용량 계산서_정남진버섯배지,종균분센터신축통신공사_정남진버섯배지,종균분센터신축전기공사-MCCA판넬삭제_CCTV구간 가로등 내역서" xfId="30439"/>
    <cellStyle name="1_시민계략공사_비상부하,발전기용량 계산서_정남진버섯배지,종균분센터신축통신공사_정남진버섯배지,종균분센터신축전기공사-MCCA판넬삭제_CCTV구간 가로등 내역서_CCTV구간 가로등 내역서(R)" xfId="30440"/>
    <cellStyle name="1_시민계략공사_비상부하,발전기용량 계산서_정남진버섯배지,종균분센터신축통신공사_정남진버섯배지,종균분센터신축전기공사-MCCA판넬삭제_CCTV구간 가로등 내역서_CCTV구간 가로등 내역서(원본)" xfId="30441"/>
    <cellStyle name="1_시민계략공사_비상부하,발전기용량 계산서_지원동증축예산안" xfId="30442"/>
    <cellStyle name="1_시민계략공사_비상부하,발전기용량 계산서_지원동증축예산안_CCTV구간 가로등 내역서" xfId="30443"/>
    <cellStyle name="1_시민계략공사_비상부하,발전기용량 계산서_지원동증축예산안_CCTV구간 가로등 내역서_CCTV구간 가로등 내역서(R)" xfId="30444"/>
    <cellStyle name="1_시민계략공사_비상부하,발전기용량 계산서_지원동증축예산안_CCTV구간 가로등 내역서_CCTV구간 가로등 내역서(원본)" xfId="30445"/>
    <cellStyle name="1_시민계략공사_비상부하,발전기용량 계산서_지원동증축예산안_정남진버섯배지,종균분센터신축전기공사-MCCA판넬삭제" xfId="30446"/>
    <cellStyle name="1_시민계략공사_비상부하,발전기용량 계산서_지원동증축예산안_정남진버섯배지,종균분센터신축전기공사-MCCA판넬삭제_CCTV구간 가로등 내역서" xfId="30447"/>
    <cellStyle name="1_시민계략공사_비상부하,발전기용량 계산서_지원동증축예산안_정남진버섯배지,종균분센터신축전기공사-MCCA판넬삭제_CCTV구간 가로등 내역서_CCTV구간 가로등 내역서(R)" xfId="30448"/>
    <cellStyle name="1_시민계략공사_비상부하,발전기용량 계산서_지원동증축예산안_정남진버섯배지,종균분센터신축전기공사-MCCA판넬삭제_CCTV구간 가로등 내역서_CCTV구간 가로등 내역서(원본)" xfId="30449"/>
    <cellStyle name="1_시민계략공사_비상부하,발전기용량 계산서_청계초등학교수전설비및냉난방시설공사" xfId="30450"/>
    <cellStyle name="1_시민계략공사_비상부하,발전기용량 계산서_청계초등학교수전설비및냉난방시설공사_CCTV구간 가로등 내역서" xfId="30451"/>
    <cellStyle name="1_시민계략공사_비상부하,발전기용량 계산서_청계초등학교수전설비및냉난방시설공사_CCTV구간 가로등 내역서_CCTV구간 가로등 내역서(R)" xfId="30452"/>
    <cellStyle name="1_시민계략공사_비상부하,발전기용량 계산서_청계초등학교수전설비및냉난방시설공사_CCTV구간 가로등 내역서_CCTV구간 가로등 내역서(원본)" xfId="30453"/>
    <cellStyle name="1_시민계략공사_비상부하,발전기용량 계산서_청계초등학교수전설비및냉난방시설공사_정남진버섯배지,종균분센터신축전기공사-MCCA판넬삭제" xfId="30454"/>
    <cellStyle name="1_시민계략공사_비상부하,발전기용량 계산서_청계초등학교수전설비및냉난방시설공사_정남진버섯배지,종균분센터신축전기공사-MCCA판넬삭제_CCTV구간 가로등 내역서" xfId="30455"/>
    <cellStyle name="1_시민계략공사_비상부하,발전기용량 계산서_청계초등학교수전설비및냉난방시설공사_정남진버섯배지,종균분센터신축전기공사-MCCA판넬삭제_CCTV구간 가로등 내역서_CCTV구간 가로등 내역서(R)" xfId="30456"/>
    <cellStyle name="1_시민계략공사_비상부하,발전기용량 계산서_청계초등학교수전설비및냉난방시설공사_정남진버섯배지,종균분센터신축전기공사-MCCA판넬삭제_CCTV구간 가로등 내역서_CCTV구간 가로등 내역서(원본)" xfId="30457"/>
    <cellStyle name="1_시민계략공사_비상부하,발전기용량 계산서_청계초등학교수전설비및냉난방시설공사_정남진버섯배지,종균분센터신축통신공사" xfId="30458"/>
    <cellStyle name="1_시민계략공사_비상부하,발전기용량 계산서_청계초등학교수전설비및냉난방시설공사_정남진버섯배지,종균분센터신축통신공사_CCTV구간 가로등 내역서" xfId="30459"/>
    <cellStyle name="1_시민계략공사_비상부하,발전기용량 계산서_청계초등학교수전설비및냉난방시설공사_정남진버섯배지,종균분센터신축통신공사_CCTV구간 가로등 내역서_CCTV구간 가로등 내역서(R)" xfId="30460"/>
    <cellStyle name="1_시민계략공사_비상부하,발전기용량 계산서_청계초등학교수전설비및냉난방시설공사_정남진버섯배지,종균분센터신축통신공사_CCTV구간 가로등 내역서_CCTV구간 가로등 내역서(원본)" xfId="30461"/>
    <cellStyle name="1_시민계략공사_비상부하,발전기용량 계산서_청계초등학교수전설비및냉난방시설공사_정남진버섯배지,종균분센터신축통신공사_정남진버섯배지,종균분센터신축전기공사-MCCA판넬삭제" xfId="30462"/>
    <cellStyle name="1_시민계략공사_비상부하,발전기용량 계산서_청계초등학교수전설비및냉난방시설공사_정남진버섯배지,종균분센터신축통신공사_정남진버섯배지,종균분센터신축전기공사-MCCA판넬삭제_CCTV구간 가로등 내역서" xfId="30463"/>
    <cellStyle name="1_시민계략공사_비상부하,발전기용량 계산서_청계초등학교수전설비및냉난방시설공사_정남진버섯배지,종균분센터신축통신공사_정남진버섯배지,종균분센터신축전기공사-MCCA판넬삭제_CCTV구간 가로등 내역서_CCTV구간 가로등 내역서(R)" xfId="30464"/>
    <cellStyle name="1_시민계략공사_비상부하,발전기용량 계산서_청계초등학교수전설비및냉난방시설공사_정남진버섯배지,종균분센터신축통신공사_정남진버섯배지,종균분센터신축전기공사-MCCA판넬삭제_CCTV구간 가로등 내역서_CCTV구간 가로등 내역서(원본)" xfId="30465"/>
    <cellStyle name="1_시민계략공사_비상부하,발전기용량 계산서_청계초등학교수전설비및냉난방시설공사_지원동증축예산안" xfId="30466"/>
    <cellStyle name="1_시민계략공사_비상부하,발전기용량 계산서_청계초등학교수전설비및냉난방시설공사_지원동증축예산안_CCTV구간 가로등 내역서" xfId="30467"/>
    <cellStyle name="1_시민계략공사_비상부하,발전기용량 계산서_청계초등학교수전설비및냉난방시설공사_지원동증축예산안_CCTV구간 가로등 내역서_CCTV구간 가로등 내역서(R)" xfId="30468"/>
    <cellStyle name="1_시민계략공사_비상부하,발전기용량 계산서_청계초등학교수전설비및냉난방시설공사_지원동증축예산안_CCTV구간 가로등 내역서_CCTV구간 가로등 내역서(원본)" xfId="30469"/>
    <cellStyle name="1_시민계략공사_비상부하,발전기용량 계산서_청계초등학교수전설비및냉난방시설공사_지원동증축예산안_정남진버섯배지,종균분센터신축전기공사-MCCA판넬삭제" xfId="30470"/>
    <cellStyle name="1_시민계략공사_비상부하,발전기용량 계산서_청계초등학교수전설비및냉난방시설공사_지원동증축예산안_정남진버섯배지,종균분센터신축전기공사-MCCA판넬삭제_CCTV구간 가로등 내역서" xfId="30471"/>
    <cellStyle name="1_시민계략공사_비상부하,발전기용량 계산서_청계초등학교수전설비및냉난방시설공사_지원동증축예산안_정남진버섯배지,종균분센터신축전기공사-MCCA판넬삭제_CCTV구간 가로등 내역서_CCTV구간 가로등 내역서(R)" xfId="30472"/>
    <cellStyle name="1_시민계략공사_비상부하,발전기용량 계산서_청계초등학교수전설비및냉난방시설공사_지원동증축예산안_정남진버섯배지,종균분센터신축전기공사-MCCA판넬삭제_CCTV구간 가로등 내역서_CCTV구간 가로등 내역서(원본)" xfId="30473"/>
    <cellStyle name="1_시민계략공사_비상부하,발전기용량 계산서_청계초등학교수전설비및냉난방전기시설공사" xfId="30474"/>
    <cellStyle name="1_시민계략공사_비상부하,발전기용량 계산서_청계초등학교수전설비및냉난방전기시설공사_CCTV구간 가로등 내역서" xfId="30475"/>
    <cellStyle name="1_시민계략공사_비상부하,발전기용량 계산서_청계초등학교수전설비및냉난방전기시설공사_CCTV구간 가로등 내역서_CCTV구간 가로등 내역서(R)" xfId="30476"/>
    <cellStyle name="1_시민계략공사_비상부하,발전기용량 계산서_청계초등학교수전설비및냉난방전기시설공사_CCTV구간 가로등 내역서_CCTV구간 가로등 내역서(원본)" xfId="30477"/>
    <cellStyle name="1_시민계략공사_비상부하,발전기용량 계산서_청계초등학교수전설비및냉난방전기시설공사_정남진버섯배지,종균분센터신축전기공사-MCCA판넬삭제" xfId="30478"/>
    <cellStyle name="1_시민계략공사_비상부하,발전기용량 계산서_청계초등학교수전설비및냉난방전기시설공사_정남진버섯배지,종균분센터신축전기공사-MCCA판넬삭제_CCTV구간 가로등 내역서" xfId="30479"/>
    <cellStyle name="1_시민계략공사_비상부하,발전기용량 계산서_청계초등학교수전설비및냉난방전기시설공사_정남진버섯배지,종균분센터신축전기공사-MCCA판넬삭제_CCTV구간 가로등 내역서_CCTV구간 가로등 내역서(R)" xfId="30480"/>
    <cellStyle name="1_시민계략공사_비상부하,발전기용량 계산서_청계초등학교수전설비및냉난방전기시설공사_정남진버섯배지,종균분센터신축전기공사-MCCA판넬삭제_CCTV구간 가로등 내역서_CCTV구간 가로등 내역서(원본)" xfId="30481"/>
    <cellStyle name="1_시민계략공사_비상부하,발전기용량 계산서_청계초등학교수전설비및냉난방전기시설공사_정남진버섯배지,종균분센터신축통신공사" xfId="30482"/>
    <cellStyle name="1_시민계략공사_비상부하,발전기용량 계산서_청계초등학교수전설비및냉난방전기시설공사_정남진버섯배지,종균분센터신축통신공사_CCTV구간 가로등 내역서" xfId="30483"/>
    <cellStyle name="1_시민계략공사_비상부하,발전기용량 계산서_청계초등학교수전설비및냉난방전기시설공사_정남진버섯배지,종균분센터신축통신공사_CCTV구간 가로등 내역서_CCTV구간 가로등 내역서(R)" xfId="30484"/>
    <cellStyle name="1_시민계략공사_비상부하,발전기용량 계산서_청계초등학교수전설비및냉난방전기시설공사_정남진버섯배지,종균분센터신축통신공사_CCTV구간 가로등 내역서_CCTV구간 가로등 내역서(원본)" xfId="30485"/>
    <cellStyle name="1_시민계략공사_비상부하,발전기용량 계산서_청계초등학교수전설비및냉난방전기시설공사_정남진버섯배지,종균분센터신축통신공사_정남진버섯배지,종균분센터신축전기공사-MCCA판넬삭제" xfId="30486"/>
    <cellStyle name="1_시민계략공사_비상부하,발전기용량 계산서_청계초등학교수전설비및냉난방전기시설공사_정남진버섯배지,종균분센터신축통신공사_정남진버섯배지,종균분센터신축전기공사-MCCA판넬삭제_CCTV구간 가로등 내역서" xfId="30487"/>
    <cellStyle name="1_시민계략공사_비상부하,발전기용량 계산서_청계초등학교수전설비및냉난방전기시설공사_정남진버섯배지,종균분센터신축통신공사_정남진버섯배지,종균분센터신축전기공사-MCCA판넬삭제_CCTV구간 가로등 내역서_CCTV구간 가로등 내역서(R)" xfId="30488"/>
    <cellStyle name="1_시민계략공사_비상부하,발전기용량 계산서_청계초등학교수전설비및냉난방전기시설공사_정남진버섯배지,종균분센터신축통신공사_정남진버섯배지,종균분센터신축전기공사-MCCA판넬삭제_CCTV구간 가로등 내역서_CCTV구간 가로등 내역서(원본)" xfId="30489"/>
    <cellStyle name="1_시민계략공사_비상부하,발전기용량 계산서_청계초등학교수전설비및냉난방전기시설공사_지원동증축예산안" xfId="30490"/>
    <cellStyle name="1_시민계략공사_비상부하,발전기용량 계산서_청계초등학교수전설비및냉난방전기시설공사_지원동증축예산안_CCTV구간 가로등 내역서" xfId="30491"/>
    <cellStyle name="1_시민계략공사_비상부하,발전기용량 계산서_청계초등학교수전설비및냉난방전기시설공사_지원동증축예산안_CCTV구간 가로등 내역서_CCTV구간 가로등 내역서(R)" xfId="30492"/>
    <cellStyle name="1_시민계략공사_비상부하,발전기용량 계산서_청계초등학교수전설비및냉난방전기시설공사_지원동증축예산안_CCTV구간 가로등 내역서_CCTV구간 가로등 내역서(원본)" xfId="30493"/>
    <cellStyle name="1_시민계략공사_비상부하,발전기용량 계산서_청계초등학교수전설비및냉난방전기시설공사_지원동증축예산안_정남진버섯배지,종균분센터신축전기공사-MCCA판넬삭제" xfId="30494"/>
    <cellStyle name="1_시민계략공사_비상부하,발전기용량 계산서_청계초등학교수전설비및냉난방전기시설공사_지원동증축예산안_정남진버섯배지,종균분센터신축전기공사-MCCA판넬삭제_CCTV구간 가로등 내역서" xfId="30495"/>
    <cellStyle name="1_시민계략공사_비상부하,발전기용량 계산서_청계초등학교수전설비및냉난방전기시설공사_지원동증축예산안_정남진버섯배지,종균분센터신축전기공사-MCCA판넬삭제_CCTV구간 가로등 내역서_CCTV구간 가로등 내역서(R)" xfId="30496"/>
    <cellStyle name="1_시민계략공사_비상부하,발전기용량 계산서_청계초등학교수전설비및냉난방전기시설공사_지원동증축예산안_정남진버섯배지,종균분센터신축전기공사-MCCA판넬삭제_CCTV구간 가로등 내역서_CCTV구간 가로등 내역서(원본)" xfId="30497"/>
    <cellStyle name="1_시민계략공사_비상부하,발전기용량 계산서_함평교육청 전기시설 보수공사(냉,난방)-5월24일" xfId="30498"/>
    <cellStyle name="1_시민계략공사_비상부하,발전기용량 계산서_함평교육청 전기시설 보수공사(냉,난방)-5월24일_CCTV구간 가로등 내역서" xfId="30499"/>
    <cellStyle name="1_시민계략공사_비상부하,발전기용량 계산서_함평교육청 전기시설 보수공사(냉,난방)-5월24일_CCTV구간 가로등 내역서_CCTV구간 가로등 내역서(R)" xfId="30500"/>
    <cellStyle name="1_시민계략공사_비상부하,발전기용량 계산서_함평교육청 전기시설 보수공사(냉,난방)-5월24일_CCTV구간 가로등 내역서_CCTV구간 가로등 내역서(원본)" xfId="30501"/>
    <cellStyle name="1_시민계략공사_비상부하,발전기용량 계산서_함평교육청 전기시설 보수공사(냉,난방)-5월24일_정남진버섯배지,종균분센터신축전기공사-MCCA판넬삭제" xfId="30502"/>
    <cellStyle name="1_시민계략공사_비상부하,발전기용량 계산서_함평교육청 전기시설 보수공사(냉,난방)-5월24일_정남진버섯배지,종균분센터신축전기공사-MCCA판넬삭제_CCTV구간 가로등 내역서" xfId="30503"/>
    <cellStyle name="1_시민계략공사_비상부하,발전기용량 계산서_함평교육청 전기시설 보수공사(냉,난방)-5월24일_정남진버섯배지,종균분센터신축전기공사-MCCA판넬삭제_CCTV구간 가로등 내역서_CCTV구간 가로등 내역서(R)" xfId="30504"/>
    <cellStyle name="1_시민계략공사_비상부하,발전기용량 계산서_함평교육청 전기시설 보수공사(냉,난방)-5월24일_정남진버섯배지,종균분센터신축전기공사-MCCA판넬삭제_CCTV구간 가로등 내역서_CCTV구간 가로등 내역서(원본)" xfId="30505"/>
    <cellStyle name="1_시민계략공사_비상부하,발전기용량 계산서_함평교육청 전기시설 보수공사(냉,난방)-5월24일_정남진버섯배지,종균분센터신축통신공사" xfId="30506"/>
    <cellStyle name="1_시민계략공사_비상부하,발전기용량 계산서_함평교육청 전기시설 보수공사(냉,난방)-5월24일_정남진버섯배지,종균분센터신축통신공사_CCTV구간 가로등 내역서" xfId="30507"/>
    <cellStyle name="1_시민계략공사_비상부하,발전기용량 계산서_함평교육청 전기시설 보수공사(냉,난방)-5월24일_정남진버섯배지,종균분센터신축통신공사_CCTV구간 가로등 내역서_CCTV구간 가로등 내역서(R)" xfId="30508"/>
    <cellStyle name="1_시민계략공사_비상부하,발전기용량 계산서_함평교육청 전기시설 보수공사(냉,난방)-5월24일_정남진버섯배지,종균분센터신축통신공사_CCTV구간 가로등 내역서_CCTV구간 가로등 내역서(원본)" xfId="30509"/>
    <cellStyle name="1_시민계략공사_비상부하,발전기용량 계산서_함평교육청 전기시설 보수공사(냉,난방)-5월24일_정남진버섯배지,종균분센터신축통신공사_정남진버섯배지,종균분센터신축전기공사-MCCA판넬삭제" xfId="30510"/>
    <cellStyle name="1_시민계략공사_비상부하,발전기용량 계산서_함평교육청 전기시설 보수공사(냉,난방)-5월24일_정남진버섯배지,종균분센터신축통신공사_정남진버섯배지,종균분센터신축전기공사-MCCA판넬삭제_CCTV구간 가로등 내역서" xfId="30511"/>
    <cellStyle name="1_시민계략공사_비상부하,발전기용량 계산서_함평교육청 전기시설 보수공사(냉,난방)-5월24일_정남진버섯배지,종균분센터신축통신공사_정남진버섯배지,종균분센터신축전기공사-MCCA판넬삭제_CCTV구간 가로등 내역서_CCTV구간 가로등 내역서(R)" xfId="30512"/>
    <cellStyle name="1_시민계략공사_비상부하,발전기용량 계산서_함평교육청 전기시설 보수공사(냉,난방)-5월24일_정남진버섯배지,종균분센터신축통신공사_정남진버섯배지,종균분센터신축전기공사-MCCA판넬삭제_CCTV구간 가로등 내역서_CCTV구간 가로등 내역서(원본)" xfId="30513"/>
    <cellStyle name="1_시민계략공사_비상부하,발전기용량 계산서_함평교육청 전기시설 보수공사(냉,난방)-5월24일_지원동증축예산안" xfId="30514"/>
    <cellStyle name="1_시민계략공사_비상부하,발전기용량 계산서_함평교육청 전기시설 보수공사(냉,난방)-5월24일_지원동증축예산안_CCTV구간 가로등 내역서" xfId="30515"/>
    <cellStyle name="1_시민계략공사_비상부하,발전기용량 계산서_함평교육청 전기시설 보수공사(냉,난방)-5월24일_지원동증축예산안_CCTV구간 가로등 내역서_CCTV구간 가로등 내역서(R)" xfId="30516"/>
    <cellStyle name="1_시민계략공사_비상부하,발전기용량 계산서_함평교육청 전기시설 보수공사(냉,난방)-5월24일_지원동증축예산안_CCTV구간 가로등 내역서_CCTV구간 가로등 내역서(원본)" xfId="30517"/>
    <cellStyle name="1_시민계략공사_비상부하,발전기용량 계산서_함평교육청 전기시설 보수공사(냉,난방)-5월24일_지원동증축예산안_정남진버섯배지,종균분센터신축전기공사-MCCA판넬삭제" xfId="30518"/>
    <cellStyle name="1_시민계략공사_비상부하,발전기용량 계산서_함평교육청 전기시설 보수공사(냉,난방)-5월24일_지원동증축예산안_정남진버섯배지,종균분센터신축전기공사-MCCA판넬삭제_CCTV구간 가로등 내역서" xfId="30519"/>
    <cellStyle name="1_시민계략공사_비상부하,발전기용량 계산서_함평교육청 전기시설 보수공사(냉,난방)-5월24일_지원동증축예산안_정남진버섯배지,종균분센터신축전기공사-MCCA판넬삭제_CCTV구간 가로등 내역서_CCTV구간 가로등 내역서(R)" xfId="30520"/>
    <cellStyle name="1_시민계략공사_비상부하,발전기용량 계산서_함평교육청 전기시설 보수공사(냉,난방)-5월24일_지원동증축예산안_정남진버섯배지,종균분센터신축전기공사-MCCA판넬삭제_CCTV구간 가로등 내역서_CCTV구간 가로등 내역서(원본)" xfId="30521"/>
    <cellStyle name="1_시민계략공사_여수오동도분수(사급)R2" xfId="30522"/>
    <cellStyle name="1_시민계략공사_여수오동도분수(사급)R2 2" xfId="30523"/>
    <cellStyle name="1_시민계략공사_여수화력발전소" xfId="30524"/>
    <cellStyle name="1_시민계략공사_여수화력발전소_CCTV구간 가로등 내역서" xfId="30525"/>
    <cellStyle name="1_시민계략공사_여수화력발전소_CCTV구간 가로등 내역서_CCTV구간 가로등 내역서(R)" xfId="30526"/>
    <cellStyle name="1_시민계략공사_여수화력발전소_CCTV구간 가로등 내역서_CCTV구간 가로등 내역서(원본)" xfId="30527"/>
    <cellStyle name="1_시민계략공사_여수화력발전소_정남진버섯배지,종균분센터신축전기공사-MCCA판넬삭제" xfId="30528"/>
    <cellStyle name="1_시민계략공사_여수화력발전소_정남진버섯배지,종균분센터신축전기공사-MCCA판넬삭제_CCTV구간 가로등 내역서" xfId="30529"/>
    <cellStyle name="1_시민계략공사_여수화력발전소_정남진버섯배지,종균분센터신축전기공사-MCCA판넬삭제_CCTV구간 가로등 내역서_CCTV구간 가로등 내역서(R)" xfId="30530"/>
    <cellStyle name="1_시민계략공사_여수화력발전소_정남진버섯배지,종균분센터신축전기공사-MCCA판넬삭제_CCTV구간 가로등 내역서_CCTV구간 가로등 내역서(원본)" xfId="30531"/>
    <cellStyle name="1_시민계략공사_여수화력발전소_정남진버섯배지,종균분센터신축통신공사" xfId="30532"/>
    <cellStyle name="1_시민계략공사_여수화력발전소_정남진버섯배지,종균분센터신축통신공사_CCTV구간 가로등 내역서" xfId="30533"/>
    <cellStyle name="1_시민계략공사_여수화력발전소_정남진버섯배지,종균분센터신축통신공사_CCTV구간 가로등 내역서_CCTV구간 가로등 내역서(R)" xfId="30534"/>
    <cellStyle name="1_시민계략공사_여수화력발전소_정남진버섯배지,종균분센터신축통신공사_CCTV구간 가로등 내역서_CCTV구간 가로등 내역서(원본)" xfId="30535"/>
    <cellStyle name="1_시민계략공사_여수화력발전소_정남진버섯배지,종균분센터신축통신공사_정남진버섯배지,종균분센터신축전기공사-MCCA판넬삭제" xfId="30536"/>
    <cellStyle name="1_시민계략공사_여수화력발전소_정남진버섯배지,종균분센터신축통신공사_정남진버섯배지,종균분센터신축전기공사-MCCA판넬삭제_CCTV구간 가로등 내역서" xfId="30537"/>
    <cellStyle name="1_시민계략공사_여수화력발전소_정남진버섯배지,종균분센터신축통신공사_정남진버섯배지,종균분센터신축전기공사-MCCA판넬삭제_CCTV구간 가로등 내역서_CCTV구간 가로등 내역서(R)" xfId="30538"/>
    <cellStyle name="1_시민계략공사_여수화력발전소_정남진버섯배지,종균분센터신축통신공사_정남진버섯배지,종균분센터신축전기공사-MCCA판넬삭제_CCTV구간 가로등 내역서_CCTV구간 가로등 내역서(원본)" xfId="30539"/>
    <cellStyle name="1_시민계략공사_여수화력발전소_지원동증축예산안" xfId="30540"/>
    <cellStyle name="1_시민계략공사_여수화력발전소_지원동증축예산안_CCTV구간 가로등 내역서" xfId="30541"/>
    <cellStyle name="1_시민계략공사_여수화력발전소_지원동증축예산안_CCTV구간 가로등 내역서_CCTV구간 가로등 내역서(R)" xfId="30542"/>
    <cellStyle name="1_시민계략공사_여수화력발전소_지원동증축예산안_CCTV구간 가로등 내역서_CCTV구간 가로등 내역서(원본)" xfId="30543"/>
    <cellStyle name="1_시민계략공사_여수화력발전소_지원동증축예산안_정남진버섯배지,종균분센터신축전기공사-MCCA판넬삭제" xfId="30544"/>
    <cellStyle name="1_시민계략공사_여수화력발전소_지원동증축예산안_정남진버섯배지,종균분센터신축전기공사-MCCA판넬삭제_CCTV구간 가로등 내역서" xfId="30545"/>
    <cellStyle name="1_시민계략공사_여수화력발전소_지원동증축예산안_정남진버섯배지,종균분센터신축전기공사-MCCA판넬삭제_CCTV구간 가로등 내역서_CCTV구간 가로등 내역서(R)" xfId="30546"/>
    <cellStyle name="1_시민계략공사_여수화력발전소_지원동증축예산안_정남진버섯배지,종균분센터신축전기공사-MCCA판넬삭제_CCTV구간 가로등 내역서_CCTV구간 가로등 내역서(원본)" xfId="30547"/>
    <cellStyle name="1_시민계략공사_여수화력발전소-부하계산" xfId="30548"/>
    <cellStyle name="1_시민계략공사_여수화력발전소-부하계산_CCTV구간 가로등 내역서" xfId="30549"/>
    <cellStyle name="1_시민계략공사_여수화력발전소-부하계산_CCTV구간 가로등 내역서_CCTV구간 가로등 내역서(R)" xfId="30550"/>
    <cellStyle name="1_시민계략공사_여수화력발전소-부하계산_CCTV구간 가로등 내역서_CCTV구간 가로등 내역서(원본)" xfId="30551"/>
    <cellStyle name="1_시민계략공사_여수화력발전소-부하계산_정남진버섯배지,종균분센터신축전기공사-MCCA판넬삭제" xfId="30552"/>
    <cellStyle name="1_시민계략공사_여수화력발전소-부하계산_정남진버섯배지,종균분센터신축전기공사-MCCA판넬삭제_CCTV구간 가로등 내역서" xfId="30553"/>
    <cellStyle name="1_시민계략공사_여수화력발전소-부하계산_정남진버섯배지,종균분센터신축전기공사-MCCA판넬삭제_CCTV구간 가로등 내역서_CCTV구간 가로등 내역서(R)" xfId="30554"/>
    <cellStyle name="1_시민계략공사_여수화력발전소-부하계산_정남진버섯배지,종균분센터신축전기공사-MCCA판넬삭제_CCTV구간 가로등 내역서_CCTV구간 가로등 내역서(원본)" xfId="30555"/>
    <cellStyle name="1_시민계략공사_여수화력발전소-부하계산_정남진버섯배지,종균분센터신축통신공사" xfId="30556"/>
    <cellStyle name="1_시민계략공사_여수화력발전소-부하계산_정남진버섯배지,종균분센터신축통신공사_CCTV구간 가로등 내역서" xfId="30557"/>
    <cellStyle name="1_시민계략공사_여수화력발전소-부하계산_정남진버섯배지,종균분센터신축통신공사_CCTV구간 가로등 내역서_CCTV구간 가로등 내역서(R)" xfId="30558"/>
    <cellStyle name="1_시민계략공사_여수화력발전소-부하계산_정남진버섯배지,종균분센터신축통신공사_CCTV구간 가로등 내역서_CCTV구간 가로등 내역서(원본)" xfId="30559"/>
    <cellStyle name="1_시민계략공사_여수화력발전소-부하계산_정남진버섯배지,종균분센터신축통신공사_정남진버섯배지,종균분센터신축전기공사-MCCA판넬삭제" xfId="30560"/>
    <cellStyle name="1_시민계략공사_여수화력발전소-부하계산_정남진버섯배지,종균분센터신축통신공사_정남진버섯배지,종균분센터신축전기공사-MCCA판넬삭제_CCTV구간 가로등 내역서" xfId="30561"/>
    <cellStyle name="1_시민계략공사_여수화력발전소-부하계산_정남진버섯배지,종균분센터신축통신공사_정남진버섯배지,종균분센터신축전기공사-MCCA판넬삭제_CCTV구간 가로등 내역서_CCTV구간 가로등 내역서(R)" xfId="30562"/>
    <cellStyle name="1_시민계략공사_여수화력발전소-부하계산_정남진버섯배지,종균분센터신축통신공사_정남진버섯배지,종균분센터신축전기공사-MCCA판넬삭제_CCTV구간 가로등 내역서_CCTV구간 가로등 내역서(원본)" xfId="30563"/>
    <cellStyle name="1_시민계략공사_여수화력발전소-부하계산_지원동증축예산안" xfId="30564"/>
    <cellStyle name="1_시민계략공사_여수화력발전소-부하계산_지원동증축예산안_CCTV구간 가로등 내역서" xfId="30565"/>
    <cellStyle name="1_시민계략공사_여수화력발전소-부하계산_지원동증축예산안_CCTV구간 가로등 내역서_CCTV구간 가로등 내역서(R)" xfId="30566"/>
    <cellStyle name="1_시민계략공사_여수화력발전소-부하계산_지원동증축예산안_CCTV구간 가로등 내역서_CCTV구간 가로등 내역서(원본)" xfId="30567"/>
    <cellStyle name="1_시민계략공사_여수화력발전소-부하계산_지원동증축예산안_정남진버섯배지,종균분센터신축전기공사-MCCA판넬삭제" xfId="30568"/>
    <cellStyle name="1_시민계략공사_여수화력발전소-부하계산_지원동증축예산안_정남진버섯배지,종균분센터신축전기공사-MCCA판넬삭제_CCTV구간 가로등 내역서" xfId="30569"/>
    <cellStyle name="1_시민계략공사_여수화력발전소-부하계산_지원동증축예산안_정남진버섯배지,종균분센터신축전기공사-MCCA판넬삭제_CCTV구간 가로등 내역서_CCTV구간 가로등 내역서(R)" xfId="30570"/>
    <cellStyle name="1_시민계략공사_여수화력발전소-부하계산_지원동증축예산안_정남진버섯배지,종균분센터신축전기공사-MCCA판넬삭제_CCTV구간 가로등 내역서_CCTV구간 가로등 내역서(원본)" xfId="30571"/>
    <cellStyle name="1_시민계략공사_오동도음악분수수전설비공사(1차전기)" xfId="30572"/>
    <cellStyle name="1_시민계략공사_옥과초등학교계산서" xfId="30573"/>
    <cellStyle name="1_시민계략공사_옥과초등학교계산서_CCTV구간 가로등 내역서" xfId="30574"/>
    <cellStyle name="1_시민계략공사_옥과초등학교계산서_CCTV구간 가로등 내역서_CCTV구간 가로등 내역서(R)" xfId="30575"/>
    <cellStyle name="1_시민계략공사_옥과초등학교계산서_CCTV구간 가로등 내역서_CCTV구간 가로등 내역서(원본)" xfId="30576"/>
    <cellStyle name="1_시민계략공사_옥과초등학교계산서_정남진버섯배지,종균분센터신축전기공사-MCCA판넬삭제" xfId="30577"/>
    <cellStyle name="1_시민계략공사_옥과초등학교계산서_정남진버섯배지,종균분센터신축전기공사-MCCA판넬삭제_CCTV구간 가로등 내역서" xfId="30578"/>
    <cellStyle name="1_시민계략공사_옥과초등학교계산서_정남진버섯배지,종균분센터신축전기공사-MCCA판넬삭제_CCTV구간 가로등 내역서_CCTV구간 가로등 내역서(R)" xfId="30579"/>
    <cellStyle name="1_시민계략공사_옥과초등학교계산서_정남진버섯배지,종균분센터신축전기공사-MCCA판넬삭제_CCTV구간 가로등 내역서_CCTV구간 가로등 내역서(원본)" xfId="30580"/>
    <cellStyle name="1_시민계략공사_옥과초등학교계산서_지원동증축예산안" xfId="30581"/>
    <cellStyle name="1_시민계략공사_옥과초등학교계산서_지원동증축예산안_CCTV구간 가로등 내역서" xfId="30582"/>
    <cellStyle name="1_시민계략공사_옥과초등학교계산서_지원동증축예산안_CCTV구간 가로등 내역서_CCTV구간 가로등 내역서(R)" xfId="30583"/>
    <cellStyle name="1_시민계략공사_옥과초등학교계산서_지원동증축예산안_CCTV구간 가로등 내역서_CCTV구간 가로등 내역서(원본)" xfId="30584"/>
    <cellStyle name="1_시민계략공사_옥과초등학교계산서_지원동증축예산안_정남진버섯배지,종균분센터신축전기공사-MCCA판넬삭제" xfId="30585"/>
    <cellStyle name="1_시민계략공사_옥과초등학교계산서_지원동증축예산안_정남진버섯배지,종균분센터신축전기공사-MCCA판넬삭제_CCTV구간 가로등 내역서" xfId="30586"/>
    <cellStyle name="1_시민계략공사_옥과초등학교계산서_지원동증축예산안_정남진버섯배지,종균분센터신축전기공사-MCCA판넬삭제_CCTV구간 가로등 내역서_CCTV구간 가로등 내역서(R)" xfId="30587"/>
    <cellStyle name="1_시민계략공사_옥과초등학교계산서_지원동증축예산안_정남진버섯배지,종균분센터신축전기공사-MCCA판넬삭제_CCTV구간 가로등 내역서_CCTV구간 가로등 내역서(원본)" xfId="30588"/>
    <cellStyle name="1_시민계략공사_율촌중학교심야전기" xfId="30589"/>
    <cellStyle name="1_시민계략공사_율촌중학교심야전기 2" xfId="30590"/>
    <cellStyle name="1_시민계략공사_전기-한남" xfId="30591"/>
    <cellStyle name="1_시민계략공사_전기-한남 2" xfId="30592"/>
    <cellStyle name="1_시민계략공사_전기-한남 3" xfId="30593"/>
    <cellStyle name="1_시민계략공사_전기-한남 4" xfId="30594"/>
    <cellStyle name="1_시민계략공사_전기-한남 5" xfId="30595"/>
    <cellStyle name="1_시민계략공사_전기-한남_침해2차변경8월16일" xfId="30596"/>
    <cellStyle name="1_시민계략공사_조도계산서" xfId="30597"/>
    <cellStyle name="1_시민계략공사_조도계산서_CCTV 내역시작11.21" xfId="30598"/>
    <cellStyle name="1_시민계략공사_조도계산서_CCTV구간 가로등 내역서" xfId="30599"/>
    <cellStyle name="1_시민계략공사_조도계산서_CCTV구간 가로등 내역서_CCTV구간 가로등 내역서(R)" xfId="30600"/>
    <cellStyle name="1_시민계략공사_조도계산서_CCTV구간 가로등 내역서_CCTV구간 가로등 내역서(원본)" xfId="30601"/>
    <cellStyle name="1_시민계략공사_조도계산서_군청사거리 외1개소LED신호등제작구매설치" xfId="30602"/>
    <cellStyle name="1_시민계략공사_조도계산서_군청사거리 외1개소LED신호등제작구매설치_CCTV구간 가로등 내역서" xfId="30603"/>
    <cellStyle name="1_시민계략공사_조도계산서_군청사거리 외1개소LED신호등제작구매설치_CCTV구간 가로등 내역서_CCTV구간 가로등 내역서(R)" xfId="30604"/>
    <cellStyle name="1_시민계략공사_조도계산서_군청사거리 외1개소LED신호등제작구매설치_CCTV구간 가로등 내역서_CCTV구간 가로등 내역서(원본)" xfId="30605"/>
    <cellStyle name="1_시민계략공사_조도계산서_군청사거리 외1개소LED신호등제작구매설치_정남진버섯배지,종균분센터신축전기공사-MCCA판넬삭제" xfId="30606"/>
    <cellStyle name="1_시민계략공사_조도계산서_군청사거리 외1개소LED신호등제작구매설치_정남진버섯배지,종균분센터신축전기공사-MCCA판넬삭제_CCTV구간 가로등 내역서" xfId="30607"/>
    <cellStyle name="1_시민계략공사_조도계산서_군청사거리 외1개소LED신호등제작구매설치_정남진버섯배지,종균분센터신축전기공사-MCCA판넬삭제_CCTV구간 가로등 내역서_CCTV구간 가로등 내역서(R)" xfId="30608"/>
    <cellStyle name="1_시민계략공사_조도계산서_군청사거리 외1개소LED신호등제작구매설치_정남진버섯배지,종균분센터신축전기공사-MCCA판넬삭제_CCTV구간 가로등 내역서_CCTV구간 가로등 내역서(원본)" xfId="30609"/>
    <cellStyle name="1_시민계략공사_조도계산서_군청사거리 외1개소LED신호등제작구매설치_정남진버섯배지,종균분센터신축통신공사" xfId="30610"/>
    <cellStyle name="1_시민계략공사_조도계산서_군청사거리 외1개소LED신호등제작구매설치_정남진버섯배지,종균분센터신축통신공사_CCTV구간 가로등 내역서" xfId="30611"/>
    <cellStyle name="1_시민계략공사_조도계산서_군청사거리 외1개소LED신호등제작구매설치_정남진버섯배지,종균분센터신축통신공사_CCTV구간 가로등 내역서_CCTV구간 가로등 내역서(R)" xfId="30612"/>
    <cellStyle name="1_시민계략공사_조도계산서_군청사거리 외1개소LED신호등제작구매설치_정남진버섯배지,종균분센터신축통신공사_CCTV구간 가로등 내역서_CCTV구간 가로등 내역서(원본)" xfId="30613"/>
    <cellStyle name="1_시민계략공사_조도계산서_군청사거리 외1개소LED신호등제작구매설치_정남진버섯배지,종균분센터신축통신공사_정남진버섯배지,종균분센터신축전기공사-MCCA판넬삭제" xfId="30614"/>
    <cellStyle name="1_시민계략공사_조도계산서_군청사거리 외1개소LED신호등제작구매설치_정남진버섯배지,종균분센터신축통신공사_정남진버섯배지,종균분센터신축전기공사-MCCA판넬삭제_CCTV구간 가로등 내역서" xfId="30615"/>
    <cellStyle name="1_시민계략공사_조도계산서_군청사거리 외1개소LED신호등제작구매설치_정남진버섯배지,종균분센터신축통신공사_정남진버섯배지,종균분센터신축전기공사-MCCA판넬삭제_CCTV구간 가로등 내역서_CCTV구간 가로등 내역서(R)" xfId="30616"/>
    <cellStyle name="1_시민계략공사_조도계산서_군청사거리 외1개소LED신호등제작구매설치_정남진버섯배지,종균분센터신축통신공사_정남진버섯배지,종균분센터신축전기공사-MCCA판넬삭제_CCTV구간 가로등 내역서_CCTV구간 가로등 내역서(원본)" xfId="30617"/>
    <cellStyle name="1_시민계략공사_조도계산서_군청사거리 외1개소LED신호등제작구매설치_지원동증축예산안" xfId="30618"/>
    <cellStyle name="1_시민계략공사_조도계산서_군청사거리 외1개소LED신호등제작구매설치_지원동증축예산안_CCTV구간 가로등 내역서" xfId="30619"/>
    <cellStyle name="1_시민계략공사_조도계산서_군청사거리 외1개소LED신호등제작구매설치_지원동증축예산안_CCTV구간 가로등 내역서_CCTV구간 가로등 내역서(R)" xfId="30620"/>
    <cellStyle name="1_시민계략공사_조도계산서_군청사거리 외1개소LED신호등제작구매설치_지원동증축예산안_CCTV구간 가로등 내역서_CCTV구간 가로등 내역서(원본)" xfId="30621"/>
    <cellStyle name="1_시민계략공사_조도계산서_군청사거리 외1개소LED신호등제작구매설치_지원동증축예산안_정남진버섯배지,종균분센터신축전기공사-MCCA판넬삭제" xfId="30622"/>
    <cellStyle name="1_시민계략공사_조도계산서_군청사거리 외1개소LED신호등제작구매설치_지원동증축예산안_정남진버섯배지,종균분센터신축전기공사-MCCA판넬삭제_CCTV구간 가로등 내역서" xfId="30623"/>
    <cellStyle name="1_시민계략공사_조도계산서_군청사거리 외1개소LED신호등제작구매설치_지원동증축예산안_정남진버섯배지,종균분센터신축전기공사-MCCA판넬삭제_CCTV구간 가로등 내역서_CCTV구간 가로등 내역서(R)" xfId="30624"/>
    <cellStyle name="1_시민계략공사_조도계산서_군청사거리 외1개소LED신호등제작구매설치_지원동증축예산안_정남진버섯배지,종균분센터신축전기공사-MCCA판넬삭제_CCTV구간 가로등 내역서_CCTV구간 가로등 내역서(원본)" xfId="30625"/>
    <cellStyle name="1_시민계략공사_조도계산서_내역서" xfId="30626"/>
    <cellStyle name="1_시민계략공사_조도계산서_내역서(전기)" xfId="30627"/>
    <cellStyle name="1_시민계략공사_조도계산서_내역서(전기)_CCTV 내역시작11.21" xfId="30628"/>
    <cellStyle name="1_시민계략공사_조도계산서_내역서(전기)_CCTV구간 가로등 내역서" xfId="30629"/>
    <cellStyle name="1_시민계략공사_조도계산서_내역서(전기)_CCTV구간 가로등 내역서_CCTV구간 가로등 내역서(R)" xfId="30630"/>
    <cellStyle name="1_시민계략공사_조도계산서_내역서(전기)_CCTV구간 가로등 내역서_CCTV구간 가로등 내역서(원본)" xfId="30631"/>
    <cellStyle name="1_시민계략공사_조도계산서_내역서(전기)_군청사거리 외1개소LED신호등제작구매설치" xfId="30632"/>
    <cellStyle name="1_시민계략공사_조도계산서_내역서(전기)_군청사거리 외1개소LED신호등제작구매설치_CCTV구간 가로등 내역서" xfId="30633"/>
    <cellStyle name="1_시민계략공사_조도계산서_내역서(전기)_군청사거리 외1개소LED신호등제작구매설치_CCTV구간 가로등 내역서_CCTV구간 가로등 내역서(R)" xfId="30634"/>
    <cellStyle name="1_시민계략공사_조도계산서_내역서(전기)_군청사거리 외1개소LED신호등제작구매설치_CCTV구간 가로등 내역서_CCTV구간 가로등 내역서(원본)" xfId="30635"/>
    <cellStyle name="1_시민계략공사_조도계산서_내역서(전기)_군청사거리 외1개소LED신호등제작구매설치_정남진버섯배지,종균분센터신축전기공사-MCCA판넬삭제" xfId="30636"/>
    <cellStyle name="1_시민계략공사_조도계산서_내역서(전기)_군청사거리 외1개소LED신호등제작구매설치_정남진버섯배지,종균분센터신축전기공사-MCCA판넬삭제_CCTV구간 가로등 내역서" xfId="30637"/>
    <cellStyle name="1_시민계략공사_조도계산서_내역서(전기)_군청사거리 외1개소LED신호등제작구매설치_정남진버섯배지,종균분센터신축전기공사-MCCA판넬삭제_CCTV구간 가로등 내역서_CCTV구간 가로등 내역서(R)" xfId="30638"/>
    <cellStyle name="1_시민계략공사_조도계산서_내역서(전기)_군청사거리 외1개소LED신호등제작구매설치_정남진버섯배지,종균분센터신축전기공사-MCCA판넬삭제_CCTV구간 가로등 내역서_CCTV구간 가로등 내역서(원본)" xfId="30639"/>
    <cellStyle name="1_시민계략공사_조도계산서_내역서(전기)_군청사거리 외1개소LED신호등제작구매설치_정남진버섯배지,종균분센터신축통신공사" xfId="30640"/>
    <cellStyle name="1_시민계략공사_조도계산서_내역서(전기)_군청사거리 외1개소LED신호등제작구매설치_정남진버섯배지,종균분센터신축통신공사_CCTV구간 가로등 내역서" xfId="30641"/>
    <cellStyle name="1_시민계략공사_조도계산서_내역서(전기)_군청사거리 외1개소LED신호등제작구매설치_정남진버섯배지,종균분센터신축통신공사_CCTV구간 가로등 내역서_CCTV구간 가로등 내역서(R)" xfId="30642"/>
    <cellStyle name="1_시민계략공사_조도계산서_내역서(전기)_군청사거리 외1개소LED신호등제작구매설치_정남진버섯배지,종균분센터신축통신공사_CCTV구간 가로등 내역서_CCTV구간 가로등 내역서(원본)" xfId="30643"/>
    <cellStyle name="1_시민계략공사_조도계산서_내역서(전기)_군청사거리 외1개소LED신호등제작구매설치_정남진버섯배지,종균분센터신축통신공사_정남진버섯배지,종균분센터신축전기공사-MCCA판넬삭제" xfId="30644"/>
    <cellStyle name="1_시민계략공사_조도계산서_내역서(전기)_군청사거리 외1개소LED신호등제작구매설치_정남진버섯배지,종균분센터신축통신공사_정남진버섯배지,종균분센터신축전기공사-MCCA판넬삭제_CCTV구간 가로등 내역서" xfId="30645"/>
    <cellStyle name="1_시민계략공사_조도계산서_내역서(전기)_군청사거리 외1개소LED신호등제작구매설치_정남진버섯배지,종균분센터신축통신공사_정남진버섯배지,종균분센터신축전기공사-MCCA판넬삭제_CCTV구간 가로등 내역서_CCTV구간 가로등 내역서(R)" xfId="30646"/>
    <cellStyle name="1_시민계략공사_조도계산서_내역서(전기)_군청사거리 외1개소LED신호등제작구매설치_정남진버섯배지,종균분센터신축통신공사_정남진버섯배지,종균분센터신축전기공사-MCCA판넬삭제_CCTV구간 가로등 내역서_CCTV구간 가로등 내역서(원본)" xfId="30647"/>
    <cellStyle name="1_시민계략공사_조도계산서_내역서(전기)_군청사거리 외1개소LED신호등제작구매설치_지원동증축예산안" xfId="30648"/>
    <cellStyle name="1_시민계략공사_조도계산서_내역서(전기)_군청사거리 외1개소LED신호등제작구매설치_지원동증축예산안_CCTV구간 가로등 내역서" xfId="30649"/>
    <cellStyle name="1_시민계략공사_조도계산서_내역서(전기)_군청사거리 외1개소LED신호등제작구매설치_지원동증축예산안_CCTV구간 가로등 내역서_CCTV구간 가로등 내역서(R)" xfId="30650"/>
    <cellStyle name="1_시민계략공사_조도계산서_내역서(전기)_군청사거리 외1개소LED신호등제작구매설치_지원동증축예산안_CCTV구간 가로등 내역서_CCTV구간 가로등 내역서(원본)" xfId="30651"/>
    <cellStyle name="1_시민계략공사_조도계산서_내역서(전기)_군청사거리 외1개소LED신호등제작구매설치_지원동증축예산안_정남진버섯배지,종균분센터신축전기공사-MCCA판넬삭제" xfId="30652"/>
    <cellStyle name="1_시민계략공사_조도계산서_내역서(전기)_군청사거리 외1개소LED신호등제작구매설치_지원동증축예산안_정남진버섯배지,종균분센터신축전기공사-MCCA판넬삭제_CCTV구간 가로등 내역서" xfId="30653"/>
    <cellStyle name="1_시민계략공사_조도계산서_내역서(전기)_군청사거리 외1개소LED신호등제작구매설치_지원동증축예산안_정남진버섯배지,종균분센터신축전기공사-MCCA판넬삭제_CCTV구간 가로등 내역서_CCTV구간 가로등 내역서(R)" xfId="30654"/>
    <cellStyle name="1_시민계략공사_조도계산서_내역서(전기)_군청사거리 외1개소LED신호등제작구매설치_지원동증축예산안_정남진버섯배지,종균분센터신축전기공사-MCCA판넬삭제_CCTV구간 가로등 내역서_CCTV구간 가로등 내역서(원본)" xfId="30655"/>
    <cellStyle name="1_시민계략공사_조도계산서_내역서(전기)_내역서" xfId="30656"/>
    <cellStyle name="1_시민계략공사_조도계산서_내역서(전기)_삼청로길(내역서04월07일)" xfId="30657"/>
    <cellStyle name="1_시민계략공사_조도계산서_내역서(전기)_삼청로길(인공)" xfId="30658"/>
    <cellStyle name="1_시민계략공사_조도계산서_내역서(전기)_삼청로길(최종 내역서)" xfId="30659"/>
    <cellStyle name="1_시민계략공사_조도계산서_내역서(전기)_수배전반 관급자재 (양지중)" xfId="30660"/>
    <cellStyle name="1_시민계략공사_조도계산서_내역서(전기)_수배전반 관급자재 (양지중)_CCTV구간 가로등 내역서" xfId="30661"/>
    <cellStyle name="1_시민계략공사_조도계산서_내역서(전기)_수배전반 관급자재 (양지중)_CCTV구간 가로등 내역서_CCTV구간 가로등 내역서(R)" xfId="30662"/>
    <cellStyle name="1_시민계략공사_조도계산서_내역서(전기)_수배전반 관급자재 (양지중)_CCTV구간 가로등 내역서_CCTV구간 가로등 내역서(원본)" xfId="30663"/>
    <cellStyle name="1_시민계략공사_조도계산서_내역서(전기)_수배전반 관급자재 (양지중)_정남진버섯배지,종균분센터신축전기공사-MCCA판넬삭제" xfId="30664"/>
    <cellStyle name="1_시민계략공사_조도계산서_내역서(전기)_수배전반 관급자재 (양지중)_정남진버섯배지,종균분센터신축전기공사-MCCA판넬삭제_CCTV구간 가로등 내역서" xfId="30665"/>
    <cellStyle name="1_시민계략공사_조도계산서_내역서(전기)_수배전반 관급자재 (양지중)_정남진버섯배지,종균분센터신축전기공사-MCCA판넬삭제_CCTV구간 가로등 내역서_CCTV구간 가로등 내역서(R)" xfId="30666"/>
    <cellStyle name="1_시민계략공사_조도계산서_내역서(전기)_수배전반 관급자재 (양지중)_정남진버섯배지,종균분센터신축전기공사-MCCA판넬삭제_CCTV구간 가로등 내역서_CCTV구간 가로등 내역서(원본)" xfId="30667"/>
    <cellStyle name="1_시민계략공사_조도계산서_내역서(전기)_수배전반 관급자재 (양지중)_정남진버섯배지,종균분센터신축통신공사" xfId="30668"/>
    <cellStyle name="1_시민계략공사_조도계산서_내역서(전기)_수배전반 관급자재 (양지중)_정남진버섯배지,종균분센터신축통신공사_CCTV구간 가로등 내역서" xfId="30669"/>
    <cellStyle name="1_시민계략공사_조도계산서_내역서(전기)_수배전반 관급자재 (양지중)_정남진버섯배지,종균분센터신축통신공사_CCTV구간 가로등 내역서_CCTV구간 가로등 내역서(R)" xfId="30670"/>
    <cellStyle name="1_시민계략공사_조도계산서_내역서(전기)_수배전반 관급자재 (양지중)_정남진버섯배지,종균분센터신축통신공사_CCTV구간 가로등 내역서_CCTV구간 가로등 내역서(원본)" xfId="30671"/>
    <cellStyle name="1_시민계략공사_조도계산서_내역서(전기)_수배전반 관급자재 (양지중)_정남진버섯배지,종균분센터신축통신공사_정남진버섯배지,종균분센터신축전기공사-MCCA판넬삭제" xfId="30672"/>
    <cellStyle name="1_시민계략공사_조도계산서_내역서(전기)_수배전반 관급자재 (양지중)_정남진버섯배지,종균분센터신축통신공사_정남진버섯배지,종균분센터신축전기공사-MCCA판넬삭제_CCTV구간 가로등 내역서" xfId="30673"/>
    <cellStyle name="1_시민계략공사_조도계산서_내역서(전기)_수배전반 관급자재 (양지중)_정남진버섯배지,종균분센터신축통신공사_정남진버섯배지,종균분센터신축전기공사-MCCA판넬삭제_CCTV구간 가로등 내역서_CCTV구간 가로등 내역서(R)" xfId="30674"/>
    <cellStyle name="1_시민계략공사_조도계산서_내역서(전기)_수배전반 관급자재 (양지중)_정남진버섯배지,종균분센터신축통신공사_정남진버섯배지,종균분센터신축전기공사-MCCA판넬삭제_CCTV구간 가로등 내역서_CCTV구간 가로등 내역서(원본)" xfId="30675"/>
    <cellStyle name="1_시민계략공사_조도계산서_내역서(전기)_수배전반 관급자재 (양지중)_지원동증축예산안" xfId="30676"/>
    <cellStyle name="1_시민계략공사_조도계산서_내역서(전기)_수배전반 관급자재 (양지중)_지원동증축예산안_CCTV구간 가로등 내역서" xfId="30677"/>
    <cellStyle name="1_시민계략공사_조도계산서_내역서(전기)_수배전반 관급자재 (양지중)_지원동증축예산안_CCTV구간 가로등 내역서_CCTV구간 가로등 내역서(R)" xfId="30678"/>
    <cellStyle name="1_시민계략공사_조도계산서_내역서(전기)_수배전반 관급자재 (양지중)_지원동증축예산안_CCTV구간 가로등 내역서_CCTV구간 가로등 내역서(원본)" xfId="30679"/>
    <cellStyle name="1_시민계략공사_조도계산서_내역서(전기)_수배전반 관급자재 (양지중)_지원동증축예산안_정남진버섯배지,종균분센터신축전기공사-MCCA판넬삭제" xfId="30680"/>
    <cellStyle name="1_시민계략공사_조도계산서_내역서(전기)_수배전반 관급자재 (양지중)_지원동증축예산안_정남진버섯배지,종균분센터신축전기공사-MCCA판넬삭제_CCTV구간 가로등 내역서" xfId="30681"/>
    <cellStyle name="1_시민계략공사_조도계산서_내역서(전기)_수배전반 관급자재 (양지중)_지원동증축예산안_정남진버섯배지,종균분센터신축전기공사-MCCA판넬삭제_CCTV구간 가로등 내역서_CCTV구간 가로등 내역서(R)" xfId="30682"/>
    <cellStyle name="1_시민계략공사_조도계산서_내역서(전기)_수배전반 관급자재 (양지중)_지원동증축예산안_정남진버섯배지,종균분센터신축전기공사-MCCA판넬삭제_CCTV구간 가로등 내역서_CCTV구간 가로등 내역서(원본)" xfId="30683"/>
    <cellStyle name="1_시민계략공사_조도계산서_내역서(전기)_양지중교사신축전기공사(최종)" xfId="30684"/>
    <cellStyle name="1_시민계략공사_조도계산서_내역서(전기)_양지중교사신축전기공사(최종)_CCTV구간 가로등 내역서" xfId="30685"/>
    <cellStyle name="1_시민계략공사_조도계산서_내역서(전기)_양지중교사신축전기공사(최종)_CCTV구간 가로등 내역서_CCTV구간 가로등 내역서(R)" xfId="30686"/>
    <cellStyle name="1_시민계략공사_조도계산서_내역서(전기)_양지중교사신축전기공사(최종)_CCTV구간 가로등 내역서_CCTV구간 가로등 내역서(원본)" xfId="30687"/>
    <cellStyle name="1_시민계략공사_조도계산서_내역서(전기)_양지중교사신축전기공사(최종)_정남진버섯배지,종균분센터신축전기공사-MCCA판넬삭제" xfId="30688"/>
    <cellStyle name="1_시민계략공사_조도계산서_내역서(전기)_양지중교사신축전기공사(최종)_정남진버섯배지,종균분센터신축전기공사-MCCA판넬삭제_CCTV구간 가로등 내역서" xfId="30689"/>
    <cellStyle name="1_시민계략공사_조도계산서_내역서(전기)_양지중교사신축전기공사(최종)_정남진버섯배지,종균분센터신축전기공사-MCCA판넬삭제_CCTV구간 가로등 내역서_CCTV구간 가로등 내역서(R)" xfId="30690"/>
    <cellStyle name="1_시민계략공사_조도계산서_내역서(전기)_양지중교사신축전기공사(최종)_정남진버섯배지,종균분센터신축전기공사-MCCA판넬삭제_CCTV구간 가로등 내역서_CCTV구간 가로등 내역서(원본)" xfId="30691"/>
    <cellStyle name="1_시민계략공사_조도계산서_내역서(전기)_양지중교사신축전기공사(최종)_정남진버섯배지,종균분센터신축통신공사" xfId="30692"/>
    <cellStyle name="1_시민계략공사_조도계산서_내역서(전기)_양지중교사신축전기공사(최종)_정남진버섯배지,종균분센터신축통신공사_CCTV구간 가로등 내역서" xfId="30693"/>
    <cellStyle name="1_시민계략공사_조도계산서_내역서(전기)_양지중교사신축전기공사(최종)_정남진버섯배지,종균분센터신축통신공사_CCTV구간 가로등 내역서_CCTV구간 가로등 내역서(R)" xfId="30694"/>
    <cellStyle name="1_시민계략공사_조도계산서_내역서(전기)_양지중교사신축전기공사(최종)_정남진버섯배지,종균분센터신축통신공사_CCTV구간 가로등 내역서_CCTV구간 가로등 내역서(원본)" xfId="30695"/>
    <cellStyle name="1_시민계략공사_조도계산서_내역서(전기)_양지중교사신축전기공사(최종)_정남진버섯배지,종균분센터신축통신공사_정남진버섯배지,종균분센터신축전기공사-MCCA판넬삭제" xfId="30696"/>
    <cellStyle name="1_시민계략공사_조도계산서_내역서(전기)_양지중교사신축전기공사(최종)_정남진버섯배지,종균분센터신축통신공사_정남진버섯배지,종균분센터신축전기공사-MCCA판넬삭제_CCTV구간 가로등 내역서" xfId="30697"/>
    <cellStyle name="1_시민계략공사_조도계산서_내역서(전기)_양지중교사신축전기공사(최종)_정남진버섯배지,종균분센터신축통신공사_정남진버섯배지,종균분센터신축전기공사-MCCA판넬삭제_CCTV구간 가로등 내역서_CCTV구간 가로등 내역서(R)" xfId="30698"/>
    <cellStyle name="1_시민계략공사_조도계산서_내역서(전기)_양지중교사신축전기공사(최종)_정남진버섯배지,종균분센터신축통신공사_정남진버섯배지,종균분센터신축전기공사-MCCA판넬삭제_CCTV구간 가로등 내역서_CCTV구간 가로등 내역서(원본)" xfId="30699"/>
    <cellStyle name="1_시민계략공사_조도계산서_내역서(전기)_양지중교사신축전기공사(최종)_지원동증축예산안" xfId="30700"/>
    <cellStyle name="1_시민계략공사_조도계산서_내역서(전기)_양지중교사신축전기공사(최종)_지원동증축예산안_CCTV구간 가로등 내역서" xfId="30701"/>
    <cellStyle name="1_시민계략공사_조도계산서_내역서(전기)_양지중교사신축전기공사(최종)_지원동증축예산안_CCTV구간 가로등 내역서_CCTV구간 가로등 내역서(R)" xfId="30702"/>
    <cellStyle name="1_시민계략공사_조도계산서_내역서(전기)_양지중교사신축전기공사(최종)_지원동증축예산안_CCTV구간 가로등 내역서_CCTV구간 가로등 내역서(원본)" xfId="30703"/>
    <cellStyle name="1_시민계략공사_조도계산서_내역서(전기)_양지중교사신축전기공사(최종)_지원동증축예산안_정남진버섯배지,종균분센터신축전기공사-MCCA판넬삭제" xfId="30704"/>
    <cellStyle name="1_시민계략공사_조도계산서_내역서(전기)_양지중교사신축전기공사(최종)_지원동증축예산안_정남진버섯배지,종균분센터신축전기공사-MCCA판넬삭제_CCTV구간 가로등 내역서" xfId="30705"/>
    <cellStyle name="1_시민계략공사_조도계산서_내역서(전기)_양지중교사신축전기공사(최종)_지원동증축예산안_정남진버섯배지,종균분센터신축전기공사-MCCA판넬삭제_CCTV구간 가로등 내역서_CCTV구간 가로등 내역서(R)" xfId="30706"/>
    <cellStyle name="1_시민계략공사_조도계산서_내역서(전기)_양지중교사신축전기공사(최종)_지원동증축예산안_정남진버섯배지,종균분센터신축전기공사-MCCA판넬삭제_CCTV구간 가로등 내역서_CCTV구간 가로등 내역서(원본)" xfId="30707"/>
    <cellStyle name="1_시민계략공사_조도계산서_내역서(전기)_왕산로(최종 내역서)" xfId="30708"/>
    <cellStyle name="1_시민계략공사_조도계산서_내역서(전기)_율곡로(인공)" xfId="30709"/>
    <cellStyle name="1_시민계략공사_조도계산서_내역서(전기)_율곡로(최종)(1)" xfId="30710"/>
    <cellStyle name="1_시민계략공사_조도계산서_내역서(전기)_정남진버섯배지,종균분센터신축전기공사-MCCA판넬삭제" xfId="30711"/>
    <cellStyle name="1_시민계략공사_조도계산서_내역서(전기)_정남진버섯배지,종균분센터신축전기공사-MCCA판넬삭제_CCTV구간 가로등 내역서" xfId="30712"/>
    <cellStyle name="1_시민계략공사_조도계산서_내역서(전기)_정남진버섯배지,종균분센터신축전기공사-MCCA판넬삭제_CCTV구간 가로등 내역서_CCTV구간 가로등 내역서(R)" xfId="30713"/>
    <cellStyle name="1_시민계략공사_조도계산서_내역서(전기)_정남진버섯배지,종균분센터신축전기공사-MCCA판넬삭제_CCTV구간 가로등 내역서_CCTV구간 가로등 내역서(원본)" xfId="30714"/>
    <cellStyle name="1_시민계략공사_조도계산서_내역서(전기)_정남진버섯배지,종균분센터신축통신공사" xfId="30715"/>
    <cellStyle name="1_시민계략공사_조도계산서_내역서(전기)_정남진버섯배지,종균분센터신축통신공사_CCTV구간 가로등 내역서" xfId="30716"/>
    <cellStyle name="1_시민계략공사_조도계산서_내역서(전기)_정남진버섯배지,종균분센터신축통신공사_CCTV구간 가로등 내역서_CCTV구간 가로등 내역서(R)" xfId="30717"/>
    <cellStyle name="1_시민계략공사_조도계산서_내역서(전기)_정남진버섯배지,종균분센터신축통신공사_CCTV구간 가로등 내역서_CCTV구간 가로등 내역서(원본)" xfId="30718"/>
    <cellStyle name="1_시민계략공사_조도계산서_내역서(전기)_정남진버섯배지,종균분센터신축통신공사_정남진버섯배지,종균분센터신축전기공사-MCCA판넬삭제" xfId="30719"/>
    <cellStyle name="1_시민계략공사_조도계산서_내역서(전기)_정남진버섯배지,종균분센터신축통신공사_정남진버섯배지,종균분센터신축전기공사-MCCA판넬삭제_CCTV구간 가로등 내역서" xfId="30720"/>
    <cellStyle name="1_시민계략공사_조도계산서_내역서(전기)_정남진버섯배지,종균분센터신축통신공사_정남진버섯배지,종균분센터신축전기공사-MCCA판넬삭제_CCTV구간 가로등 내역서_CCTV구간 가로등 내역서(R)" xfId="30721"/>
    <cellStyle name="1_시민계략공사_조도계산서_내역서(전기)_정남진버섯배지,종균분센터신축통신공사_정남진버섯배지,종균분센터신축전기공사-MCCA판넬삭제_CCTV구간 가로등 내역서_CCTV구간 가로등 내역서(원본)" xfId="30722"/>
    <cellStyle name="1_시민계략공사_조도계산서_내역서(전기)_지원동증축예산안" xfId="30723"/>
    <cellStyle name="1_시민계략공사_조도계산서_내역서(전기)_지원동증축예산안_CCTV구간 가로등 내역서" xfId="30724"/>
    <cellStyle name="1_시민계략공사_조도계산서_내역서(전기)_지원동증축예산안_CCTV구간 가로등 내역서_CCTV구간 가로등 내역서(R)" xfId="30725"/>
    <cellStyle name="1_시민계략공사_조도계산서_내역서(전기)_지원동증축예산안_CCTV구간 가로등 내역서_CCTV구간 가로등 내역서(원본)" xfId="30726"/>
    <cellStyle name="1_시민계략공사_조도계산서_내역서(전기)_지원동증축예산안_정남진버섯배지,종균분센터신축전기공사-MCCA판넬삭제" xfId="30727"/>
    <cellStyle name="1_시민계략공사_조도계산서_내역서(전기)_지원동증축예산안_정남진버섯배지,종균분센터신축전기공사-MCCA판넬삭제_CCTV구간 가로등 내역서" xfId="30728"/>
    <cellStyle name="1_시민계략공사_조도계산서_내역서(전기)_지원동증축예산안_정남진버섯배지,종균분센터신축전기공사-MCCA판넬삭제_CCTV구간 가로등 내역서_CCTV구간 가로등 내역서(R)" xfId="30729"/>
    <cellStyle name="1_시민계략공사_조도계산서_내역서(전기)_지원동증축예산안_정남진버섯배지,종균분센터신축전기공사-MCCA판넬삭제_CCTV구간 가로등 내역서_CCTV구간 가로등 내역서(원본)" xfId="30730"/>
    <cellStyle name="1_시민계략공사_조도계산서_내역서(전기)_청계초등학교수전설비및냉난방시설공사" xfId="30731"/>
    <cellStyle name="1_시민계략공사_조도계산서_내역서(전기)_청계초등학교수전설비및냉난방시설공사_CCTV구간 가로등 내역서" xfId="30732"/>
    <cellStyle name="1_시민계략공사_조도계산서_내역서(전기)_청계초등학교수전설비및냉난방시설공사_CCTV구간 가로등 내역서_CCTV구간 가로등 내역서(R)" xfId="30733"/>
    <cellStyle name="1_시민계략공사_조도계산서_내역서(전기)_청계초등학교수전설비및냉난방시설공사_CCTV구간 가로등 내역서_CCTV구간 가로등 내역서(원본)" xfId="30734"/>
    <cellStyle name="1_시민계략공사_조도계산서_내역서(전기)_청계초등학교수전설비및냉난방시설공사_정남진버섯배지,종균분센터신축전기공사-MCCA판넬삭제" xfId="30735"/>
    <cellStyle name="1_시민계략공사_조도계산서_내역서(전기)_청계초등학교수전설비및냉난방시설공사_정남진버섯배지,종균분센터신축전기공사-MCCA판넬삭제_CCTV구간 가로등 내역서" xfId="30736"/>
    <cellStyle name="1_시민계략공사_조도계산서_내역서(전기)_청계초등학교수전설비및냉난방시설공사_정남진버섯배지,종균분센터신축전기공사-MCCA판넬삭제_CCTV구간 가로등 내역서_CCTV구간 가로등 내역서(R)" xfId="30737"/>
    <cellStyle name="1_시민계략공사_조도계산서_내역서(전기)_청계초등학교수전설비및냉난방시설공사_정남진버섯배지,종균분센터신축전기공사-MCCA판넬삭제_CCTV구간 가로등 내역서_CCTV구간 가로등 내역서(원본)" xfId="30738"/>
    <cellStyle name="1_시민계략공사_조도계산서_내역서(전기)_청계초등학교수전설비및냉난방시설공사_정남진버섯배지,종균분센터신축통신공사" xfId="30739"/>
    <cellStyle name="1_시민계략공사_조도계산서_내역서(전기)_청계초등학교수전설비및냉난방시설공사_정남진버섯배지,종균분센터신축통신공사_CCTV구간 가로등 내역서" xfId="30740"/>
    <cellStyle name="1_시민계략공사_조도계산서_내역서(전기)_청계초등학교수전설비및냉난방시설공사_정남진버섯배지,종균분센터신축통신공사_CCTV구간 가로등 내역서_CCTV구간 가로등 내역서(R)" xfId="30741"/>
    <cellStyle name="1_시민계략공사_조도계산서_내역서(전기)_청계초등학교수전설비및냉난방시설공사_정남진버섯배지,종균분센터신축통신공사_CCTV구간 가로등 내역서_CCTV구간 가로등 내역서(원본)" xfId="30742"/>
    <cellStyle name="1_시민계략공사_조도계산서_내역서(전기)_청계초등학교수전설비및냉난방시설공사_정남진버섯배지,종균분센터신축통신공사_정남진버섯배지,종균분센터신축전기공사-MCCA판넬삭제" xfId="30743"/>
    <cellStyle name="1_시민계략공사_조도계산서_내역서(전기)_청계초등학교수전설비및냉난방시설공사_정남진버섯배지,종균분센터신축통신공사_정남진버섯배지,종균분센터신축전기공사-MCCA판넬삭제_CCTV구간 가로등 내역서" xfId="30744"/>
    <cellStyle name="1_시민계략공사_조도계산서_내역서(전기)_청계초등학교수전설비및냉난방시설공사_정남진버섯배지,종균분센터신축통신공사_정남진버섯배지,종균분센터신축전기공사-MCCA판넬삭제_CCTV구간 가로등 내역서_CCTV구간 가로등 내역서(R)" xfId="30745"/>
    <cellStyle name="1_시민계략공사_조도계산서_내역서(전기)_청계초등학교수전설비및냉난방시설공사_정남진버섯배지,종균분센터신축통신공사_정남진버섯배지,종균분센터신축전기공사-MCCA판넬삭제_CCTV구간 가로등 내역서_CCTV구간 가로등 내역서(원본)" xfId="30746"/>
    <cellStyle name="1_시민계략공사_조도계산서_내역서(전기)_청계초등학교수전설비및냉난방시설공사_지원동증축예산안" xfId="30747"/>
    <cellStyle name="1_시민계략공사_조도계산서_내역서(전기)_청계초등학교수전설비및냉난방시설공사_지원동증축예산안_CCTV구간 가로등 내역서" xfId="30748"/>
    <cellStyle name="1_시민계략공사_조도계산서_내역서(전기)_청계초등학교수전설비및냉난방시설공사_지원동증축예산안_CCTV구간 가로등 내역서_CCTV구간 가로등 내역서(R)" xfId="30749"/>
    <cellStyle name="1_시민계략공사_조도계산서_내역서(전기)_청계초등학교수전설비및냉난방시설공사_지원동증축예산안_CCTV구간 가로등 내역서_CCTV구간 가로등 내역서(원본)" xfId="30750"/>
    <cellStyle name="1_시민계략공사_조도계산서_내역서(전기)_청계초등학교수전설비및냉난방시설공사_지원동증축예산안_정남진버섯배지,종균분센터신축전기공사-MCCA판넬삭제" xfId="30751"/>
    <cellStyle name="1_시민계략공사_조도계산서_내역서(전기)_청계초등학교수전설비및냉난방시설공사_지원동증축예산안_정남진버섯배지,종균분센터신축전기공사-MCCA판넬삭제_CCTV구간 가로등 내역서" xfId="30752"/>
    <cellStyle name="1_시민계략공사_조도계산서_내역서(전기)_청계초등학교수전설비및냉난방시설공사_지원동증축예산안_정남진버섯배지,종균분센터신축전기공사-MCCA판넬삭제_CCTV구간 가로등 내역서_CCTV구간 가로등 내역서(R)" xfId="30753"/>
    <cellStyle name="1_시민계략공사_조도계산서_내역서(전기)_청계초등학교수전설비및냉난방시설공사_지원동증축예산안_정남진버섯배지,종균분센터신축전기공사-MCCA판넬삭제_CCTV구간 가로등 내역서_CCTV구간 가로등 내역서(원본)" xfId="30754"/>
    <cellStyle name="1_시민계략공사_조도계산서_내역서(전기)_청계초등학교수전설비및냉난방전기시설공사" xfId="30755"/>
    <cellStyle name="1_시민계략공사_조도계산서_내역서(전기)_청계초등학교수전설비및냉난방전기시설공사_CCTV구간 가로등 내역서" xfId="30756"/>
    <cellStyle name="1_시민계략공사_조도계산서_내역서(전기)_청계초등학교수전설비및냉난방전기시설공사_CCTV구간 가로등 내역서_CCTV구간 가로등 내역서(R)" xfId="30757"/>
    <cellStyle name="1_시민계략공사_조도계산서_내역서(전기)_청계초등학교수전설비및냉난방전기시설공사_CCTV구간 가로등 내역서_CCTV구간 가로등 내역서(원본)" xfId="30758"/>
    <cellStyle name="1_시민계략공사_조도계산서_내역서(전기)_청계초등학교수전설비및냉난방전기시설공사_정남진버섯배지,종균분센터신축전기공사-MCCA판넬삭제" xfId="30759"/>
    <cellStyle name="1_시민계략공사_조도계산서_내역서(전기)_청계초등학교수전설비및냉난방전기시설공사_정남진버섯배지,종균분센터신축전기공사-MCCA판넬삭제_CCTV구간 가로등 내역서" xfId="30760"/>
    <cellStyle name="1_시민계략공사_조도계산서_내역서(전기)_청계초등학교수전설비및냉난방전기시설공사_정남진버섯배지,종균분센터신축전기공사-MCCA판넬삭제_CCTV구간 가로등 내역서_CCTV구간 가로등 내역서(R)" xfId="30761"/>
    <cellStyle name="1_시민계략공사_조도계산서_내역서(전기)_청계초등학교수전설비및냉난방전기시설공사_정남진버섯배지,종균분센터신축전기공사-MCCA판넬삭제_CCTV구간 가로등 내역서_CCTV구간 가로등 내역서(원본)" xfId="30762"/>
    <cellStyle name="1_시민계략공사_조도계산서_내역서(전기)_청계초등학교수전설비및냉난방전기시설공사_정남진버섯배지,종균분센터신축통신공사" xfId="30763"/>
    <cellStyle name="1_시민계략공사_조도계산서_내역서(전기)_청계초등학교수전설비및냉난방전기시설공사_정남진버섯배지,종균분센터신축통신공사_CCTV구간 가로등 내역서" xfId="30764"/>
    <cellStyle name="1_시민계략공사_조도계산서_내역서(전기)_청계초등학교수전설비및냉난방전기시설공사_정남진버섯배지,종균분센터신축통신공사_CCTV구간 가로등 내역서_CCTV구간 가로등 내역서(R)" xfId="30765"/>
    <cellStyle name="1_시민계략공사_조도계산서_내역서(전기)_청계초등학교수전설비및냉난방전기시설공사_정남진버섯배지,종균분센터신축통신공사_CCTV구간 가로등 내역서_CCTV구간 가로등 내역서(원본)" xfId="30766"/>
    <cellStyle name="1_시민계략공사_조도계산서_내역서(전기)_청계초등학교수전설비및냉난방전기시설공사_정남진버섯배지,종균분센터신축통신공사_정남진버섯배지,종균분센터신축전기공사-MCCA판넬삭제" xfId="30767"/>
    <cellStyle name="1_시민계략공사_조도계산서_내역서(전기)_청계초등학교수전설비및냉난방전기시설공사_정남진버섯배지,종균분센터신축통신공사_정남진버섯배지,종균분센터신축전기공사-MCCA판넬삭제_CCTV구간 가로등 내역서" xfId="30768"/>
    <cellStyle name="1_시민계략공사_조도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R)" xfId="30769"/>
    <cellStyle name="1_시민계략공사_조도계산서_내역서(전기)_청계초등학교수전설비및냉난방전기시설공사_정남진버섯배지,종균분센터신축통신공사_정남진버섯배지,종균분센터신축전기공사-MCCA판넬삭제_CCTV구간 가로등 내역서_CCTV구간 가로등 내역서(원본)" xfId="30770"/>
    <cellStyle name="1_시민계략공사_조도계산서_내역서(전기)_청계초등학교수전설비및냉난방전기시설공사_지원동증축예산안" xfId="30771"/>
    <cellStyle name="1_시민계략공사_조도계산서_내역서(전기)_청계초등학교수전설비및냉난방전기시설공사_지원동증축예산안_CCTV구간 가로등 내역서" xfId="30772"/>
    <cellStyle name="1_시민계략공사_조도계산서_내역서(전기)_청계초등학교수전설비및냉난방전기시설공사_지원동증축예산안_CCTV구간 가로등 내역서_CCTV구간 가로등 내역서(R)" xfId="30773"/>
    <cellStyle name="1_시민계략공사_조도계산서_내역서(전기)_청계초등학교수전설비및냉난방전기시설공사_지원동증축예산안_CCTV구간 가로등 내역서_CCTV구간 가로등 내역서(원본)" xfId="30774"/>
    <cellStyle name="1_시민계략공사_조도계산서_내역서(전기)_청계초등학교수전설비및냉난방전기시설공사_지원동증축예산안_정남진버섯배지,종균분센터신축전기공사-MCCA판넬삭제" xfId="30775"/>
    <cellStyle name="1_시민계략공사_조도계산서_내역서(전기)_청계초등학교수전설비및냉난방전기시설공사_지원동증축예산안_정남진버섯배지,종균분센터신축전기공사-MCCA판넬삭제_CCTV구간 가로등 내역서" xfId="30776"/>
    <cellStyle name="1_시민계략공사_조도계산서_내역서(전기)_청계초등학교수전설비및냉난방전기시설공사_지원동증축예산안_정남진버섯배지,종균분센터신축전기공사-MCCA판넬삭제_CCTV구간 가로등 내역서_CCTV구간 가로등 내역서(R)" xfId="30777"/>
    <cellStyle name="1_시민계략공사_조도계산서_내역서(전기)_청계초등학교수전설비및냉난방전기시설공사_지원동증축예산안_정남진버섯배지,종균분센터신축전기공사-MCCA판넬삭제_CCTV구간 가로등 내역서_CCTV구간 가로등 내역서(원본)" xfId="30778"/>
    <cellStyle name="1_시민계략공사_조도계산서_내역서(전기)_함평교육청 전기시설 보수공사(냉,난방)-5월24일" xfId="30779"/>
    <cellStyle name="1_시민계략공사_조도계산서_내역서(전기)_함평교육청 전기시설 보수공사(냉,난방)-5월24일_CCTV구간 가로등 내역서" xfId="30780"/>
    <cellStyle name="1_시민계략공사_조도계산서_내역서(전기)_함평교육청 전기시설 보수공사(냉,난방)-5월24일_CCTV구간 가로등 내역서_CCTV구간 가로등 내역서(R)" xfId="30781"/>
    <cellStyle name="1_시민계략공사_조도계산서_내역서(전기)_함평교육청 전기시설 보수공사(냉,난방)-5월24일_CCTV구간 가로등 내역서_CCTV구간 가로등 내역서(원본)" xfId="30782"/>
    <cellStyle name="1_시민계략공사_조도계산서_내역서(전기)_함평교육청 전기시설 보수공사(냉,난방)-5월24일_정남진버섯배지,종균분센터신축전기공사-MCCA판넬삭제" xfId="30783"/>
    <cellStyle name="1_시민계략공사_조도계산서_내역서(전기)_함평교육청 전기시설 보수공사(냉,난방)-5월24일_정남진버섯배지,종균분센터신축전기공사-MCCA판넬삭제_CCTV구간 가로등 내역서" xfId="30784"/>
    <cellStyle name="1_시민계략공사_조도계산서_내역서(전기)_함평교육청 전기시설 보수공사(냉,난방)-5월24일_정남진버섯배지,종균분센터신축전기공사-MCCA판넬삭제_CCTV구간 가로등 내역서_CCTV구간 가로등 내역서(R)" xfId="30785"/>
    <cellStyle name="1_시민계략공사_조도계산서_내역서(전기)_함평교육청 전기시설 보수공사(냉,난방)-5월24일_정남진버섯배지,종균분센터신축전기공사-MCCA판넬삭제_CCTV구간 가로등 내역서_CCTV구간 가로등 내역서(원본)" xfId="30786"/>
    <cellStyle name="1_시민계략공사_조도계산서_내역서(전기)_함평교육청 전기시설 보수공사(냉,난방)-5월24일_정남진버섯배지,종균분센터신축통신공사" xfId="30787"/>
    <cellStyle name="1_시민계략공사_조도계산서_내역서(전기)_함평교육청 전기시설 보수공사(냉,난방)-5월24일_정남진버섯배지,종균분센터신축통신공사_CCTV구간 가로등 내역서" xfId="30788"/>
    <cellStyle name="1_시민계략공사_조도계산서_내역서(전기)_함평교육청 전기시설 보수공사(냉,난방)-5월24일_정남진버섯배지,종균분센터신축통신공사_CCTV구간 가로등 내역서_CCTV구간 가로등 내역서(R)" xfId="30789"/>
    <cellStyle name="1_시민계략공사_조도계산서_내역서(전기)_함평교육청 전기시설 보수공사(냉,난방)-5월24일_정남진버섯배지,종균분센터신축통신공사_CCTV구간 가로등 내역서_CCTV구간 가로등 내역서(원본)" xfId="30790"/>
    <cellStyle name="1_시민계략공사_조도계산서_내역서(전기)_함평교육청 전기시설 보수공사(냉,난방)-5월24일_정남진버섯배지,종균분센터신축통신공사_정남진버섯배지,종균분센터신축전기공사-MCCA판넬삭제" xfId="30791"/>
    <cellStyle name="1_시민계략공사_조도계산서_내역서(전기)_함평교육청 전기시설 보수공사(냉,난방)-5월24일_정남진버섯배지,종균분센터신축통신공사_정남진버섯배지,종균분센터신축전기공사-MCCA판넬삭제_CCTV구간 가로등 내역서" xfId="30792"/>
    <cellStyle name="1_시민계략공사_조도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R)" xfId="30793"/>
    <cellStyle name="1_시민계략공사_조도계산서_내역서(전기)_함평교육청 전기시설 보수공사(냉,난방)-5월24일_정남진버섯배지,종균분센터신축통신공사_정남진버섯배지,종균분센터신축전기공사-MCCA판넬삭제_CCTV구간 가로등 내역서_CCTV구간 가로등 내역서(원본)" xfId="30794"/>
    <cellStyle name="1_시민계략공사_조도계산서_내역서(전기)_함평교육청 전기시설 보수공사(냉,난방)-5월24일_지원동증축예산안" xfId="30795"/>
    <cellStyle name="1_시민계략공사_조도계산서_내역서(전기)_함평교육청 전기시설 보수공사(냉,난방)-5월24일_지원동증축예산안_CCTV구간 가로등 내역서" xfId="30796"/>
    <cellStyle name="1_시민계략공사_조도계산서_내역서(전기)_함평교육청 전기시설 보수공사(냉,난방)-5월24일_지원동증축예산안_CCTV구간 가로등 내역서_CCTV구간 가로등 내역서(R)" xfId="30797"/>
    <cellStyle name="1_시민계략공사_조도계산서_내역서(전기)_함평교육청 전기시설 보수공사(냉,난방)-5월24일_지원동증축예산안_CCTV구간 가로등 내역서_CCTV구간 가로등 내역서(원본)" xfId="30798"/>
    <cellStyle name="1_시민계략공사_조도계산서_내역서(전기)_함평교육청 전기시설 보수공사(냉,난방)-5월24일_지원동증축예산안_정남진버섯배지,종균분센터신축전기공사-MCCA판넬삭제" xfId="30799"/>
    <cellStyle name="1_시민계략공사_조도계산서_내역서(전기)_함평교육청 전기시설 보수공사(냉,난방)-5월24일_지원동증축예산안_정남진버섯배지,종균분센터신축전기공사-MCCA판넬삭제_CCTV구간 가로등 내역서" xfId="30800"/>
    <cellStyle name="1_시민계략공사_조도계산서_내역서(전기)_함평교육청 전기시설 보수공사(냉,난방)-5월24일_지원동증축예산안_정남진버섯배지,종균분센터신축전기공사-MCCA판넬삭제_CCTV구간 가로등 내역서_CCTV구간 가로등 내역서(R)" xfId="30801"/>
    <cellStyle name="1_시민계략공사_조도계산서_내역서(전기)_함평교육청 전기시설 보수공사(냉,난방)-5월24일_지원동증축예산안_정남진버섯배지,종균분센터신축전기공사-MCCA판넬삭제_CCTV구간 가로등 내역서_CCTV구간 가로등 내역서(원본)" xfId="30802"/>
    <cellStyle name="1_시민계략공사_조도계산서_삼청로길(내역서04월07일)" xfId="30803"/>
    <cellStyle name="1_시민계략공사_조도계산서_삼청로길(인공)" xfId="30804"/>
    <cellStyle name="1_시민계략공사_조도계산서_삼청로길(최종 내역서)" xfId="30805"/>
    <cellStyle name="1_시민계략공사_조도계산서_수배전반 관급자재 (양지중)" xfId="30806"/>
    <cellStyle name="1_시민계략공사_조도계산서_수배전반 관급자재 (양지중)_CCTV구간 가로등 내역서" xfId="30807"/>
    <cellStyle name="1_시민계략공사_조도계산서_수배전반 관급자재 (양지중)_CCTV구간 가로등 내역서_CCTV구간 가로등 내역서(R)" xfId="30808"/>
    <cellStyle name="1_시민계략공사_조도계산서_수배전반 관급자재 (양지중)_CCTV구간 가로등 내역서_CCTV구간 가로등 내역서(원본)" xfId="30809"/>
    <cellStyle name="1_시민계략공사_조도계산서_수배전반 관급자재 (양지중)_정남진버섯배지,종균분센터신축전기공사-MCCA판넬삭제" xfId="30810"/>
    <cellStyle name="1_시민계략공사_조도계산서_수배전반 관급자재 (양지중)_정남진버섯배지,종균분센터신축전기공사-MCCA판넬삭제_CCTV구간 가로등 내역서" xfId="30811"/>
    <cellStyle name="1_시민계략공사_조도계산서_수배전반 관급자재 (양지중)_정남진버섯배지,종균분센터신축전기공사-MCCA판넬삭제_CCTV구간 가로등 내역서_CCTV구간 가로등 내역서(R)" xfId="30812"/>
    <cellStyle name="1_시민계략공사_조도계산서_수배전반 관급자재 (양지중)_정남진버섯배지,종균분센터신축전기공사-MCCA판넬삭제_CCTV구간 가로등 내역서_CCTV구간 가로등 내역서(원본)" xfId="30813"/>
    <cellStyle name="1_시민계략공사_조도계산서_수배전반 관급자재 (양지중)_정남진버섯배지,종균분센터신축통신공사" xfId="30814"/>
    <cellStyle name="1_시민계략공사_조도계산서_수배전반 관급자재 (양지중)_정남진버섯배지,종균분센터신축통신공사_CCTV구간 가로등 내역서" xfId="30815"/>
    <cellStyle name="1_시민계략공사_조도계산서_수배전반 관급자재 (양지중)_정남진버섯배지,종균분센터신축통신공사_CCTV구간 가로등 내역서_CCTV구간 가로등 내역서(R)" xfId="30816"/>
    <cellStyle name="1_시민계략공사_조도계산서_수배전반 관급자재 (양지중)_정남진버섯배지,종균분센터신축통신공사_CCTV구간 가로등 내역서_CCTV구간 가로등 내역서(원본)" xfId="30817"/>
    <cellStyle name="1_시민계략공사_조도계산서_수배전반 관급자재 (양지중)_정남진버섯배지,종균분센터신축통신공사_정남진버섯배지,종균분센터신축전기공사-MCCA판넬삭제" xfId="30818"/>
    <cellStyle name="1_시민계략공사_조도계산서_수배전반 관급자재 (양지중)_정남진버섯배지,종균분센터신축통신공사_정남진버섯배지,종균분센터신축전기공사-MCCA판넬삭제_CCTV구간 가로등 내역서" xfId="30819"/>
    <cellStyle name="1_시민계략공사_조도계산서_수배전반 관급자재 (양지중)_정남진버섯배지,종균분센터신축통신공사_정남진버섯배지,종균분센터신축전기공사-MCCA판넬삭제_CCTV구간 가로등 내역서_CCTV구간 가로등 내역서(R)" xfId="30820"/>
    <cellStyle name="1_시민계략공사_조도계산서_수배전반 관급자재 (양지중)_정남진버섯배지,종균분센터신축통신공사_정남진버섯배지,종균분센터신축전기공사-MCCA판넬삭제_CCTV구간 가로등 내역서_CCTV구간 가로등 내역서(원본)" xfId="30821"/>
    <cellStyle name="1_시민계략공사_조도계산서_수배전반 관급자재 (양지중)_지원동증축예산안" xfId="30822"/>
    <cellStyle name="1_시민계략공사_조도계산서_수배전반 관급자재 (양지중)_지원동증축예산안_CCTV구간 가로등 내역서" xfId="30823"/>
    <cellStyle name="1_시민계략공사_조도계산서_수배전반 관급자재 (양지중)_지원동증축예산안_CCTV구간 가로등 내역서_CCTV구간 가로등 내역서(R)" xfId="30824"/>
    <cellStyle name="1_시민계략공사_조도계산서_수배전반 관급자재 (양지중)_지원동증축예산안_CCTV구간 가로등 내역서_CCTV구간 가로등 내역서(원본)" xfId="30825"/>
    <cellStyle name="1_시민계략공사_조도계산서_수배전반 관급자재 (양지중)_지원동증축예산안_정남진버섯배지,종균분센터신축전기공사-MCCA판넬삭제" xfId="30826"/>
    <cellStyle name="1_시민계략공사_조도계산서_수배전반 관급자재 (양지중)_지원동증축예산안_정남진버섯배지,종균분센터신축전기공사-MCCA판넬삭제_CCTV구간 가로등 내역서" xfId="30827"/>
    <cellStyle name="1_시민계략공사_조도계산서_수배전반 관급자재 (양지중)_지원동증축예산안_정남진버섯배지,종균분센터신축전기공사-MCCA판넬삭제_CCTV구간 가로등 내역서_CCTV구간 가로등 내역서(R)" xfId="30828"/>
    <cellStyle name="1_시민계략공사_조도계산서_수배전반 관급자재 (양지중)_지원동증축예산안_정남진버섯배지,종균분센터신축전기공사-MCCA판넬삭제_CCTV구간 가로등 내역서_CCTV구간 가로등 내역서(원본)" xfId="30829"/>
    <cellStyle name="1_시민계략공사_조도계산서_양지중교사신축전기공사(최종)" xfId="30830"/>
    <cellStyle name="1_시민계략공사_조도계산서_양지중교사신축전기공사(최종)_CCTV구간 가로등 내역서" xfId="30831"/>
    <cellStyle name="1_시민계략공사_조도계산서_양지중교사신축전기공사(최종)_CCTV구간 가로등 내역서_CCTV구간 가로등 내역서(R)" xfId="30832"/>
    <cellStyle name="1_시민계략공사_조도계산서_양지중교사신축전기공사(최종)_CCTV구간 가로등 내역서_CCTV구간 가로등 내역서(원본)" xfId="30833"/>
    <cellStyle name="1_시민계략공사_조도계산서_양지중교사신축전기공사(최종)_정남진버섯배지,종균분센터신축전기공사-MCCA판넬삭제" xfId="30834"/>
    <cellStyle name="1_시민계략공사_조도계산서_양지중교사신축전기공사(최종)_정남진버섯배지,종균분센터신축전기공사-MCCA판넬삭제_CCTV구간 가로등 내역서" xfId="30835"/>
    <cellStyle name="1_시민계략공사_조도계산서_양지중교사신축전기공사(최종)_정남진버섯배지,종균분센터신축전기공사-MCCA판넬삭제_CCTV구간 가로등 내역서_CCTV구간 가로등 내역서(R)" xfId="30836"/>
    <cellStyle name="1_시민계략공사_조도계산서_양지중교사신축전기공사(최종)_정남진버섯배지,종균분센터신축전기공사-MCCA판넬삭제_CCTV구간 가로등 내역서_CCTV구간 가로등 내역서(원본)" xfId="30837"/>
    <cellStyle name="1_시민계략공사_조도계산서_양지중교사신축전기공사(최종)_정남진버섯배지,종균분센터신축통신공사" xfId="30838"/>
    <cellStyle name="1_시민계략공사_조도계산서_양지중교사신축전기공사(최종)_정남진버섯배지,종균분센터신축통신공사_CCTV구간 가로등 내역서" xfId="30839"/>
    <cellStyle name="1_시민계략공사_조도계산서_양지중교사신축전기공사(최종)_정남진버섯배지,종균분센터신축통신공사_CCTV구간 가로등 내역서_CCTV구간 가로등 내역서(R)" xfId="30840"/>
    <cellStyle name="1_시민계략공사_조도계산서_양지중교사신축전기공사(최종)_정남진버섯배지,종균분센터신축통신공사_CCTV구간 가로등 내역서_CCTV구간 가로등 내역서(원본)" xfId="30841"/>
    <cellStyle name="1_시민계략공사_조도계산서_양지중교사신축전기공사(최종)_정남진버섯배지,종균분센터신축통신공사_정남진버섯배지,종균분센터신축전기공사-MCCA판넬삭제" xfId="30842"/>
    <cellStyle name="1_시민계략공사_조도계산서_양지중교사신축전기공사(최종)_정남진버섯배지,종균분센터신축통신공사_정남진버섯배지,종균분센터신축전기공사-MCCA판넬삭제_CCTV구간 가로등 내역서" xfId="30843"/>
    <cellStyle name="1_시민계략공사_조도계산서_양지중교사신축전기공사(최종)_정남진버섯배지,종균분센터신축통신공사_정남진버섯배지,종균분센터신축전기공사-MCCA판넬삭제_CCTV구간 가로등 내역서_CCTV구간 가로등 내역서(R)" xfId="30844"/>
    <cellStyle name="1_시민계략공사_조도계산서_양지중교사신축전기공사(최종)_정남진버섯배지,종균분센터신축통신공사_정남진버섯배지,종균분센터신축전기공사-MCCA판넬삭제_CCTV구간 가로등 내역서_CCTV구간 가로등 내역서(원본)" xfId="30845"/>
    <cellStyle name="1_시민계략공사_조도계산서_양지중교사신축전기공사(최종)_지원동증축예산안" xfId="30846"/>
    <cellStyle name="1_시민계략공사_조도계산서_양지중교사신축전기공사(최종)_지원동증축예산안_CCTV구간 가로등 내역서" xfId="30847"/>
    <cellStyle name="1_시민계략공사_조도계산서_양지중교사신축전기공사(최종)_지원동증축예산안_CCTV구간 가로등 내역서_CCTV구간 가로등 내역서(R)" xfId="30848"/>
    <cellStyle name="1_시민계략공사_조도계산서_양지중교사신축전기공사(최종)_지원동증축예산안_CCTV구간 가로등 내역서_CCTV구간 가로등 내역서(원본)" xfId="30849"/>
    <cellStyle name="1_시민계략공사_조도계산서_양지중교사신축전기공사(최종)_지원동증축예산안_정남진버섯배지,종균분센터신축전기공사-MCCA판넬삭제" xfId="30850"/>
    <cellStyle name="1_시민계략공사_조도계산서_양지중교사신축전기공사(최종)_지원동증축예산안_정남진버섯배지,종균분센터신축전기공사-MCCA판넬삭제_CCTV구간 가로등 내역서" xfId="30851"/>
    <cellStyle name="1_시민계략공사_조도계산서_양지중교사신축전기공사(최종)_지원동증축예산안_정남진버섯배지,종균분센터신축전기공사-MCCA판넬삭제_CCTV구간 가로등 내역서_CCTV구간 가로등 내역서(R)" xfId="30852"/>
    <cellStyle name="1_시민계략공사_조도계산서_양지중교사신축전기공사(최종)_지원동증축예산안_정남진버섯배지,종균분센터신축전기공사-MCCA판넬삭제_CCTV구간 가로등 내역서_CCTV구간 가로등 내역서(원본)" xfId="30853"/>
    <cellStyle name="1_시민계략공사_조도계산서_왕산로(최종 내역서)" xfId="30854"/>
    <cellStyle name="1_시민계략공사_조도계산서_율곡로(인공)" xfId="30855"/>
    <cellStyle name="1_시민계략공사_조도계산서_율곡로(최종)(1)" xfId="30856"/>
    <cellStyle name="1_시민계략공사_조도계산서_정남진버섯배지,종균분센터신축전기공사-MCCA판넬삭제" xfId="30857"/>
    <cellStyle name="1_시민계략공사_조도계산서_정남진버섯배지,종균분센터신축전기공사-MCCA판넬삭제_CCTV구간 가로등 내역서" xfId="30858"/>
    <cellStyle name="1_시민계략공사_조도계산서_정남진버섯배지,종균분센터신축전기공사-MCCA판넬삭제_CCTV구간 가로등 내역서_CCTV구간 가로등 내역서(R)" xfId="30859"/>
    <cellStyle name="1_시민계략공사_조도계산서_정남진버섯배지,종균분센터신축전기공사-MCCA판넬삭제_CCTV구간 가로등 내역서_CCTV구간 가로등 내역서(원본)" xfId="30860"/>
    <cellStyle name="1_시민계략공사_조도계산서_정남진버섯배지,종균분센터신축통신공사" xfId="30861"/>
    <cellStyle name="1_시민계략공사_조도계산서_정남진버섯배지,종균분센터신축통신공사_CCTV구간 가로등 내역서" xfId="30862"/>
    <cellStyle name="1_시민계략공사_조도계산서_정남진버섯배지,종균분센터신축통신공사_CCTV구간 가로등 내역서_CCTV구간 가로등 내역서(R)" xfId="30863"/>
    <cellStyle name="1_시민계략공사_조도계산서_정남진버섯배지,종균분센터신축통신공사_CCTV구간 가로등 내역서_CCTV구간 가로등 내역서(원본)" xfId="30864"/>
    <cellStyle name="1_시민계략공사_조도계산서_정남진버섯배지,종균분센터신축통신공사_정남진버섯배지,종균분센터신축전기공사-MCCA판넬삭제" xfId="30865"/>
    <cellStyle name="1_시민계략공사_조도계산서_정남진버섯배지,종균분센터신축통신공사_정남진버섯배지,종균분센터신축전기공사-MCCA판넬삭제_CCTV구간 가로등 내역서" xfId="30866"/>
    <cellStyle name="1_시민계략공사_조도계산서_정남진버섯배지,종균분센터신축통신공사_정남진버섯배지,종균분센터신축전기공사-MCCA판넬삭제_CCTV구간 가로등 내역서_CCTV구간 가로등 내역서(R)" xfId="30867"/>
    <cellStyle name="1_시민계략공사_조도계산서_정남진버섯배지,종균분센터신축통신공사_정남진버섯배지,종균분센터신축전기공사-MCCA판넬삭제_CCTV구간 가로등 내역서_CCTV구간 가로등 내역서(원본)" xfId="30868"/>
    <cellStyle name="1_시민계략공사_조도계산서_지원동증축예산안" xfId="30869"/>
    <cellStyle name="1_시민계략공사_조도계산서_지원동증축예산안_CCTV구간 가로등 내역서" xfId="30870"/>
    <cellStyle name="1_시민계략공사_조도계산서_지원동증축예산안_CCTV구간 가로등 내역서_CCTV구간 가로등 내역서(R)" xfId="30871"/>
    <cellStyle name="1_시민계략공사_조도계산서_지원동증축예산안_CCTV구간 가로등 내역서_CCTV구간 가로등 내역서(원본)" xfId="30872"/>
    <cellStyle name="1_시민계략공사_조도계산서_지원동증축예산안_정남진버섯배지,종균분센터신축전기공사-MCCA판넬삭제" xfId="30873"/>
    <cellStyle name="1_시민계략공사_조도계산서_지원동증축예산안_정남진버섯배지,종균분센터신축전기공사-MCCA판넬삭제_CCTV구간 가로등 내역서" xfId="30874"/>
    <cellStyle name="1_시민계략공사_조도계산서_지원동증축예산안_정남진버섯배지,종균분센터신축전기공사-MCCA판넬삭제_CCTV구간 가로등 내역서_CCTV구간 가로등 내역서(R)" xfId="30875"/>
    <cellStyle name="1_시민계략공사_조도계산서_지원동증축예산안_정남진버섯배지,종균분센터신축전기공사-MCCA판넬삭제_CCTV구간 가로등 내역서_CCTV구간 가로등 내역서(원본)" xfId="30876"/>
    <cellStyle name="1_시민계략공사_조도계산서_청계초등학교수전설비및냉난방시설공사" xfId="30877"/>
    <cellStyle name="1_시민계략공사_조도계산서_청계초등학교수전설비및냉난방시설공사_CCTV구간 가로등 내역서" xfId="30878"/>
    <cellStyle name="1_시민계략공사_조도계산서_청계초등학교수전설비및냉난방시설공사_CCTV구간 가로등 내역서_CCTV구간 가로등 내역서(R)" xfId="30879"/>
    <cellStyle name="1_시민계략공사_조도계산서_청계초등학교수전설비및냉난방시설공사_CCTV구간 가로등 내역서_CCTV구간 가로등 내역서(원본)" xfId="30880"/>
    <cellStyle name="1_시민계략공사_조도계산서_청계초등학교수전설비및냉난방시설공사_정남진버섯배지,종균분센터신축전기공사-MCCA판넬삭제" xfId="30881"/>
    <cellStyle name="1_시민계략공사_조도계산서_청계초등학교수전설비및냉난방시설공사_정남진버섯배지,종균분센터신축전기공사-MCCA판넬삭제_CCTV구간 가로등 내역서" xfId="30882"/>
    <cellStyle name="1_시민계략공사_조도계산서_청계초등학교수전설비및냉난방시설공사_정남진버섯배지,종균분센터신축전기공사-MCCA판넬삭제_CCTV구간 가로등 내역서_CCTV구간 가로등 내역서(R)" xfId="30883"/>
    <cellStyle name="1_시민계략공사_조도계산서_청계초등학교수전설비및냉난방시설공사_정남진버섯배지,종균분센터신축전기공사-MCCA판넬삭제_CCTV구간 가로등 내역서_CCTV구간 가로등 내역서(원본)" xfId="30884"/>
    <cellStyle name="1_시민계략공사_조도계산서_청계초등학교수전설비및냉난방시설공사_정남진버섯배지,종균분센터신축통신공사" xfId="30885"/>
    <cellStyle name="1_시민계략공사_조도계산서_청계초등학교수전설비및냉난방시설공사_정남진버섯배지,종균분센터신축통신공사_CCTV구간 가로등 내역서" xfId="30886"/>
    <cellStyle name="1_시민계략공사_조도계산서_청계초등학교수전설비및냉난방시설공사_정남진버섯배지,종균분센터신축통신공사_CCTV구간 가로등 내역서_CCTV구간 가로등 내역서(R)" xfId="30887"/>
    <cellStyle name="1_시민계략공사_조도계산서_청계초등학교수전설비및냉난방시설공사_정남진버섯배지,종균분센터신축통신공사_CCTV구간 가로등 내역서_CCTV구간 가로등 내역서(원본)" xfId="30888"/>
    <cellStyle name="1_시민계략공사_조도계산서_청계초등학교수전설비및냉난방시설공사_정남진버섯배지,종균분센터신축통신공사_정남진버섯배지,종균분센터신축전기공사-MCCA판넬삭제" xfId="30889"/>
    <cellStyle name="1_시민계략공사_조도계산서_청계초등학교수전설비및냉난방시설공사_정남진버섯배지,종균분센터신축통신공사_정남진버섯배지,종균분센터신축전기공사-MCCA판넬삭제_CCTV구간 가로등 내역서" xfId="30890"/>
    <cellStyle name="1_시민계략공사_조도계산서_청계초등학교수전설비및냉난방시설공사_정남진버섯배지,종균분센터신축통신공사_정남진버섯배지,종균분센터신축전기공사-MCCA판넬삭제_CCTV구간 가로등 내역서_CCTV구간 가로등 내역서(R)" xfId="30891"/>
    <cellStyle name="1_시민계략공사_조도계산서_청계초등학교수전설비및냉난방시설공사_정남진버섯배지,종균분센터신축통신공사_정남진버섯배지,종균분센터신축전기공사-MCCA판넬삭제_CCTV구간 가로등 내역서_CCTV구간 가로등 내역서(원본)" xfId="30892"/>
    <cellStyle name="1_시민계략공사_조도계산서_청계초등학교수전설비및냉난방시설공사_지원동증축예산안" xfId="30893"/>
    <cellStyle name="1_시민계략공사_조도계산서_청계초등학교수전설비및냉난방시설공사_지원동증축예산안_CCTV구간 가로등 내역서" xfId="30894"/>
    <cellStyle name="1_시민계략공사_조도계산서_청계초등학교수전설비및냉난방시설공사_지원동증축예산안_CCTV구간 가로등 내역서_CCTV구간 가로등 내역서(R)" xfId="30895"/>
    <cellStyle name="1_시민계략공사_조도계산서_청계초등학교수전설비및냉난방시설공사_지원동증축예산안_CCTV구간 가로등 내역서_CCTV구간 가로등 내역서(원본)" xfId="30896"/>
    <cellStyle name="1_시민계략공사_조도계산서_청계초등학교수전설비및냉난방시설공사_지원동증축예산안_정남진버섯배지,종균분센터신축전기공사-MCCA판넬삭제" xfId="30897"/>
    <cellStyle name="1_시민계략공사_조도계산서_청계초등학교수전설비및냉난방시설공사_지원동증축예산안_정남진버섯배지,종균분센터신축전기공사-MCCA판넬삭제_CCTV구간 가로등 내역서" xfId="30898"/>
    <cellStyle name="1_시민계략공사_조도계산서_청계초등학교수전설비및냉난방시설공사_지원동증축예산안_정남진버섯배지,종균분센터신축전기공사-MCCA판넬삭제_CCTV구간 가로등 내역서_CCTV구간 가로등 내역서(R)" xfId="30899"/>
    <cellStyle name="1_시민계략공사_조도계산서_청계초등학교수전설비및냉난방시설공사_지원동증축예산안_정남진버섯배지,종균분센터신축전기공사-MCCA판넬삭제_CCTV구간 가로등 내역서_CCTV구간 가로등 내역서(원본)" xfId="30900"/>
    <cellStyle name="1_시민계략공사_조도계산서_청계초등학교수전설비및냉난방전기시설공사" xfId="30901"/>
    <cellStyle name="1_시민계략공사_조도계산서_청계초등학교수전설비및냉난방전기시설공사_CCTV구간 가로등 내역서" xfId="30902"/>
    <cellStyle name="1_시민계략공사_조도계산서_청계초등학교수전설비및냉난방전기시설공사_CCTV구간 가로등 내역서_CCTV구간 가로등 내역서(R)" xfId="30903"/>
    <cellStyle name="1_시민계략공사_조도계산서_청계초등학교수전설비및냉난방전기시설공사_CCTV구간 가로등 내역서_CCTV구간 가로등 내역서(원본)" xfId="30904"/>
    <cellStyle name="1_시민계략공사_조도계산서_청계초등학교수전설비및냉난방전기시설공사_정남진버섯배지,종균분센터신축전기공사-MCCA판넬삭제" xfId="30905"/>
    <cellStyle name="1_시민계략공사_조도계산서_청계초등학교수전설비및냉난방전기시설공사_정남진버섯배지,종균분센터신축전기공사-MCCA판넬삭제_CCTV구간 가로등 내역서" xfId="30906"/>
    <cellStyle name="1_시민계략공사_조도계산서_청계초등학교수전설비및냉난방전기시설공사_정남진버섯배지,종균분센터신축전기공사-MCCA판넬삭제_CCTV구간 가로등 내역서_CCTV구간 가로등 내역서(R)" xfId="30907"/>
    <cellStyle name="1_시민계략공사_조도계산서_청계초등학교수전설비및냉난방전기시설공사_정남진버섯배지,종균분센터신축전기공사-MCCA판넬삭제_CCTV구간 가로등 내역서_CCTV구간 가로등 내역서(원본)" xfId="30908"/>
    <cellStyle name="1_시민계략공사_조도계산서_청계초등학교수전설비및냉난방전기시설공사_정남진버섯배지,종균분센터신축통신공사" xfId="30909"/>
    <cellStyle name="1_시민계략공사_조도계산서_청계초등학교수전설비및냉난방전기시설공사_정남진버섯배지,종균분센터신축통신공사_CCTV구간 가로등 내역서" xfId="30910"/>
    <cellStyle name="1_시민계략공사_조도계산서_청계초등학교수전설비및냉난방전기시설공사_정남진버섯배지,종균분센터신축통신공사_CCTV구간 가로등 내역서_CCTV구간 가로등 내역서(R)" xfId="30911"/>
    <cellStyle name="1_시민계략공사_조도계산서_청계초등학교수전설비및냉난방전기시설공사_정남진버섯배지,종균분센터신축통신공사_CCTV구간 가로등 내역서_CCTV구간 가로등 내역서(원본)" xfId="30912"/>
    <cellStyle name="1_시민계략공사_조도계산서_청계초등학교수전설비및냉난방전기시설공사_정남진버섯배지,종균분센터신축통신공사_정남진버섯배지,종균분센터신축전기공사-MCCA판넬삭제" xfId="30913"/>
    <cellStyle name="1_시민계략공사_조도계산서_청계초등학교수전설비및냉난방전기시설공사_정남진버섯배지,종균분센터신축통신공사_정남진버섯배지,종균분센터신축전기공사-MCCA판넬삭제_CCTV구간 가로등 내역서" xfId="30914"/>
    <cellStyle name="1_시민계략공사_조도계산서_청계초등학교수전설비및냉난방전기시설공사_정남진버섯배지,종균분센터신축통신공사_정남진버섯배지,종균분센터신축전기공사-MCCA판넬삭제_CCTV구간 가로등 내역서_CCTV구간 가로등 내역서(R)" xfId="30915"/>
    <cellStyle name="1_시민계략공사_조도계산서_청계초등학교수전설비및냉난방전기시설공사_정남진버섯배지,종균분센터신축통신공사_정남진버섯배지,종균분센터신축전기공사-MCCA판넬삭제_CCTV구간 가로등 내역서_CCTV구간 가로등 내역서(원본)" xfId="30916"/>
    <cellStyle name="1_시민계략공사_조도계산서_청계초등학교수전설비및냉난방전기시설공사_지원동증축예산안" xfId="30917"/>
    <cellStyle name="1_시민계략공사_조도계산서_청계초등학교수전설비및냉난방전기시설공사_지원동증축예산안_CCTV구간 가로등 내역서" xfId="30918"/>
    <cellStyle name="1_시민계략공사_조도계산서_청계초등학교수전설비및냉난방전기시설공사_지원동증축예산안_CCTV구간 가로등 내역서_CCTV구간 가로등 내역서(R)" xfId="30919"/>
    <cellStyle name="1_시민계략공사_조도계산서_청계초등학교수전설비및냉난방전기시설공사_지원동증축예산안_CCTV구간 가로등 내역서_CCTV구간 가로등 내역서(원본)" xfId="30920"/>
    <cellStyle name="1_시민계략공사_조도계산서_청계초등학교수전설비및냉난방전기시설공사_지원동증축예산안_정남진버섯배지,종균분센터신축전기공사-MCCA판넬삭제" xfId="30921"/>
    <cellStyle name="1_시민계략공사_조도계산서_청계초등학교수전설비및냉난방전기시설공사_지원동증축예산안_정남진버섯배지,종균분센터신축전기공사-MCCA판넬삭제_CCTV구간 가로등 내역서" xfId="30922"/>
    <cellStyle name="1_시민계략공사_조도계산서_청계초등학교수전설비및냉난방전기시설공사_지원동증축예산안_정남진버섯배지,종균분센터신축전기공사-MCCA판넬삭제_CCTV구간 가로등 내역서_CCTV구간 가로등 내역서(R)" xfId="30923"/>
    <cellStyle name="1_시민계략공사_조도계산서_청계초등학교수전설비및냉난방전기시설공사_지원동증축예산안_정남진버섯배지,종균분센터신축전기공사-MCCA판넬삭제_CCTV구간 가로등 내역서_CCTV구간 가로등 내역서(원본)" xfId="30924"/>
    <cellStyle name="1_시민계략공사_조도계산서_함평교육청 전기시설 보수공사(냉,난방)-5월24일" xfId="30925"/>
    <cellStyle name="1_시민계략공사_조도계산서_함평교육청 전기시설 보수공사(냉,난방)-5월24일_CCTV구간 가로등 내역서" xfId="30926"/>
    <cellStyle name="1_시민계략공사_조도계산서_함평교육청 전기시설 보수공사(냉,난방)-5월24일_CCTV구간 가로등 내역서_CCTV구간 가로등 내역서(R)" xfId="30927"/>
    <cellStyle name="1_시민계략공사_조도계산서_함평교육청 전기시설 보수공사(냉,난방)-5월24일_CCTV구간 가로등 내역서_CCTV구간 가로등 내역서(원본)" xfId="30928"/>
    <cellStyle name="1_시민계략공사_조도계산서_함평교육청 전기시설 보수공사(냉,난방)-5월24일_정남진버섯배지,종균분센터신축전기공사-MCCA판넬삭제" xfId="30929"/>
    <cellStyle name="1_시민계략공사_조도계산서_함평교육청 전기시설 보수공사(냉,난방)-5월24일_정남진버섯배지,종균분센터신축전기공사-MCCA판넬삭제_CCTV구간 가로등 내역서" xfId="30930"/>
    <cellStyle name="1_시민계략공사_조도계산서_함평교육청 전기시설 보수공사(냉,난방)-5월24일_정남진버섯배지,종균분센터신축전기공사-MCCA판넬삭제_CCTV구간 가로등 내역서_CCTV구간 가로등 내역서(R)" xfId="30931"/>
    <cellStyle name="1_시민계략공사_조도계산서_함평교육청 전기시설 보수공사(냉,난방)-5월24일_정남진버섯배지,종균분센터신축전기공사-MCCA판넬삭제_CCTV구간 가로등 내역서_CCTV구간 가로등 내역서(원본)" xfId="30932"/>
    <cellStyle name="1_시민계략공사_조도계산서_함평교육청 전기시설 보수공사(냉,난방)-5월24일_정남진버섯배지,종균분센터신축통신공사" xfId="30933"/>
    <cellStyle name="1_시민계략공사_조도계산서_함평교육청 전기시설 보수공사(냉,난방)-5월24일_정남진버섯배지,종균분센터신축통신공사_CCTV구간 가로등 내역서" xfId="30934"/>
    <cellStyle name="1_시민계략공사_조도계산서_함평교육청 전기시설 보수공사(냉,난방)-5월24일_정남진버섯배지,종균분센터신축통신공사_CCTV구간 가로등 내역서_CCTV구간 가로등 내역서(R)" xfId="30935"/>
    <cellStyle name="1_시민계략공사_조도계산서_함평교육청 전기시설 보수공사(냉,난방)-5월24일_정남진버섯배지,종균분센터신축통신공사_CCTV구간 가로등 내역서_CCTV구간 가로등 내역서(원본)" xfId="30936"/>
    <cellStyle name="1_시민계략공사_조도계산서_함평교육청 전기시설 보수공사(냉,난방)-5월24일_정남진버섯배지,종균분센터신축통신공사_정남진버섯배지,종균분센터신축전기공사-MCCA판넬삭제" xfId="30937"/>
    <cellStyle name="1_시민계략공사_조도계산서_함평교육청 전기시설 보수공사(냉,난방)-5월24일_정남진버섯배지,종균분센터신축통신공사_정남진버섯배지,종균분센터신축전기공사-MCCA판넬삭제_CCTV구간 가로등 내역서" xfId="30938"/>
    <cellStyle name="1_시민계략공사_조도계산서_함평교육청 전기시설 보수공사(냉,난방)-5월24일_정남진버섯배지,종균분센터신축통신공사_정남진버섯배지,종균분센터신축전기공사-MCCA판넬삭제_CCTV구간 가로등 내역서_CCTV구간 가로등 내역서(R)" xfId="30939"/>
    <cellStyle name="1_시민계략공사_조도계산서_함평교육청 전기시설 보수공사(냉,난방)-5월24일_정남진버섯배지,종균분센터신축통신공사_정남진버섯배지,종균분센터신축전기공사-MCCA판넬삭제_CCTV구간 가로등 내역서_CCTV구간 가로등 내역서(원본)" xfId="30940"/>
    <cellStyle name="1_시민계략공사_조도계산서_함평교육청 전기시설 보수공사(냉,난방)-5월24일_지원동증축예산안" xfId="30941"/>
    <cellStyle name="1_시민계략공사_조도계산서_함평교육청 전기시설 보수공사(냉,난방)-5월24일_지원동증축예산안_CCTV구간 가로등 내역서" xfId="30942"/>
    <cellStyle name="1_시민계략공사_조도계산서_함평교육청 전기시설 보수공사(냉,난방)-5월24일_지원동증축예산안_CCTV구간 가로등 내역서_CCTV구간 가로등 내역서(R)" xfId="30943"/>
    <cellStyle name="1_시민계략공사_조도계산서_함평교육청 전기시설 보수공사(냉,난방)-5월24일_지원동증축예산안_CCTV구간 가로등 내역서_CCTV구간 가로등 내역서(원본)" xfId="30944"/>
    <cellStyle name="1_시민계략공사_조도계산서_함평교육청 전기시설 보수공사(냉,난방)-5월24일_지원동증축예산안_정남진버섯배지,종균분센터신축전기공사-MCCA판넬삭제" xfId="30945"/>
    <cellStyle name="1_시민계략공사_조도계산서_함평교육청 전기시설 보수공사(냉,난방)-5월24일_지원동증축예산안_정남진버섯배지,종균분센터신축전기공사-MCCA판넬삭제_CCTV구간 가로등 내역서" xfId="30946"/>
    <cellStyle name="1_시민계략공사_조도계산서_함평교육청 전기시설 보수공사(냉,난방)-5월24일_지원동증축예산안_정남진버섯배지,종균분센터신축전기공사-MCCA판넬삭제_CCTV구간 가로등 내역서_CCTV구간 가로등 내역서(R)" xfId="30947"/>
    <cellStyle name="1_시민계략공사_조도계산서_함평교육청 전기시설 보수공사(냉,난방)-5월24일_지원동증축예산안_정남진버섯배지,종균분센터신축전기공사-MCCA판넬삭제_CCTV구간 가로등 내역서_CCTV구간 가로등 내역서(원본)" xfId="30948"/>
    <cellStyle name="1_시민계략공사_침해2차변경8월16일" xfId="30949"/>
    <cellStyle name="1_시민계략공사_화순초교 냉난방시설공사" xfId="30950"/>
    <cellStyle name="1_시민계략공사_흥한건설(이양능주2공구)" xfId="30951"/>
    <cellStyle name="1_신기술제품_내식성실험대" xfId="30952"/>
    <cellStyle name="1_신정고등학교(삼능)~투찰" xfId="30953"/>
    <cellStyle name="1_신정고등학교(송촌)~투찰" xfId="30954"/>
    <cellStyle name="1_안동서후설계서" xfId="30955"/>
    <cellStyle name="1_양곡부두정비창고전기내역서" xfId="30956"/>
    <cellStyle name="1_연안권역특화거리조성을위한음악분수대설치R6(제출EBS)-설비,전기,관리실" xfId="30957"/>
    <cellStyle name="1_예산신양공내역" xfId="30958"/>
    <cellStyle name="1_이문동(철거수량산출서)-1" xfId="30959"/>
    <cellStyle name="1_이문동구간중랑천변녹화사업(수량산출서, 071127)-최종" xfId="30960"/>
    <cellStyle name="1_일위대가(080205) - 상부계단포함" xfId="30961"/>
    <cellStyle name="1_일위대가(080205) - 상부계단포함 2" xfId="30962"/>
    <cellStyle name="1_일위대가(080205) - 상부계단포함 3" xfId="30963"/>
    <cellStyle name="1_일위대가(080205) - 상부계단포함 4" xfId="30964"/>
    <cellStyle name="1_일위대가(080205) - 상부계단포함 5" xfId="30965"/>
    <cellStyle name="1_일위대가공식2004" xfId="30966"/>
    <cellStyle name="1_일위대가공식2005" xfId="30967"/>
    <cellStyle name="1_전기내역서" xfId="30968"/>
    <cellStyle name="1_전력,소방설비 내역서" xfId="30969"/>
    <cellStyle name="1_전송_물량공수" xfId="30970"/>
    <cellStyle name="1_전자입찰원가양식" xfId="30971"/>
    <cellStyle name="1_전주 덕진구 생물벤저단지 ES" xfId="30972"/>
    <cellStyle name="1_전주 덕진구 생물벤저단지 ES_철원공사비사본" xfId="30973"/>
    <cellStyle name="1_전주용소 초 중교 산출내역서" xfId="30974"/>
    <cellStyle name="1_종합(0303012)" xfId="599"/>
    <cellStyle name="1_주요자재집계표" xfId="30975"/>
    <cellStyle name="1_주요자재집계표 2" xfId="30976"/>
    <cellStyle name="1_주요자재집계표 3" xfId="30977"/>
    <cellStyle name="1_주요자재집계표 4" xfId="30978"/>
    <cellStyle name="1_주요자재집계표 5" xfId="30979"/>
    <cellStyle name="1_지수검토" xfId="600"/>
    <cellStyle name="1_진천헬기격납고전기공사(지수검토)" xfId="601"/>
    <cellStyle name="1_철원공사비사본" xfId="30980"/>
    <cellStyle name="1_철원공사비사본_철원공사비사본" xfId="30981"/>
    <cellStyle name="1_충청남도평생교육회관신축공사" xfId="602"/>
    <cellStyle name="1_측선추가가선(총체-FCR)내륙화물(최종)" xfId="603"/>
    <cellStyle name="1_컴퓨터시스템-최종(11.12)" xfId="30982"/>
    <cellStyle name="1_통신_작업" xfId="604"/>
    <cellStyle name="1_통신내역서" xfId="30983"/>
    <cellStyle name="1_평화의댐전기공사(030701)수정분" xfId="605"/>
    <cellStyle name="1_폐기물" xfId="30984"/>
    <cellStyle name="1_폐기물 2" xfId="30985"/>
    <cellStyle name="1_폐기물 3" xfId="30986"/>
    <cellStyle name="1_폐기물 4" xfId="30987"/>
    <cellStyle name="1_폐기물 5" xfId="30988"/>
    <cellStyle name="1_폐기물집계" xfId="30989"/>
    <cellStyle name="1_폐기물집계 2" xfId="30990"/>
    <cellStyle name="1_폐기물집계 3" xfId="30991"/>
    <cellStyle name="1_폐기물집계 4" xfId="30992"/>
    <cellStyle name="1_폐기물집계 5" xfId="30993"/>
    <cellStyle name="1_현충묘지-수량산출서" xfId="30994"/>
    <cellStyle name="1_현충묘지-수량산출서 2" xfId="30995"/>
    <cellStyle name="1_현충묘지-수량산출서 3" xfId="30996"/>
    <cellStyle name="1_현충묘지-수량산출서 4" xfId="30997"/>
    <cellStyle name="1_현충묘지-수량산출서 5" xfId="30998"/>
    <cellStyle name="1_호남선두계역ES" xfId="606"/>
    <cellStyle name="10" xfId="30999"/>
    <cellStyle name="10 10" xfId="31000"/>
    <cellStyle name="10 10 2" xfId="31001"/>
    <cellStyle name="10 10 3" xfId="31002"/>
    <cellStyle name="10 11" xfId="31003"/>
    <cellStyle name="10 11 2" xfId="31004"/>
    <cellStyle name="10 11 3" xfId="31005"/>
    <cellStyle name="10 12" xfId="31006"/>
    <cellStyle name="10 12 2" xfId="31007"/>
    <cellStyle name="10 12 3" xfId="31008"/>
    <cellStyle name="10 13" xfId="31009"/>
    <cellStyle name="10 13 2" xfId="31010"/>
    <cellStyle name="10 13 3" xfId="31011"/>
    <cellStyle name="10 14" xfId="31012"/>
    <cellStyle name="10 15" xfId="31013"/>
    <cellStyle name="10 2" xfId="31014"/>
    <cellStyle name="10 2 2" xfId="31015"/>
    <cellStyle name="10 2 3" xfId="31016"/>
    <cellStyle name="10 3" xfId="31017"/>
    <cellStyle name="10 3 2" xfId="31018"/>
    <cellStyle name="10 3 3" xfId="31019"/>
    <cellStyle name="10 4" xfId="31020"/>
    <cellStyle name="10 4 2" xfId="31021"/>
    <cellStyle name="10 4 3" xfId="31022"/>
    <cellStyle name="10 5" xfId="31023"/>
    <cellStyle name="10 5 2" xfId="31024"/>
    <cellStyle name="10 5 3" xfId="31025"/>
    <cellStyle name="10 6" xfId="31026"/>
    <cellStyle name="10 6 2" xfId="31027"/>
    <cellStyle name="10 6 3" xfId="31028"/>
    <cellStyle name="10 7" xfId="31029"/>
    <cellStyle name="10 7 2" xfId="31030"/>
    <cellStyle name="10 7 3" xfId="31031"/>
    <cellStyle name="10 8" xfId="31032"/>
    <cellStyle name="10 8 2" xfId="31033"/>
    <cellStyle name="10 8 3" xfId="31034"/>
    <cellStyle name="10 9" xfId="31035"/>
    <cellStyle name="10 9 2" xfId="31036"/>
    <cellStyle name="10 9 3" xfId="31037"/>
    <cellStyle name="100" xfId="31038"/>
    <cellStyle name="10000" xfId="31039"/>
    <cellStyle name="10공/㎥" xfId="31040"/>
    <cellStyle name="11" xfId="31041"/>
    <cellStyle name="11 2" xfId="31042"/>
    <cellStyle name="11 3" xfId="31043"/>
    <cellStyle name="11 4" xfId="31044"/>
    <cellStyle name="11 5" xfId="31045"/>
    <cellStyle name="111" xfId="31046"/>
    <cellStyle name="111 2" xfId="31047"/>
    <cellStyle name="111 3" xfId="31048"/>
    <cellStyle name="111 4" xfId="31049"/>
    <cellStyle name="111 5" xfId="31050"/>
    <cellStyle name="120" xfId="31051"/>
    <cellStyle name="123" xfId="31052"/>
    <cellStyle name="123 2" xfId="31053"/>
    <cellStyle name="123 3" xfId="31054"/>
    <cellStyle name="123 4" xfId="31055"/>
    <cellStyle name="123 5" xfId="31056"/>
    <cellStyle name="19990216" xfId="607"/>
    <cellStyle name="¹e" xfId="31057"/>
    <cellStyle name="¹éº" xfId="31058"/>
    <cellStyle name="¹éº 2" xfId="31059"/>
    <cellStyle name="¹eºÐA² [0]" xfId="31060"/>
    <cellStyle name="¹eºÐA² [2]" xfId="31061"/>
    <cellStyle name="¹éºÐÀ²_¿îÀüÀÚ±Ý" xfId="608"/>
    <cellStyle name="¹eºÐA²_±aA¸" xfId="31062"/>
    <cellStyle name="1월" xfId="609"/>
    <cellStyle name="2" xfId="610"/>
    <cellStyle name="²" xfId="31063"/>
    <cellStyle name="2 10" xfId="31064"/>
    <cellStyle name="2 11" xfId="31065"/>
    <cellStyle name="2 12" xfId="31066"/>
    <cellStyle name="2 13" xfId="31067"/>
    <cellStyle name="2 14" xfId="31068"/>
    <cellStyle name="2 15" xfId="31069"/>
    <cellStyle name="2 16" xfId="31070"/>
    <cellStyle name="2 17" xfId="31071"/>
    <cellStyle name="2 18" xfId="31072"/>
    <cellStyle name="2 19" xfId="31073"/>
    <cellStyle name="2 2" xfId="31074"/>
    <cellStyle name="2 20" xfId="31075"/>
    <cellStyle name="2 21" xfId="31076"/>
    <cellStyle name="2 22" xfId="31077"/>
    <cellStyle name="2 23" xfId="31078"/>
    <cellStyle name="2 24" xfId="31079"/>
    <cellStyle name="2 25" xfId="31080"/>
    <cellStyle name="2 26" xfId="31081"/>
    <cellStyle name="2 27" xfId="31082"/>
    <cellStyle name="2 28" xfId="31083"/>
    <cellStyle name="2 29" xfId="31084"/>
    <cellStyle name="2 3" xfId="31085"/>
    <cellStyle name="2 30" xfId="31086"/>
    <cellStyle name="2 31" xfId="31087"/>
    <cellStyle name="2 32" xfId="31088"/>
    <cellStyle name="2 33" xfId="31089"/>
    <cellStyle name="2 4" xfId="31090"/>
    <cellStyle name="2 5" xfId="31091"/>
    <cellStyle name="2 6" xfId="31092"/>
    <cellStyle name="2 7" xfId="31093"/>
    <cellStyle name="2 8" xfId="31094"/>
    <cellStyle name="2 9" xfId="31095"/>
    <cellStyle name="2)" xfId="31096"/>
    <cellStyle name="2) 2" xfId="31097"/>
    <cellStyle name="2) 3" xfId="31098"/>
    <cellStyle name="2) 4" xfId="31099"/>
    <cellStyle name="2) 5" xfId="31100"/>
    <cellStyle name="2_laroux" xfId="31101"/>
    <cellStyle name="2_laroux 2" xfId="31102"/>
    <cellStyle name="2_laroux 3" xfId="31103"/>
    <cellStyle name="2_laroux 4" xfId="31104"/>
    <cellStyle name="2_laroux 5" xfId="31105"/>
    <cellStyle name="2_laroux_ATC-YOON1" xfId="31106"/>
    <cellStyle name="2_laroux_ATC-YOON1 2" xfId="31107"/>
    <cellStyle name="2_laroux_ATC-YOON1 3" xfId="31108"/>
    <cellStyle name="2_laroux_ATC-YOON1 4" xfId="31109"/>
    <cellStyle name="2_laroux_ATC-YOON1 5" xfId="31110"/>
    <cellStyle name="2_기계화시공-최종" xfId="31111"/>
    <cellStyle name="2_김포한강 A-5BL AL창호중량" xfId="31112"/>
    <cellStyle name="2_단가조사표" xfId="31113"/>
    <cellStyle name="2_단가조사표 2" xfId="31114"/>
    <cellStyle name="2_단가조사표 3" xfId="31115"/>
    <cellStyle name="2_단가조사표 4" xfId="31116"/>
    <cellStyle name="2_단가조사표 5" xfId="31117"/>
    <cellStyle name="2_단가조사표_1011소각" xfId="31118"/>
    <cellStyle name="2_단가조사표_1011소각 2" xfId="31119"/>
    <cellStyle name="2_단가조사표_1011소각 3" xfId="31120"/>
    <cellStyle name="2_단가조사표_1011소각 4" xfId="31121"/>
    <cellStyle name="2_단가조사표_1011소각 5" xfId="31122"/>
    <cellStyle name="2_단가조사표_1011소각_설계내역서" xfId="31123"/>
    <cellStyle name="2_단가조사표_1011소각_설계내역서_01. 금곡동 개나리어린이집 증축공사(내역및산출근거)" xfId="31124"/>
    <cellStyle name="2_단가조사표_1113교~1" xfId="31125"/>
    <cellStyle name="2_단가조사표_1113교~1 2" xfId="31126"/>
    <cellStyle name="2_단가조사표_1113교~1 3" xfId="31127"/>
    <cellStyle name="2_단가조사표_1113교~1 4" xfId="31128"/>
    <cellStyle name="2_단가조사표_1113교~1 5" xfId="31129"/>
    <cellStyle name="2_단가조사표_121내역" xfId="31130"/>
    <cellStyle name="2_단가조사표_121내역 2" xfId="31131"/>
    <cellStyle name="2_단가조사표_121내역 3" xfId="31132"/>
    <cellStyle name="2_단가조사표_121내역 4" xfId="31133"/>
    <cellStyle name="2_단가조사표_121내역 5" xfId="31134"/>
    <cellStyle name="2_단가조사표_121내역_설계내역서" xfId="31135"/>
    <cellStyle name="2_단가조사표_121내역_설계내역서_01. 금곡동 개나리어린이집 증축공사(내역및산출근거)" xfId="31136"/>
    <cellStyle name="2_단가조사표_객토량" xfId="31137"/>
    <cellStyle name="2_단가조사표_객토량 2" xfId="31138"/>
    <cellStyle name="2_단가조사표_객토량 3" xfId="31139"/>
    <cellStyle name="2_단가조사표_객토량 4" xfId="31140"/>
    <cellStyle name="2_단가조사표_객토량 5" xfId="31141"/>
    <cellStyle name="2_단가조사표_객토량_설계내역서" xfId="31142"/>
    <cellStyle name="2_단가조사표_객토량_설계내역서_01. 금곡동 개나리어린이집 증축공사(내역및산출근거)" xfId="31143"/>
    <cellStyle name="2_단가조사표_교통센~1" xfId="31144"/>
    <cellStyle name="2_단가조사표_교통센~1 2" xfId="31145"/>
    <cellStyle name="2_단가조사표_교통센~1 3" xfId="31146"/>
    <cellStyle name="2_단가조사표_교통센~1 4" xfId="31147"/>
    <cellStyle name="2_단가조사표_교통센~1 5" xfId="31148"/>
    <cellStyle name="2_단가조사표_교통센~1_설계내역서" xfId="31149"/>
    <cellStyle name="2_단가조사표_교통센~1_설계내역서_01. 금곡동 개나리어린이집 증축공사(내역및산출근거)" xfId="31150"/>
    <cellStyle name="2_단가조사표_교통센터412" xfId="31151"/>
    <cellStyle name="2_단가조사표_교통센터412 2" xfId="31152"/>
    <cellStyle name="2_단가조사표_교통센터412 3" xfId="31153"/>
    <cellStyle name="2_단가조사표_교통센터412 4" xfId="31154"/>
    <cellStyle name="2_단가조사표_교통센터412 5" xfId="31155"/>
    <cellStyle name="2_단가조사표_교통수" xfId="31156"/>
    <cellStyle name="2_단가조사표_교통수 2" xfId="31157"/>
    <cellStyle name="2_단가조사표_교통수 3" xfId="31158"/>
    <cellStyle name="2_단가조사표_교통수 4" xfId="31159"/>
    <cellStyle name="2_단가조사표_교통수 5" xfId="31160"/>
    <cellStyle name="2_단가조사표_교통수량산출서" xfId="31161"/>
    <cellStyle name="2_단가조사표_교통수량산출서 2" xfId="31162"/>
    <cellStyle name="2_단가조사표_교통수량산출서 3" xfId="31163"/>
    <cellStyle name="2_단가조사표_교통수량산출서 4" xfId="31164"/>
    <cellStyle name="2_단가조사표_교통수량산출서 5" xfId="31165"/>
    <cellStyle name="2_단가조사표_구조물대가 (2)" xfId="31166"/>
    <cellStyle name="2_단가조사표_구조물대가 (2) 2" xfId="31167"/>
    <cellStyle name="2_단가조사표_구조물대가 (2) 3" xfId="31168"/>
    <cellStyle name="2_단가조사표_구조물대가 (2) 4" xfId="31169"/>
    <cellStyle name="2_단가조사표_구조물대가 (2) 5" xfId="31170"/>
    <cellStyle name="2_단가조사표_구조물대가 (2)_설계내역서" xfId="31171"/>
    <cellStyle name="2_단가조사표_구조물대가 (2)_설계내역서_01. 금곡동 개나리어린이집 증축공사(내역및산출근거)" xfId="31172"/>
    <cellStyle name="2_단가조사표_내역서 (2)" xfId="31173"/>
    <cellStyle name="2_단가조사표_내역서 (2) 2" xfId="31174"/>
    <cellStyle name="2_단가조사표_내역서 (2) 3" xfId="31175"/>
    <cellStyle name="2_단가조사표_내역서 (2) 4" xfId="31176"/>
    <cellStyle name="2_단가조사표_내역서 (2) 5" xfId="31177"/>
    <cellStyle name="2_단가조사표_내역서 (2)_설계내역서" xfId="31178"/>
    <cellStyle name="2_단가조사표_내역서 (2)_설계내역서_01. 금곡동 개나리어린이집 증축공사(내역및산출근거)" xfId="31179"/>
    <cellStyle name="2_단가조사표_대전관저지구" xfId="31180"/>
    <cellStyle name="2_단가조사표_대전관저지구 2" xfId="31181"/>
    <cellStyle name="2_단가조사표_대전관저지구 3" xfId="31182"/>
    <cellStyle name="2_단가조사표_대전관저지구 4" xfId="31183"/>
    <cellStyle name="2_단가조사표_대전관저지구 5" xfId="31184"/>
    <cellStyle name="2_단가조사표_동측지~1" xfId="31185"/>
    <cellStyle name="2_단가조사표_동측지~1 2" xfId="31186"/>
    <cellStyle name="2_단가조사표_동측지~1 3" xfId="31187"/>
    <cellStyle name="2_단가조사표_동측지~1 4" xfId="31188"/>
    <cellStyle name="2_단가조사표_동측지~1 5" xfId="31189"/>
    <cellStyle name="2_단가조사표_동측지원422" xfId="31190"/>
    <cellStyle name="2_단가조사표_동측지원422 2" xfId="31191"/>
    <cellStyle name="2_단가조사표_동측지원422 3" xfId="31192"/>
    <cellStyle name="2_단가조사표_동측지원422 4" xfId="31193"/>
    <cellStyle name="2_단가조사표_동측지원422 5" xfId="31194"/>
    <cellStyle name="2_단가조사표_동측지원512" xfId="31195"/>
    <cellStyle name="2_단가조사표_동측지원512 2" xfId="31196"/>
    <cellStyle name="2_단가조사표_동측지원512 3" xfId="31197"/>
    <cellStyle name="2_단가조사표_동측지원512 4" xfId="31198"/>
    <cellStyle name="2_단가조사표_동측지원512 5" xfId="31199"/>
    <cellStyle name="2_단가조사표_동측지원524" xfId="31200"/>
    <cellStyle name="2_단가조사표_동측지원524 2" xfId="31201"/>
    <cellStyle name="2_단가조사표_동측지원524 3" xfId="31202"/>
    <cellStyle name="2_단가조사표_동측지원524 4" xfId="31203"/>
    <cellStyle name="2_단가조사표_동측지원524 5" xfId="31204"/>
    <cellStyle name="2_단가조사표_부대422" xfId="31205"/>
    <cellStyle name="2_단가조사표_부대422 2" xfId="31206"/>
    <cellStyle name="2_단가조사표_부대422 3" xfId="31207"/>
    <cellStyle name="2_단가조사표_부대422 4" xfId="31208"/>
    <cellStyle name="2_단가조사표_부대422 5" xfId="31209"/>
    <cellStyle name="2_단가조사표_부대시설" xfId="31210"/>
    <cellStyle name="2_단가조사표_부대시설 2" xfId="31211"/>
    <cellStyle name="2_단가조사표_부대시설 3" xfId="31212"/>
    <cellStyle name="2_단가조사표_부대시설 4" xfId="31213"/>
    <cellStyle name="2_단가조사표_부대시설 5" xfId="31214"/>
    <cellStyle name="2_단가조사표_부대시설_설계내역서" xfId="31215"/>
    <cellStyle name="2_단가조사표_부대시설_설계내역서_01. 금곡동 개나리어린이집 증축공사(내역및산출근거)" xfId="31216"/>
    <cellStyle name="2_단가조사표_설계내역서" xfId="31217"/>
    <cellStyle name="2_단가조사표_설계내역서_01. 금곡동 개나리어린이집 증축공사(내역및산출근거)" xfId="31218"/>
    <cellStyle name="2_단가조사표_소각수~1" xfId="31219"/>
    <cellStyle name="2_단가조사표_소각수~1 2" xfId="31220"/>
    <cellStyle name="2_단가조사표_소각수~1 3" xfId="31221"/>
    <cellStyle name="2_단가조사표_소각수~1 4" xfId="31222"/>
    <cellStyle name="2_단가조사표_소각수~1 5" xfId="31223"/>
    <cellStyle name="2_단가조사표_소각수~1_설계내역서" xfId="31224"/>
    <cellStyle name="2_단가조사표_소각수~1_설계내역서_01. 금곡동 개나리어린이집 증축공사(내역및산출근거)" xfId="31225"/>
    <cellStyle name="2_단가조사표_소각수내역서" xfId="31226"/>
    <cellStyle name="2_단가조사표_소각수내역서 2" xfId="31227"/>
    <cellStyle name="2_단가조사표_소각수내역서 3" xfId="31228"/>
    <cellStyle name="2_단가조사표_소각수내역서 4" xfId="31229"/>
    <cellStyle name="2_단가조사표_소각수내역서 5" xfId="31230"/>
    <cellStyle name="2_단가조사표_소각수내역서_설계내역서" xfId="31231"/>
    <cellStyle name="2_단가조사표_소각수내역서_설계내역서_01. 금곡동 개나리어린이집 증축공사(내역및산출근거)" xfId="31232"/>
    <cellStyle name="2_단가조사표_소각수목2" xfId="31233"/>
    <cellStyle name="2_단가조사표_소각수목2 2" xfId="31234"/>
    <cellStyle name="2_단가조사표_소각수목2 3" xfId="31235"/>
    <cellStyle name="2_단가조사표_소각수목2 4" xfId="31236"/>
    <cellStyle name="2_단가조사표_소각수목2 5" xfId="31237"/>
    <cellStyle name="2_단가조사표_소각수목2_설계내역서" xfId="31238"/>
    <cellStyle name="2_단가조사표_소각수목2_설계내역서_01. 금곡동 개나리어린이집 증축공사(내역및산출근거)" xfId="31239"/>
    <cellStyle name="2_단가조사표_수량산출서 (2)" xfId="31240"/>
    <cellStyle name="2_단가조사표_수량산출서 (2) 2" xfId="31241"/>
    <cellStyle name="2_단가조사표_수량산출서 (2) 3" xfId="31242"/>
    <cellStyle name="2_단가조사표_수량산출서 (2) 4" xfId="31243"/>
    <cellStyle name="2_단가조사표_수량산출서 (2) 5" xfId="31244"/>
    <cellStyle name="2_단가조사표_수량산출서 (2)_설계내역서" xfId="31245"/>
    <cellStyle name="2_단가조사표_수량산출서 (2)_설계내역서_01. 금곡동 개나리어린이집 증축공사(내역및산출근거)" xfId="31246"/>
    <cellStyle name="2_단가조사표_엑스포~1" xfId="31247"/>
    <cellStyle name="2_단가조사표_엑스포~1 2" xfId="31248"/>
    <cellStyle name="2_단가조사표_엑스포~1 3" xfId="31249"/>
    <cellStyle name="2_단가조사표_엑스포~1 4" xfId="31250"/>
    <cellStyle name="2_단가조사표_엑스포~1 5" xfId="31251"/>
    <cellStyle name="2_단가조사표_엑스포~1_설계내역서" xfId="31252"/>
    <cellStyle name="2_단가조사표_엑스포~1_설계내역서_01. 금곡동 개나리어린이집 증축공사(내역및산출근거)" xfId="31253"/>
    <cellStyle name="2_단가조사표_엑스포한빛1" xfId="31254"/>
    <cellStyle name="2_단가조사표_엑스포한빛1 2" xfId="31255"/>
    <cellStyle name="2_단가조사표_엑스포한빛1 3" xfId="31256"/>
    <cellStyle name="2_단가조사표_엑스포한빛1 4" xfId="31257"/>
    <cellStyle name="2_단가조사표_엑스포한빛1 5" xfId="31258"/>
    <cellStyle name="2_단가조사표_엑스포한빛1_설계내역서" xfId="31259"/>
    <cellStyle name="2_단가조사표_엑스포한빛1_설계내역서_01. 금곡동 개나리어린이집 증축공사(내역및산출근거)" xfId="31260"/>
    <cellStyle name="2_단가조사표_여객터미널331" xfId="31261"/>
    <cellStyle name="2_단가조사표_여객터미널331 2" xfId="31262"/>
    <cellStyle name="2_단가조사표_여객터미널331 3" xfId="31263"/>
    <cellStyle name="2_단가조사표_여객터미널331 4" xfId="31264"/>
    <cellStyle name="2_단가조사표_여객터미널331 5" xfId="31265"/>
    <cellStyle name="2_단가조사표_여객터미널513" xfId="31266"/>
    <cellStyle name="2_단가조사표_여객터미널513 2" xfId="31267"/>
    <cellStyle name="2_단가조사표_여객터미널513 3" xfId="31268"/>
    <cellStyle name="2_단가조사표_여객터미널513 4" xfId="31269"/>
    <cellStyle name="2_단가조사표_여객터미널513 5" xfId="31270"/>
    <cellStyle name="2_단가조사표_여객터미널629" xfId="31271"/>
    <cellStyle name="2_단가조사표_여객터미널629 2" xfId="31272"/>
    <cellStyle name="2_단가조사표_여객터미널629 3" xfId="31273"/>
    <cellStyle name="2_단가조사표_여객터미널629 4" xfId="31274"/>
    <cellStyle name="2_단가조사표_여객터미널629 5" xfId="31275"/>
    <cellStyle name="2_단가조사표_외곽도로616" xfId="31276"/>
    <cellStyle name="2_단가조사표_외곽도로616 2" xfId="31277"/>
    <cellStyle name="2_단가조사표_외곽도로616 3" xfId="31278"/>
    <cellStyle name="2_단가조사표_외곽도로616 4" xfId="31279"/>
    <cellStyle name="2_단가조사표_외곽도로616 5" xfId="31280"/>
    <cellStyle name="2_단가조사표_용인죽전수량" xfId="31281"/>
    <cellStyle name="2_단가조사표_원가계~1" xfId="31282"/>
    <cellStyle name="2_단가조사표_원가계~1 2" xfId="31283"/>
    <cellStyle name="2_단가조사표_원가계~1 3" xfId="31284"/>
    <cellStyle name="2_단가조사표_원가계~1 4" xfId="31285"/>
    <cellStyle name="2_단가조사표_원가계~1 5" xfId="31286"/>
    <cellStyle name="2_단가조사표_원가계~1_설계내역서" xfId="31287"/>
    <cellStyle name="2_단가조사표_원가계~1_설계내역서_01. 금곡동 개나리어린이집 증축공사(내역및산출근거)" xfId="31288"/>
    <cellStyle name="2_단가조사표_유기질" xfId="31289"/>
    <cellStyle name="2_단가조사표_유기질 2" xfId="31290"/>
    <cellStyle name="2_단가조사표_유기질 3" xfId="31291"/>
    <cellStyle name="2_단가조사표_유기질 4" xfId="31292"/>
    <cellStyle name="2_단가조사표_유기질 5" xfId="31293"/>
    <cellStyle name="2_단가조사표_유기질_설계내역서" xfId="31294"/>
    <cellStyle name="2_단가조사표_유기질_설계내역서_01. 금곡동 개나리어린이집 증축공사(내역및산출근거)" xfId="31295"/>
    <cellStyle name="2_단가조사표_자재조서 (2)" xfId="31296"/>
    <cellStyle name="2_단가조사표_자재조서 (2) 2" xfId="31297"/>
    <cellStyle name="2_단가조사표_자재조서 (2) 3" xfId="31298"/>
    <cellStyle name="2_단가조사표_자재조서 (2) 4" xfId="31299"/>
    <cellStyle name="2_단가조사표_자재조서 (2) 5" xfId="31300"/>
    <cellStyle name="2_단가조사표_자재조서 (2)_설계내역서" xfId="31301"/>
    <cellStyle name="2_단가조사표_자재조서 (2)_설계내역서_01. 금곡동 개나리어린이집 증축공사(내역및산출근거)" xfId="31302"/>
    <cellStyle name="2_단가조사표_총괄내역" xfId="31303"/>
    <cellStyle name="2_단가조사표_총괄내역 (2)" xfId="31304"/>
    <cellStyle name="2_단가조사표_총괄내역 (2) 2" xfId="31305"/>
    <cellStyle name="2_단가조사표_총괄내역 (2) 3" xfId="31306"/>
    <cellStyle name="2_단가조사표_총괄내역 (2) 4" xfId="31307"/>
    <cellStyle name="2_단가조사표_총괄내역 (2) 5" xfId="31308"/>
    <cellStyle name="2_단가조사표_총괄내역 (2)_설계내역서" xfId="31309"/>
    <cellStyle name="2_단가조사표_총괄내역 (2)_설계내역서_01. 금곡동 개나리어린이집 증축공사(내역및산출근거)" xfId="31310"/>
    <cellStyle name="2_단가조사표_총괄내역 10" xfId="31311"/>
    <cellStyle name="2_단가조사표_총괄내역 11" xfId="31312"/>
    <cellStyle name="2_단가조사표_총괄내역 12" xfId="31313"/>
    <cellStyle name="2_단가조사표_총괄내역 13" xfId="31314"/>
    <cellStyle name="2_단가조사표_총괄내역 14" xfId="31315"/>
    <cellStyle name="2_단가조사표_총괄내역 15" xfId="31316"/>
    <cellStyle name="2_단가조사표_총괄내역 16" xfId="31317"/>
    <cellStyle name="2_단가조사표_총괄내역 17" xfId="31318"/>
    <cellStyle name="2_단가조사표_총괄내역 18" xfId="31319"/>
    <cellStyle name="2_단가조사표_총괄내역 19" xfId="31320"/>
    <cellStyle name="2_단가조사표_총괄내역 2" xfId="31321"/>
    <cellStyle name="2_단가조사표_총괄내역 20" xfId="31322"/>
    <cellStyle name="2_단가조사표_총괄내역 21" xfId="31323"/>
    <cellStyle name="2_단가조사표_총괄내역 22" xfId="31324"/>
    <cellStyle name="2_단가조사표_총괄내역 23" xfId="31325"/>
    <cellStyle name="2_단가조사표_총괄내역 24" xfId="31326"/>
    <cellStyle name="2_단가조사표_총괄내역 25" xfId="31327"/>
    <cellStyle name="2_단가조사표_총괄내역 26" xfId="31328"/>
    <cellStyle name="2_단가조사표_총괄내역 27" xfId="31329"/>
    <cellStyle name="2_단가조사표_총괄내역 28" xfId="31330"/>
    <cellStyle name="2_단가조사표_총괄내역 29" xfId="31331"/>
    <cellStyle name="2_단가조사표_총괄내역 3" xfId="31332"/>
    <cellStyle name="2_단가조사표_총괄내역 30" xfId="31333"/>
    <cellStyle name="2_단가조사표_총괄내역 31" xfId="31334"/>
    <cellStyle name="2_단가조사표_총괄내역 32" xfId="31335"/>
    <cellStyle name="2_단가조사표_총괄내역 33" xfId="31336"/>
    <cellStyle name="2_단가조사표_총괄내역 4" xfId="31337"/>
    <cellStyle name="2_단가조사표_총괄내역 5" xfId="31338"/>
    <cellStyle name="2_단가조사표_총괄내역 6" xfId="31339"/>
    <cellStyle name="2_단가조사표_총괄내역 7" xfId="31340"/>
    <cellStyle name="2_단가조사표_총괄내역 8" xfId="31341"/>
    <cellStyle name="2_단가조사표_총괄내역 9" xfId="31342"/>
    <cellStyle name="2_단가조사표_총괄내역_설계내역서" xfId="31343"/>
    <cellStyle name="2_단가조사표_총괄내역_설계내역서_01. 금곡동 개나리어린이집 증축공사(내역및산출근거)" xfId="31344"/>
    <cellStyle name="2_단가조사표_터미널도로403" xfId="31345"/>
    <cellStyle name="2_단가조사표_터미널도로403 2" xfId="31346"/>
    <cellStyle name="2_단가조사표_터미널도로403 3" xfId="31347"/>
    <cellStyle name="2_단가조사표_터미널도로403 4" xfId="31348"/>
    <cellStyle name="2_단가조사표_터미널도로403 5" xfId="31349"/>
    <cellStyle name="2_단가조사표_터미널도로429" xfId="31350"/>
    <cellStyle name="2_단가조사표_터미널도로429 2" xfId="31351"/>
    <cellStyle name="2_단가조사표_터미널도로429 3" xfId="31352"/>
    <cellStyle name="2_단가조사표_터미널도로429 4" xfId="31353"/>
    <cellStyle name="2_단가조사표_터미널도로429 5" xfId="31354"/>
    <cellStyle name="2_단가조사표_포장일위" xfId="31355"/>
    <cellStyle name="2_단가조사표_포장일위 2" xfId="31356"/>
    <cellStyle name="2_단가조사표_포장일위 3" xfId="31357"/>
    <cellStyle name="2_단가조사표_포장일위 4" xfId="31358"/>
    <cellStyle name="2_단가조사표_포장일위 5" xfId="31359"/>
    <cellStyle name="2_단가조사표_포장일위_설계내역서" xfId="31360"/>
    <cellStyle name="2_단가조사표_포장일위_설계내역서_01. 금곡동 개나리어린이집 증축공사(내역및산출근거)" xfId="31361"/>
    <cellStyle name="2_설계내역서" xfId="31362"/>
    <cellStyle name="2_설계내역서_01. 금곡동 개나리어린이집 증축공사(내역및산출근거)" xfId="31363"/>
    <cellStyle name="2_일위대가(080205) - 상부계단포함" xfId="31364"/>
    <cellStyle name="2_일위대가(080205) - 상부계단포함 2" xfId="31365"/>
    <cellStyle name="2_일위대가(080205) - 상부계단포함 3" xfId="31366"/>
    <cellStyle name="2_일위대가(080205) - 상부계단포함 4" xfId="31367"/>
    <cellStyle name="2_일위대가(080205) - 상부계단포함 5" xfId="31368"/>
    <cellStyle name="20% - 강조색1 10" xfId="31369"/>
    <cellStyle name="20% - 강조색1 11" xfId="31370"/>
    <cellStyle name="20% - 강조색1 12" xfId="31371"/>
    <cellStyle name="20% - 강조색1 13" xfId="31372"/>
    <cellStyle name="20% - 강조색1 14" xfId="31373"/>
    <cellStyle name="20% - 강조색1 15" xfId="31374"/>
    <cellStyle name="20% - 강조색1 16" xfId="31375"/>
    <cellStyle name="20% - 강조색1 17" xfId="31376"/>
    <cellStyle name="20% - 강조색1 18" xfId="31377"/>
    <cellStyle name="20% - 강조색1 19" xfId="31378"/>
    <cellStyle name="20% - 강조색1 2" xfId="31379"/>
    <cellStyle name="20% - 강조색1 2 10" xfId="31380"/>
    <cellStyle name="20% - 강조색1 2 11" xfId="31381"/>
    <cellStyle name="20% - 강조색1 2 12" xfId="31382"/>
    <cellStyle name="20% - 강조색1 2 13" xfId="31383"/>
    <cellStyle name="20% - 강조색1 2 14" xfId="31384"/>
    <cellStyle name="20% - 강조색1 2 2" xfId="31385"/>
    <cellStyle name="20% - 강조색1 2 3" xfId="31386"/>
    <cellStyle name="20% - 강조색1 2 4" xfId="31387"/>
    <cellStyle name="20% - 강조색1 2 5" xfId="31388"/>
    <cellStyle name="20% - 강조색1 2 6" xfId="31389"/>
    <cellStyle name="20% - 강조색1 2 7" xfId="31390"/>
    <cellStyle name="20% - 강조색1 2 8" xfId="31391"/>
    <cellStyle name="20% - 강조색1 2 9" xfId="31392"/>
    <cellStyle name="20% - 강조색1 20" xfId="31393"/>
    <cellStyle name="20% - 강조색1 21" xfId="31394"/>
    <cellStyle name="20% - 강조색1 22" xfId="31395"/>
    <cellStyle name="20% - 강조색1 23" xfId="31396"/>
    <cellStyle name="20% - 강조색1 24" xfId="31397"/>
    <cellStyle name="20% - 강조색1 25" xfId="31398"/>
    <cellStyle name="20% - 강조색1 26" xfId="31399"/>
    <cellStyle name="20% - 강조색1 27" xfId="31400"/>
    <cellStyle name="20% - 강조색1 28" xfId="31401"/>
    <cellStyle name="20% - 강조색1 29" xfId="31402"/>
    <cellStyle name="20% - 강조색1 3" xfId="31403"/>
    <cellStyle name="20% - 강조색1 3 2" xfId="31404"/>
    <cellStyle name="20% - 강조색1 3 3" xfId="31405"/>
    <cellStyle name="20% - 강조색1 3 4" xfId="31406"/>
    <cellStyle name="20% - 강조색1 3 5" xfId="31407"/>
    <cellStyle name="20% - 강조색1 30" xfId="31408"/>
    <cellStyle name="20% - 강조색1 31" xfId="31409"/>
    <cellStyle name="20% - 강조색1 32" xfId="31410"/>
    <cellStyle name="20% - 강조색1 33" xfId="31411"/>
    <cellStyle name="20% - 강조색1 34" xfId="31412"/>
    <cellStyle name="20% - 강조색1 35" xfId="31413"/>
    <cellStyle name="20% - 강조색1 4" xfId="31414"/>
    <cellStyle name="20% - 강조색1 4 2" xfId="31415"/>
    <cellStyle name="20% - 강조색1 4 3" xfId="31416"/>
    <cellStyle name="20% - 강조색1 4 4" xfId="31417"/>
    <cellStyle name="20% - 강조색1 5" xfId="31418"/>
    <cellStyle name="20% - 강조색1 5 2" xfId="31419"/>
    <cellStyle name="20% - 강조색1 5 3" xfId="31420"/>
    <cellStyle name="20% - 강조색1 5 4" xfId="31421"/>
    <cellStyle name="20% - 강조색1 6" xfId="31422"/>
    <cellStyle name="20% - 강조색1 6 2" xfId="31423"/>
    <cellStyle name="20% - 강조색1 6 3" xfId="31424"/>
    <cellStyle name="20% - 강조색1 6 4" xfId="31425"/>
    <cellStyle name="20% - 강조색1 7" xfId="31426"/>
    <cellStyle name="20% - 강조색1 7 2" xfId="31427"/>
    <cellStyle name="20% - 강조색1 8" xfId="31428"/>
    <cellStyle name="20% - 강조색1 9" xfId="31429"/>
    <cellStyle name="20% - 강조색2 10" xfId="31430"/>
    <cellStyle name="20% - 강조색2 11" xfId="31431"/>
    <cellStyle name="20% - 강조색2 12" xfId="31432"/>
    <cellStyle name="20% - 강조색2 13" xfId="31433"/>
    <cellStyle name="20% - 강조색2 14" xfId="31434"/>
    <cellStyle name="20% - 강조색2 15" xfId="31435"/>
    <cellStyle name="20% - 강조색2 16" xfId="31436"/>
    <cellStyle name="20% - 강조색2 17" xfId="31437"/>
    <cellStyle name="20% - 강조색2 18" xfId="31438"/>
    <cellStyle name="20% - 강조색2 19" xfId="31439"/>
    <cellStyle name="20% - 강조색2 2" xfId="611"/>
    <cellStyle name="20% - 강조색2 2 10" xfId="31440"/>
    <cellStyle name="20% - 강조색2 2 11" xfId="31441"/>
    <cellStyle name="20% - 강조색2 2 12" xfId="31442"/>
    <cellStyle name="20% - 강조색2 2 13" xfId="31443"/>
    <cellStyle name="20% - 강조색2 2 14" xfId="31444"/>
    <cellStyle name="20% - 강조색2 2 2" xfId="31445"/>
    <cellStyle name="20% - 강조색2 2 3" xfId="31446"/>
    <cellStyle name="20% - 강조색2 2 4" xfId="31447"/>
    <cellStyle name="20% - 강조색2 2 5" xfId="31448"/>
    <cellStyle name="20% - 강조색2 2 6" xfId="31449"/>
    <cellStyle name="20% - 강조색2 2 7" xfId="31450"/>
    <cellStyle name="20% - 강조색2 2 8" xfId="31451"/>
    <cellStyle name="20% - 강조색2 2 9" xfId="31452"/>
    <cellStyle name="20% - 강조색2 20" xfId="31453"/>
    <cellStyle name="20% - 강조색2 21" xfId="31454"/>
    <cellStyle name="20% - 강조색2 22" xfId="31455"/>
    <cellStyle name="20% - 강조색2 23" xfId="31456"/>
    <cellStyle name="20% - 강조색2 24" xfId="31457"/>
    <cellStyle name="20% - 강조색2 25" xfId="31458"/>
    <cellStyle name="20% - 강조색2 26" xfId="31459"/>
    <cellStyle name="20% - 강조색2 27" xfId="31460"/>
    <cellStyle name="20% - 강조색2 28" xfId="31461"/>
    <cellStyle name="20% - 강조색2 29" xfId="31462"/>
    <cellStyle name="20% - 강조색2 3" xfId="31463"/>
    <cellStyle name="20% - 강조색2 3 2" xfId="31464"/>
    <cellStyle name="20% - 강조색2 3 3" xfId="31465"/>
    <cellStyle name="20% - 강조색2 3 4" xfId="31466"/>
    <cellStyle name="20% - 강조색2 3 5" xfId="31467"/>
    <cellStyle name="20% - 강조색2 30" xfId="31468"/>
    <cellStyle name="20% - 강조색2 31" xfId="31469"/>
    <cellStyle name="20% - 강조색2 32" xfId="31470"/>
    <cellStyle name="20% - 강조색2 33" xfId="31471"/>
    <cellStyle name="20% - 강조색2 34" xfId="31472"/>
    <cellStyle name="20% - 강조색2 35" xfId="31473"/>
    <cellStyle name="20% - 강조색2 4" xfId="31474"/>
    <cellStyle name="20% - 강조색2 4 2" xfId="31475"/>
    <cellStyle name="20% - 강조색2 4 3" xfId="31476"/>
    <cellStyle name="20% - 강조색2 4 4" xfId="31477"/>
    <cellStyle name="20% - 강조색2 5" xfId="31478"/>
    <cellStyle name="20% - 강조색2 5 2" xfId="31479"/>
    <cellStyle name="20% - 강조색2 5 3" xfId="31480"/>
    <cellStyle name="20% - 강조색2 5 4" xfId="31481"/>
    <cellStyle name="20% - 강조색2 6" xfId="31482"/>
    <cellStyle name="20% - 강조색2 6 2" xfId="31483"/>
    <cellStyle name="20% - 강조색2 6 3" xfId="31484"/>
    <cellStyle name="20% - 강조색2 6 4" xfId="31485"/>
    <cellStyle name="20% - 강조색2 7" xfId="31486"/>
    <cellStyle name="20% - 강조색2 7 2" xfId="31487"/>
    <cellStyle name="20% - 강조색2 8" xfId="31488"/>
    <cellStyle name="20% - 강조색2 9" xfId="31489"/>
    <cellStyle name="20% - 강조색3 10" xfId="31490"/>
    <cellStyle name="20% - 강조색3 11" xfId="31491"/>
    <cellStyle name="20% - 강조색3 12" xfId="31492"/>
    <cellStyle name="20% - 강조색3 13" xfId="31493"/>
    <cellStyle name="20% - 강조색3 14" xfId="31494"/>
    <cellStyle name="20% - 강조색3 15" xfId="31495"/>
    <cellStyle name="20% - 강조색3 16" xfId="31496"/>
    <cellStyle name="20% - 강조색3 17" xfId="31497"/>
    <cellStyle name="20% - 강조색3 18" xfId="31498"/>
    <cellStyle name="20% - 강조색3 19" xfId="31499"/>
    <cellStyle name="20% - 강조색3 2" xfId="31500"/>
    <cellStyle name="20% - 강조색3 2 10" xfId="31501"/>
    <cellStyle name="20% - 강조색3 2 11" xfId="31502"/>
    <cellStyle name="20% - 강조색3 2 12" xfId="31503"/>
    <cellStyle name="20% - 강조색3 2 13" xfId="31504"/>
    <cellStyle name="20% - 강조색3 2 14" xfId="31505"/>
    <cellStyle name="20% - 강조색3 2 2" xfId="31506"/>
    <cellStyle name="20% - 강조색3 2 3" xfId="31507"/>
    <cellStyle name="20% - 강조색3 2 4" xfId="31508"/>
    <cellStyle name="20% - 강조색3 2 5" xfId="31509"/>
    <cellStyle name="20% - 강조색3 2 6" xfId="31510"/>
    <cellStyle name="20% - 강조색3 2 7" xfId="31511"/>
    <cellStyle name="20% - 강조색3 2 8" xfId="31512"/>
    <cellStyle name="20% - 강조색3 2 9" xfId="31513"/>
    <cellStyle name="20% - 강조색3 20" xfId="31514"/>
    <cellStyle name="20% - 강조색3 21" xfId="31515"/>
    <cellStyle name="20% - 강조색3 22" xfId="31516"/>
    <cellStyle name="20% - 강조색3 23" xfId="31517"/>
    <cellStyle name="20% - 강조색3 24" xfId="31518"/>
    <cellStyle name="20% - 강조색3 25" xfId="31519"/>
    <cellStyle name="20% - 강조색3 26" xfId="31520"/>
    <cellStyle name="20% - 강조색3 27" xfId="31521"/>
    <cellStyle name="20% - 강조색3 28" xfId="31522"/>
    <cellStyle name="20% - 강조색3 29" xfId="31523"/>
    <cellStyle name="20% - 강조색3 3" xfId="31524"/>
    <cellStyle name="20% - 강조색3 3 2" xfId="31525"/>
    <cellStyle name="20% - 강조색3 3 3" xfId="31526"/>
    <cellStyle name="20% - 강조색3 3 4" xfId="31527"/>
    <cellStyle name="20% - 강조색3 3 5" xfId="31528"/>
    <cellStyle name="20% - 강조색3 30" xfId="31529"/>
    <cellStyle name="20% - 강조색3 31" xfId="31530"/>
    <cellStyle name="20% - 강조색3 32" xfId="31531"/>
    <cellStyle name="20% - 강조색3 33" xfId="31532"/>
    <cellStyle name="20% - 강조색3 34" xfId="31533"/>
    <cellStyle name="20% - 강조색3 35" xfId="31534"/>
    <cellStyle name="20% - 강조색3 4" xfId="31535"/>
    <cellStyle name="20% - 강조색3 4 2" xfId="31536"/>
    <cellStyle name="20% - 강조색3 4 3" xfId="31537"/>
    <cellStyle name="20% - 강조색3 4 4" xfId="31538"/>
    <cellStyle name="20% - 강조색3 5" xfId="31539"/>
    <cellStyle name="20% - 강조색3 5 2" xfId="31540"/>
    <cellStyle name="20% - 강조색3 5 3" xfId="31541"/>
    <cellStyle name="20% - 강조색3 5 4" xfId="31542"/>
    <cellStyle name="20% - 강조색3 6" xfId="31543"/>
    <cellStyle name="20% - 강조색3 6 2" xfId="31544"/>
    <cellStyle name="20% - 강조색3 6 3" xfId="31545"/>
    <cellStyle name="20% - 강조색3 6 4" xfId="31546"/>
    <cellStyle name="20% - 강조색3 7" xfId="31547"/>
    <cellStyle name="20% - 강조색3 7 2" xfId="31548"/>
    <cellStyle name="20% - 강조색3 8" xfId="31549"/>
    <cellStyle name="20% - 강조색3 9" xfId="31550"/>
    <cellStyle name="20% - 강조색4 10" xfId="31551"/>
    <cellStyle name="20% - 강조색4 11" xfId="31552"/>
    <cellStyle name="20% - 강조색4 12" xfId="31553"/>
    <cellStyle name="20% - 강조색4 13" xfId="31554"/>
    <cellStyle name="20% - 강조색4 14" xfId="31555"/>
    <cellStyle name="20% - 강조색4 15" xfId="31556"/>
    <cellStyle name="20% - 강조색4 16" xfId="31557"/>
    <cellStyle name="20% - 강조색4 17" xfId="31558"/>
    <cellStyle name="20% - 강조색4 18" xfId="31559"/>
    <cellStyle name="20% - 강조색4 19" xfId="31560"/>
    <cellStyle name="20% - 강조색4 2" xfId="31561"/>
    <cellStyle name="20% - 강조색4 2 10" xfId="31562"/>
    <cellStyle name="20% - 강조색4 2 11" xfId="31563"/>
    <cellStyle name="20% - 강조색4 2 12" xfId="31564"/>
    <cellStyle name="20% - 강조색4 2 13" xfId="31565"/>
    <cellStyle name="20% - 강조색4 2 14" xfId="31566"/>
    <cellStyle name="20% - 강조색4 2 2" xfId="31567"/>
    <cellStyle name="20% - 강조색4 2 3" xfId="31568"/>
    <cellStyle name="20% - 강조색4 2 4" xfId="31569"/>
    <cellStyle name="20% - 강조색4 2 5" xfId="31570"/>
    <cellStyle name="20% - 강조색4 2 6" xfId="31571"/>
    <cellStyle name="20% - 강조색4 2 7" xfId="31572"/>
    <cellStyle name="20% - 강조색4 2 8" xfId="31573"/>
    <cellStyle name="20% - 강조색4 2 9" xfId="31574"/>
    <cellStyle name="20% - 강조색4 20" xfId="31575"/>
    <cellStyle name="20% - 강조색4 21" xfId="31576"/>
    <cellStyle name="20% - 강조색4 22" xfId="31577"/>
    <cellStyle name="20% - 강조색4 23" xfId="31578"/>
    <cellStyle name="20% - 강조색4 24" xfId="31579"/>
    <cellStyle name="20% - 강조색4 25" xfId="31580"/>
    <cellStyle name="20% - 강조색4 26" xfId="31581"/>
    <cellStyle name="20% - 강조색4 27" xfId="31582"/>
    <cellStyle name="20% - 강조색4 28" xfId="31583"/>
    <cellStyle name="20% - 강조색4 29" xfId="31584"/>
    <cellStyle name="20% - 강조색4 3" xfId="31585"/>
    <cellStyle name="20% - 강조색4 3 2" xfId="31586"/>
    <cellStyle name="20% - 강조색4 3 3" xfId="31587"/>
    <cellStyle name="20% - 강조색4 3 4" xfId="31588"/>
    <cellStyle name="20% - 강조색4 3 5" xfId="31589"/>
    <cellStyle name="20% - 강조색4 30" xfId="31590"/>
    <cellStyle name="20% - 강조색4 31" xfId="31591"/>
    <cellStyle name="20% - 강조색4 32" xfId="31592"/>
    <cellStyle name="20% - 강조색4 33" xfId="31593"/>
    <cellStyle name="20% - 강조색4 34" xfId="31594"/>
    <cellStyle name="20% - 강조색4 35" xfId="31595"/>
    <cellStyle name="20% - 강조색4 4" xfId="31596"/>
    <cellStyle name="20% - 강조색4 4 2" xfId="31597"/>
    <cellStyle name="20% - 강조색4 4 3" xfId="31598"/>
    <cellStyle name="20% - 강조색4 4 4" xfId="31599"/>
    <cellStyle name="20% - 강조색4 5" xfId="31600"/>
    <cellStyle name="20% - 강조색4 5 2" xfId="31601"/>
    <cellStyle name="20% - 강조색4 5 3" xfId="31602"/>
    <cellStyle name="20% - 강조색4 5 4" xfId="31603"/>
    <cellStyle name="20% - 강조색4 6" xfId="31604"/>
    <cellStyle name="20% - 강조색4 6 2" xfId="31605"/>
    <cellStyle name="20% - 강조색4 6 3" xfId="31606"/>
    <cellStyle name="20% - 강조색4 6 4" xfId="31607"/>
    <cellStyle name="20% - 강조색4 7" xfId="31608"/>
    <cellStyle name="20% - 강조색4 7 2" xfId="31609"/>
    <cellStyle name="20% - 강조색4 8" xfId="31610"/>
    <cellStyle name="20% - 강조색4 9" xfId="31611"/>
    <cellStyle name="20% - 강조색5 10" xfId="31612"/>
    <cellStyle name="20% - 강조색5 11" xfId="31613"/>
    <cellStyle name="20% - 강조색5 12" xfId="31614"/>
    <cellStyle name="20% - 강조색5 13" xfId="31615"/>
    <cellStyle name="20% - 강조색5 14" xfId="31616"/>
    <cellStyle name="20% - 강조색5 15" xfId="31617"/>
    <cellStyle name="20% - 강조색5 16" xfId="31618"/>
    <cellStyle name="20% - 강조색5 17" xfId="31619"/>
    <cellStyle name="20% - 강조색5 18" xfId="31620"/>
    <cellStyle name="20% - 강조색5 19" xfId="31621"/>
    <cellStyle name="20% - 강조색5 2" xfId="31622"/>
    <cellStyle name="20% - 강조색5 2 10" xfId="31623"/>
    <cellStyle name="20% - 강조색5 2 11" xfId="31624"/>
    <cellStyle name="20% - 강조색5 2 12" xfId="31625"/>
    <cellStyle name="20% - 강조색5 2 13" xfId="31626"/>
    <cellStyle name="20% - 강조색5 2 14" xfId="31627"/>
    <cellStyle name="20% - 강조색5 2 2" xfId="31628"/>
    <cellStyle name="20% - 강조색5 2 3" xfId="31629"/>
    <cellStyle name="20% - 강조색5 2 4" xfId="31630"/>
    <cellStyle name="20% - 강조색5 2 5" xfId="31631"/>
    <cellStyle name="20% - 강조색5 2 6" xfId="31632"/>
    <cellStyle name="20% - 강조색5 2 7" xfId="31633"/>
    <cellStyle name="20% - 강조색5 2 8" xfId="31634"/>
    <cellStyle name="20% - 강조색5 2 9" xfId="31635"/>
    <cellStyle name="20% - 강조색5 20" xfId="31636"/>
    <cellStyle name="20% - 강조색5 21" xfId="31637"/>
    <cellStyle name="20% - 강조색5 22" xfId="31638"/>
    <cellStyle name="20% - 강조색5 23" xfId="31639"/>
    <cellStyle name="20% - 강조색5 24" xfId="31640"/>
    <cellStyle name="20% - 강조색5 25" xfId="31641"/>
    <cellStyle name="20% - 강조색5 26" xfId="31642"/>
    <cellStyle name="20% - 강조색5 27" xfId="31643"/>
    <cellStyle name="20% - 강조색5 28" xfId="31644"/>
    <cellStyle name="20% - 강조색5 29" xfId="31645"/>
    <cellStyle name="20% - 강조색5 3" xfId="31646"/>
    <cellStyle name="20% - 강조색5 3 2" xfId="31647"/>
    <cellStyle name="20% - 강조색5 3 3" xfId="31648"/>
    <cellStyle name="20% - 강조색5 3 4" xfId="31649"/>
    <cellStyle name="20% - 강조색5 3 5" xfId="31650"/>
    <cellStyle name="20% - 강조색5 30" xfId="31651"/>
    <cellStyle name="20% - 강조색5 31" xfId="31652"/>
    <cellStyle name="20% - 강조색5 32" xfId="31653"/>
    <cellStyle name="20% - 강조색5 33" xfId="31654"/>
    <cellStyle name="20% - 강조색5 34" xfId="31655"/>
    <cellStyle name="20% - 강조색5 35" xfId="31656"/>
    <cellStyle name="20% - 강조색5 4" xfId="31657"/>
    <cellStyle name="20% - 강조색5 4 2" xfId="31658"/>
    <cellStyle name="20% - 강조색5 4 3" xfId="31659"/>
    <cellStyle name="20% - 강조색5 4 4" xfId="31660"/>
    <cellStyle name="20% - 강조색5 5" xfId="31661"/>
    <cellStyle name="20% - 강조색5 5 2" xfId="31662"/>
    <cellStyle name="20% - 강조색5 5 3" xfId="31663"/>
    <cellStyle name="20% - 강조색5 5 4" xfId="31664"/>
    <cellStyle name="20% - 강조색5 6" xfId="31665"/>
    <cellStyle name="20% - 강조색5 6 2" xfId="31666"/>
    <cellStyle name="20% - 강조색5 6 3" xfId="31667"/>
    <cellStyle name="20% - 강조색5 6 4" xfId="31668"/>
    <cellStyle name="20% - 강조색5 7" xfId="31669"/>
    <cellStyle name="20% - 강조색5 7 2" xfId="31670"/>
    <cellStyle name="20% - 강조색5 8" xfId="31671"/>
    <cellStyle name="20% - 강조색5 9" xfId="31672"/>
    <cellStyle name="20% - 강조색6 10" xfId="31673"/>
    <cellStyle name="20% - 강조색6 11" xfId="31674"/>
    <cellStyle name="20% - 강조색6 12" xfId="31675"/>
    <cellStyle name="20% - 강조색6 13" xfId="31676"/>
    <cellStyle name="20% - 강조색6 14" xfId="31677"/>
    <cellStyle name="20% - 강조색6 15" xfId="31678"/>
    <cellStyle name="20% - 강조색6 16" xfId="31679"/>
    <cellStyle name="20% - 강조색6 17" xfId="31680"/>
    <cellStyle name="20% - 강조색6 18" xfId="31681"/>
    <cellStyle name="20% - 강조색6 19" xfId="31682"/>
    <cellStyle name="20% - 강조색6 2" xfId="31683"/>
    <cellStyle name="20% - 강조색6 2 10" xfId="31684"/>
    <cellStyle name="20% - 강조색6 2 11" xfId="31685"/>
    <cellStyle name="20% - 강조색6 2 12" xfId="31686"/>
    <cellStyle name="20% - 강조색6 2 13" xfId="31687"/>
    <cellStyle name="20% - 강조색6 2 14" xfId="31688"/>
    <cellStyle name="20% - 강조색6 2 2" xfId="31689"/>
    <cellStyle name="20% - 강조색6 2 3" xfId="31690"/>
    <cellStyle name="20% - 강조색6 2 4" xfId="31691"/>
    <cellStyle name="20% - 강조색6 2 5" xfId="31692"/>
    <cellStyle name="20% - 강조색6 2 6" xfId="31693"/>
    <cellStyle name="20% - 강조색6 2 7" xfId="31694"/>
    <cellStyle name="20% - 강조색6 2 8" xfId="31695"/>
    <cellStyle name="20% - 강조색6 2 9" xfId="31696"/>
    <cellStyle name="20% - 강조색6 20" xfId="31697"/>
    <cellStyle name="20% - 강조색6 21" xfId="31698"/>
    <cellStyle name="20% - 강조색6 22" xfId="31699"/>
    <cellStyle name="20% - 강조색6 23" xfId="31700"/>
    <cellStyle name="20% - 강조색6 24" xfId="31701"/>
    <cellStyle name="20% - 강조색6 25" xfId="31702"/>
    <cellStyle name="20% - 강조색6 26" xfId="31703"/>
    <cellStyle name="20% - 강조색6 27" xfId="31704"/>
    <cellStyle name="20% - 강조색6 28" xfId="31705"/>
    <cellStyle name="20% - 강조색6 29" xfId="31706"/>
    <cellStyle name="20% - 강조색6 3" xfId="31707"/>
    <cellStyle name="20% - 강조색6 3 2" xfId="31708"/>
    <cellStyle name="20% - 강조색6 3 3" xfId="31709"/>
    <cellStyle name="20% - 강조색6 3 4" xfId="31710"/>
    <cellStyle name="20% - 강조색6 3 5" xfId="31711"/>
    <cellStyle name="20% - 강조색6 30" xfId="31712"/>
    <cellStyle name="20% - 강조색6 31" xfId="31713"/>
    <cellStyle name="20% - 강조색6 32" xfId="31714"/>
    <cellStyle name="20% - 강조색6 33" xfId="31715"/>
    <cellStyle name="20% - 강조색6 34" xfId="31716"/>
    <cellStyle name="20% - 강조색6 35" xfId="31717"/>
    <cellStyle name="20% - 강조색6 4" xfId="31718"/>
    <cellStyle name="20% - 강조색6 4 2" xfId="31719"/>
    <cellStyle name="20% - 강조색6 4 3" xfId="31720"/>
    <cellStyle name="20% - 강조색6 4 4" xfId="31721"/>
    <cellStyle name="20% - 강조색6 5" xfId="31722"/>
    <cellStyle name="20% - 강조색6 5 2" xfId="31723"/>
    <cellStyle name="20% - 강조색6 5 3" xfId="31724"/>
    <cellStyle name="20% - 강조색6 5 4" xfId="31725"/>
    <cellStyle name="20% - 강조색6 6" xfId="31726"/>
    <cellStyle name="20% - 강조색6 6 2" xfId="31727"/>
    <cellStyle name="20% - 강조색6 6 3" xfId="31728"/>
    <cellStyle name="20% - 강조색6 6 4" xfId="31729"/>
    <cellStyle name="20% - 강조색6 7" xfId="31730"/>
    <cellStyle name="20% - 강조색6 7 2" xfId="31731"/>
    <cellStyle name="20% - 강조색6 8" xfId="31732"/>
    <cellStyle name="20% - 강조색6 9" xfId="31733"/>
    <cellStyle name="2자리" xfId="31734"/>
    <cellStyle name="2자리 2" xfId="31735"/>
    <cellStyle name="2자리 3" xfId="31736"/>
    <cellStyle name="2자리 4" xfId="31737"/>
    <cellStyle name="2자리 5" xfId="31738"/>
    <cellStyle name="2자리선" xfId="31739"/>
    <cellStyle name="2자리선 2" xfId="31740"/>
    <cellStyle name="2자리선 3" xfId="31741"/>
    <cellStyle name="2자리선 4" xfId="31742"/>
    <cellStyle name="2자리선 5" xfId="31743"/>
    <cellStyle name="3" xfId="31744"/>
    <cellStyle name="3 2" xfId="31745"/>
    <cellStyle name="3 3" xfId="31746"/>
    <cellStyle name="3 4" xfId="31747"/>
    <cellStyle name="3 5" xfId="31748"/>
    <cellStyle name="³?A￥" xfId="612"/>
    <cellStyle name="³?a￥ 2" xfId="31749"/>
    <cellStyle name="³?a￥ 3" xfId="31750"/>
    <cellStyle name="³?a￥ 4" xfId="31751"/>
    <cellStyle name="³?a￥ 5" xfId="31752"/>
    <cellStyle name="3_계향~갈산(공내역서)" xfId="31753"/>
    <cellStyle name="³¯Â¥" xfId="613"/>
    <cellStyle name="³f¹ô[0]_pldt" xfId="31754"/>
    <cellStyle name="³f¹ô_pldt" xfId="31755"/>
    <cellStyle name="၃urrency_OTD thru NOR " xfId="31756"/>
    <cellStyle name="40% - 강조색1 10" xfId="31757"/>
    <cellStyle name="40% - 강조색1 11" xfId="31758"/>
    <cellStyle name="40% - 강조색1 12" xfId="31759"/>
    <cellStyle name="40% - 강조색1 13" xfId="31760"/>
    <cellStyle name="40% - 강조색1 14" xfId="31761"/>
    <cellStyle name="40% - 강조색1 15" xfId="31762"/>
    <cellStyle name="40% - 강조색1 16" xfId="31763"/>
    <cellStyle name="40% - 강조색1 17" xfId="31764"/>
    <cellStyle name="40% - 강조색1 18" xfId="31765"/>
    <cellStyle name="40% - 강조색1 19" xfId="31766"/>
    <cellStyle name="40% - 강조색1 2" xfId="31767"/>
    <cellStyle name="40% - 강조색1 2 10" xfId="31768"/>
    <cellStyle name="40% - 강조색1 2 11" xfId="31769"/>
    <cellStyle name="40% - 강조색1 2 12" xfId="31770"/>
    <cellStyle name="40% - 강조색1 2 13" xfId="31771"/>
    <cellStyle name="40% - 강조색1 2 14" xfId="31772"/>
    <cellStyle name="40% - 강조색1 2 2" xfId="31773"/>
    <cellStyle name="40% - 강조색1 2 3" xfId="31774"/>
    <cellStyle name="40% - 강조색1 2 4" xfId="31775"/>
    <cellStyle name="40% - 강조색1 2 5" xfId="31776"/>
    <cellStyle name="40% - 강조색1 2 6" xfId="31777"/>
    <cellStyle name="40% - 강조색1 2 7" xfId="31778"/>
    <cellStyle name="40% - 강조색1 2 8" xfId="31779"/>
    <cellStyle name="40% - 강조색1 2 9" xfId="31780"/>
    <cellStyle name="40% - 강조색1 20" xfId="31781"/>
    <cellStyle name="40% - 강조색1 21" xfId="31782"/>
    <cellStyle name="40% - 강조색1 22" xfId="31783"/>
    <cellStyle name="40% - 강조색1 23" xfId="31784"/>
    <cellStyle name="40% - 강조색1 24" xfId="31785"/>
    <cellStyle name="40% - 강조색1 25" xfId="31786"/>
    <cellStyle name="40% - 강조색1 26" xfId="31787"/>
    <cellStyle name="40% - 강조색1 27" xfId="31788"/>
    <cellStyle name="40% - 강조색1 28" xfId="31789"/>
    <cellStyle name="40% - 강조색1 29" xfId="31790"/>
    <cellStyle name="40% - 강조색1 3" xfId="31791"/>
    <cellStyle name="40% - 강조색1 3 2" xfId="31792"/>
    <cellStyle name="40% - 강조색1 3 3" xfId="31793"/>
    <cellStyle name="40% - 강조색1 3 4" xfId="31794"/>
    <cellStyle name="40% - 강조색1 3 5" xfId="31795"/>
    <cellStyle name="40% - 강조색1 30" xfId="31796"/>
    <cellStyle name="40% - 강조색1 31" xfId="31797"/>
    <cellStyle name="40% - 강조색1 32" xfId="31798"/>
    <cellStyle name="40% - 강조색1 33" xfId="31799"/>
    <cellStyle name="40% - 강조색1 34" xfId="31800"/>
    <cellStyle name="40% - 강조색1 35" xfId="31801"/>
    <cellStyle name="40% - 강조색1 4" xfId="31802"/>
    <cellStyle name="40% - 강조색1 4 2" xfId="31803"/>
    <cellStyle name="40% - 강조색1 4 3" xfId="31804"/>
    <cellStyle name="40% - 강조색1 4 4" xfId="31805"/>
    <cellStyle name="40% - 강조색1 5" xfId="31806"/>
    <cellStyle name="40% - 강조색1 5 2" xfId="31807"/>
    <cellStyle name="40% - 강조색1 5 3" xfId="31808"/>
    <cellStyle name="40% - 강조색1 5 4" xfId="31809"/>
    <cellStyle name="40% - 강조색1 6" xfId="31810"/>
    <cellStyle name="40% - 강조색1 6 2" xfId="31811"/>
    <cellStyle name="40% - 강조색1 6 3" xfId="31812"/>
    <cellStyle name="40% - 강조색1 6 4" xfId="31813"/>
    <cellStyle name="40% - 강조색1 7" xfId="31814"/>
    <cellStyle name="40% - 강조색1 7 2" xfId="31815"/>
    <cellStyle name="40% - 강조색1 8" xfId="31816"/>
    <cellStyle name="40% - 강조색1 9" xfId="31817"/>
    <cellStyle name="40% - 강조색2 10" xfId="31818"/>
    <cellStyle name="40% - 강조색2 11" xfId="31819"/>
    <cellStyle name="40% - 강조색2 12" xfId="31820"/>
    <cellStyle name="40% - 강조색2 13" xfId="31821"/>
    <cellStyle name="40% - 강조색2 14" xfId="31822"/>
    <cellStyle name="40% - 강조색2 15" xfId="31823"/>
    <cellStyle name="40% - 강조색2 16" xfId="31824"/>
    <cellStyle name="40% - 강조색2 17" xfId="31825"/>
    <cellStyle name="40% - 강조색2 18" xfId="31826"/>
    <cellStyle name="40% - 강조색2 19" xfId="31827"/>
    <cellStyle name="40% - 강조색2 2" xfId="31828"/>
    <cellStyle name="40% - 강조색2 2 10" xfId="31829"/>
    <cellStyle name="40% - 강조색2 2 11" xfId="31830"/>
    <cellStyle name="40% - 강조색2 2 12" xfId="31831"/>
    <cellStyle name="40% - 강조색2 2 13" xfId="31832"/>
    <cellStyle name="40% - 강조색2 2 14" xfId="31833"/>
    <cellStyle name="40% - 강조색2 2 2" xfId="31834"/>
    <cellStyle name="40% - 강조색2 2 3" xfId="31835"/>
    <cellStyle name="40% - 강조색2 2 4" xfId="31836"/>
    <cellStyle name="40% - 강조색2 2 5" xfId="31837"/>
    <cellStyle name="40% - 강조색2 2 6" xfId="31838"/>
    <cellStyle name="40% - 강조색2 2 7" xfId="31839"/>
    <cellStyle name="40% - 강조색2 2 8" xfId="31840"/>
    <cellStyle name="40% - 강조색2 2 9" xfId="31841"/>
    <cellStyle name="40% - 강조색2 20" xfId="31842"/>
    <cellStyle name="40% - 강조색2 21" xfId="31843"/>
    <cellStyle name="40% - 강조색2 22" xfId="31844"/>
    <cellStyle name="40% - 강조색2 23" xfId="31845"/>
    <cellStyle name="40% - 강조색2 24" xfId="31846"/>
    <cellStyle name="40% - 강조색2 25" xfId="31847"/>
    <cellStyle name="40% - 강조색2 26" xfId="31848"/>
    <cellStyle name="40% - 강조색2 27" xfId="31849"/>
    <cellStyle name="40% - 강조색2 28" xfId="31850"/>
    <cellStyle name="40% - 강조색2 29" xfId="31851"/>
    <cellStyle name="40% - 강조색2 3" xfId="31852"/>
    <cellStyle name="40% - 강조색2 3 2" xfId="31853"/>
    <cellStyle name="40% - 강조색2 3 3" xfId="31854"/>
    <cellStyle name="40% - 강조색2 3 4" xfId="31855"/>
    <cellStyle name="40% - 강조색2 3 5" xfId="31856"/>
    <cellStyle name="40% - 강조색2 30" xfId="31857"/>
    <cellStyle name="40% - 강조색2 31" xfId="31858"/>
    <cellStyle name="40% - 강조색2 32" xfId="31859"/>
    <cellStyle name="40% - 강조색2 33" xfId="31860"/>
    <cellStyle name="40% - 강조색2 34" xfId="31861"/>
    <cellStyle name="40% - 강조색2 35" xfId="31862"/>
    <cellStyle name="40% - 강조색2 4" xfId="31863"/>
    <cellStyle name="40% - 강조색2 4 2" xfId="31864"/>
    <cellStyle name="40% - 강조색2 4 3" xfId="31865"/>
    <cellStyle name="40% - 강조색2 4 4" xfId="31866"/>
    <cellStyle name="40% - 강조색2 5" xfId="31867"/>
    <cellStyle name="40% - 강조색2 5 2" xfId="31868"/>
    <cellStyle name="40% - 강조색2 5 3" xfId="31869"/>
    <cellStyle name="40% - 강조색2 5 4" xfId="31870"/>
    <cellStyle name="40% - 강조색2 6" xfId="31871"/>
    <cellStyle name="40% - 강조색2 6 2" xfId="31872"/>
    <cellStyle name="40% - 강조색2 6 3" xfId="31873"/>
    <cellStyle name="40% - 강조색2 6 4" xfId="31874"/>
    <cellStyle name="40% - 강조색2 7" xfId="31875"/>
    <cellStyle name="40% - 강조색2 7 2" xfId="31876"/>
    <cellStyle name="40% - 강조색2 8" xfId="31877"/>
    <cellStyle name="40% - 강조색2 9" xfId="31878"/>
    <cellStyle name="40% - 강조색3 10" xfId="31879"/>
    <cellStyle name="40% - 강조색3 11" xfId="31880"/>
    <cellStyle name="40% - 강조색3 12" xfId="31881"/>
    <cellStyle name="40% - 강조색3 13" xfId="31882"/>
    <cellStyle name="40% - 강조색3 14" xfId="31883"/>
    <cellStyle name="40% - 강조색3 15" xfId="31884"/>
    <cellStyle name="40% - 강조색3 16" xfId="31885"/>
    <cellStyle name="40% - 강조색3 17" xfId="31886"/>
    <cellStyle name="40% - 강조색3 18" xfId="31887"/>
    <cellStyle name="40% - 강조색3 19" xfId="31888"/>
    <cellStyle name="40% - 강조색3 2" xfId="31889"/>
    <cellStyle name="40% - 강조색3 2 10" xfId="31890"/>
    <cellStyle name="40% - 강조색3 2 11" xfId="31891"/>
    <cellStyle name="40% - 강조색3 2 12" xfId="31892"/>
    <cellStyle name="40% - 강조색3 2 13" xfId="31893"/>
    <cellStyle name="40% - 강조색3 2 14" xfId="31894"/>
    <cellStyle name="40% - 강조색3 2 2" xfId="31895"/>
    <cellStyle name="40% - 강조색3 2 3" xfId="31896"/>
    <cellStyle name="40% - 강조색3 2 4" xfId="31897"/>
    <cellStyle name="40% - 강조색3 2 5" xfId="31898"/>
    <cellStyle name="40% - 강조색3 2 6" xfId="31899"/>
    <cellStyle name="40% - 강조색3 2 7" xfId="31900"/>
    <cellStyle name="40% - 강조색3 2 8" xfId="31901"/>
    <cellStyle name="40% - 강조색3 2 9" xfId="31902"/>
    <cellStyle name="40% - 강조색3 20" xfId="31903"/>
    <cellStyle name="40% - 강조색3 21" xfId="31904"/>
    <cellStyle name="40% - 강조색3 22" xfId="31905"/>
    <cellStyle name="40% - 강조색3 23" xfId="31906"/>
    <cellStyle name="40% - 강조색3 24" xfId="31907"/>
    <cellStyle name="40% - 강조색3 25" xfId="31908"/>
    <cellStyle name="40% - 강조색3 26" xfId="31909"/>
    <cellStyle name="40% - 강조색3 27" xfId="31910"/>
    <cellStyle name="40% - 강조색3 28" xfId="31911"/>
    <cellStyle name="40% - 강조색3 29" xfId="31912"/>
    <cellStyle name="40% - 강조색3 3" xfId="31913"/>
    <cellStyle name="40% - 강조색3 3 2" xfId="31914"/>
    <cellStyle name="40% - 강조색3 3 3" xfId="31915"/>
    <cellStyle name="40% - 강조색3 3 4" xfId="31916"/>
    <cellStyle name="40% - 강조색3 3 5" xfId="31917"/>
    <cellStyle name="40% - 강조색3 30" xfId="31918"/>
    <cellStyle name="40% - 강조색3 31" xfId="31919"/>
    <cellStyle name="40% - 강조색3 32" xfId="31920"/>
    <cellStyle name="40% - 강조색3 33" xfId="31921"/>
    <cellStyle name="40% - 강조색3 34" xfId="31922"/>
    <cellStyle name="40% - 강조색3 35" xfId="31923"/>
    <cellStyle name="40% - 강조색3 4" xfId="31924"/>
    <cellStyle name="40% - 강조색3 4 2" xfId="31925"/>
    <cellStyle name="40% - 강조색3 4 3" xfId="31926"/>
    <cellStyle name="40% - 강조색3 4 4" xfId="31927"/>
    <cellStyle name="40% - 강조색3 5" xfId="31928"/>
    <cellStyle name="40% - 강조색3 5 2" xfId="31929"/>
    <cellStyle name="40% - 강조색3 5 3" xfId="31930"/>
    <cellStyle name="40% - 강조색3 5 4" xfId="31931"/>
    <cellStyle name="40% - 강조색3 6" xfId="31932"/>
    <cellStyle name="40% - 강조색3 6 2" xfId="31933"/>
    <cellStyle name="40% - 강조색3 6 3" xfId="31934"/>
    <cellStyle name="40% - 강조색3 6 4" xfId="31935"/>
    <cellStyle name="40% - 강조색3 7" xfId="31936"/>
    <cellStyle name="40% - 강조색3 7 2" xfId="31937"/>
    <cellStyle name="40% - 강조색3 8" xfId="31938"/>
    <cellStyle name="40% - 강조색3 9" xfId="31939"/>
    <cellStyle name="40% - 강조색4 10" xfId="31940"/>
    <cellStyle name="40% - 강조색4 11" xfId="31941"/>
    <cellStyle name="40% - 강조색4 12" xfId="31942"/>
    <cellStyle name="40% - 강조색4 13" xfId="31943"/>
    <cellStyle name="40% - 강조색4 14" xfId="31944"/>
    <cellStyle name="40% - 강조색4 15" xfId="31945"/>
    <cellStyle name="40% - 강조색4 16" xfId="31946"/>
    <cellStyle name="40% - 강조색4 17" xfId="31947"/>
    <cellStyle name="40% - 강조색4 18" xfId="31948"/>
    <cellStyle name="40% - 강조색4 19" xfId="31949"/>
    <cellStyle name="40% - 강조색4 2" xfId="31950"/>
    <cellStyle name="40% - 강조색4 2 10" xfId="31951"/>
    <cellStyle name="40% - 강조색4 2 11" xfId="31952"/>
    <cellStyle name="40% - 강조색4 2 12" xfId="31953"/>
    <cellStyle name="40% - 강조색4 2 13" xfId="31954"/>
    <cellStyle name="40% - 강조색4 2 14" xfId="31955"/>
    <cellStyle name="40% - 강조색4 2 2" xfId="31956"/>
    <cellStyle name="40% - 강조색4 2 3" xfId="31957"/>
    <cellStyle name="40% - 강조색4 2 4" xfId="31958"/>
    <cellStyle name="40% - 강조색4 2 5" xfId="31959"/>
    <cellStyle name="40% - 강조색4 2 6" xfId="31960"/>
    <cellStyle name="40% - 강조색4 2 7" xfId="31961"/>
    <cellStyle name="40% - 강조색4 2 8" xfId="31962"/>
    <cellStyle name="40% - 강조색4 2 9" xfId="31963"/>
    <cellStyle name="40% - 강조색4 20" xfId="31964"/>
    <cellStyle name="40% - 강조색4 21" xfId="31965"/>
    <cellStyle name="40% - 강조색4 22" xfId="31966"/>
    <cellStyle name="40% - 강조색4 23" xfId="31967"/>
    <cellStyle name="40% - 강조색4 24" xfId="31968"/>
    <cellStyle name="40% - 강조색4 25" xfId="31969"/>
    <cellStyle name="40% - 강조색4 26" xfId="31970"/>
    <cellStyle name="40% - 강조색4 27" xfId="31971"/>
    <cellStyle name="40% - 강조색4 28" xfId="31972"/>
    <cellStyle name="40% - 강조색4 29" xfId="31973"/>
    <cellStyle name="40% - 강조색4 3" xfId="31974"/>
    <cellStyle name="40% - 강조색4 3 2" xfId="31975"/>
    <cellStyle name="40% - 강조색4 3 3" xfId="31976"/>
    <cellStyle name="40% - 강조색4 3 4" xfId="31977"/>
    <cellStyle name="40% - 강조색4 3 5" xfId="31978"/>
    <cellStyle name="40% - 강조색4 30" xfId="31979"/>
    <cellStyle name="40% - 강조색4 31" xfId="31980"/>
    <cellStyle name="40% - 강조색4 32" xfId="31981"/>
    <cellStyle name="40% - 강조색4 33" xfId="31982"/>
    <cellStyle name="40% - 강조색4 34" xfId="31983"/>
    <cellStyle name="40% - 강조색4 35" xfId="31984"/>
    <cellStyle name="40% - 강조색4 4" xfId="31985"/>
    <cellStyle name="40% - 강조색4 4 2" xfId="31986"/>
    <cellStyle name="40% - 강조색4 4 3" xfId="31987"/>
    <cellStyle name="40% - 강조색4 4 4" xfId="31988"/>
    <cellStyle name="40% - 강조색4 5" xfId="31989"/>
    <cellStyle name="40% - 강조색4 5 2" xfId="31990"/>
    <cellStyle name="40% - 강조색4 5 3" xfId="31991"/>
    <cellStyle name="40% - 강조색4 5 4" xfId="31992"/>
    <cellStyle name="40% - 강조색4 6" xfId="31993"/>
    <cellStyle name="40% - 강조색4 6 2" xfId="31994"/>
    <cellStyle name="40% - 강조색4 6 3" xfId="31995"/>
    <cellStyle name="40% - 강조색4 6 4" xfId="31996"/>
    <cellStyle name="40% - 강조색4 7" xfId="31997"/>
    <cellStyle name="40% - 강조색4 7 2" xfId="31998"/>
    <cellStyle name="40% - 강조색4 8" xfId="31999"/>
    <cellStyle name="40% - 강조색4 9" xfId="32000"/>
    <cellStyle name="40% - 강조색5 10" xfId="32001"/>
    <cellStyle name="40% - 강조색5 11" xfId="32002"/>
    <cellStyle name="40% - 강조색5 12" xfId="32003"/>
    <cellStyle name="40% - 강조색5 13" xfId="32004"/>
    <cellStyle name="40% - 강조색5 14" xfId="32005"/>
    <cellStyle name="40% - 강조색5 15" xfId="32006"/>
    <cellStyle name="40% - 강조색5 16" xfId="32007"/>
    <cellStyle name="40% - 강조색5 17" xfId="32008"/>
    <cellStyle name="40% - 강조색5 18" xfId="32009"/>
    <cellStyle name="40% - 강조색5 19" xfId="32010"/>
    <cellStyle name="40% - 강조색5 2" xfId="32011"/>
    <cellStyle name="40% - 강조색5 2 10" xfId="32012"/>
    <cellStyle name="40% - 강조색5 2 11" xfId="32013"/>
    <cellStyle name="40% - 강조색5 2 12" xfId="32014"/>
    <cellStyle name="40% - 강조색5 2 13" xfId="32015"/>
    <cellStyle name="40% - 강조색5 2 14" xfId="32016"/>
    <cellStyle name="40% - 강조색5 2 2" xfId="32017"/>
    <cellStyle name="40% - 강조색5 2 3" xfId="32018"/>
    <cellStyle name="40% - 강조색5 2 4" xfId="32019"/>
    <cellStyle name="40% - 강조색5 2 5" xfId="32020"/>
    <cellStyle name="40% - 강조색5 2 6" xfId="32021"/>
    <cellStyle name="40% - 강조색5 2 7" xfId="32022"/>
    <cellStyle name="40% - 강조색5 2 8" xfId="32023"/>
    <cellStyle name="40% - 강조색5 2 9" xfId="32024"/>
    <cellStyle name="40% - 강조색5 20" xfId="32025"/>
    <cellStyle name="40% - 강조색5 21" xfId="32026"/>
    <cellStyle name="40% - 강조색5 22" xfId="32027"/>
    <cellStyle name="40% - 강조색5 23" xfId="32028"/>
    <cellStyle name="40% - 강조색5 24" xfId="32029"/>
    <cellStyle name="40% - 강조색5 25" xfId="32030"/>
    <cellStyle name="40% - 강조색5 26" xfId="32031"/>
    <cellStyle name="40% - 강조색5 27" xfId="32032"/>
    <cellStyle name="40% - 강조색5 28" xfId="32033"/>
    <cellStyle name="40% - 강조색5 29" xfId="32034"/>
    <cellStyle name="40% - 강조색5 3" xfId="32035"/>
    <cellStyle name="40% - 강조색5 3 2" xfId="32036"/>
    <cellStyle name="40% - 강조색5 3 3" xfId="32037"/>
    <cellStyle name="40% - 강조색5 3 4" xfId="32038"/>
    <cellStyle name="40% - 강조색5 3 5" xfId="32039"/>
    <cellStyle name="40% - 강조색5 30" xfId="32040"/>
    <cellStyle name="40% - 강조색5 31" xfId="32041"/>
    <cellStyle name="40% - 강조색5 32" xfId="32042"/>
    <cellStyle name="40% - 강조색5 33" xfId="32043"/>
    <cellStyle name="40% - 강조색5 34" xfId="32044"/>
    <cellStyle name="40% - 강조색5 35" xfId="32045"/>
    <cellStyle name="40% - 강조색5 4" xfId="32046"/>
    <cellStyle name="40% - 강조색5 4 2" xfId="32047"/>
    <cellStyle name="40% - 강조색5 4 3" xfId="32048"/>
    <cellStyle name="40% - 강조색5 4 4" xfId="32049"/>
    <cellStyle name="40% - 강조색5 5" xfId="32050"/>
    <cellStyle name="40% - 강조색5 5 2" xfId="32051"/>
    <cellStyle name="40% - 강조색5 5 3" xfId="32052"/>
    <cellStyle name="40% - 강조색5 5 4" xfId="32053"/>
    <cellStyle name="40% - 강조색5 6" xfId="32054"/>
    <cellStyle name="40% - 강조색5 6 2" xfId="32055"/>
    <cellStyle name="40% - 강조색5 6 3" xfId="32056"/>
    <cellStyle name="40% - 강조색5 6 4" xfId="32057"/>
    <cellStyle name="40% - 강조색5 7" xfId="32058"/>
    <cellStyle name="40% - 강조색5 7 2" xfId="32059"/>
    <cellStyle name="40% - 강조색5 8" xfId="32060"/>
    <cellStyle name="40% - 강조색5 9" xfId="32061"/>
    <cellStyle name="40% - 강조색6 10" xfId="32062"/>
    <cellStyle name="40% - 강조색6 11" xfId="32063"/>
    <cellStyle name="40% - 강조색6 12" xfId="32064"/>
    <cellStyle name="40% - 강조색6 13" xfId="32065"/>
    <cellStyle name="40% - 강조색6 14" xfId="32066"/>
    <cellStyle name="40% - 강조색6 15" xfId="32067"/>
    <cellStyle name="40% - 강조색6 16" xfId="32068"/>
    <cellStyle name="40% - 강조색6 17" xfId="32069"/>
    <cellStyle name="40% - 강조색6 18" xfId="32070"/>
    <cellStyle name="40% - 강조색6 19" xfId="32071"/>
    <cellStyle name="40% - 강조색6 2" xfId="32072"/>
    <cellStyle name="40% - 강조색6 2 10" xfId="32073"/>
    <cellStyle name="40% - 강조색6 2 11" xfId="32074"/>
    <cellStyle name="40% - 강조색6 2 12" xfId="32075"/>
    <cellStyle name="40% - 강조색6 2 13" xfId="32076"/>
    <cellStyle name="40% - 강조색6 2 14" xfId="32077"/>
    <cellStyle name="40% - 강조색6 2 2" xfId="32078"/>
    <cellStyle name="40% - 강조색6 2 3" xfId="32079"/>
    <cellStyle name="40% - 강조색6 2 4" xfId="32080"/>
    <cellStyle name="40% - 강조색6 2 5" xfId="32081"/>
    <cellStyle name="40% - 강조색6 2 6" xfId="32082"/>
    <cellStyle name="40% - 강조색6 2 7" xfId="32083"/>
    <cellStyle name="40% - 강조색6 2 8" xfId="32084"/>
    <cellStyle name="40% - 강조색6 2 9" xfId="32085"/>
    <cellStyle name="40% - 강조색6 20" xfId="32086"/>
    <cellStyle name="40% - 강조색6 21" xfId="32087"/>
    <cellStyle name="40% - 강조색6 22" xfId="32088"/>
    <cellStyle name="40% - 강조색6 23" xfId="32089"/>
    <cellStyle name="40% - 강조색6 24" xfId="32090"/>
    <cellStyle name="40% - 강조색6 25" xfId="32091"/>
    <cellStyle name="40% - 강조색6 26" xfId="32092"/>
    <cellStyle name="40% - 강조색6 27" xfId="32093"/>
    <cellStyle name="40% - 강조색6 28" xfId="32094"/>
    <cellStyle name="40% - 강조색6 29" xfId="32095"/>
    <cellStyle name="40% - 강조색6 3" xfId="32096"/>
    <cellStyle name="40% - 강조색6 3 2" xfId="32097"/>
    <cellStyle name="40% - 강조색6 3 3" xfId="32098"/>
    <cellStyle name="40% - 강조색6 3 4" xfId="32099"/>
    <cellStyle name="40% - 강조색6 3 5" xfId="32100"/>
    <cellStyle name="40% - 강조색6 30" xfId="32101"/>
    <cellStyle name="40% - 강조색6 31" xfId="32102"/>
    <cellStyle name="40% - 강조색6 32" xfId="32103"/>
    <cellStyle name="40% - 강조색6 33" xfId="32104"/>
    <cellStyle name="40% - 강조색6 34" xfId="32105"/>
    <cellStyle name="40% - 강조색6 35" xfId="32106"/>
    <cellStyle name="40% - 강조색6 4" xfId="32107"/>
    <cellStyle name="40% - 강조색6 4 2" xfId="32108"/>
    <cellStyle name="40% - 강조색6 4 3" xfId="32109"/>
    <cellStyle name="40% - 강조색6 4 4" xfId="32110"/>
    <cellStyle name="40% - 강조색6 5" xfId="32111"/>
    <cellStyle name="40% - 강조색6 5 2" xfId="32112"/>
    <cellStyle name="40% - 강조색6 5 3" xfId="32113"/>
    <cellStyle name="40% - 강조색6 5 4" xfId="32114"/>
    <cellStyle name="40% - 강조색6 6" xfId="32115"/>
    <cellStyle name="40% - 강조색6 6 2" xfId="32116"/>
    <cellStyle name="40% - 강조색6 6 3" xfId="32117"/>
    <cellStyle name="40% - 강조색6 6 4" xfId="32118"/>
    <cellStyle name="40% - 강조색6 7" xfId="32119"/>
    <cellStyle name="40% - 강조색6 7 2" xfId="32120"/>
    <cellStyle name="40% - 강조색6 8" xfId="32121"/>
    <cellStyle name="40% - 강조색6 9" xfId="32122"/>
    <cellStyle name="౪ڌ_x0010__x0001_ဠ" xfId="614"/>
    <cellStyle name="6" xfId="32123"/>
    <cellStyle name="6 2" xfId="32124"/>
    <cellStyle name="6 3" xfId="32125"/>
    <cellStyle name="6 4" xfId="32126"/>
    <cellStyle name="6 5" xfId="32127"/>
    <cellStyle name="60" xfId="615"/>
    <cellStyle name="60% - 강조색1 10" xfId="32128"/>
    <cellStyle name="60% - 강조색1 11" xfId="32129"/>
    <cellStyle name="60% - 강조색1 12" xfId="32130"/>
    <cellStyle name="60% - 강조색1 13" xfId="32131"/>
    <cellStyle name="60% - 강조색1 14" xfId="32132"/>
    <cellStyle name="60% - 강조색1 15" xfId="32133"/>
    <cellStyle name="60% - 강조색1 16" xfId="32134"/>
    <cellStyle name="60% - 강조색1 17" xfId="32135"/>
    <cellStyle name="60% - 강조색1 18" xfId="32136"/>
    <cellStyle name="60% - 강조색1 19" xfId="32137"/>
    <cellStyle name="60% - 강조색1 2" xfId="32138"/>
    <cellStyle name="60% - 강조색1 2 10" xfId="32139"/>
    <cellStyle name="60% - 강조색1 2 11" xfId="32140"/>
    <cellStyle name="60% - 강조색1 2 12" xfId="32141"/>
    <cellStyle name="60% - 강조색1 2 13" xfId="32142"/>
    <cellStyle name="60% - 강조색1 2 14" xfId="32143"/>
    <cellStyle name="60% - 강조색1 2 2" xfId="32144"/>
    <cellStyle name="60% - 강조색1 2 3" xfId="32145"/>
    <cellStyle name="60% - 강조색1 2 4" xfId="32146"/>
    <cellStyle name="60% - 강조색1 2 5" xfId="32147"/>
    <cellStyle name="60% - 강조색1 2 6" xfId="32148"/>
    <cellStyle name="60% - 강조색1 2 7" xfId="32149"/>
    <cellStyle name="60% - 강조색1 2 8" xfId="32150"/>
    <cellStyle name="60% - 강조색1 2 9" xfId="32151"/>
    <cellStyle name="60% - 강조색1 20" xfId="32152"/>
    <cellStyle name="60% - 강조색1 21" xfId="32153"/>
    <cellStyle name="60% - 강조색1 22" xfId="32154"/>
    <cellStyle name="60% - 강조색1 23" xfId="32155"/>
    <cellStyle name="60% - 강조색1 24" xfId="32156"/>
    <cellStyle name="60% - 강조색1 25" xfId="32157"/>
    <cellStyle name="60% - 강조색1 26" xfId="32158"/>
    <cellStyle name="60% - 강조색1 27" xfId="32159"/>
    <cellStyle name="60% - 강조색1 28" xfId="32160"/>
    <cellStyle name="60% - 강조색1 29" xfId="32161"/>
    <cellStyle name="60% - 강조색1 3" xfId="32162"/>
    <cellStyle name="60% - 강조색1 3 2" xfId="32163"/>
    <cellStyle name="60% - 강조색1 3 3" xfId="32164"/>
    <cellStyle name="60% - 강조색1 3 4" xfId="32165"/>
    <cellStyle name="60% - 강조색1 3 5" xfId="32166"/>
    <cellStyle name="60% - 강조색1 30" xfId="32167"/>
    <cellStyle name="60% - 강조색1 31" xfId="32168"/>
    <cellStyle name="60% - 강조색1 32" xfId="32169"/>
    <cellStyle name="60% - 강조색1 33" xfId="32170"/>
    <cellStyle name="60% - 강조색1 34" xfId="32171"/>
    <cellStyle name="60% - 강조색1 35" xfId="32172"/>
    <cellStyle name="60% - 강조색1 4" xfId="32173"/>
    <cellStyle name="60% - 강조색1 4 2" xfId="32174"/>
    <cellStyle name="60% - 강조색1 4 3" xfId="32175"/>
    <cellStyle name="60% - 강조색1 4 4" xfId="32176"/>
    <cellStyle name="60% - 강조색1 5" xfId="32177"/>
    <cellStyle name="60% - 강조색1 5 2" xfId="32178"/>
    <cellStyle name="60% - 강조색1 5 3" xfId="32179"/>
    <cellStyle name="60% - 강조색1 5 4" xfId="32180"/>
    <cellStyle name="60% - 강조색1 6" xfId="32181"/>
    <cellStyle name="60% - 강조색1 6 2" xfId="32182"/>
    <cellStyle name="60% - 강조색1 6 3" xfId="32183"/>
    <cellStyle name="60% - 강조색1 6 4" xfId="32184"/>
    <cellStyle name="60% - 강조색1 7" xfId="32185"/>
    <cellStyle name="60% - 강조색1 7 2" xfId="32186"/>
    <cellStyle name="60% - 강조색1 8" xfId="32187"/>
    <cellStyle name="60% - 강조색1 9" xfId="32188"/>
    <cellStyle name="60% - 강조색2 10" xfId="32189"/>
    <cellStyle name="60% - 강조색2 11" xfId="32190"/>
    <cellStyle name="60% - 강조색2 12" xfId="32191"/>
    <cellStyle name="60% - 강조색2 13" xfId="32192"/>
    <cellStyle name="60% - 강조색2 14" xfId="32193"/>
    <cellStyle name="60% - 강조색2 15" xfId="32194"/>
    <cellStyle name="60% - 강조색2 16" xfId="32195"/>
    <cellStyle name="60% - 강조색2 17" xfId="32196"/>
    <cellStyle name="60% - 강조색2 18" xfId="32197"/>
    <cellStyle name="60% - 강조색2 19" xfId="32198"/>
    <cellStyle name="60% - 강조색2 2" xfId="32199"/>
    <cellStyle name="60% - 강조색2 2 10" xfId="32200"/>
    <cellStyle name="60% - 강조색2 2 11" xfId="32201"/>
    <cellStyle name="60% - 강조색2 2 12" xfId="32202"/>
    <cellStyle name="60% - 강조색2 2 13" xfId="32203"/>
    <cellStyle name="60% - 강조색2 2 14" xfId="32204"/>
    <cellStyle name="60% - 강조색2 2 2" xfId="32205"/>
    <cellStyle name="60% - 강조색2 2 3" xfId="32206"/>
    <cellStyle name="60% - 강조색2 2 4" xfId="32207"/>
    <cellStyle name="60% - 강조색2 2 5" xfId="32208"/>
    <cellStyle name="60% - 강조색2 2 6" xfId="32209"/>
    <cellStyle name="60% - 강조색2 2 7" xfId="32210"/>
    <cellStyle name="60% - 강조색2 2 8" xfId="32211"/>
    <cellStyle name="60% - 강조색2 2 9" xfId="32212"/>
    <cellStyle name="60% - 강조색2 20" xfId="32213"/>
    <cellStyle name="60% - 강조색2 21" xfId="32214"/>
    <cellStyle name="60% - 강조색2 22" xfId="32215"/>
    <cellStyle name="60% - 강조색2 23" xfId="32216"/>
    <cellStyle name="60% - 강조색2 24" xfId="32217"/>
    <cellStyle name="60% - 강조색2 25" xfId="32218"/>
    <cellStyle name="60% - 강조색2 26" xfId="32219"/>
    <cellStyle name="60% - 강조색2 27" xfId="32220"/>
    <cellStyle name="60% - 강조색2 28" xfId="32221"/>
    <cellStyle name="60% - 강조색2 29" xfId="32222"/>
    <cellStyle name="60% - 강조색2 3" xfId="32223"/>
    <cellStyle name="60% - 강조색2 3 2" xfId="32224"/>
    <cellStyle name="60% - 강조색2 3 3" xfId="32225"/>
    <cellStyle name="60% - 강조색2 3 4" xfId="32226"/>
    <cellStyle name="60% - 강조색2 3 5" xfId="32227"/>
    <cellStyle name="60% - 강조색2 30" xfId="32228"/>
    <cellStyle name="60% - 강조색2 31" xfId="32229"/>
    <cellStyle name="60% - 강조색2 32" xfId="32230"/>
    <cellStyle name="60% - 강조색2 33" xfId="32231"/>
    <cellStyle name="60% - 강조색2 34" xfId="32232"/>
    <cellStyle name="60% - 강조색2 35" xfId="32233"/>
    <cellStyle name="60% - 강조색2 4" xfId="32234"/>
    <cellStyle name="60% - 강조색2 4 2" xfId="32235"/>
    <cellStyle name="60% - 강조색2 4 3" xfId="32236"/>
    <cellStyle name="60% - 강조색2 4 4" xfId="32237"/>
    <cellStyle name="60% - 강조색2 5" xfId="32238"/>
    <cellStyle name="60% - 강조색2 5 2" xfId="32239"/>
    <cellStyle name="60% - 강조색2 5 3" xfId="32240"/>
    <cellStyle name="60% - 강조색2 5 4" xfId="32241"/>
    <cellStyle name="60% - 강조색2 6" xfId="32242"/>
    <cellStyle name="60% - 강조색2 6 2" xfId="32243"/>
    <cellStyle name="60% - 강조색2 6 3" xfId="32244"/>
    <cellStyle name="60% - 강조색2 6 4" xfId="32245"/>
    <cellStyle name="60% - 강조색2 7" xfId="32246"/>
    <cellStyle name="60% - 강조색2 7 2" xfId="32247"/>
    <cellStyle name="60% - 강조색2 8" xfId="32248"/>
    <cellStyle name="60% - 강조색2 9" xfId="32249"/>
    <cellStyle name="60% - 강조색3 10" xfId="32250"/>
    <cellStyle name="60% - 강조색3 11" xfId="32251"/>
    <cellStyle name="60% - 강조색3 12" xfId="32252"/>
    <cellStyle name="60% - 강조색3 13" xfId="32253"/>
    <cellStyle name="60% - 강조색3 14" xfId="32254"/>
    <cellStyle name="60% - 강조색3 15" xfId="32255"/>
    <cellStyle name="60% - 강조색3 16" xfId="32256"/>
    <cellStyle name="60% - 강조색3 17" xfId="32257"/>
    <cellStyle name="60% - 강조색3 18" xfId="32258"/>
    <cellStyle name="60% - 강조색3 19" xfId="32259"/>
    <cellStyle name="60% - 강조색3 2" xfId="32260"/>
    <cellStyle name="60% - 강조색3 2 10" xfId="32261"/>
    <cellStyle name="60% - 강조색3 2 11" xfId="32262"/>
    <cellStyle name="60% - 강조색3 2 12" xfId="32263"/>
    <cellStyle name="60% - 강조색3 2 13" xfId="32264"/>
    <cellStyle name="60% - 강조색3 2 14" xfId="32265"/>
    <cellStyle name="60% - 강조색3 2 2" xfId="32266"/>
    <cellStyle name="60% - 강조색3 2 3" xfId="32267"/>
    <cellStyle name="60% - 강조색3 2 4" xfId="32268"/>
    <cellStyle name="60% - 강조색3 2 5" xfId="32269"/>
    <cellStyle name="60% - 강조색3 2 6" xfId="32270"/>
    <cellStyle name="60% - 강조색3 2 7" xfId="32271"/>
    <cellStyle name="60% - 강조색3 2 8" xfId="32272"/>
    <cellStyle name="60% - 강조색3 2 9" xfId="32273"/>
    <cellStyle name="60% - 강조색3 20" xfId="32274"/>
    <cellStyle name="60% - 강조색3 21" xfId="32275"/>
    <cellStyle name="60% - 강조색3 22" xfId="32276"/>
    <cellStyle name="60% - 강조색3 23" xfId="32277"/>
    <cellStyle name="60% - 강조색3 24" xfId="32278"/>
    <cellStyle name="60% - 강조색3 25" xfId="32279"/>
    <cellStyle name="60% - 강조색3 26" xfId="32280"/>
    <cellStyle name="60% - 강조색3 27" xfId="32281"/>
    <cellStyle name="60% - 강조색3 28" xfId="32282"/>
    <cellStyle name="60% - 강조색3 29" xfId="32283"/>
    <cellStyle name="60% - 강조색3 3" xfId="32284"/>
    <cellStyle name="60% - 강조색3 3 2" xfId="32285"/>
    <cellStyle name="60% - 강조색3 3 3" xfId="32286"/>
    <cellStyle name="60% - 강조색3 3 4" xfId="32287"/>
    <cellStyle name="60% - 강조색3 3 5" xfId="32288"/>
    <cellStyle name="60% - 강조색3 30" xfId="32289"/>
    <cellStyle name="60% - 강조색3 31" xfId="32290"/>
    <cellStyle name="60% - 강조색3 32" xfId="32291"/>
    <cellStyle name="60% - 강조색3 33" xfId="32292"/>
    <cellStyle name="60% - 강조색3 34" xfId="32293"/>
    <cellStyle name="60% - 강조색3 35" xfId="32294"/>
    <cellStyle name="60% - 강조색3 4" xfId="32295"/>
    <cellStyle name="60% - 강조색3 4 2" xfId="32296"/>
    <cellStyle name="60% - 강조색3 4 3" xfId="32297"/>
    <cellStyle name="60% - 강조색3 4 4" xfId="32298"/>
    <cellStyle name="60% - 강조색3 5" xfId="32299"/>
    <cellStyle name="60% - 강조색3 5 2" xfId="32300"/>
    <cellStyle name="60% - 강조색3 5 3" xfId="32301"/>
    <cellStyle name="60% - 강조색3 5 4" xfId="32302"/>
    <cellStyle name="60% - 강조색3 6" xfId="32303"/>
    <cellStyle name="60% - 강조색3 6 2" xfId="32304"/>
    <cellStyle name="60% - 강조색3 6 3" xfId="32305"/>
    <cellStyle name="60% - 강조색3 6 4" xfId="32306"/>
    <cellStyle name="60% - 강조색3 7" xfId="32307"/>
    <cellStyle name="60% - 강조색3 7 2" xfId="32308"/>
    <cellStyle name="60% - 강조색3 8" xfId="32309"/>
    <cellStyle name="60% - 강조색3 9" xfId="32310"/>
    <cellStyle name="60% - 강조색4 10" xfId="32311"/>
    <cellStyle name="60% - 강조색4 11" xfId="32312"/>
    <cellStyle name="60% - 강조색4 12" xfId="32313"/>
    <cellStyle name="60% - 강조색4 13" xfId="32314"/>
    <cellStyle name="60% - 강조색4 14" xfId="32315"/>
    <cellStyle name="60% - 강조색4 15" xfId="32316"/>
    <cellStyle name="60% - 강조색4 16" xfId="32317"/>
    <cellStyle name="60% - 강조색4 17" xfId="32318"/>
    <cellStyle name="60% - 강조색4 18" xfId="32319"/>
    <cellStyle name="60% - 강조색4 19" xfId="32320"/>
    <cellStyle name="60% - 강조색4 2" xfId="32321"/>
    <cellStyle name="60% - 강조색4 2 10" xfId="32322"/>
    <cellStyle name="60% - 강조색4 2 11" xfId="32323"/>
    <cellStyle name="60% - 강조색4 2 12" xfId="32324"/>
    <cellStyle name="60% - 강조색4 2 13" xfId="32325"/>
    <cellStyle name="60% - 강조색4 2 14" xfId="32326"/>
    <cellStyle name="60% - 강조색4 2 2" xfId="32327"/>
    <cellStyle name="60% - 강조색4 2 3" xfId="32328"/>
    <cellStyle name="60% - 강조색4 2 4" xfId="32329"/>
    <cellStyle name="60% - 강조색4 2 5" xfId="32330"/>
    <cellStyle name="60% - 강조색4 2 6" xfId="32331"/>
    <cellStyle name="60% - 강조색4 2 7" xfId="32332"/>
    <cellStyle name="60% - 강조색4 2 8" xfId="32333"/>
    <cellStyle name="60% - 강조색4 2 9" xfId="32334"/>
    <cellStyle name="60% - 강조색4 20" xfId="32335"/>
    <cellStyle name="60% - 강조색4 21" xfId="32336"/>
    <cellStyle name="60% - 강조색4 22" xfId="32337"/>
    <cellStyle name="60% - 강조색4 23" xfId="32338"/>
    <cellStyle name="60% - 강조색4 24" xfId="32339"/>
    <cellStyle name="60% - 강조색4 25" xfId="32340"/>
    <cellStyle name="60% - 강조색4 26" xfId="32341"/>
    <cellStyle name="60% - 강조색4 27" xfId="32342"/>
    <cellStyle name="60% - 강조색4 28" xfId="32343"/>
    <cellStyle name="60% - 강조색4 29" xfId="32344"/>
    <cellStyle name="60% - 강조색4 3" xfId="32345"/>
    <cellStyle name="60% - 강조색4 3 2" xfId="32346"/>
    <cellStyle name="60% - 강조색4 3 3" xfId="32347"/>
    <cellStyle name="60% - 강조색4 3 4" xfId="32348"/>
    <cellStyle name="60% - 강조색4 3 5" xfId="32349"/>
    <cellStyle name="60% - 강조색4 30" xfId="32350"/>
    <cellStyle name="60% - 강조색4 31" xfId="32351"/>
    <cellStyle name="60% - 강조색4 32" xfId="32352"/>
    <cellStyle name="60% - 강조색4 33" xfId="32353"/>
    <cellStyle name="60% - 강조색4 34" xfId="32354"/>
    <cellStyle name="60% - 강조색4 35" xfId="32355"/>
    <cellStyle name="60% - 강조색4 4" xfId="32356"/>
    <cellStyle name="60% - 강조색4 4 2" xfId="32357"/>
    <cellStyle name="60% - 강조색4 4 3" xfId="32358"/>
    <cellStyle name="60% - 강조색4 4 4" xfId="32359"/>
    <cellStyle name="60% - 강조색4 5" xfId="32360"/>
    <cellStyle name="60% - 강조색4 5 2" xfId="32361"/>
    <cellStyle name="60% - 강조색4 5 3" xfId="32362"/>
    <cellStyle name="60% - 강조색4 5 4" xfId="32363"/>
    <cellStyle name="60% - 강조색4 6" xfId="32364"/>
    <cellStyle name="60% - 강조색4 6 2" xfId="32365"/>
    <cellStyle name="60% - 강조색4 6 3" xfId="32366"/>
    <cellStyle name="60% - 강조색4 6 4" xfId="32367"/>
    <cellStyle name="60% - 강조색4 7" xfId="32368"/>
    <cellStyle name="60% - 강조색4 7 2" xfId="32369"/>
    <cellStyle name="60% - 강조색4 8" xfId="32370"/>
    <cellStyle name="60% - 강조색4 9" xfId="32371"/>
    <cellStyle name="60% - 강조색5 10" xfId="32372"/>
    <cellStyle name="60% - 강조색5 11" xfId="32373"/>
    <cellStyle name="60% - 강조색5 12" xfId="32374"/>
    <cellStyle name="60% - 강조색5 13" xfId="32375"/>
    <cellStyle name="60% - 강조색5 14" xfId="32376"/>
    <cellStyle name="60% - 강조색5 15" xfId="32377"/>
    <cellStyle name="60% - 강조색5 16" xfId="32378"/>
    <cellStyle name="60% - 강조색5 17" xfId="32379"/>
    <cellStyle name="60% - 강조색5 18" xfId="32380"/>
    <cellStyle name="60% - 강조색5 19" xfId="32381"/>
    <cellStyle name="60% - 강조색5 2" xfId="32382"/>
    <cellStyle name="60% - 강조색5 2 10" xfId="32383"/>
    <cellStyle name="60% - 강조색5 2 11" xfId="32384"/>
    <cellStyle name="60% - 강조색5 2 12" xfId="32385"/>
    <cellStyle name="60% - 강조색5 2 13" xfId="32386"/>
    <cellStyle name="60% - 강조색5 2 14" xfId="32387"/>
    <cellStyle name="60% - 강조색5 2 2" xfId="32388"/>
    <cellStyle name="60% - 강조색5 2 3" xfId="32389"/>
    <cellStyle name="60% - 강조색5 2 4" xfId="32390"/>
    <cellStyle name="60% - 강조색5 2 5" xfId="32391"/>
    <cellStyle name="60% - 강조색5 2 6" xfId="32392"/>
    <cellStyle name="60% - 강조색5 2 7" xfId="32393"/>
    <cellStyle name="60% - 강조색5 2 8" xfId="32394"/>
    <cellStyle name="60% - 강조색5 2 9" xfId="32395"/>
    <cellStyle name="60% - 강조색5 20" xfId="32396"/>
    <cellStyle name="60% - 강조색5 21" xfId="32397"/>
    <cellStyle name="60% - 강조색5 22" xfId="32398"/>
    <cellStyle name="60% - 강조색5 23" xfId="32399"/>
    <cellStyle name="60% - 강조색5 24" xfId="32400"/>
    <cellStyle name="60% - 강조색5 25" xfId="32401"/>
    <cellStyle name="60% - 강조색5 26" xfId="32402"/>
    <cellStyle name="60% - 강조색5 27" xfId="32403"/>
    <cellStyle name="60% - 강조색5 28" xfId="32404"/>
    <cellStyle name="60% - 강조색5 29" xfId="32405"/>
    <cellStyle name="60% - 강조색5 3" xfId="32406"/>
    <cellStyle name="60% - 강조색5 3 2" xfId="32407"/>
    <cellStyle name="60% - 강조색5 3 3" xfId="32408"/>
    <cellStyle name="60% - 강조색5 3 4" xfId="32409"/>
    <cellStyle name="60% - 강조색5 3 5" xfId="32410"/>
    <cellStyle name="60% - 강조색5 30" xfId="32411"/>
    <cellStyle name="60% - 강조색5 31" xfId="32412"/>
    <cellStyle name="60% - 강조색5 32" xfId="32413"/>
    <cellStyle name="60% - 강조색5 33" xfId="32414"/>
    <cellStyle name="60% - 강조색5 34" xfId="32415"/>
    <cellStyle name="60% - 강조색5 35" xfId="32416"/>
    <cellStyle name="60% - 강조색5 4" xfId="32417"/>
    <cellStyle name="60% - 강조색5 4 2" xfId="32418"/>
    <cellStyle name="60% - 강조색5 4 3" xfId="32419"/>
    <cellStyle name="60% - 강조색5 4 4" xfId="32420"/>
    <cellStyle name="60% - 강조색5 5" xfId="32421"/>
    <cellStyle name="60% - 강조색5 5 2" xfId="32422"/>
    <cellStyle name="60% - 강조색5 5 3" xfId="32423"/>
    <cellStyle name="60% - 강조색5 5 4" xfId="32424"/>
    <cellStyle name="60% - 강조색5 6" xfId="32425"/>
    <cellStyle name="60% - 강조색5 6 2" xfId="32426"/>
    <cellStyle name="60% - 강조색5 6 3" xfId="32427"/>
    <cellStyle name="60% - 강조색5 6 4" xfId="32428"/>
    <cellStyle name="60% - 강조색5 7" xfId="32429"/>
    <cellStyle name="60% - 강조색5 7 2" xfId="32430"/>
    <cellStyle name="60% - 강조색5 8" xfId="32431"/>
    <cellStyle name="60% - 강조색5 9" xfId="32432"/>
    <cellStyle name="60% - 강조색6 10" xfId="32433"/>
    <cellStyle name="60% - 강조색6 11" xfId="32434"/>
    <cellStyle name="60% - 강조색6 12" xfId="32435"/>
    <cellStyle name="60% - 강조색6 13" xfId="32436"/>
    <cellStyle name="60% - 강조색6 14" xfId="32437"/>
    <cellStyle name="60% - 강조색6 15" xfId="32438"/>
    <cellStyle name="60% - 강조색6 16" xfId="32439"/>
    <cellStyle name="60% - 강조색6 17" xfId="32440"/>
    <cellStyle name="60% - 강조색6 18" xfId="32441"/>
    <cellStyle name="60% - 강조색6 19" xfId="32442"/>
    <cellStyle name="60% - 강조색6 2" xfId="32443"/>
    <cellStyle name="60% - 강조색6 2 10" xfId="32444"/>
    <cellStyle name="60% - 강조색6 2 11" xfId="32445"/>
    <cellStyle name="60% - 강조색6 2 12" xfId="32446"/>
    <cellStyle name="60% - 강조색6 2 13" xfId="32447"/>
    <cellStyle name="60% - 강조색6 2 14" xfId="32448"/>
    <cellStyle name="60% - 강조색6 2 2" xfId="32449"/>
    <cellStyle name="60% - 강조색6 2 3" xfId="32450"/>
    <cellStyle name="60% - 강조색6 2 4" xfId="32451"/>
    <cellStyle name="60% - 강조색6 2 5" xfId="32452"/>
    <cellStyle name="60% - 강조색6 2 6" xfId="32453"/>
    <cellStyle name="60% - 강조색6 2 7" xfId="32454"/>
    <cellStyle name="60% - 강조색6 2 8" xfId="32455"/>
    <cellStyle name="60% - 강조색6 2 9" xfId="32456"/>
    <cellStyle name="60% - 강조색6 20" xfId="32457"/>
    <cellStyle name="60% - 강조색6 21" xfId="32458"/>
    <cellStyle name="60% - 강조색6 22" xfId="32459"/>
    <cellStyle name="60% - 강조색6 23" xfId="32460"/>
    <cellStyle name="60% - 강조색6 24" xfId="32461"/>
    <cellStyle name="60% - 강조색6 25" xfId="32462"/>
    <cellStyle name="60% - 강조색6 26" xfId="32463"/>
    <cellStyle name="60% - 강조색6 27" xfId="32464"/>
    <cellStyle name="60% - 강조색6 28" xfId="32465"/>
    <cellStyle name="60% - 강조색6 29" xfId="32466"/>
    <cellStyle name="60% - 강조색6 3" xfId="32467"/>
    <cellStyle name="60% - 강조색6 3 2" xfId="32468"/>
    <cellStyle name="60% - 강조색6 3 3" xfId="32469"/>
    <cellStyle name="60% - 강조색6 3 4" xfId="32470"/>
    <cellStyle name="60% - 강조색6 3 5" xfId="32471"/>
    <cellStyle name="60% - 강조색6 30" xfId="32472"/>
    <cellStyle name="60% - 강조색6 31" xfId="32473"/>
    <cellStyle name="60% - 강조색6 32" xfId="32474"/>
    <cellStyle name="60% - 강조색6 33" xfId="32475"/>
    <cellStyle name="60% - 강조색6 34" xfId="32476"/>
    <cellStyle name="60% - 강조색6 35" xfId="32477"/>
    <cellStyle name="60% - 강조색6 4" xfId="32478"/>
    <cellStyle name="60% - 강조색6 4 2" xfId="32479"/>
    <cellStyle name="60% - 강조색6 4 3" xfId="32480"/>
    <cellStyle name="60% - 강조색6 4 4" xfId="32481"/>
    <cellStyle name="60% - 강조색6 5" xfId="32482"/>
    <cellStyle name="60% - 강조색6 5 2" xfId="32483"/>
    <cellStyle name="60% - 강조색6 5 3" xfId="32484"/>
    <cellStyle name="60% - 강조색6 5 4" xfId="32485"/>
    <cellStyle name="60% - 강조색6 6" xfId="32486"/>
    <cellStyle name="60% - 강조색6 6 2" xfId="32487"/>
    <cellStyle name="60% - 강조색6 6 3" xfId="32488"/>
    <cellStyle name="60% - 강조색6 6 4" xfId="32489"/>
    <cellStyle name="60% - 강조색6 7" xfId="32490"/>
    <cellStyle name="60% - 강조색6 7 2" xfId="32491"/>
    <cellStyle name="60% - 강조색6 8" xfId="32492"/>
    <cellStyle name="60% - 강조색6 9" xfId="32493"/>
    <cellStyle name="_x0014_7." xfId="616"/>
    <cellStyle name="_x0014_7. 2" xfId="32494"/>
    <cellStyle name="82" xfId="32495"/>
    <cellStyle name="82 2" xfId="32496"/>
    <cellStyle name="9" xfId="32497"/>
    <cellStyle name="9 2" xfId="32498"/>
    <cellStyle name="9 3" xfId="32499"/>
    <cellStyle name="9 4" xfId="32500"/>
    <cellStyle name="9 5" xfId="32501"/>
    <cellStyle name="9_04포장공(011,012)" xfId="32502"/>
    <cellStyle name="9_04포장공(011,012) 2" xfId="32503"/>
    <cellStyle name="9_04포장공(011,012) 3" xfId="32504"/>
    <cellStyle name="9_04포장공(011,012) 4" xfId="32505"/>
    <cellStyle name="9_04포장공(011,012) 5" xfId="32506"/>
    <cellStyle name="9_수량" xfId="32507"/>
    <cellStyle name="9_수량 2" xfId="32508"/>
    <cellStyle name="9_수량 3" xfId="32509"/>
    <cellStyle name="9_수량 4" xfId="32510"/>
    <cellStyle name="9_수량 5" xfId="32511"/>
    <cellStyle name="9_주요자재집계표" xfId="32512"/>
    <cellStyle name="9_주요자재집계표 2" xfId="32513"/>
    <cellStyle name="9_주요자재집계표 3" xfId="32514"/>
    <cellStyle name="9_주요자재집계표 4" xfId="32515"/>
    <cellStyle name="9_주요자재집계표 5" xfId="32516"/>
    <cellStyle name="90" xfId="32517"/>
    <cellStyle name="96" xfId="32518"/>
    <cellStyle name="96 2" xfId="32519"/>
    <cellStyle name="96 3" xfId="32520"/>
    <cellStyle name="96 4" xfId="32521"/>
    <cellStyle name="96 5" xfId="32522"/>
    <cellStyle name="A" xfId="32523"/>
    <cellStyle name="a [0]_mud plant bolted" xfId="32524"/>
    <cellStyle name="Ā _x0010_က랐_xdc01_땯_x0001_" xfId="617"/>
    <cellStyle name="a)" xfId="32525"/>
    <cellStyle name="a) 2" xfId="32526"/>
    <cellStyle name="a) 3" xfId="32527"/>
    <cellStyle name="a) 4" xfId="32528"/>
    <cellStyle name="a) 5" xfId="32529"/>
    <cellStyle name="A_02-도급공사비내역" xfId="32530"/>
    <cellStyle name="A_04028적산수량집계" xfId="32531"/>
    <cellStyle name="a_0514회의확정자료" xfId="32532"/>
    <cellStyle name="A_0901작업1-금액분리" xfId="32533"/>
    <cellStyle name="A_A0509-가실행(파주)" xfId="32534"/>
    <cellStyle name="a_A-0902건축공사확정(대안포함)" xfId="32535"/>
    <cellStyle name="a_A-0902조경공사확정(대안포함)" xfId="32536"/>
    <cellStyle name="A_BOOKCITY(전기)" xfId="32537"/>
    <cellStyle name="A_BOOKCITY(전기)_04028적산수량집계" xfId="32538"/>
    <cellStyle name="A_Z01-본작업" xfId="32539"/>
    <cellStyle name="A_가실행(3th)" xfId="32540"/>
    <cellStyle name="A_결정01-총괄가실행(0820)" xfId="32541"/>
    <cellStyle name="A_공설운동진입(가실행)" xfId="32542"/>
    <cellStyle name="A_공설운동진입(가실행)_04028적산수량집계" xfId="32543"/>
    <cellStyle name="A_공설운동진입(가실행)_BOOKCITY(전기)" xfId="32544"/>
    <cellStyle name="A_공설운동진입(가실행)_BOOKCITY(전기)_04028적산수량집계" xfId="32545"/>
    <cellStyle name="A_공설운동진입(가실행)_사본 - 파주 북시티(이채)" xfId="32546"/>
    <cellStyle name="A_공설운동진입(가실행)_사본 - 파주 북시티(이채)_04028적산수량집계" xfId="32547"/>
    <cellStyle name="A_공설운동진입(가실행)_파주 BOOK CITY(통보용)" xfId="32548"/>
    <cellStyle name="A_공설운동진입(가실행)_파주 BOOK CITY(통보용)_04028적산수량집계" xfId="32549"/>
    <cellStyle name="A_공설운동진입(가실행)_파주 BOOK CITY가실행내역" xfId="32550"/>
    <cellStyle name="A_공설운동진입(가실행)_파주 BOOK CITY가실행내역_04028적산수량집계" xfId="32551"/>
    <cellStyle name="A_공설운동진입(가실행)_파주 북시티(이채)제출" xfId="32552"/>
    <cellStyle name="A_공설운동진입(가실행)_파주 북시티(이채)제출_04028적산수량집계" xfId="32553"/>
    <cellStyle name="A_공설운동진입(가실행)_파주 북시티(전체)제출(변경전)" xfId="32554"/>
    <cellStyle name="A_공설운동진입(가실행)_파주 북시티(전체)제출(변경전)_04028적산수량집계" xfId="32555"/>
    <cellStyle name="a_공항관련공사비 비교" xfId="32556"/>
    <cellStyle name="A_기계화시공-최종" xfId="32557"/>
    <cellStyle name="A_당팀-가실행작업" xfId="32558"/>
    <cellStyle name="A_도급공사변경Ⅰ(0626)" xfId="32559"/>
    <cellStyle name="A_도로" xfId="32560"/>
    <cellStyle name="A_보고02-건축공사감액보고서(0714)" xfId="32561"/>
    <cellStyle name="A_부대초안" xfId="32562"/>
    <cellStyle name="A_부대초안_견적의뢰" xfId="32563"/>
    <cellStyle name="A_부대초안_김포투찰" xfId="32564"/>
    <cellStyle name="A_부대초안_김포투찰_견적의뢰" xfId="32565"/>
    <cellStyle name="A_분석001-구조체투입관련" xfId="32566"/>
    <cellStyle name="A_사본 - 0429파본사" xfId="32567"/>
    <cellStyle name="A_사본 - 파주 북시티(이채)" xfId="32568"/>
    <cellStyle name="A_사본 - 파주 북시티(이채)_04028적산수량집계" xfId="32569"/>
    <cellStyle name="A_실행01-총괄가실행(0828)" xfId="32570"/>
    <cellStyle name="A_여수-죽림 세대" xfId="32571"/>
    <cellStyle name="A_여수-죽림 세대_1" xfId="32572"/>
    <cellStyle name="a_자료03-대안수량조정실행대비표" xfId="32573"/>
    <cellStyle name="a_자료06-토목공사" xfId="32574"/>
    <cellStyle name="a_작업01-조경공사0709" xfId="32575"/>
    <cellStyle name="a_참고02-당초가실행" xfId="32576"/>
    <cellStyle name="A_토목내역서" xfId="32577"/>
    <cellStyle name="A_토목내역서_04028적산수량집계" xfId="32578"/>
    <cellStyle name="A_토목내역서_BOOKCITY(전기)" xfId="32579"/>
    <cellStyle name="A_토목내역서_BOOKCITY(전기)_04028적산수량집계" xfId="32580"/>
    <cellStyle name="A_토목내역서_공설운동진입(가실행)" xfId="32581"/>
    <cellStyle name="A_토목내역서_공설운동진입(가실행)_04028적산수량집계" xfId="32582"/>
    <cellStyle name="A_토목내역서_공설운동진입(가실행)_BOOKCITY(전기)" xfId="32583"/>
    <cellStyle name="A_토목내역서_공설운동진입(가실행)_BOOKCITY(전기)_04028적산수량집계" xfId="32584"/>
    <cellStyle name="A_토목내역서_공설운동진입(가실행)_사본 - 파주 북시티(이채)" xfId="32585"/>
    <cellStyle name="A_토목내역서_공설운동진입(가실행)_사본 - 파주 북시티(이채)_04028적산수량집계" xfId="32586"/>
    <cellStyle name="A_토목내역서_공설운동진입(가실행)_파주 BOOK CITY(통보용)" xfId="32587"/>
    <cellStyle name="A_토목내역서_공설운동진입(가실행)_파주 BOOK CITY(통보용)_04028적산수량집계" xfId="32588"/>
    <cellStyle name="A_토목내역서_공설운동진입(가실행)_파주 BOOK CITY가실행내역" xfId="32589"/>
    <cellStyle name="A_토목내역서_공설운동진입(가실행)_파주 BOOK CITY가실행내역_04028적산수량집계" xfId="32590"/>
    <cellStyle name="A_토목내역서_공설운동진입(가실행)_파주 북시티(이채)제출" xfId="32591"/>
    <cellStyle name="A_토목내역서_공설운동진입(가실행)_파주 북시티(이채)제출_04028적산수량집계" xfId="32592"/>
    <cellStyle name="A_토목내역서_공설운동진입(가실행)_파주 북시티(전체)제출(변경전)" xfId="32593"/>
    <cellStyle name="A_토목내역서_공설운동진입(가실행)_파주 북시티(전체)제출(변경전)_04028적산수량집계" xfId="32594"/>
    <cellStyle name="A_토목내역서_도로" xfId="32595"/>
    <cellStyle name="A_토목내역서_부대초안" xfId="32596"/>
    <cellStyle name="A_토목내역서_부대초안_견적의뢰" xfId="32597"/>
    <cellStyle name="A_토목내역서_부대초안_김포투찰" xfId="32598"/>
    <cellStyle name="A_토목내역서_부대초안_김포투찰_견적의뢰" xfId="32599"/>
    <cellStyle name="A_토목내역서_사본 - 파주 북시티(이채)" xfId="32600"/>
    <cellStyle name="A_토목내역서_사본 - 파주 북시티(이채)_04028적산수량집계" xfId="32601"/>
    <cellStyle name="A_토목내역서_파주 BOOK CITY(통보용)" xfId="32602"/>
    <cellStyle name="A_토목내역서_파주 BOOK CITY(통보용)_04028적산수량집계" xfId="32603"/>
    <cellStyle name="A_토목내역서_파주 BOOK CITY가실행내역" xfId="32604"/>
    <cellStyle name="A_토목내역서_파주 BOOK CITY가실행내역_04028적산수량집계" xfId="32605"/>
    <cellStyle name="A_토목내역서_파주 북시티(이채)제출" xfId="32606"/>
    <cellStyle name="A_토목내역서_파주 북시티(이채)제출_04028적산수량집계" xfId="32607"/>
    <cellStyle name="A_토목내역서_파주 북시티(전체)제출(변경전)" xfId="32608"/>
    <cellStyle name="A_토목내역서_파주 북시티(전체)제출(변경전)_04028적산수량집계" xfId="32609"/>
    <cellStyle name="A_파주 BOOK CITY(통보용)" xfId="32610"/>
    <cellStyle name="A_파주 BOOK CITY(통보용)_04028적산수량집계" xfId="32611"/>
    <cellStyle name="A_파주 BOOK CITY가실행내역" xfId="32612"/>
    <cellStyle name="A_파주 BOOK CITY가실행내역_04028적산수량집계" xfId="32613"/>
    <cellStyle name="A_파주 북시티(이채)제출" xfId="32614"/>
    <cellStyle name="A_파주 북시티(이채)제출_04028적산수량집계" xfId="32615"/>
    <cellStyle name="A_파주 북시티(전체)제출(변경전)" xfId="32616"/>
    <cellStyle name="A_파주 북시티(전체)제출(변경전)_04028적산수량집계" xfId="32617"/>
    <cellStyle name="a_파주1차가실행(통합)-대안1-현장분" xfId="32618"/>
    <cellStyle name="A¡§¡©¡Ë¡þ¡ËO [0]_¨Ï©ª¢®i¡§¡þI¢®¨¡eE¨Ïo¡Ë¡Íe A¨Ï¡þA¡Ë¢¥A¢®AAI " xfId="32619"/>
    <cellStyle name="A¡§¡©¡Ë¡þ¡ËO_¨Ï©ª¢®i¡§¡þI¢®¨¡eE¨Ïo¡Ë¡Íe A¨Ï¡þA¡Ë¢¥A¢®AAI " xfId="32620"/>
    <cellStyle name="A¡§¡ⓒ¡E¡þ¡EO [0]_¡§uc¡§oA " xfId="618"/>
    <cellStyle name="A¡§¡ⓒ¡E¡þ¡EO_¡§uc¡§oA " xfId="619"/>
    <cellStyle name="A¨­￠￢￠O [0]_ ¨￢n￠￢n¨￢¡Æ ￠?u¨￢¡Æ¡¾a¨uu " xfId="620"/>
    <cellStyle name="A¨­¢¬¢Ò [0]_¨öCAuA¡ÀAI " xfId="32621"/>
    <cellStyle name="A¨­￠￢￠O [0]_¨uoAa¨oCAu " xfId="32622"/>
    <cellStyle name="A¨­¢¬¢Ò [0]_©ø¡í¨¬I¡ÆeE©ö¢¥e A©¬A¢´A¡ÀAI " xfId="32623"/>
    <cellStyle name="A¨­￠￢￠O [0]_3￠?u¨uoAⓒ÷ " xfId="621"/>
    <cellStyle name="A¨­¢¬¢Ò [0]_4PART " xfId="622"/>
    <cellStyle name="A¨­￠￢￠O [0]_A|A￠O1¨￢I1¡Æu CoEⓒ÷ " xfId="623"/>
    <cellStyle name="A¨­¢¬¢Ò [0]_C¡Æ¢¬n¨¬¡Æ " xfId="624"/>
    <cellStyle name="A¨­￠￢￠O [0]_ⓒø¡i¨￢I¡ÆeEⓒo￠￥e Aⓒ￢A￠´A¡AAI " xfId="32624"/>
    <cellStyle name="A¨­¢¬¢Ò [0]_INQUIRY ¢¯¥ì¨ú¡ÀA©¬A©ª " xfId="32625"/>
    <cellStyle name="A¨­￠￢￠O_ ¨￢n￠￢n¨￢¡Æ ￠?u¨￢¡Æ¡¾a¨uu " xfId="625"/>
    <cellStyle name="A¨­¢¬¢Ò_¨öCAuA¡ÀAI " xfId="32626"/>
    <cellStyle name="A¨­￠￢￠O_¨uoAa¨oCAu " xfId="32627"/>
    <cellStyle name="A¨­¢¬¢Ò_©ø¡í¨¬I¡ÆeE©ö¢¥e A©¬A¢´A¡ÀAI " xfId="32628"/>
    <cellStyle name="A¨­￠￢￠O_3￠?u¨uoAⓒ÷ " xfId="626"/>
    <cellStyle name="A¨­¢¬¢Ò_95©øaAN¡Æy¨ùo¡¤R " xfId="627"/>
    <cellStyle name="A¨­￠￢￠O_A|A￠O1¨￢I1¡Æu CoEⓒ÷ " xfId="628"/>
    <cellStyle name="A¨­¢¬¢Ò_C¡Æ¢¬n¨¬¡Æ " xfId="629"/>
    <cellStyle name="A¨­￠￢￠O_ⓒø¡i¨￢I¡ÆeEⓒo￠￥e Aⓒ￢A￠´A¡AAI " xfId="32629"/>
    <cellStyle name="A¨­¢¬¢Ò_INQUIRY ¢¯¥ì¨ú¡ÀA©¬A©ª " xfId="32630"/>
    <cellStyle name="A￠R¡×￠R¨I￠RE￠Rⓒ­￠REO [0]_INQUIRY ￠RE?￠RIi￠R¡×u¡ERAA¡§I￠Rⓒ­A¡§I¡§¡I " xfId="630"/>
    <cellStyle name="A￠R¡×￠R¨I￠RE￠Rⓒ­￠REO_INQUIRY ￠RE?￠RIi￠R¡×u¡ERAA¡§I￠Rⓒ­A¡§I¡§¡I " xfId="631"/>
    <cellStyle name="AA" xfId="32631"/>
    <cellStyle name="Äåíåæíûé [0]_PERSONAL" xfId="632"/>
    <cellStyle name="Äåíåæíûé_PERSONAL" xfId="633"/>
    <cellStyle name="ȂȃRMऌଃਁȋ⤭ࠀȄԂȂ(ȃRMऌଃਁȋ⤂Ā飰ˠ" xfId="32632"/>
    <cellStyle name="Aⓒ­" xfId="32633"/>
    <cellStyle name="Actual Date" xfId="32634"/>
    <cellStyle name="Actual Date 2" xfId="32635"/>
    <cellStyle name="Actual Date 3" xfId="32636"/>
    <cellStyle name="Actual Date 4" xfId="32637"/>
    <cellStyle name="Actual Date 5" xfId="32638"/>
    <cellStyle name="Ae" xfId="32639"/>
    <cellStyle name="Åë" xfId="32640"/>
    <cellStyle name="Åë 2" xfId="32641"/>
    <cellStyle name="Aee­ " xfId="32642"/>
    <cellStyle name="Aee­  2" xfId="32643"/>
    <cellStyle name="Aee­  3" xfId="32644"/>
    <cellStyle name="Aee­  4" xfId="32645"/>
    <cellStyle name="Aee­  5" xfId="32646"/>
    <cellStyle name="Åëè­ [" xfId="32647"/>
    <cellStyle name="Åëè­ [ 2" xfId="32648"/>
    <cellStyle name="AeE­ [0]_  A¾  CO  " xfId="32649"/>
    <cellStyle name="ÅëÈ­ [0]_ ºñ¸ñº° ¿ùº°±â¼ú " xfId="32650"/>
    <cellStyle name="AeE­ [0]_´e¿UCN¹R°ø¹R " xfId="634"/>
    <cellStyle name="ÅëÈ­ [0]_´ëºñÇ¥" xfId="32651"/>
    <cellStyle name="AeE­ [0]_¸n·I-±a°e" xfId="32652"/>
    <cellStyle name="ÅëÈ­ [0]_¸ñ·Ï-±â°è" xfId="635"/>
    <cellStyle name="AeE­ [0]_¸n·I-±a°e_AIA§-es2A÷" xfId="636"/>
    <cellStyle name="ÅëÈ­ [0]_¸ñ·Ï-±â°è_ÀÏÀ§-es2Â÷" xfId="637"/>
    <cellStyle name="AeE­ [0]_¸n-E?" xfId="638"/>
    <cellStyle name="ÅëÈ­ [0]_¸ñ-È¯" xfId="639"/>
    <cellStyle name="AeE­ [0]_¿­¸° INT" xfId="32653"/>
    <cellStyle name="ÅëÈ­ [0]_¿¬±¸°³¹ßÅõÀÚ2" xfId="32654"/>
    <cellStyle name="AeE­ [0]_¿￢±¸°³¹ßAoAU2 (2)" xfId="32655"/>
    <cellStyle name="ÅëÈ­ [0]_¿¬±¸°³¹ßÅõÀÚ2 (2)" xfId="32656"/>
    <cellStyle name="AeE­ [0]_¿￢±¸°³¹ßAoAU2 (2)_구의13사업성분석" xfId="32657"/>
    <cellStyle name="ÅëÈ­ [0]_¿¬±¸°³¹ßÅõÀÚ2 (2)_구의13사업성분석" xfId="32658"/>
    <cellStyle name="AeE­ [0]_¿￢±¸°³¹ßAoAU2_구의13사업성분석" xfId="32659"/>
    <cellStyle name="ÅëÈ­ [0]_¿¬±¸°³¹ßÅõÀÚ2_구의13사업성분석" xfId="32660"/>
    <cellStyle name="AeE­ [0]_¿a¾aC￥" xfId="32661"/>
    <cellStyle name="ÅëÈ­ [0]_¿ä¾àÇ¥" xfId="32662"/>
    <cellStyle name="AeE­ [0]_¿a¾aC￥±¹³≫" xfId="32663"/>
    <cellStyle name="ÅëÈ­ [0]_¿ä¾àÇ¥ÇØ¿Ü" xfId="32664"/>
    <cellStyle name="AeE­ [0]_¿μ¾÷¿Uºn¿e" xfId="32665"/>
    <cellStyle name="ÅëÈ­ [0]_±¸ºÐ¼ÕÀÍ" xfId="32666"/>
    <cellStyle name="AeE­ [0]_±a±¸μμ" xfId="32667"/>
    <cellStyle name="ÅëÈ­ [0]_±â°è-¸ñ·Ï" xfId="640"/>
    <cellStyle name="AeE­ [0]_±a°e¼³ºn-AIA§¸n·I " xfId="641"/>
    <cellStyle name="ÅëÈ­ [0]_±â°è¼³ºñ-ÀÏÀ§¸ñ·Ï " xfId="642"/>
    <cellStyle name="AeE­ [0]_±a¼uAe½A " xfId="32668"/>
    <cellStyle name="ÅëÈ­ [0]_±âÅ¸" xfId="32669"/>
    <cellStyle name="AeE­ [0]_°æºn¹eºI¾×" xfId="32670"/>
    <cellStyle name="ÅëÈ­ [0]_°ü¸®Ç×¸ñ_¾÷Á¾º° " xfId="643"/>
    <cellStyle name="AeE­ [0]_¼OAI(AOA¾) (2)" xfId="32671"/>
    <cellStyle name="ÅëÈ­ [0]_¼ÕÀÍ(ÃÖÁ¾) (2)" xfId="32672"/>
    <cellStyle name="AeE­ [0]_¼OAI°eE¹(E¸Aaº¸°i)" xfId="32673"/>
    <cellStyle name="ÅëÈ­ [0]_¼ÕÀÍ°èÈ¹(È¸Àåº¸°í)" xfId="32674"/>
    <cellStyle name="AeE­ [0]_¼OAI°eE¹(E¸Aaº¸°i)_구의13사업성분석" xfId="32675"/>
    <cellStyle name="ÅëÈ­ [0]_¼ÕÀÍ°èÈ¹(È¸Àåº¸°í)_구의13사업성분석" xfId="32676"/>
    <cellStyle name="AeE­ [0]_¼OAI°eE¹(º≫ºIº°AN°y) (7)" xfId="32677"/>
    <cellStyle name="ÅëÈ­ [0]_¼öÁÖ" xfId="32678"/>
    <cellStyle name="AeE­ [0]_¼oAO (2)" xfId="32679"/>
    <cellStyle name="ÅëÈ­ [0]_¼öÁÖ (2)" xfId="32680"/>
    <cellStyle name="AeE­ [0]_¼oAO°³¼±" xfId="32681"/>
    <cellStyle name="ÅëÈ­ [0]_¼öÁÖ°³¼±" xfId="32682"/>
    <cellStyle name="AeE­ [0]_¼oAO°³¼±_1" xfId="32683"/>
    <cellStyle name="ÅëÈ­ [0]_¼öÁÖ°³¼±_1" xfId="32684"/>
    <cellStyle name="AeE­ [0]_¼oAO°³¼±_구의13사업성분석" xfId="32685"/>
    <cellStyle name="ÅëÈ­ [0]_¼öÁÖ°³¼±_구의13사업성분석" xfId="32686"/>
    <cellStyle name="AeE­ [0]_½CAuA÷AI " xfId="32687"/>
    <cellStyle name="ÅëÈ­ [0]_¾÷Á¾º° " xfId="644"/>
    <cellStyle name="AeE­ [0]_¾c½A " xfId="645"/>
    <cellStyle name="ÅëÈ­ [0]_¾ç½Ä (2)" xfId="32688"/>
    <cellStyle name="AeE­ [0]_¾c½A (2)_구의13사업성분석" xfId="32689"/>
    <cellStyle name="ÅëÈ­ [0]_¾ç½Ä (2)_구의13사업성분석" xfId="32690"/>
    <cellStyle name="AeE­ [0]_¾c½A_구의13사업성분석" xfId="32691"/>
    <cellStyle name="ÅëÈ­ [0]_¾ç½Ä_구의13사업성분석" xfId="32692"/>
    <cellStyle name="AeE­ [0]_1202" xfId="32693"/>
    <cellStyle name="ÅëÈ­ [0]_1202" xfId="32694"/>
    <cellStyle name="AeE­ [0]_1202_구의13사업성분석" xfId="32695"/>
    <cellStyle name="ÅëÈ­ [0]_1202_구의13사업성분석" xfId="32696"/>
    <cellStyle name="AeE­ [0]_¹y¸eº¸E￡ " xfId="32697"/>
    <cellStyle name="ÅëÈ­ [0]_¹ýÀÎº°ÅõÀÚ°èÈ¹" xfId="32698"/>
    <cellStyle name="AeE­ [0]_¹yAIº°AoAU°eE¹_구의13사업성분석" xfId="32699"/>
    <cellStyle name="ÅëÈ­ [0]_¹ýÀÎº°ÅõÀÚ°èÈ¹_구의13사업성분석" xfId="32700"/>
    <cellStyle name="AeE­ [0]_³≫ºI°eE¹´e AßA¤A÷AI " xfId="32701"/>
    <cellStyle name="ÅëÈ­ [0]_3-1 ¹°·ùºñ" xfId="32702"/>
    <cellStyle name="AeE­ [0]_3-1 ¹°·uºn_구의13사업성분석" xfId="32703"/>
    <cellStyle name="ÅëÈ­ [0]_3-1 ¹°·ùºñ_구의13사업성분석" xfId="32704"/>
    <cellStyle name="AeE­ [0]_³a°￡¾c½A" xfId="32705"/>
    <cellStyle name="ÅëÈ­ [0]_³â°£¾ç½Ä" xfId="32706"/>
    <cellStyle name="AeE­ [0]_³a°￡¾c½A_구의13사업성분석" xfId="32707"/>
    <cellStyle name="ÅëÈ­ [0]_³â°£¾ç½Ä_구의13사업성분석" xfId="32708"/>
    <cellStyle name="AeE­ [0]_4PART " xfId="646"/>
    <cellStyle name="ÅëÈ­ [0]_97°èÈ¹(1)" xfId="32709"/>
    <cellStyle name="AeE­ [0]_97°eE¹(1)_구의13사업성분석" xfId="32710"/>
    <cellStyle name="ÅëÈ­ [0]_97°èÈ¹(1)_구의13사업성분석" xfId="32711"/>
    <cellStyle name="AeE­ [0]_97°eE¹(2)" xfId="32712"/>
    <cellStyle name="ÅëÈ­ [0]_97°èÈ¹(2)" xfId="32713"/>
    <cellStyle name="AeE­ [0]_97°eE¹(2)_구의13사업성분석" xfId="32714"/>
    <cellStyle name="ÅëÈ­ [0]_97°èÈ¹(2)_구의13사업성분석" xfId="32715"/>
    <cellStyle name="AeE­ [0]_97°eE¹(3)" xfId="32716"/>
    <cellStyle name="ÅëÈ­ [0]_97°èÈ¹(3)" xfId="32717"/>
    <cellStyle name="AeE­ [0]_97°eE¹(3)_구의13사업성분석" xfId="32718"/>
    <cellStyle name="ÅëÈ­ [0]_97°èÈ¹(3)_구의13사업성분석" xfId="32719"/>
    <cellStyle name="AeE­ [0]_97°eE¹(4)" xfId="32720"/>
    <cellStyle name="ÅëÈ­ [0]_97°èÈ¹(4)" xfId="32721"/>
    <cellStyle name="AeE­ [0]_97°eE¹(4)_구의13사업성분석" xfId="32722"/>
    <cellStyle name="ÅëÈ­ [0]_97°èÈ¹(4)_구의13사업성분석" xfId="32723"/>
    <cellStyle name="AeE­ [0]_97°eE¹(5)" xfId="32724"/>
    <cellStyle name="ÅëÈ­ [0]_97°èÈ¹(5)" xfId="32725"/>
    <cellStyle name="AeE­ [0]_97°eE¹(5)_구의13사업성분석" xfId="32726"/>
    <cellStyle name="ÅëÈ­ [0]_97°èÈ¹(5)_구의13사업성분석" xfId="32727"/>
    <cellStyle name="AeE­ [0]_97°eE¹(6)" xfId="32728"/>
    <cellStyle name="ÅëÈ­ [0]_97°èÈ¹(6)" xfId="32729"/>
    <cellStyle name="AeE­ [0]_97°eE¹(6)_구의13사업성분석" xfId="32730"/>
    <cellStyle name="ÅëÈ­ [0]_97°èÈ¹(6)_구의13사업성분석" xfId="32731"/>
    <cellStyle name="AeE­ [0]_97°eE¹(7)" xfId="32732"/>
    <cellStyle name="ÅëÈ­ [0]_97°èÈ¹(7)" xfId="32733"/>
    <cellStyle name="AeE­ [0]_97°eE¹(7)_구의13사업성분석" xfId="32734"/>
    <cellStyle name="ÅëÈ­ [0]_97°èÈ¹(7)_구의13사업성분석" xfId="32735"/>
    <cellStyle name="AeE­ [0]_97°eE¹(8)" xfId="32736"/>
    <cellStyle name="ÅëÈ­ [0]_97°èÈ¹(8)" xfId="32737"/>
    <cellStyle name="AeE­ [0]_97°eE¹(8)_구의13사업성분석" xfId="32738"/>
    <cellStyle name="ÅëÈ­ [0]_97°èÈ¹(8)_구의13사업성분석" xfId="32739"/>
    <cellStyle name="AeE­ [0]_97°eE¹(9)" xfId="32740"/>
    <cellStyle name="ÅëÈ­ [0]_97°èÈ¹(9)" xfId="32741"/>
    <cellStyle name="AeE­ [0]_97°eE¹(9)_구의13사업성분석" xfId="32742"/>
    <cellStyle name="ÅëÈ­ [0]_97°èÈ¹(9)_구의13사업성분석" xfId="32743"/>
    <cellStyle name="AeE­ [0]_97³a ¼OAIAßA¤  (2)" xfId="32744"/>
    <cellStyle name="ÅëÈ­ [0]_97³â ¼ÕÀÍÃßÁ¤  (2)" xfId="32745"/>
    <cellStyle name="AeE­ [0]_97³a ¼OAIAßA¤  (2)_구의13사업성분석" xfId="32746"/>
    <cellStyle name="ÅëÈ­ [0]_97³â ¼ÕÀÍÃßÁ¤  (2)_구의13사업성분석" xfId="32747"/>
    <cellStyle name="AeE­ [0]_97³a ¼OAIAßA¤  (A¾±a½C¿e)" xfId="32748"/>
    <cellStyle name="ÅëÈ­ [0]_97³â ¼ÕÀÍÃßÁ¤  (Á¾±â½Ç¿ë)" xfId="32749"/>
    <cellStyle name="AeE­ [0]_97³a ¼OAIAßA¤  (A¾±a½C¿e)_구의13사업성분석" xfId="32750"/>
    <cellStyle name="ÅëÈ­ [0]_97³â ¼ÕÀÍÃßÁ¤  (Á¾±â½Ç¿ë)_구의13사업성분석" xfId="32751"/>
    <cellStyle name="AeE­ [0]_A¤º¸½A½ºAU" xfId="32752"/>
    <cellStyle name="ÅëÈ­ [0]_Á¤º¸½Ã½ºÅÛ" xfId="32753"/>
    <cellStyle name="AeE­ [0]_A¤º¸½A½ºAU_구의13사업성분석" xfId="32754"/>
    <cellStyle name="ÅëÈ­ [0]_Á¤º¸½Ã½ºÅÛ_구의13사업성분석" xfId="32755"/>
    <cellStyle name="AeE­ [0]_A¾CO½A¼³ " xfId="647"/>
    <cellStyle name="ÅëÈ­ [0]_Á¾ÇÕ½Å¼³ " xfId="32756"/>
    <cellStyle name="AeE­ [0]_A¾COA¶°AºÐ " xfId="32757"/>
    <cellStyle name="ÅëÈ­ [0]_Á¾ÇÕÃ¶°ÅºÐ " xfId="32758"/>
    <cellStyle name="AeE­ [0]_A¹Aa_구의13사업성분석" xfId="32759"/>
    <cellStyle name="ÅëÈ­ [0]_Ã¹Àå_구의13사업성분석" xfId="32760"/>
    <cellStyle name="AeE­ [0]_AI¿øCoE²" xfId="32761"/>
    <cellStyle name="ÅëÈ­ [0]_ÀÎ¿øÇöÈ²" xfId="32762"/>
    <cellStyle name="AeE­ [0]_AI¿øCoE²_구의13사업성분석" xfId="32763"/>
    <cellStyle name="ÅëÈ­ [0]_ÀÎ¿øÇöÈ²_구의13사업성분석" xfId="32764"/>
    <cellStyle name="AeE­ [0]_AI·A]" xfId="32765"/>
    <cellStyle name="ÅëÈ­ [0]_ÀÎ·Â]" xfId="32766"/>
    <cellStyle name="AeE­ [0]_AIA§-es2A÷" xfId="648"/>
    <cellStyle name="ÅëÈ­ [0]_ÀÏÀ§-es2Â÷" xfId="649"/>
    <cellStyle name="AeE­ [0]_AMT " xfId="650"/>
    <cellStyle name="ÅëÈ­ [0]_AMT " xfId="32767"/>
    <cellStyle name="AeE­ [0]_AN°y(1.25) " xfId="32768"/>
    <cellStyle name="ÅëÈ­ [0]_ÃÑ°ý_030623 (최종) 수원매탄주공 착수결의서" xfId="32769"/>
    <cellStyle name="AeE­ [0]_AN°yC￥" xfId="32770"/>
    <cellStyle name="ÅëÈ­ [0]_ÃÑ°ýÇ¥" xfId="32771"/>
    <cellStyle name="AeE­ [0]_AN°yC￥ (´eA÷´eA¶C￥)" xfId="32772"/>
    <cellStyle name="ÅëÈ­ [0]_ÃÑ°ýÇ¥ (´ëÂ÷´ëÁ¶Ç¥)" xfId="32773"/>
    <cellStyle name="AeE­ [0]_AN°yC￥ (¼oAaAO)" xfId="32774"/>
    <cellStyle name="ÅëÈ­ [0]_ÃÑ°ýÇ¥ (¼öÃâÀÔ)" xfId="32775"/>
    <cellStyle name="AeE­ [0]_AN°yC￥ (¼oAaAO) (2)" xfId="32776"/>
    <cellStyle name="ÅëÈ­ [0]_ÃÑ°ýÇ¥ (¼öÃâÀÔ) (2)" xfId="32777"/>
    <cellStyle name="AeE­ [0]_AN°yC￥ (2)" xfId="32778"/>
    <cellStyle name="ÅëÈ­ [0]_ÃÑ°ýÇ¥ (2)" xfId="32779"/>
    <cellStyle name="AeE­ [0]_AN°yC￥ (2)_구의13사업성분석" xfId="32780"/>
    <cellStyle name="ÅëÈ­ [0]_ÃÑ°ýÇ¥ (2)_구의13사업성분석" xfId="32781"/>
    <cellStyle name="AeE­ [0]_AN°yC￥(¼oA¤)" xfId="32782"/>
    <cellStyle name="ÅëÈ­ [0]_ÃÑ°ýÇ¥(¼öÁ¤)" xfId="32783"/>
    <cellStyle name="AeE­ [0]_AN°yC￥(¼oA¤)_1" xfId="32784"/>
    <cellStyle name="ÅëÈ­ [0]_ÃÑ°ýÇ¥(¼öÁ¤)_1" xfId="32785"/>
    <cellStyle name="AeE­ [0]_AN°yC￥(¼oA¤)_구의13사업성분석" xfId="32786"/>
    <cellStyle name="ÅëÈ­ [0]_ÃÑ°ýÇ¥(¼öÁ¤)_구의13사업성분석" xfId="32787"/>
    <cellStyle name="AeE­ [0]_AN°yC￥(¼OAI)" xfId="32788"/>
    <cellStyle name="ÅëÈ­ [0]_ÃÑ°ýÇ¥(¼ÕÀÍ)" xfId="32789"/>
    <cellStyle name="AeE­ [0]_AO°￡¸AAaCoE²" xfId="32790"/>
    <cellStyle name="ÅëÈ­ [0]_ÁÖ°£¸ÅÃâÇöÈ²" xfId="32791"/>
    <cellStyle name="AeE­ [0]_AO°￡¸AAaCoE²_구의13사업성분석" xfId="32792"/>
    <cellStyle name="ÅëÈ­ [0]_ÁÖ°£¸ÅÃâÇöÈ²_구의13사업성분석" xfId="32793"/>
    <cellStyle name="AeE­ [0]_AoAU" xfId="32794"/>
    <cellStyle name="ÅëÈ­ [0]_ÅõÀÚ" xfId="32795"/>
    <cellStyle name="AeE­ [0]_AoAU°eE¹ (ºI¼­º°) (2)" xfId="32796"/>
    <cellStyle name="ÅëÈ­ [0]_ÅõÀÚ°èÈ¹ (ºÎ¼­º°) (2)" xfId="32797"/>
    <cellStyle name="AeE­ [0]_AoAU°eE¹ (ºI¼­º°) (2)_구의13사업성분석" xfId="32798"/>
    <cellStyle name="ÅëÈ­ [0]_ÅõÀÚ°èÈ¹ (ºÎ¼­º°) (2)_구의13사업성분석" xfId="32799"/>
    <cellStyle name="AeE­ [0]_AoAU°eE¹ (ºI¼­º°) (3)" xfId="32800"/>
    <cellStyle name="ÅëÈ­ [0]_ÅõÀÚ°èÈ¹ (ºÎ¼­º°) (3)" xfId="32801"/>
    <cellStyle name="AeE­ [0]_AoAU°eE¹ (ºI¼­º°) (3)_구의13사업성분석" xfId="32802"/>
    <cellStyle name="ÅëÈ­ [0]_ÅõÀÚ°èÈ¹ (ºÎ¼­º°) (3)_구의13사업성분석" xfId="32803"/>
    <cellStyle name="AeE­ [0]_AoAU°eE¹ (ºI¼­º°) (4)" xfId="32804"/>
    <cellStyle name="ÅëÈ­ [0]_ÅõÀÚ°èÈ¹ (ºÎ¼­º°) (4)" xfId="32805"/>
    <cellStyle name="AeE­ [0]_AoAU°eE¹ (ºI¼­º°) (4)_구의13사업성분석" xfId="32806"/>
    <cellStyle name="ÅëÈ­ [0]_ÅõÀÚ°èÈ¹ (ºÎ¼­º°) (4)_구의13사업성분석" xfId="32807"/>
    <cellStyle name="AeE­ [0]_AoAU°eE¹ A¶A¤³≫¿ª" xfId="32808"/>
    <cellStyle name="ÅëÈ­ [0]_ÅõÀÚ°èÈ¹(ºÎ¼­º°) (2)" xfId="32809"/>
    <cellStyle name="AeE­ [0]_AoAUAc¿ø" xfId="32810"/>
    <cellStyle name="ÅëÈ­ [0]_ÅõÀÚÀç¿ø" xfId="32811"/>
    <cellStyle name="AeE­ [0]_AoAUAc¿ø_구의13사업성분석" xfId="32812"/>
    <cellStyle name="ÅëÈ­ [0]_ÅõÀÚÀç¿ø_구의13사업성분석" xfId="32813"/>
    <cellStyle name="AeE­ [0]_AßA¤¼OAI" xfId="32814"/>
    <cellStyle name="ÅëÈ­ [0]_ÃßÁ¤¼ÕÀÍ" xfId="32815"/>
    <cellStyle name="AeE­ [0]_AßA¤¼OAI_구의13사업성분석" xfId="32816"/>
    <cellStyle name="ÅëÈ­ [0]_ÃßÁ¤¼ÕÀÍ_구의13사업성분석" xfId="32817"/>
    <cellStyle name="AeE­ [0]_AßAa±a ¼OAI°eE¹(¿a¾a)" xfId="32818"/>
    <cellStyle name="ÅëÈ­ [0]_ÁßÀå±â ¼ÕÀÍ°èÈ¹(¿ä¾à)" xfId="32819"/>
    <cellStyle name="AeE­ [0]_AßAa±a ¼OAI°eE¹(¿a¾a)_구의13사업성분석" xfId="32820"/>
    <cellStyle name="ÅëÈ­ [0]_ÁßÀå±â ¼ÕÀÍ°èÈ¹(¿ä¾à)_구의13사업성분석" xfId="32821"/>
    <cellStyle name="AeE­ [0]_Au·≪°uA|º°ºn¿eAß°¡³≫¿ª" xfId="32822"/>
    <cellStyle name="ÅëÈ­ [0]_ÀÛ¼º¿ä·É" xfId="32823"/>
    <cellStyle name="AeE­ [0]_AUAc°eE¹" xfId="32824"/>
    <cellStyle name="ÅëÈ­ [0]_ÀÚÀç°èÈ¹" xfId="32825"/>
    <cellStyle name="AeE­ [0]_AUAc°eE¹_구의13사업성분석" xfId="32826"/>
    <cellStyle name="ÅëÈ­ [0]_ÀÚÀç°èÈ¹_구의13사업성분석" xfId="32827"/>
    <cellStyle name="AeE­ [0]_AUμ¿Æ÷CO¼OAI" xfId="32828"/>
    <cellStyle name="ÅëÈ­ [0]_Áý°èÇ¥°ÇÃàºÐ" xfId="651"/>
    <cellStyle name="AeE­ [0]_BOM°eAa" xfId="652"/>
    <cellStyle name="ÅëÈ­ [0]_BOM°èÀå" xfId="653"/>
    <cellStyle name="AeE­ [0]_CaEA5³a (2)" xfId="32829"/>
    <cellStyle name="ÅëÈ­ [0]_ÇâÈÄ5³â (2)" xfId="32830"/>
    <cellStyle name="AeE­ [0]_CaEA5³a (2)_구의13사업성분석" xfId="32831"/>
    <cellStyle name="ÅëÈ­ [0]_ÇâÈÄ5³â (2)_구의13사업성분석" xfId="32832"/>
    <cellStyle name="AeE­ [0]_CN°eAIAI96³a" xfId="32833"/>
    <cellStyle name="ÅëÈ­ [0]_ÇÑ°èÀÌÀÍ96³â" xfId="32834"/>
    <cellStyle name="AeE­ [0]_CN°eAIAI96³a_구의13사업성분석" xfId="32835"/>
    <cellStyle name="ÅëÈ­ [0]_ÇÑ°èÀÌÀÍ96³â_구의13사업성분석" xfId="32836"/>
    <cellStyle name="AeE­ [0]_CoAo¹yAI" xfId="32837"/>
    <cellStyle name="ÅëÈ­ [0]_ÇöÁö¹ýÀÎ" xfId="32838"/>
    <cellStyle name="AeE­ [0]_CoAo¹yAI_구의13사업성분석" xfId="32839"/>
    <cellStyle name="ÅëÈ­ [0]_ÇöÁö¹ýÀÎ_구의13사업성분석" xfId="32840"/>
    <cellStyle name="AeE­ [0]_E?A²º?μ¿" xfId="32841"/>
    <cellStyle name="ÅëÈ­ [0]_È¯À²º¯µ¿" xfId="32842"/>
    <cellStyle name="AeE­ [0]_E¸≫c°³¿a" xfId="32843"/>
    <cellStyle name="ÅëÈ­ [0]_INQUIRY ¿µ¾÷ÃßÁø " xfId="32844"/>
    <cellStyle name="AeE­ [0]_INQUIRY ¿μ¾÷AßAø " xfId="654"/>
    <cellStyle name="ÅëÈ­ [0]_laroux" xfId="655"/>
    <cellStyle name="AeE­ [0]_laroux_1" xfId="656"/>
    <cellStyle name="ÅëÈ­ [0]_laroux_1" xfId="657"/>
    <cellStyle name="AeE­ [0]_laroux_1 10" xfId="32845"/>
    <cellStyle name="ÅëÈ­ [0]_laroux_1 10" xfId="32846"/>
    <cellStyle name="AeE­ [0]_laroux_1 11" xfId="32847"/>
    <cellStyle name="ÅëÈ­ [0]_laroux_1 11" xfId="32848"/>
    <cellStyle name="AeE­ [0]_laroux_1 12" xfId="32849"/>
    <cellStyle name="ÅëÈ­ [0]_laroux_1 12" xfId="32850"/>
    <cellStyle name="AeE­ [0]_laroux_1 13" xfId="32851"/>
    <cellStyle name="ÅëÈ­ [0]_laroux_1 13" xfId="32852"/>
    <cellStyle name="AeE­ [0]_laroux_1 14" xfId="32853"/>
    <cellStyle name="ÅëÈ­ [0]_laroux_1 14" xfId="32854"/>
    <cellStyle name="AeE­ [0]_laroux_1 15" xfId="32855"/>
    <cellStyle name="ÅëÈ­ [0]_laroux_1 15" xfId="32856"/>
    <cellStyle name="AeE­ [0]_laroux_1 16" xfId="32857"/>
    <cellStyle name="ÅëÈ­ [0]_laroux_1 16" xfId="32858"/>
    <cellStyle name="AeE­ [0]_laroux_1 17" xfId="32859"/>
    <cellStyle name="ÅëÈ­ [0]_laroux_1 17" xfId="32860"/>
    <cellStyle name="AeE­ [0]_laroux_1 18" xfId="32861"/>
    <cellStyle name="ÅëÈ­ [0]_laroux_1 18" xfId="32862"/>
    <cellStyle name="AeE­ [0]_laroux_1 19" xfId="32863"/>
    <cellStyle name="ÅëÈ­ [0]_laroux_1 19" xfId="32864"/>
    <cellStyle name="AeE­ [0]_laroux_1 2" xfId="32865"/>
    <cellStyle name="ÅëÈ­ [0]_laroux_1 2" xfId="32866"/>
    <cellStyle name="AeE­ [0]_laroux_1 20" xfId="32867"/>
    <cellStyle name="ÅëÈ­ [0]_laroux_1 20" xfId="32868"/>
    <cellStyle name="AeE­ [0]_laroux_1 21" xfId="32869"/>
    <cellStyle name="ÅëÈ­ [0]_laroux_1 21" xfId="32870"/>
    <cellStyle name="AeE­ [0]_laroux_1 22" xfId="32871"/>
    <cellStyle name="ÅëÈ­ [0]_laroux_1 22" xfId="32872"/>
    <cellStyle name="AeE­ [0]_laroux_1 23" xfId="32873"/>
    <cellStyle name="ÅëÈ­ [0]_laroux_1 23" xfId="32874"/>
    <cellStyle name="AeE­ [0]_laroux_1 24" xfId="32875"/>
    <cellStyle name="ÅëÈ­ [0]_laroux_1 24" xfId="32876"/>
    <cellStyle name="AeE­ [0]_laroux_1 25" xfId="32877"/>
    <cellStyle name="ÅëÈ­ [0]_laroux_1 25" xfId="32878"/>
    <cellStyle name="AeE­ [0]_laroux_1 26" xfId="32879"/>
    <cellStyle name="ÅëÈ­ [0]_laroux_1 26" xfId="32880"/>
    <cellStyle name="AeE­ [0]_laroux_1 27" xfId="32881"/>
    <cellStyle name="ÅëÈ­ [0]_laroux_1 27" xfId="32882"/>
    <cellStyle name="AeE­ [0]_laroux_1 28" xfId="32883"/>
    <cellStyle name="ÅëÈ­ [0]_laroux_1 28" xfId="32884"/>
    <cellStyle name="AeE­ [0]_laroux_1 29" xfId="32885"/>
    <cellStyle name="ÅëÈ­ [0]_laroux_1 29" xfId="32886"/>
    <cellStyle name="AeE­ [0]_laroux_1 3" xfId="32887"/>
    <cellStyle name="ÅëÈ­ [0]_laroux_1 3" xfId="32888"/>
    <cellStyle name="AeE­ [0]_laroux_1 30" xfId="32889"/>
    <cellStyle name="ÅëÈ­ [0]_laroux_1 30" xfId="32890"/>
    <cellStyle name="AeE­ [0]_laroux_1 31" xfId="32891"/>
    <cellStyle name="ÅëÈ­ [0]_laroux_1 31" xfId="32892"/>
    <cellStyle name="AeE­ [0]_laroux_1 32" xfId="32893"/>
    <cellStyle name="ÅëÈ­ [0]_laroux_1 32" xfId="32894"/>
    <cellStyle name="AeE­ [0]_laroux_1 33" xfId="32895"/>
    <cellStyle name="ÅëÈ­ [0]_laroux_1 33" xfId="32896"/>
    <cellStyle name="AeE­ [0]_laroux_1 4" xfId="32897"/>
    <cellStyle name="ÅëÈ­ [0]_laroux_1 4" xfId="32898"/>
    <cellStyle name="AeE­ [0]_laroux_1 5" xfId="32899"/>
    <cellStyle name="ÅëÈ­ [0]_laroux_1 5" xfId="32900"/>
    <cellStyle name="AeE­ [0]_laroux_1 6" xfId="32901"/>
    <cellStyle name="ÅëÈ­ [0]_laroux_1 6" xfId="32902"/>
    <cellStyle name="AeE­ [0]_laroux_1 7" xfId="32903"/>
    <cellStyle name="ÅëÈ­ [0]_laroux_1 7" xfId="32904"/>
    <cellStyle name="AeE­ [0]_laroux_1 8" xfId="32905"/>
    <cellStyle name="ÅëÈ­ [0]_laroux_1 8" xfId="32906"/>
    <cellStyle name="AeE­ [0]_laroux_1 9" xfId="32907"/>
    <cellStyle name="ÅëÈ­ [0]_laroux_1 9" xfId="32908"/>
    <cellStyle name="AeE­ [0]_laroux_2" xfId="658"/>
    <cellStyle name="ÅëÈ­ [0]_laroux_2" xfId="659"/>
    <cellStyle name="AeE­ [0]_laroux_2 10" xfId="32909"/>
    <cellStyle name="ÅëÈ­ [0]_laroux_2 10" xfId="32910"/>
    <cellStyle name="AeE­ [0]_laroux_2 11" xfId="32911"/>
    <cellStyle name="ÅëÈ­ [0]_laroux_2 11" xfId="32912"/>
    <cellStyle name="AeE­ [0]_laroux_2 12" xfId="32913"/>
    <cellStyle name="ÅëÈ­ [0]_laroux_2 12" xfId="32914"/>
    <cellStyle name="AeE­ [0]_laroux_2 13" xfId="32915"/>
    <cellStyle name="ÅëÈ­ [0]_laroux_2 13" xfId="32916"/>
    <cellStyle name="AeE­ [0]_laroux_2 14" xfId="32917"/>
    <cellStyle name="ÅëÈ­ [0]_laroux_2 14" xfId="32918"/>
    <cellStyle name="AeE­ [0]_laroux_2 15" xfId="32919"/>
    <cellStyle name="ÅëÈ­ [0]_laroux_2 15" xfId="32920"/>
    <cellStyle name="AeE­ [0]_laroux_2 16" xfId="32921"/>
    <cellStyle name="ÅëÈ­ [0]_laroux_2 16" xfId="32922"/>
    <cellStyle name="AeE­ [0]_laroux_2 17" xfId="32923"/>
    <cellStyle name="ÅëÈ­ [0]_laroux_2 17" xfId="32924"/>
    <cellStyle name="AeE­ [0]_laroux_2 18" xfId="32925"/>
    <cellStyle name="ÅëÈ­ [0]_laroux_2 18" xfId="32926"/>
    <cellStyle name="AeE­ [0]_laroux_2 19" xfId="32927"/>
    <cellStyle name="ÅëÈ­ [0]_laroux_2 19" xfId="32928"/>
    <cellStyle name="AeE­ [0]_laroux_2 2" xfId="32929"/>
    <cellStyle name="ÅëÈ­ [0]_laroux_2 2" xfId="32930"/>
    <cellStyle name="AeE­ [0]_laroux_2 20" xfId="32931"/>
    <cellStyle name="ÅëÈ­ [0]_laroux_2 20" xfId="32932"/>
    <cellStyle name="AeE­ [0]_laroux_2 21" xfId="32933"/>
    <cellStyle name="ÅëÈ­ [0]_laroux_2 21" xfId="32934"/>
    <cellStyle name="AeE­ [0]_laroux_2 22" xfId="32935"/>
    <cellStyle name="ÅëÈ­ [0]_laroux_2 22" xfId="32936"/>
    <cellStyle name="AeE­ [0]_laroux_2 23" xfId="32937"/>
    <cellStyle name="ÅëÈ­ [0]_laroux_2 23" xfId="32938"/>
    <cellStyle name="AeE­ [0]_laroux_2 24" xfId="32939"/>
    <cellStyle name="ÅëÈ­ [0]_laroux_2 24" xfId="32940"/>
    <cellStyle name="AeE­ [0]_laroux_2 25" xfId="32941"/>
    <cellStyle name="ÅëÈ­ [0]_laroux_2 25" xfId="32942"/>
    <cellStyle name="AeE­ [0]_laroux_2 26" xfId="32943"/>
    <cellStyle name="ÅëÈ­ [0]_laroux_2 26" xfId="32944"/>
    <cellStyle name="AeE­ [0]_laroux_2 27" xfId="32945"/>
    <cellStyle name="ÅëÈ­ [0]_laroux_2 27" xfId="32946"/>
    <cellStyle name="AeE­ [0]_laroux_2 28" xfId="32947"/>
    <cellStyle name="ÅëÈ­ [0]_laroux_2 28" xfId="32948"/>
    <cellStyle name="AeE­ [0]_laroux_2 29" xfId="32949"/>
    <cellStyle name="ÅëÈ­ [0]_laroux_2 29" xfId="32950"/>
    <cellStyle name="AeE­ [0]_laroux_2 3" xfId="32951"/>
    <cellStyle name="ÅëÈ­ [0]_laroux_2 3" xfId="32952"/>
    <cellStyle name="AeE­ [0]_laroux_2 30" xfId="32953"/>
    <cellStyle name="ÅëÈ­ [0]_laroux_2 30" xfId="32954"/>
    <cellStyle name="AeE­ [0]_laroux_2 31" xfId="32955"/>
    <cellStyle name="ÅëÈ­ [0]_laroux_2 31" xfId="32956"/>
    <cellStyle name="AeE­ [0]_laroux_2 32" xfId="32957"/>
    <cellStyle name="ÅëÈ­ [0]_laroux_2 32" xfId="32958"/>
    <cellStyle name="AeE­ [0]_laroux_2 33" xfId="32959"/>
    <cellStyle name="ÅëÈ­ [0]_laroux_2 33" xfId="32960"/>
    <cellStyle name="AeE­ [0]_laroux_2 4" xfId="32961"/>
    <cellStyle name="ÅëÈ­ [0]_laroux_2 4" xfId="32962"/>
    <cellStyle name="AeE­ [0]_laroux_2 5" xfId="32963"/>
    <cellStyle name="ÅëÈ­ [0]_laroux_2 5" xfId="32964"/>
    <cellStyle name="AeE­ [0]_laroux_2 6" xfId="32965"/>
    <cellStyle name="ÅëÈ­ [0]_laroux_2 6" xfId="32966"/>
    <cellStyle name="AeE­ [0]_laroux_2 7" xfId="32967"/>
    <cellStyle name="ÅëÈ­ [0]_laroux_2 7" xfId="32968"/>
    <cellStyle name="AeE­ [0]_laroux_2 8" xfId="32969"/>
    <cellStyle name="ÅëÈ­ [0]_laroux_2 8" xfId="32970"/>
    <cellStyle name="AeE­ [0]_laroux_2 9" xfId="32971"/>
    <cellStyle name="ÅëÈ­ [0]_laroux_2 9" xfId="32972"/>
    <cellStyle name="AeE­ [0]_º≫¼± ±æ¾i±uºI ¼o·R Ay°eC￥ " xfId="660"/>
    <cellStyle name="ÅëÈ­ [0]_ºñ¿ë¿¹»ê" xfId="32973"/>
    <cellStyle name="AeE­ [0]_ºn¿e¿¹≫e" xfId="32974"/>
    <cellStyle name="ÅëÈ­ [0]_ºÙÀÓ2-1 " xfId="32975"/>
    <cellStyle name="AeE­ [0]_PERSONAL" xfId="32976"/>
    <cellStyle name="ÅëÈ­ [0]_pl" xfId="32977"/>
    <cellStyle name="AeE­ [0]_Sheet1" xfId="32978"/>
    <cellStyle name="ÅëÈ­ [0]_Sheet1" xfId="661"/>
    <cellStyle name="AeE­ [0]_Sheet1_1" xfId="32979"/>
    <cellStyle name="ÅëÈ­ [0]_Sheet1_1" xfId="32980"/>
    <cellStyle name="AeE­ [0]_Sheet1_1_구의13사업성분석" xfId="32981"/>
    <cellStyle name="ÅëÈ­ [0]_Sheet1_1_구의13사업성분석" xfId="32982"/>
    <cellStyle name="AeE­ [0]_Sheet1_CoAo¹yAI" xfId="32983"/>
    <cellStyle name="ÅëÈ­ [0]_Sheet1_ÇöÁö¹ýÀÎ" xfId="32984"/>
    <cellStyle name="AeE­ [0]_μÞAa" xfId="32985"/>
    <cellStyle name="Aee­ _021029여천여수실행" xfId="32986"/>
    <cellStyle name="AeE­_  A¾  CO  " xfId="32987"/>
    <cellStyle name="ÅëÈ­_ ºñ¸ñº° ¿ùº°±â¼ú " xfId="32988"/>
    <cellStyle name="AeE­_´e¿UCN¹R°ø¹R " xfId="662"/>
    <cellStyle name="ÅëÈ­_´ëºñÇ¥" xfId="32989"/>
    <cellStyle name="AeE­_¸n·I-±a°e" xfId="32990"/>
    <cellStyle name="ÅëÈ­_¸ñ·Ï-±â°è" xfId="663"/>
    <cellStyle name="AeE­_¸n·I-±a°e_AIA§-es2A÷" xfId="664"/>
    <cellStyle name="ÅëÈ­_¸ñ·Ï-±â°è_ÀÏÀ§-es2Â÷" xfId="665"/>
    <cellStyle name="AeE­_¸n-E?" xfId="666"/>
    <cellStyle name="ÅëÈ­_¸ñ-È¯" xfId="667"/>
    <cellStyle name="AeE­_¿­¸° INT" xfId="32991"/>
    <cellStyle name="ÅëÈ­_¿¬±¸°³¹ßÅõÀÚ2" xfId="32992"/>
    <cellStyle name="AeE­_¿￢±¸°³¹ßAoAU2 (2)" xfId="32993"/>
    <cellStyle name="ÅëÈ­_¿¬±¸°³¹ßÅõÀÚ2 (2)" xfId="32994"/>
    <cellStyle name="AeE­_¿￢±¸°³¹ßAoAU2 (2)_구의13사업성분석" xfId="32995"/>
    <cellStyle name="ÅëÈ­_¿¬±¸°³¹ßÅõÀÚ2 (2)_구의13사업성분석" xfId="32996"/>
    <cellStyle name="AeE­_¿￢±¸°³¹ßAoAU2_장비비기준" xfId="32997"/>
    <cellStyle name="ÅëÈ­_¿¬±¸°³¹ßÅõÀÚ2_장비비기준" xfId="32998"/>
    <cellStyle name="AeE­_¿￢±¸°³¹ßAoAU2_장비비기준_구의13사업성분석" xfId="32999"/>
    <cellStyle name="ÅëÈ­_¿¬±¸°³¹ßÅõÀÚ2_장비비기준_구의13사업성분석" xfId="33000"/>
    <cellStyle name="AeE­_¿a¾aC￥" xfId="33001"/>
    <cellStyle name="ÅëÈ­_¿ä¾àÇ¥" xfId="33002"/>
    <cellStyle name="AeE­_¿a¾aC￥±¹³≫" xfId="33003"/>
    <cellStyle name="ÅëÈ­_¿ä¾àÇ¥ÇØ¿Ü" xfId="33004"/>
    <cellStyle name="AeE­_¿μ¾÷¿Uºn¿e" xfId="33005"/>
    <cellStyle name="ÅëÈ­_±¸ºÐ¼ÕÀÍ" xfId="33006"/>
    <cellStyle name="AeE­_±a±¸μμ" xfId="33007"/>
    <cellStyle name="ÅëÈ­_±â°è-¸ñ·Ï" xfId="668"/>
    <cellStyle name="AeE­_±a°e¼³ºn-AIA§¸n·I " xfId="669"/>
    <cellStyle name="ÅëÈ­_±â°è¼³ºñ-ÀÏÀ§¸ñ·Ï " xfId="670"/>
    <cellStyle name="AeE­_±a¼uAe½A " xfId="33008"/>
    <cellStyle name="ÅëÈ­_±âÅ¸" xfId="33009"/>
    <cellStyle name="AeE­_°æºn¹eºI¾×" xfId="33010"/>
    <cellStyle name="ÅëÈ­_°ü¸®Ç×¸ñ_¾÷Á¾º° " xfId="671"/>
    <cellStyle name="AeE­_¼OAI(AOA¾) (2)" xfId="33011"/>
    <cellStyle name="ÅëÈ­_¼ÕÀÍ(ÃÖÁ¾) (2)" xfId="33012"/>
    <cellStyle name="AeE­_¼OAI°eE¹(E¸Aaº¸°i)" xfId="33013"/>
    <cellStyle name="ÅëÈ­_¼ÕÀÍ°èÈ¹(È¸Àåº¸°í)" xfId="33014"/>
    <cellStyle name="AeE­_¼OAI°eE¹(E¸Aaº¸°i)_구의13사업성분석" xfId="33015"/>
    <cellStyle name="ÅëÈ­_¼ÕÀÍ°èÈ¹(È¸Àåº¸°í)_구의13사업성분석" xfId="33016"/>
    <cellStyle name="AeE­_¼OAI°eE¹(º≫ºIº°AN°y) (7)" xfId="33017"/>
    <cellStyle name="ÅëÈ­_¼öÁÖ" xfId="33018"/>
    <cellStyle name="AeE­_¼oAO (2)" xfId="33019"/>
    <cellStyle name="ÅëÈ­_¼öÁÖ (2)" xfId="33020"/>
    <cellStyle name="AeE­_¼oAO°³¼±" xfId="33021"/>
    <cellStyle name="ÅëÈ­_¼öÁÖ°³¼±" xfId="33022"/>
    <cellStyle name="AeE­_¼oAO°³¼±_1" xfId="33023"/>
    <cellStyle name="ÅëÈ­_¼öÁÖ°³¼±_1" xfId="33024"/>
    <cellStyle name="AeE­_¼oAO°³¼±_구의13사업성분석" xfId="33025"/>
    <cellStyle name="ÅëÈ­_¼öÁÖ°³¼±_구의13사업성분석" xfId="33026"/>
    <cellStyle name="AeE­_½CAuA÷AI " xfId="33027"/>
    <cellStyle name="ÅëÈ­_¾÷Á¾º° " xfId="672"/>
    <cellStyle name="AeE­_¾c½A " xfId="673"/>
    <cellStyle name="ÅëÈ­_¾ç½Ä (2)" xfId="33028"/>
    <cellStyle name="AeE­_¾c½A (2)_구의13사업성분석" xfId="33029"/>
    <cellStyle name="ÅëÈ­_¾ç½Ä (2)_구의13사업성분석" xfId="33030"/>
    <cellStyle name="AeE­_¾c½A_구의13사업성분석" xfId="33031"/>
    <cellStyle name="ÅëÈ­_¾ç½Ä_구의13사업성분석" xfId="33032"/>
    <cellStyle name="AeE­_1202" xfId="33033"/>
    <cellStyle name="ÅëÈ­_1202" xfId="33034"/>
    <cellStyle name="AeE­_1202_구의13사업성분석" xfId="33035"/>
    <cellStyle name="ÅëÈ­_1202_구의13사업성분석" xfId="33036"/>
    <cellStyle name="AeE­_¹y¸eº¸E￡ " xfId="33037"/>
    <cellStyle name="ÅëÈ­_¹ýÀÎº°ÅõÀÚ°èÈ¹" xfId="33038"/>
    <cellStyle name="AeE­_¹yAIº°AoAU°eE¹_구의13사업성분석" xfId="33039"/>
    <cellStyle name="ÅëÈ­_¹ýÀÎº°ÅõÀÚ°èÈ¹_구의13사업성분석" xfId="33040"/>
    <cellStyle name="AeE­_³≫ºI°eE¹´e AßA¤A÷AI " xfId="33041"/>
    <cellStyle name="ÅëÈ­_3-1 ¹°·ùºñ" xfId="33042"/>
    <cellStyle name="AeE­_3-1 ¹°·uºn_구의13사업성분석" xfId="33043"/>
    <cellStyle name="ÅëÈ­_3-1 ¹°·ùºñ_구의13사업성분석" xfId="33044"/>
    <cellStyle name="AeE­_³a°￡¾c½A" xfId="33045"/>
    <cellStyle name="ÅëÈ­_³â°£¾ç½Ä" xfId="33046"/>
    <cellStyle name="AeE­_³a°￡¾c½A_구의13사업성분석" xfId="33047"/>
    <cellStyle name="ÅëÈ­_³â°£¾ç½Ä_구의13사업성분석" xfId="33048"/>
    <cellStyle name="AeE­_4PART " xfId="674"/>
    <cellStyle name="ÅëÈ­_97°èÈ¹(1)" xfId="33049"/>
    <cellStyle name="AeE­_97°eE¹(1)_구의13사업성분석" xfId="33050"/>
    <cellStyle name="ÅëÈ­_97°èÈ¹(1)_구의13사업성분석" xfId="33051"/>
    <cellStyle name="AeE­_97°eE¹(2)" xfId="33052"/>
    <cellStyle name="ÅëÈ­_97°èÈ¹(2)" xfId="33053"/>
    <cellStyle name="AeE­_97°eE¹(2)_구의13사업성분석" xfId="33054"/>
    <cellStyle name="ÅëÈ­_97°èÈ¹(2)_구의13사업성분석" xfId="33055"/>
    <cellStyle name="AeE­_97°eE¹(3)" xfId="33056"/>
    <cellStyle name="ÅëÈ­_97°èÈ¹(3)" xfId="33057"/>
    <cellStyle name="AeE­_97°eE¹(3)_구의13사업성분석" xfId="33058"/>
    <cellStyle name="ÅëÈ­_97°èÈ¹(3)_구의13사업성분석" xfId="33059"/>
    <cellStyle name="AeE­_97°eE¹(4)" xfId="33060"/>
    <cellStyle name="ÅëÈ­_97°èÈ¹(4)" xfId="33061"/>
    <cellStyle name="AeE­_97°eE¹(4)_구의13사업성분석" xfId="33062"/>
    <cellStyle name="ÅëÈ­_97°èÈ¹(4)_구의13사업성분석" xfId="33063"/>
    <cellStyle name="AeE­_97°eE¹(5)" xfId="33064"/>
    <cellStyle name="ÅëÈ­_97°èÈ¹(5)" xfId="33065"/>
    <cellStyle name="AeE­_97°eE¹(5)_구의13사업성분석" xfId="33066"/>
    <cellStyle name="ÅëÈ­_97°èÈ¹(5)_구의13사업성분석" xfId="33067"/>
    <cellStyle name="AeE­_97°eE¹(6)" xfId="33068"/>
    <cellStyle name="ÅëÈ­_97°èÈ¹(6)" xfId="33069"/>
    <cellStyle name="AeE­_97°eE¹(6)_구의13사업성분석" xfId="33070"/>
    <cellStyle name="ÅëÈ­_97°èÈ¹(6)_구의13사업성분석" xfId="33071"/>
    <cellStyle name="AeE­_97°eE¹(7)" xfId="33072"/>
    <cellStyle name="ÅëÈ­_97°èÈ¹(7)" xfId="33073"/>
    <cellStyle name="AeE­_97°eE¹(7)_구의13사업성분석" xfId="33074"/>
    <cellStyle name="ÅëÈ­_97°èÈ¹(7)_구의13사업성분석" xfId="33075"/>
    <cellStyle name="AeE­_97°eE¹(8)" xfId="33076"/>
    <cellStyle name="ÅëÈ­_97°èÈ¹(8)" xfId="33077"/>
    <cellStyle name="AeE­_97°eE¹(8)_구의13사업성분석" xfId="33078"/>
    <cellStyle name="ÅëÈ­_97°èÈ¹(8)_구의13사업성분석" xfId="33079"/>
    <cellStyle name="AeE­_97°eE¹(9)" xfId="33080"/>
    <cellStyle name="ÅëÈ­_97°èÈ¹(9)" xfId="33081"/>
    <cellStyle name="AeE­_97°eE¹(9)_구의13사업성분석" xfId="33082"/>
    <cellStyle name="ÅëÈ­_97°èÈ¹(9)_구의13사업성분석" xfId="33083"/>
    <cellStyle name="AeE­_97³a ¼OAIAßA¤  (2)" xfId="33084"/>
    <cellStyle name="ÅëÈ­_97³â ¼ÕÀÍÃßÁ¤  (2)" xfId="33085"/>
    <cellStyle name="AeE­_97³a ¼OAIAßA¤  (2)_구의13사업성분석" xfId="33086"/>
    <cellStyle name="ÅëÈ­_97³â ¼ÕÀÍÃßÁ¤  (2)_구의13사업성분석" xfId="33087"/>
    <cellStyle name="AeE­_97³a ¼OAIAßA¤  (A¾±a½C¿e)" xfId="33088"/>
    <cellStyle name="ÅëÈ­_97³â ¼ÕÀÍÃßÁ¤  (Á¾±â½Ç¿ë)" xfId="33089"/>
    <cellStyle name="AeE­_97³a ¼OAIAßA¤  (A¾±a½C¿e)_장비비기준" xfId="33090"/>
    <cellStyle name="ÅëÈ­_97³â ¼ÕÀÍÃßÁ¤  (Á¾±â½Ç¿ë)_장비비기준" xfId="33091"/>
    <cellStyle name="AeE­_97³a ¼OAIAßA¤  (A¾±a½C¿e)_장비비기준_구의13사업성분석" xfId="33092"/>
    <cellStyle name="ÅëÈ­_97³â ¼ÕÀÍÃßÁ¤  (Á¾±â½Ç¿ë)_장비비기준_구의13사업성분석" xfId="33093"/>
    <cellStyle name="AeE­_A¤º¸½A½ºAU" xfId="33094"/>
    <cellStyle name="ÅëÈ­_Á¤º¸½Ã½ºÅÛ" xfId="33095"/>
    <cellStyle name="AeE­_A¤º¸½A½ºAU_장비비기준" xfId="33096"/>
    <cellStyle name="ÅëÈ­_Á¤º¸½Ã½ºÅÛ_장비비기준" xfId="33097"/>
    <cellStyle name="AeE­_A¤º¸½A½ºAU_장비비기준_구의13사업성분석" xfId="33098"/>
    <cellStyle name="ÅëÈ­_Á¤º¸½Ã½ºÅÛ_장비비기준_구의13사업성분석" xfId="33099"/>
    <cellStyle name="AeE­_A¾CO½A¼³ " xfId="675"/>
    <cellStyle name="ÅëÈ­_Á¾ÇÕ½Å¼³ " xfId="33100"/>
    <cellStyle name="AeE­_A¾COA¶°AºÐ " xfId="33101"/>
    <cellStyle name="ÅëÈ­_Á¾ÇÕÃ¶°ÅºÐ " xfId="33102"/>
    <cellStyle name="AeE­_A¹Aa_구의13사업성분석" xfId="33103"/>
    <cellStyle name="ÅëÈ­_Ã¹Àå_구의13사업성분석" xfId="33104"/>
    <cellStyle name="AeE­_AI¿øCoE²" xfId="33105"/>
    <cellStyle name="ÅëÈ­_ÀÎ¿øÇöÈ²" xfId="33106"/>
    <cellStyle name="AeE­_AI¿øCoE²_구의13사업성분석" xfId="33107"/>
    <cellStyle name="ÅëÈ­_ÀÎ¿øÇöÈ²_구의13사업성분석" xfId="33108"/>
    <cellStyle name="AeE­_AI·A]" xfId="33109"/>
    <cellStyle name="ÅëÈ­_ÀÎ·Â]" xfId="33110"/>
    <cellStyle name="AeE­_AIA§-es2A÷" xfId="676"/>
    <cellStyle name="ÅëÈ­_ÀÏÀ§-es2Â÷" xfId="677"/>
    <cellStyle name="AeE­_AMT " xfId="678"/>
    <cellStyle name="ÅëÈ­_AMT " xfId="33111"/>
    <cellStyle name="AeE­_AN°y(1.25) " xfId="33112"/>
    <cellStyle name="ÅëÈ­_ÃÑ°ý_구의13사업성분석" xfId="33113"/>
    <cellStyle name="AeE­_AN°yC￥" xfId="33114"/>
    <cellStyle name="ÅëÈ­_ÃÑ°ýÇ¥" xfId="33115"/>
    <cellStyle name="AeE­_AN°yC￥ (´eA÷´eA¶C￥)" xfId="33116"/>
    <cellStyle name="ÅëÈ­_ÃÑ°ýÇ¥ (´ëÂ÷´ëÁ¶Ç¥)" xfId="33117"/>
    <cellStyle name="AeE­_AN°yC￥ (¼oAaAO)" xfId="33118"/>
    <cellStyle name="ÅëÈ­_ÃÑ°ýÇ¥ (¼öÃâÀÔ)" xfId="33119"/>
    <cellStyle name="AeE­_AN°yC￥ (¼oAaAO) (2)" xfId="33120"/>
    <cellStyle name="ÅëÈ­_ÃÑ°ýÇ¥ (¼öÃâÀÔ) (2)" xfId="33121"/>
    <cellStyle name="AeE­_AN°yC￥ (2)" xfId="33122"/>
    <cellStyle name="ÅëÈ­_ÃÑ°ýÇ¥ (2)" xfId="33123"/>
    <cellStyle name="AeE­_AN°yC￥ (2)_구의13사업성분석" xfId="33124"/>
    <cellStyle name="ÅëÈ­_ÃÑ°ýÇ¥ (2)_구의13사업성분석" xfId="33125"/>
    <cellStyle name="AeE­_AN°yC￥(¼oA¤)" xfId="33126"/>
    <cellStyle name="ÅëÈ­_ÃÑ°ýÇ¥(¼öÁ¤)" xfId="33127"/>
    <cellStyle name="AeE­_AN°yC￥(¼oA¤)_1" xfId="33128"/>
    <cellStyle name="ÅëÈ­_ÃÑ°ýÇ¥(¼öÁ¤)_1" xfId="33129"/>
    <cellStyle name="AeE­_AN°yC￥(¼oA¤)_구의13사업성분석" xfId="33130"/>
    <cellStyle name="ÅëÈ­_ÃÑ°ýÇ¥(¼öÁ¤)_구의13사업성분석" xfId="33131"/>
    <cellStyle name="AeE­_AN°yC￥(¼OAI)" xfId="33132"/>
    <cellStyle name="ÅëÈ­_ÃÑ°ýÇ¥(¼ÕÀÍ)" xfId="33133"/>
    <cellStyle name="AeE­_AO°￡¸AAaCoE²" xfId="33134"/>
    <cellStyle name="ÅëÈ­_ÁÖ°£¸ÅÃâÇöÈ²" xfId="33135"/>
    <cellStyle name="AeE­_AO°￡¸AAaCoE²_구의13사업성분석" xfId="33136"/>
    <cellStyle name="ÅëÈ­_ÁÖ°£¸ÅÃâÇöÈ²_구의13사업성분석" xfId="33137"/>
    <cellStyle name="AeE­_AoAU" xfId="33138"/>
    <cellStyle name="ÅëÈ­_ÅõÀÚ" xfId="33139"/>
    <cellStyle name="AeE­_AoAU°eE¹ (ºI¼­º°) (2)" xfId="33140"/>
    <cellStyle name="ÅëÈ­_ÅõÀÚ°èÈ¹ (ºÎ¼­º°) (2)" xfId="33141"/>
    <cellStyle name="AeE­_AoAU°eE¹ (ºI¼­º°) (2)_장비비기준" xfId="33142"/>
    <cellStyle name="ÅëÈ­_ÅõÀÚ°èÈ¹ (ºÎ¼­º°) (2)_장비비기준" xfId="33143"/>
    <cellStyle name="AeE­_AoAU°eE¹ (ºI¼­º°) (2)_장비비기준_구의13사업성분석" xfId="33144"/>
    <cellStyle name="ÅëÈ­_ÅõÀÚ°èÈ¹ (ºÎ¼­º°) (2)_장비비기준_구의13사업성분석" xfId="33145"/>
    <cellStyle name="AeE­_AoAU°eE¹ (ºI¼­º°) (3)" xfId="33146"/>
    <cellStyle name="ÅëÈ­_ÅõÀÚ°èÈ¹ (ºÎ¼­º°) (3)" xfId="33147"/>
    <cellStyle name="AeE­_AoAU°eE¹ (ºI¼­º°) (3)_장비비기준" xfId="33148"/>
    <cellStyle name="ÅëÈ­_ÅõÀÚ°èÈ¹ (ºÎ¼­º°) (3)_장비비기준" xfId="33149"/>
    <cellStyle name="AeE­_AoAU°eE¹ (ºI¼­º°) (3)_장비비기준_구의13사업성분석" xfId="33150"/>
    <cellStyle name="ÅëÈ­_ÅõÀÚ°èÈ¹ (ºÎ¼­º°) (3)_장비비기준_구의13사업성분석" xfId="33151"/>
    <cellStyle name="AeE­_AoAU°eE¹ (ºI¼­º°) (4)" xfId="33152"/>
    <cellStyle name="ÅëÈ­_ÅõÀÚ°èÈ¹ (ºÎ¼­º°) (4)" xfId="33153"/>
    <cellStyle name="AeE­_AoAU°eE¹ (ºI¼­º°) (4)_구의13사업성분석" xfId="33154"/>
    <cellStyle name="ÅëÈ­_ÅõÀÚ°èÈ¹ (ºÎ¼­º°) (4)_구의13사업성분석" xfId="33155"/>
    <cellStyle name="AeE­_AoAU°eE¹ A¶A¤³≫¿ª" xfId="33156"/>
    <cellStyle name="ÅëÈ­_ÅõÀÚ°èÈ¹(ºÎ¼­º°) (2)" xfId="33157"/>
    <cellStyle name="AeE­_AoAUAc¿ø" xfId="33158"/>
    <cellStyle name="ÅëÈ­_ÅõÀÚÀç¿ø" xfId="33159"/>
    <cellStyle name="AeE­_AoAUAc¿ø_구의13사업성분석" xfId="33160"/>
    <cellStyle name="ÅëÈ­_ÅõÀÚÀç¿ø_구의13사업성분석" xfId="33161"/>
    <cellStyle name="AeE­_AßA¤¼OAI" xfId="33162"/>
    <cellStyle name="ÅëÈ­_ÃßÁ¤¼ÕÀÍ" xfId="33163"/>
    <cellStyle name="AeE­_AßA¤¼OAI_구의13사업성분석" xfId="33164"/>
    <cellStyle name="ÅëÈ­_ÃßÁ¤¼ÕÀÍ_구의13사업성분석" xfId="33165"/>
    <cellStyle name="AeE­_AßAa±a ¼OAI°eE¹(¿a¾a)" xfId="33166"/>
    <cellStyle name="ÅëÈ­_ÁßÀå±â ¼ÕÀÍ°èÈ¹(¿ä¾à)" xfId="33167"/>
    <cellStyle name="AeE­_AßAa±a ¼OAI°eE¹(¿a¾a)_구의13사업성분석" xfId="33168"/>
    <cellStyle name="ÅëÈ­_ÁßÀå±â ¼ÕÀÍ°èÈ¹(¿ä¾à)_구의13사업성분석" xfId="33169"/>
    <cellStyle name="AeE­_Au·≪°uA|º°ºn¿eAß°¡³≫¿ª" xfId="33170"/>
    <cellStyle name="ÅëÈ­_ÀÛ¼º¿ä·É" xfId="33171"/>
    <cellStyle name="AeE­_AUAc°eE¹" xfId="33172"/>
    <cellStyle name="ÅëÈ­_ÀÚÀç°èÈ¹" xfId="33173"/>
    <cellStyle name="AeE­_AUAc°eE¹_구의13사업성분석" xfId="33174"/>
    <cellStyle name="ÅëÈ­_ÀÚÀç°èÈ¹_구의13사업성분석" xfId="33175"/>
    <cellStyle name="AeE­_AUμ¿Æ÷CO¼OAI" xfId="33176"/>
    <cellStyle name="ÅëÈ­_Áý°èÇ¥°ÇÃàºÐ" xfId="679"/>
    <cellStyle name="AeE­_BOM°eAa" xfId="680"/>
    <cellStyle name="ÅëÈ­_BOM°èÀå" xfId="681"/>
    <cellStyle name="AeE­_CaEA5³a (2)" xfId="33177"/>
    <cellStyle name="ÅëÈ­_ÇâÈÄ5³â (2)" xfId="33178"/>
    <cellStyle name="AeE­_CaEA5³a (2)_장비비기준" xfId="33179"/>
    <cellStyle name="ÅëÈ­_ÇÑ°èÀÌÀÍ96³â" xfId="33180"/>
    <cellStyle name="AeE­_CoAo¹yAI" xfId="33181"/>
    <cellStyle name="ÅëÈ­_ÇöÁö¹ýÀÎ" xfId="33182"/>
    <cellStyle name="AeE­_CoAo¹yAI_구의13사업성분석" xfId="33183"/>
    <cellStyle name="ÅëÈ­_ÇöÁö¹ýÀÎ_구의13사업성분석" xfId="33184"/>
    <cellStyle name="AeE­_E?A²º?μ¿" xfId="33185"/>
    <cellStyle name="ÅëÈ­_È¯À²º¯µ¿" xfId="33186"/>
    <cellStyle name="AeE­_E¸≫c°³¿a" xfId="33187"/>
    <cellStyle name="ÅëÈ­_INQUIRY ¿µ¾÷ÃßÁø " xfId="33188"/>
    <cellStyle name="AeE­_INQUIRY ¿μ¾÷AßAø " xfId="682"/>
    <cellStyle name="ÅëÈ­_laroux" xfId="683"/>
    <cellStyle name="AeE­_laroux_1" xfId="684"/>
    <cellStyle name="ÅëÈ­_laroux_1" xfId="685"/>
    <cellStyle name="AeE­_laroux_1 10" xfId="33189"/>
    <cellStyle name="ÅëÈ­_laroux_1 10" xfId="33190"/>
    <cellStyle name="AeE­_laroux_1 11" xfId="33191"/>
    <cellStyle name="ÅëÈ­_laroux_1 11" xfId="33192"/>
    <cellStyle name="AeE­_laroux_1 12" xfId="33193"/>
    <cellStyle name="ÅëÈ­_laroux_1 12" xfId="33194"/>
    <cellStyle name="AeE­_laroux_1 13" xfId="33195"/>
    <cellStyle name="ÅëÈ­_laroux_1 13" xfId="33196"/>
    <cellStyle name="AeE­_laroux_1 14" xfId="33197"/>
    <cellStyle name="ÅëÈ­_laroux_1 14" xfId="33198"/>
    <cellStyle name="AeE­_laroux_1 15" xfId="33199"/>
    <cellStyle name="ÅëÈ­_laroux_1 15" xfId="33200"/>
    <cellStyle name="AeE­_laroux_1 16" xfId="33201"/>
    <cellStyle name="ÅëÈ­_laroux_1 16" xfId="33202"/>
    <cellStyle name="AeE­_laroux_1 17" xfId="33203"/>
    <cellStyle name="ÅëÈ­_laroux_1 17" xfId="33204"/>
    <cellStyle name="AeE­_laroux_1 18" xfId="33205"/>
    <cellStyle name="ÅëÈ­_laroux_1 18" xfId="33206"/>
    <cellStyle name="AeE­_laroux_1 19" xfId="33207"/>
    <cellStyle name="ÅëÈ­_laroux_1 19" xfId="33208"/>
    <cellStyle name="AeE­_laroux_1 2" xfId="33209"/>
    <cellStyle name="ÅëÈ­_laroux_1 2" xfId="33210"/>
    <cellStyle name="AeE­_laroux_1 20" xfId="33211"/>
    <cellStyle name="ÅëÈ­_laroux_1 20" xfId="33212"/>
    <cellStyle name="AeE­_laroux_1 21" xfId="33213"/>
    <cellStyle name="ÅëÈ­_laroux_1 21" xfId="33214"/>
    <cellStyle name="AeE­_laroux_1 22" xfId="33215"/>
    <cellStyle name="ÅëÈ­_laroux_1 22" xfId="33216"/>
    <cellStyle name="AeE­_laroux_1 23" xfId="33217"/>
    <cellStyle name="ÅëÈ­_laroux_1 23" xfId="33218"/>
    <cellStyle name="AeE­_laroux_1 24" xfId="33219"/>
    <cellStyle name="ÅëÈ­_laroux_1 24" xfId="33220"/>
    <cellStyle name="AeE­_laroux_1 25" xfId="33221"/>
    <cellStyle name="ÅëÈ­_laroux_1 25" xfId="33222"/>
    <cellStyle name="AeE­_laroux_1 26" xfId="33223"/>
    <cellStyle name="ÅëÈ­_laroux_1 26" xfId="33224"/>
    <cellStyle name="AeE­_laroux_1 27" xfId="33225"/>
    <cellStyle name="ÅëÈ­_laroux_1 27" xfId="33226"/>
    <cellStyle name="AeE­_laroux_1 28" xfId="33227"/>
    <cellStyle name="ÅëÈ­_laroux_1 28" xfId="33228"/>
    <cellStyle name="AeE­_laroux_1 29" xfId="33229"/>
    <cellStyle name="ÅëÈ­_laroux_1 29" xfId="33230"/>
    <cellStyle name="AeE­_laroux_1 3" xfId="33231"/>
    <cellStyle name="ÅëÈ­_laroux_1 3" xfId="33232"/>
    <cellStyle name="AeE­_laroux_1 30" xfId="33233"/>
    <cellStyle name="ÅëÈ­_laroux_1 30" xfId="33234"/>
    <cellStyle name="AeE­_laroux_1 31" xfId="33235"/>
    <cellStyle name="ÅëÈ­_laroux_1 31" xfId="33236"/>
    <cellStyle name="AeE­_laroux_1 32" xfId="33237"/>
    <cellStyle name="ÅëÈ­_laroux_1 32" xfId="33238"/>
    <cellStyle name="AeE­_laroux_1 33" xfId="33239"/>
    <cellStyle name="ÅëÈ­_laroux_1 33" xfId="33240"/>
    <cellStyle name="AeE­_laroux_1 4" xfId="33241"/>
    <cellStyle name="ÅëÈ­_laroux_1 4" xfId="33242"/>
    <cellStyle name="AeE­_laroux_1 5" xfId="33243"/>
    <cellStyle name="ÅëÈ­_laroux_1 5" xfId="33244"/>
    <cellStyle name="AeE­_laroux_1 6" xfId="33245"/>
    <cellStyle name="ÅëÈ­_laroux_1 6" xfId="33246"/>
    <cellStyle name="AeE­_laroux_1 7" xfId="33247"/>
    <cellStyle name="ÅëÈ­_laroux_1 7" xfId="33248"/>
    <cellStyle name="AeE­_laroux_1 8" xfId="33249"/>
    <cellStyle name="ÅëÈ­_laroux_1 8" xfId="33250"/>
    <cellStyle name="AeE­_laroux_1 9" xfId="33251"/>
    <cellStyle name="ÅëÈ­_laroux_1 9" xfId="33252"/>
    <cellStyle name="AeE­_laroux_2" xfId="686"/>
    <cellStyle name="ÅëÈ­_laroux_2" xfId="687"/>
    <cellStyle name="AeE­_laroux_2 10" xfId="33253"/>
    <cellStyle name="ÅëÈ­_laroux_2 10" xfId="33254"/>
    <cellStyle name="AeE­_laroux_2 11" xfId="33255"/>
    <cellStyle name="ÅëÈ­_laroux_2 11" xfId="33256"/>
    <cellStyle name="AeE­_laroux_2 12" xfId="33257"/>
    <cellStyle name="ÅëÈ­_laroux_2 12" xfId="33258"/>
    <cellStyle name="AeE­_laroux_2 13" xfId="33259"/>
    <cellStyle name="ÅëÈ­_laroux_2 13" xfId="33260"/>
    <cellStyle name="AeE­_laroux_2 14" xfId="33261"/>
    <cellStyle name="ÅëÈ­_laroux_2 14" xfId="33262"/>
    <cellStyle name="AeE­_laroux_2 15" xfId="33263"/>
    <cellStyle name="ÅëÈ­_laroux_2 15" xfId="33264"/>
    <cellStyle name="AeE­_laroux_2 16" xfId="33265"/>
    <cellStyle name="ÅëÈ­_laroux_2 16" xfId="33266"/>
    <cellStyle name="AeE­_laroux_2 17" xfId="33267"/>
    <cellStyle name="ÅëÈ­_laroux_2 17" xfId="33268"/>
    <cellStyle name="AeE­_laroux_2 18" xfId="33269"/>
    <cellStyle name="ÅëÈ­_laroux_2 18" xfId="33270"/>
    <cellStyle name="AeE­_laroux_2 19" xfId="33271"/>
    <cellStyle name="ÅëÈ­_laroux_2 19" xfId="33272"/>
    <cellStyle name="AeE­_laroux_2 2" xfId="33273"/>
    <cellStyle name="ÅëÈ­_laroux_2 2" xfId="33274"/>
    <cellStyle name="AeE­_laroux_2 20" xfId="33275"/>
    <cellStyle name="ÅëÈ­_laroux_2 20" xfId="33276"/>
    <cellStyle name="AeE­_laroux_2 21" xfId="33277"/>
    <cellStyle name="ÅëÈ­_laroux_2 21" xfId="33278"/>
    <cellStyle name="AeE­_laroux_2 22" xfId="33279"/>
    <cellStyle name="ÅëÈ­_laroux_2 22" xfId="33280"/>
    <cellStyle name="AeE­_laroux_2 23" xfId="33281"/>
    <cellStyle name="ÅëÈ­_laroux_2 23" xfId="33282"/>
    <cellStyle name="AeE­_laroux_2 24" xfId="33283"/>
    <cellStyle name="ÅëÈ­_laroux_2 24" xfId="33284"/>
    <cellStyle name="AeE­_laroux_2 25" xfId="33285"/>
    <cellStyle name="ÅëÈ­_laroux_2 25" xfId="33286"/>
    <cellStyle name="AeE­_laroux_2 26" xfId="33287"/>
    <cellStyle name="ÅëÈ­_laroux_2 26" xfId="33288"/>
    <cellStyle name="AeE­_laroux_2 27" xfId="33289"/>
    <cellStyle name="ÅëÈ­_laroux_2 27" xfId="33290"/>
    <cellStyle name="AeE­_laroux_2 28" xfId="33291"/>
    <cellStyle name="ÅëÈ­_laroux_2 28" xfId="33292"/>
    <cellStyle name="AeE­_laroux_2 29" xfId="33293"/>
    <cellStyle name="ÅëÈ­_laroux_2 29" xfId="33294"/>
    <cellStyle name="AeE­_laroux_2 3" xfId="33295"/>
    <cellStyle name="ÅëÈ­_laroux_2 3" xfId="33296"/>
    <cellStyle name="AeE­_laroux_2 30" xfId="33297"/>
    <cellStyle name="ÅëÈ­_laroux_2 30" xfId="33298"/>
    <cellStyle name="AeE­_laroux_2 31" xfId="33299"/>
    <cellStyle name="ÅëÈ­_laroux_2 31" xfId="33300"/>
    <cellStyle name="AeE­_laroux_2 32" xfId="33301"/>
    <cellStyle name="ÅëÈ­_laroux_2 32" xfId="33302"/>
    <cellStyle name="AeE­_laroux_2 33" xfId="33303"/>
    <cellStyle name="ÅëÈ­_laroux_2 33" xfId="33304"/>
    <cellStyle name="AeE­_laroux_2 4" xfId="33305"/>
    <cellStyle name="ÅëÈ­_laroux_2 4" xfId="33306"/>
    <cellStyle name="AeE­_laroux_2 5" xfId="33307"/>
    <cellStyle name="ÅëÈ­_laroux_2 5" xfId="33308"/>
    <cellStyle name="AeE­_laroux_2 6" xfId="33309"/>
    <cellStyle name="ÅëÈ­_laroux_2 6" xfId="33310"/>
    <cellStyle name="AeE­_laroux_2 7" xfId="33311"/>
    <cellStyle name="ÅëÈ­_laroux_2 7" xfId="33312"/>
    <cellStyle name="AeE­_laroux_2 8" xfId="33313"/>
    <cellStyle name="ÅëÈ­_laroux_2 8" xfId="33314"/>
    <cellStyle name="AeE­_laroux_2 9" xfId="33315"/>
    <cellStyle name="ÅëÈ­_laroux_2 9" xfId="33316"/>
    <cellStyle name="AeE­_º≫¼± ±æ¾i±uºI ¼o·R Ay°eC￥ " xfId="688"/>
    <cellStyle name="ÅëÈ­_ºñ¿ë¿¹»ê" xfId="33317"/>
    <cellStyle name="AeE­_ºn¿e¿¹≫e" xfId="33318"/>
    <cellStyle name="ÅëÈ­_ºÙÀÓ2-1 " xfId="33319"/>
    <cellStyle name="AeE­_PERSONAL" xfId="33320"/>
    <cellStyle name="ÅëÈ­_pl" xfId="33321"/>
    <cellStyle name="AeE­_Sheet1" xfId="33322"/>
    <cellStyle name="ÅëÈ­_Sheet1" xfId="689"/>
    <cellStyle name="AeE­_Sheet1_1" xfId="33323"/>
    <cellStyle name="ÅëÈ­_Sheet1_1" xfId="33324"/>
    <cellStyle name="AeE­_Sheet1_1_구의13사업성분석" xfId="33325"/>
    <cellStyle name="ÅëÈ­_Sheet1_1_구의13사업성분석" xfId="33326"/>
    <cellStyle name="AeE­_Sheet1_CoAo¹yAI" xfId="33327"/>
    <cellStyle name="ÅëÈ­_Sheet1_ÇöÁö¹ýÀÎ" xfId="33328"/>
    <cellStyle name="AeE­_μÞAa" xfId="33329"/>
    <cellStyle name="Aee¡" xfId="33330"/>
    <cellStyle name="AeE¡© [0]_¨öCAuA¡ÀAI " xfId="33331"/>
    <cellStyle name="AeE¡©_¨öCAuA¡ÀAI " xfId="33332"/>
    <cellStyle name="AeE¡ⓒ [0]_ ¨￢n￠￢n¨￢¡Æ ￠?u¨￢¡Æ¡¾a¨uu " xfId="690"/>
    <cellStyle name="AeE¡ⓒ_ ¨￢n￠￢n¨￢¡Æ ￠?u¨￢¡Æ¡¾a¨uu " xfId="691"/>
    <cellStyle name="AeE¡ER¡§I [0]_INQUIRY ￠RE?￠RIi￠R¡×u¡ERAA¡§I￠Rⓒ­A¡§I¡§¡I " xfId="692"/>
    <cellStyle name="AeE¡ER¡§I_INQUIRY ￠RE?￠RIi￠R¡×u¡ERAA¡§I￠Rⓒ­A¡§I¡§¡I " xfId="693"/>
    <cellStyle name="AeE¢®¨Ï [0]_¨Ï©ª¢®i¡§¡þI¢®¨¡eE¨Ïo¡Ë¡Íe A¨Ï¡þA¡Ë¢¥A¢®AAI " xfId="33333"/>
    <cellStyle name="AeE¢®¨Ï_¨Ï©ª¢®i¡§¡þI¢®¨¡eE¨Ïo¡Ë¡Íe A¨Ï¡þA¡Ë¢¥A¢®AAI " xfId="33334"/>
    <cellStyle name="AeE￠R¨I [0]_¡§uc¡§oA " xfId="694"/>
    <cellStyle name="AeE￠R¨I_¡§uc¡§oA " xfId="695"/>
    <cellStyle name="Æu¼ " xfId="33335"/>
    <cellStyle name="Æu¼  2" xfId="33336"/>
    <cellStyle name="Æu¼  3" xfId="33337"/>
    <cellStyle name="Æu¼  4" xfId="33338"/>
    <cellStyle name="Æu¼  5" xfId="33339"/>
    <cellStyle name="ÆÛ¼¾Æ®" xfId="696"/>
    <cellStyle name="ÆÛ¼¾Æ® 2" xfId="33340"/>
    <cellStyle name="ÆU¼¾ÆR" xfId="697"/>
    <cellStyle name="Æu¼¾æR 2" xfId="33341"/>
    <cellStyle name="Æu¼¾æR 3" xfId="33342"/>
    <cellStyle name="Æu¼¾æR 4" xfId="33343"/>
    <cellStyle name="Æu¼¾æR 5" xfId="33344"/>
    <cellStyle name="Afrundet valuta_PLDT" xfId="33345"/>
    <cellStyle name="Äìcûi$ÜkQ¬Ú*_x000d_õz6;û¼_x001e_½´_x0017_ýò_x0016_XÄ&gt;}Sâkú3&lt;Z=i_x0009_I_x000c_åûw_é_x000a__x0011_½_x0004_Ga)(Ì)A_/mV:¨sï_x000c_ó®#p" xfId="698"/>
    <cellStyle name="ALIGNMENT" xfId="699"/>
    <cellStyle name="ALIGNMENT 2" xfId="33346"/>
    <cellStyle name="ALIGNMENT 3" xfId="33347"/>
    <cellStyle name="ALIGNMENT 4" xfId="33348"/>
    <cellStyle name="ALIGNMENT 5" xfId="33349"/>
    <cellStyle name="AoA¤μCAo ¾EA½" xfId="33350"/>
    <cellStyle name="appatch_01" xfId="33351"/>
    <cellStyle name="args.style" xfId="33352"/>
    <cellStyle name="Äþ" xfId="33353"/>
    <cellStyle name="Äþ 2" xfId="33354"/>
    <cellStyle name="Aþ¸" xfId="33355"/>
    <cellStyle name="Äþ¸¶ [" xfId="33356"/>
    <cellStyle name="Äþ¸¶ [ 2" xfId="33357"/>
    <cellStyle name="AÞ¸¶ [0]_  A¾  CO  " xfId="33358"/>
    <cellStyle name="ÄÞ¸¶ [0]_ °ßÀû±âÁØ FLOW " xfId="33359"/>
    <cellStyle name="AÞ¸¶ [0]_ 2ÆAAþº° " xfId="33360"/>
    <cellStyle name="ÄÞ¸¶ [0]_´ëºñÇ¥" xfId="33361"/>
    <cellStyle name="AÞ¸¶ [0]_¸n·I-±a°e" xfId="33362"/>
    <cellStyle name="ÄÞ¸¶ [0]_¸ñ·Ï-±â°è" xfId="700"/>
    <cellStyle name="AÞ¸¶ [0]_¸n·I-±a°e_AIA§-es2A÷" xfId="701"/>
    <cellStyle name="ÄÞ¸¶ [0]_¸ñ·Ï-±â°è_ÀÏÀ§-es2Â÷" xfId="702"/>
    <cellStyle name="AÞ¸¶ [0]_¸n-E?" xfId="703"/>
    <cellStyle name="ÄÞ¸¶ [0]_¸ñ-È¯" xfId="704"/>
    <cellStyle name="AÞ¸¶ [0]_¿­¸° INT" xfId="33363"/>
    <cellStyle name="ÄÞ¸¶ [0]_¿¬±¸°³¹ßÅõÀÚ2" xfId="33364"/>
    <cellStyle name="AÞ¸¶ [0]_¿￢±¸°³¹ßAoAU2 (2)" xfId="33365"/>
    <cellStyle name="ÄÞ¸¶ [0]_¿¬±¸°³¹ßÅõÀÚ2 (2)" xfId="33366"/>
    <cellStyle name="AÞ¸¶ [0]_¿￢±¸°³¹ßAoAU2 (2)_구의13사업성분석" xfId="33367"/>
    <cellStyle name="ÄÞ¸¶ [0]_¿¬±¸°³¹ßÅõÀÚ2 (2)_구의13사업성분석" xfId="33368"/>
    <cellStyle name="AÞ¸¶ [0]_¿￢±¸°³¹ßAoAU2_구의13사업성분석" xfId="33369"/>
    <cellStyle name="ÄÞ¸¶ [0]_¿¬±¸°³¹ßÅõÀÚ2_구의13사업성분석" xfId="33370"/>
    <cellStyle name="AÞ¸¶ [0]_¿a¾aC￥" xfId="33371"/>
    <cellStyle name="ÄÞ¸¶ [0]_¿ä¾àÇ¥" xfId="33372"/>
    <cellStyle name="AÞ¸¶ [0]_¿a¾aC￥±¹³≫" xfId="33373"/>
    <cellStyle name="ÄÞ¸¶ [0]_¿ä¾àÇ¥ÇØ¿Ü" xfId="33374"/>
    <cellStyle name="AÞ¸¶ [0]_¿μ¾÷¿Uºn¿e" xfId="33375"/>
    <cellStyle name="ÄÞ¸¶ [0]_±¸ºÐ¼ÕÀÍ" xfId="33376"/>
    <cellStyle name="AÞ¸¶ [0]_±a±¸μμ" xfId="33377"/>
    <cellStyle name="ÄÞ¸¶ [0]_±â°è-¸ñ·Ï" xfId="705"/>
    <cellStyle name="AÞ¸¶ [0]_±a°e¼³ºn-AIA§¸n·I " xfId="706"/>
    <cellStyle name="ÄÞ¸¶ [0]_±â°è¼³ºñ-ÀÏÀ§¸ñ·Ï " xfId="707"/>
    <cellStyle name="AÞ¸¶ [0]_°¡³ª´U " xfId="33378"/>
    <cellStyle name="Äþ¸¶ [0]_°ßàû°" xfId="33379"/>
    <cellStyle name="AÞ¸¶ [0]_¼OAI(AOA¾)" xfId="33380"/>
    <cellStyle name="ÄÞ¸¶ [0]_¼ÕÀÍ(ÃÖÁ¾)" xfId="33381"/>
    <cellStyle name="AÞ¸¶ [0]_¼OAI(AOA¾) (2)" xfId="33382"/>
    <cellStyle name="ÄÞ¸¶ [0]_¼ÕÀÍ(ÃÖÁ¾) (2)" xfId="33383"/>
    <cellStyle name="AÞ¸¶ [0]_¼OAI°eE¹(E¸Aaº¸°i)" xfId="33384"/>
    <cellStyle name="ÄÞ¸¶ [0]_¼ÕÀÍ°èÈ¹(È¸Àåº¸°í)" xfId="33385"/>
    <cellStyle name="AÞ¸¶ [0]_¼OAI°eE¹(E¸Aaº¸°i)_구의13사업성분석" xfId="33386"/>
    <cellStyle name="ÄÞ¸¶ [0]_¼ÕÀÍ°èÈ¹(È¸Àåº¸°í)_구의13사업성분석" xfId="33387"/>
    <cellStyle name="AÞ¸¶ [0]_¼OAI°eE¹(º≫ºIº°AN°y) (7)" xfId="33388"/>
    <cellStyle name="ÄÞ¸¶ [0]_¼öÁÖ" xfId="33389"/>
    <cellStyle name="AÞ¸¶ [0]_¼oAO (2)" xfId="33390"/>
    <cellStyle name="ÄÞ¸¶ [0]_¼öÁÖ (2)" xfId="33391"/>
    <cellStyle name="AÞ¸¶ [0]_¼oAO°³¼±" xfId="33392"/>
    <cellStyle name="ÄÞ¸¶ [0]_¼öÁÖ°³¼±" xfId="33393"/>
    <cellStyle name="AÞ¸¶ [0]_¼oAO°³¼±_1" xfId="33394"/>
    <cellStyle name="ÄÞ¸¶ [0]_¼öÁÖ°³¼±_1" xfId="33395"/>
    <cellStyle name="AÞ¸¶ [0]_¼oAO°³¼±_구의13사업성분석" xfId="33396"/>
    <cellStyle name="ÄÞ¸¶ [0]_¼öÁÖ°³¼±_구의13사업성분석" xfId="33397"/>
    <cellStyle name="AÞ¸¶ [0]_½CAuA÷AI " xfId="33398"/>
    <cellStyle name="ÄÞ¸¶ [0]_¾÷Á¾º° " xfId="708"/>
    <cellStyle name="AÞ¸¶ [0]_¾c½A " xfId="709"/>
    <cellStyle name="ÄÞ¸¶ [0]_¾ç½Ä (2)" xfId="33399"/>
    <cellStyle name="AÞ¸¶ [0]_¾c½A (2)_구의13사업성분석" xfId="33400"/>
    <cellStyle name="ÄÞ¸¶ [0]_¾ç½Ä (2)_구의13사업성분석" xfId="33401"/>
    <cellStyle name="AÞ¸¶ [0]_¾c½A_구의13사업성분석" xfId="33402"/>
    <cellStyle name="ÄÞ¸¶ [0]_¾ç½Ä_구의13사업성분석" xfId="33403"/>
    <cellStyle name="AÞ¸¶ [0]_1202" xfId="33404"/>
    <cellStyle name="ÄÞ¸¶ [0]_1202" xfId="33405"/>
    <cellStyle name="AÞ¸¶ [0]_¹y¸eº¸E￡ " xfId="33406"/>
    <cellStyle name="ÄÞ¸¶ [0]_¹ýÀÎº°ÅõÀÚ°èÈ¹" xfId="33407"/>
    <cellStyle name="AÞ¸¶ [0]_¹yAIº°AoAU°eE¹_구의13사업성분석" xfId="33408"/>
    <cellStyle name="ÄÞ¸¶ [0]_¹ýÀÎº°ÅõÀÚ°èÈ¹_구의13사업성분석" xfId="33409"/>
    <cellStyle name="AÞ¸¶ [0]_³≫¿ª¼­" xfId="710"/>
    <cellStyle name="ÄÞ¸¶ [0]_3-1 ¹°·ùºñ" xfId="33410"/>
    <cellStyle name="AÞ¸¶ [0]_3-1 ¹°·uºn_구의13사업성분석" xfId="33411"/>
    <cellStyle name="ÄÞ¸¶ [0]_3-1 ¹°·ùºñ_구의13사업성분석" xfId="33412"/>
    <cellStyle name="AÞ¸¶ [0]_³a°￡¾c½A" xfId="33413"/>
    <cellStyle name="ÄÞ¸¶ [0]_³â°£¾ç½Ä" xfId="33414"/>
    <cellStyle name="AÞ¸¶ [0]_³a°￡¾c½A_구의13사업성분석" xfId="33415"/>
    <cellStyle name="ÄÞ¸¶ [0]_³â°£¾ç½Ä_구의13사업성분석" xfId="33416"/>
    <cellStyle name="AÞ¸¶ [0]_96SM¸AAa ±aE¹½C" xfId="33417"/>
    <cellStyle name="ÄÞ¸¶ [0]_96SM¸ÅÃâ ±âÈ¹½Ç" xfId="33418"/>
    <cellStyle name="AÞ¸¶ [0]_96SM¸AAa ±aE¹½C_구의13사업성분석" xfId="33419"/>
    <cellStyle name="ÄÞ¸¶ [0]_96SM¸ÅÃâ ±âÈ¹½Ç_구의13사업성분석" xfId="33420"/>
    <cellStyle name="AÞ¸¶ [0]_97°eE¹(1)" xfId="33421"/>
    <cellStyle name="ÄÞ¸¶ [0]_97°èÈ¹(1)" xfId="33422"/>
    <cellStyle name="AÞ¸¶ [0]_97°eE¹(1)_구의13사업성분석" xfId="33423"/>
    <cellStyle name="ÄÞ¸¶ [0]_97°èÈ¹(1)_구의13사업성분석" xfId="33424"/>
    <cellStyle name="AÞ¸¶ [0]_97°eE¹(2)" xfId="33425"/>
    <cellStyle name="ÄÞ¸¶ [0]_97°èÈ¹(2)" xfId="33426"/>
    <cellStyle name="AÞ¸¶ [0]_97°eE¹(2)_구의13사업성분석" xfId="33427"/>
    <cellStyle name="ÄÞ¸¶ [0]_97°èÈ¹(2)_구의13사업성분석" xfId="33428"/>
    <cellStyle name="AÞ¸¶ [0]_97°eE¹(3)" xfId="33429"/>
    <cellStyle name="ÄÞ¸¶ [0]_97°èÈ¹(3)" xfId="33430"/>
    <cellStyle name="AÞ¸¶ [0]_97°eE¹(3)_구의13사업성분석" xfId="33431"/>
    <cellStyle name="ÄÞ¸¶ [0]_97°èÈ¹(3)_구의13사업성분석" xfId="33432"/>
    <cellStyle name="AÞ¸¶ [0]_97°eE¹(4)" xfId="33433"/>
    <cellStyle name="ÄÞ¸¶ [0]_97°èÈ¹(4)" xfId="33434"/>
    <cellStyle name="AÞ¸¶ [0]_97°eE¹(4)_구의13사업성분석" xfId="33435"/>
    <cellStyle name="ÄÞ¸¶ [0]_97°èÈ¹(4)_구의13사업성분석" xfId="33436"/>
    <cellStyle name="AÞ¸¶ [0]_97°eE¹(5)" xfId="33437"/>
    <cellStyle name="ÄÞ¸¶ [0]_97°èÈ¹(5)" xfId="33438"/>
    <cellStyle name="AÞ¸¶ [0]_97°eE¹(5)_구의13사업성분석" xfId="33439"/>
    <cellStyle name="ÄÞ¸¶ [0]_97°èÈ¹(5)_구의13사업성분석" xfId="33440"/>
    <cellStyle name="AÞ¸¶ [0]_97°eE¹(6)" xfId="33441"/>
    <cellStyle name="ÄÞ¸¶ [0]_97°èÈ¹(6)" xfId="33442"/>
    <cellStyle name="AÞ¸¶ [0]_97°eE¹(6)_구의13사업성분석" xfId="33443"/>
    <cellStyle name="ÄÞ¸¶ [0]_97°èÈ¹(6)_구의13사업성분석" xfId="33444"/>
    <cellStyle name="AÞ¸¶ [0]_97°eE¹(7)" xfId="33445"/>
    <cellStyle name="ÄÞ¸¶ [0]_97°èÈ¹(7)" xfId="33446"/>
    <cellStyle name="AÞ¸¶ [0]_97°eE¹(7)_구의13사업성분석" xfId="33447"/>
    <cellStyle name="ÄÞ¸¶ [0]_97°èÈ¹(7)_구의13사업성분석" xfId="33448"/>
    <cellStyle name="AÞ¸¶ [0]_97°eE¹(8)" xfId="33449"/>
    <cellStyle name="ÄÞ¸¶ [0]_97°èÈ¹(8)" xfId="33450"/>
    <cellStyle name="AÞ¸¶ [0]_97°eE¹(8)_구의13사업성분석" xfId="33451"/>
    <cellStyle name="ÄÞ¸¶ [0]_97°èÈ¹(8)_구의13사업성분석" xfId="33452"/>
    <cellStyle name="AÞ¸¶ [0]_97°eE¹(9)" xfId="33453"/>
    <cellStyle name="ÄÞ¸¶ [0]_97°èÈ¹(9)" xfId="33454"/>
    <cellStyle name="AÞ¸¶ [0]_97°eE¹(9)_구의13사업성분석" xfId="33455"/>
    <cellStyle name="ÄÞ¸¶ [0]_97°èÈ¹(9)_구의13사업성분석" xfId="33456"/>
    <cellStyle name="AÞ¸¶ [0]_97³a ¼OAIAßA¤  (2)" xfId="33457"/>
    <cellStyle name="ÄÞ¸¶ [0]_97³â ¼ÕÀÍÃßÁ¤  (2)" xfId="33458"/>
    <cellStyle name="AÞ¸¶ [0]_97³a ¼OAIAßA¤  (2)_구의13사업성분석" xfId="33459"/>
    <cellStyle name="ÄÞ¸¶ [0]_97³â ¼ÕÀÍÃßÁ¤  (2)_구의13사업성분석" xfId="33460"/>
    <cellStyle name="AÞ¸¶ [0]_97³a ¼OAIAßA¤  (A¾±a½C¿e)" xfId="33461"/>
    <cellStyle name="ÄÞ¸¶ [0]_97³â ¼ÕÀÍÃßÁ¤  (Á¾±â½Ç¿ë)" xfId="33462"/>
    <cellStyle name="AÞ¸¶ [0]_97³a ¼OAIAßA¤  (A¾±a½C¿e)_구의13사업성분석" xfId="33463"/>
    <cellStyle name="ÄÞ¸¶ [0]_97³â ¼ÕÀÍÃßÁ¤  (Á¾±â½Ç¿ë)_구의13사업성분석" xfId="33464"/>
    <cellStyle name="AÞ¸¶ [0]_A¤º¸½A½ºAU" xfId="33465"/>
    <cellStyle name="ÄÞ¸¶ [0]_Á¤º¸½Ã½ºÅÛ" xfId="33466"/>
    <cellStyle name="AÞ¸¶ [0]_A¤º¸½A½ºAU_구의13사업성분석" xfId="33467"/>
    <cellStyle name="ÄÞ¸¶ [0]_Á¤º¸½Ã½ºÅÛ_구의13사업성분석" xfId="33468"/>
    <cellStyle name="AÞ¸¶ [0]_A¾CO½A¼³ " xfId="711"/>
    <cellStyle name="ÄÞ¸¶ [0]_Á¾ÇÕ½Å¼³ " xfId="33469"/>
    <cellStyle name="AÞ¸¶ [0]_A¾COA¶°AºÐ " xfId="33470"/>
    <cellStyle name="ÄÞ¸¶ [0]_Á¾ÇÕÃ¶°ÅºÐ " xfId="33471"/>
    <cellStyle name="AÞ¸¶ [0]_A¹Aa_구의13사업성분석" xfId="33472"/>
    <cellStyle name="ÄÞ¸¶ [0]_Ã¹Àå_구의13사업성분석" xfId="33473"/>
    <cellStyle name="AÞ¸¶ [0]_AI¿øCoE²" xfId="33474"/>
    <cellStyle name="ÄÞ¸¶ [0]_ÀÎ¿øÇöÈ²" xfId="33475"/>
    <cellStyle name="AÞ¸¶ [0]_AI¿øCoE²_구의13사업성분석" xfId="33476"/>
    <cellStyle name="ÄÞ¸¶ [0]_ÀÎ¿øÇöÈ²_구의13사업성분석" xfId="33477"/>
    <cellStyle name="AÞ¸¶ [0]_AI·A]" xfId="33478"/>
    <cellStyle name="ÄÞ¸¶ [0]_ÀÎ·Â]" xfId="33479"/>
    <cellStyle name="AÞ¸¶ [0]_AIA§-es2A÷" xfId="712"/>
    <cellStyle name="ÄÞ¸¶ [0]_ÀÏÀ§-es2Â÷" xfId="713"/>
    <cellStyle name="AÞ¸¶ [0]_AN°y" xfId="33480"/>
    <cellStyle name="ÄÞ¸¶ [0]_ÃÑ°ý" xfId="33481"/>
    <cellStyle name="AÞ¸¶ [0]_AN°y(1.25) " xfId="714"/>
    <cellStyle name="ÄÞ¸¶ [0]_ÃÑ°ý_구의13사업성분석" xfId="33482"/>
    <cellStyle name="AÞ¸¶ [0]_AN°yC￥ (´eA÷´eA¶C￥)" xfId="33483"/>
    <cellStyle name="ÄÞ¸¶ [0]_ÃÑ°ýÇ¥ (´ëÂ÷´ëÁ¶Ç¥)" xfId="33484"/>
    <cellStyle name="AÞ¸¶ [0]_AN°yC￥ (¼oAaAO)" xfId="33485"/>
    <cellStyle name="ÄÞ¸¶ [0]_ÃÑ°ýÇ¥ (¼öÃâÀÔ)" xfId="33486"/>
    <cellStyle name="AÞ¸¶ [0]_AN°yC￥ (¼oAaAO) (2)" xfId="33487"/>
    <cellStyle name="ÄÞ¸¶ [0]_ÃÑ°ýÇ¥ (¼öÃâÀÔ) (2)" xfId="33488"/>
    <cellStyle name="AÞ¸¶ [0]_AN°yC￥ (2)" xfId="33489"/>
    <cellStyle name="ÄÞ¸¶ [0]_ÃÑ°ýÇ¥ (2)" xfId="33490"/>
    <cellStyle name="AÞ¸¶ [0]_AN°yC￥ (2)_구의13사업성분석" xfId="33491"/>
    <cellStyle name="ÄÞ¸¶ [0]_ÃÑ°ýÇ¥ (2)_구의13사업성분석" xfId="33492"/>
    <cellStyle name="AÞ¸¶ [0]_AN°yC￥(¼oA¤)" xfId="33493"/>
    <cellStyle name="ÄÞ¸¶ [0]_ÃÑ°ýÇ¥(¼öÁ¤)" xfId="33494"/>
    <cellStyle name="AÞ¸¶ [0]_AN°yC￥(¼oA¤)_1" xfId="33495"/>
    <cellStyle name="ÄÞ¸¶ [0]_ÃÑ°ýÇ¥(¼öÁ¤)_1" xfId="33496"/>
    <cellStyle name="AÞ¸¶ [0]_AN°yC￥(¼oA¤)_구의13사업성분석" xfId="33497"/>
    <cellStyle name="ÄÞ¸¶ [0]_ÃÑ°ýÇ¥(¼öÁ¤)_구의13사업성분석" xfId="33498"/>
    <cellStyle name="AÞ¸¶ [0]_AN°yC￥(¼OAI)" xfId="33499"/>
    <cellStyle name="ÄÞ¸¶ [0]_ÃÑ°ýÇ¥(¼ÕÀÍ)" xfId="33500"/>
    <cellStyle name="AÞ¸¶ [0]_AO°￡¸AAaCoE²" xfId="33501"/>
    <cellStyle name="ÄÞ¸¶ [0]_ÁÖ°£¸ÅÃâÇöÈ²" xfId="33502"/>
    <cellStyle name="AÞ¸¶ [0]_AoAU" xfId="33503"/>
    <cellStyle name="ÄÞ¸¶ [0]_ÅõÀÚ" xfId="33504"/>
    <cellStyle name="AÞ¸¶ [0]_AoAU°eE¹ (ºI¼­º°) (2)" xfId="33505"/>
    <cellStyle name="ÄÞ¸¶ [0]_ÅõÀÚ°èÈ¹ (ºÎ¼­º°) (2)" xfId="33506"/>
    <cellStyle name="AÞ¸¶ [0]_AoAU°eE¹ (ºI¼­º°) (2)_구의13사업성분석" xfId="33507"/>
    <cellStyle name="ÄÞ¸¶ [0]_ÅõÀÚ°èÈ¹ (ºÎ¼­º°) (2)_구의13사업성분석" xfId="33508"/>
    <cellStyle name="AÞ¸¶ [0]_AoAU°eE¹ (ºI¼­º°) (3)" xfId="33509"/>
    <cellStyle name="ÄÞ¸¶ [0]_ÅõÀÚ°èÈ¹ (ºÎ¼­º°) (3)" xfId="33510"/>
    <cellStyle name="AÞ¸¶ [0]_AoAU°eE¹ (ºI¼­º°) (3)_구의13사업성분석" xfId="33511"/>
    <cellStyle name="ÄÞ¸¶ [0]_ÅõÀÚ°èÈ¹ (ºÎ¼­º°) (3)_구의13사업성분석" xfId="33512"/>
    <cellStyle name="AÞ¸¶ [0]_AoAU°eE¹ (ºI¼­º°) (4)" xfId="33513"/>
    <cellStyle name="ÄÞ¸¶ [0]_ÅõÀÚ°èÈ¹ (ºÎ¼­º°) (4)" xfId="33514"/>
    <cellStyle name="AÞ¸¶ [0]_AoAU°eE¹ (ºI¼­º°) (4)_구의13사업성분석" xfId="33515"/>
    <cellStyle name="ÄÞ¸¶ [0]_ÅõÀÚ°èÈ¹ (ºÎ¼­º°) (4)_구의13사업성분석" xfId="33516"/>
    <cellStyle name="AÞ¸¶ [0]_AoAU°eE¹ A¶A¤³≫¿ª" xfId="33517"/>
    <cellStyle name="ÄÞ¸¶ [0]_ÅõÀÚ°èÈ¹(ºÎ¼­º°) (2)" xfId="33518"/>
    <cellStyle name="AÞ¸¶ [0]_AoAUAc¿ø" xfId="33519"/>
    <cellStyle name="ÄÞ¸¶ [0]_ÅõÀÚÀç¿ø" xfId="33520"/>
    <cellStyle name="AÞ¸¶ [0]_AoAUAc¿ø_구의13사업성분석" xfId="33521"/>
    <cellStyle name="ÄÞ¸¶ [0]_ÅõÀÚÀç¿ø_구의13사업성분석" xfId="33522"/>
    <cellStyle name="AÞ¸¶ [0]_AßA¤¼OAI" xfId="33523"/>
    <cellStyle name="ÄÞ¸¶ [0]_ÃßÁ¤¼ÕÀÍ" xfId="33524"/>
    <cellStyle name="AÞ¸¶ [0]_AßA¤¼OAI_구의13사업성분석" xfId="33525"/>
    <cellStyle name="ÄÞ¸¶ [0]_ÃßÁ¤¼ÕÀÍ_구의13사업성분석" xfId="33526"/>
    <cellStyle name="AÞ¸¶ [0]_AßAa±a ¼OAI°eE¹(¿a¾a)" xfId="33527"/>
    <cellStyle name="ÄÞ¸¶ [0]_ÁßÀå±â ¼ÕÀÍ°èÈ¹(¿ä¾à)" xfId="33528"/>
    <cellStyle name="AÞ¸¶ [0]_AßAa±a ¼OAI°eE¹(¿a¾a)_구의13사업성분석" xfId="33529"/>
    <cellStyle name="ÄÞ¸¶ [0]_ÁßÀå±â ¼ÕÀÍ°èÈ¹(¿ä¾à)_구의13사업성분석" xfId="33530"/>
    <cellStyle name="AÞ¸¶ [0]_Au·≪°uA|º°ºn¿eAß°¡³≫¿ª" xfId="33531"/>
    <cellStyle name="ÄÞ¸¶ [0]_ÀÛ¼º¿ä·É" xfId="33532"/>
    <cellStyle name="AÞ¸¶ [0]_AUAc°eE¹" xfId="33533"/>
    <cellStyle name="ÄÞ¸¶ [0]_ÀÚÀç°èÈ¹" xfId="33534"/>
    <cellStyle name="AÞ¸¶ [0]_AUAc°eE¹_구의13사업성분석" xfId="33535"/>
    <cellStyle name="ÄÞ¸¶ [0]_ÀÚÀç°èÈ¹_구의13사업성분석" xfId="33536"/>
    <cellStyle name="AÞ¸¶ [0]_AUμ¿Æ÷CO¼OAI" xfId="33537"/>
    <cellStyle name="ÄÞ¸¶ [0]_Áý°èÇ¥°ÇÃàºÐ" xfId="715"/>
    <cellStyle name="AÞ¸¶ [0]_BOM°eAa" xfId="716"/>
    <cellStyle name="ÄÞ¸¶ [0]_BOM°èÀå" xfId="717"/>
    <cellStyle name="AÞ¸¶ [0]_CaEA5³a (2)" xfId="33538"/>
    <cellStyle name="ÄÞ¸¶ [0]_ÇâÈÄ5³â (2)" xfId="33539"/>
    <cellStyle name="AÞ¸¶ [0]_CaEA5³a (2)_구의13사업성분석" xfId="33540"/>
    <cellStyle name="ÄÞ¸¶ [0]_ÇâÈÄ5³â (2)_구의13사업성분석" xfId="33541"/>
    <cellStyle name="AÞ¸¶ [0]_CN°eAIAI96³a" xfId="33542"/>
    <cellStyle name="ÄÞ¸¶ [0]_ÇÑ°èÀÌÀÍ96³â" xfId="33543"/>
    <cellStyle name="AÞ¸¶ [0]_CN°eAIAI96³a_구의13사업성분석" xfId="33544"/>
    <cellStyle name="ÄÞ¸¶ [0]_ÇÑ°èÀÌÀÍ96³â_구의13사업성분석" xfId="33545"/>
    <cellStyle name="AÞ¸¶ [0]_CoAo¹yAI" xfId="33546"/>
    <cellStyle name="ÄÞ¸¶ [0]_ÇöÁö¹ýÀÎ" xfId="33547"/>
    <cellStyle name="AÞ¸¶ [0]_CoAo¹yAI_구의13사업성분석" xfId="33548"/>
    <cellStyle name="ÄÞ¸¶ [0]_ÇöÁö¹ýÀÎ_구의13사업성분석" xfId="33549"/>
    <cellStyle name="AÞ¸¶ [0]_E?A²º?μ¿" xfId="33550"/>
    <cellStyle name="ÄÞ¸¶ [0]_È¯À²º¯µ¿" xfId="33551"/>
    <cellStyle name="AÞ¸¶ [0]_E¸≫c°³¿a" xfId="33552"/>
    <cellStyle name="ÄÞ¸¶ [0]_INQUIRY ¿µ¾÷ÃßÁø " xfId="33553"/>
    <cellStyle name="AÞ¸¶ [0]_INQUIRY ¿μ¾÷AßAø " xfId="718"/>
    <cellStyle name="ÄÞ¸¶ [0]_laroux" xfId="719"/>
    <cellStyle name="AÞ¸¶ [0]_laroux_1" xfId="33554"/>
    <cellStyle name="ÄÞ¸¶ [0]_laroux_1" xfId="33555"/>
    <cellStyle name="AÞ¸¶ [0]_laroux_1 10" xfId="33556"/>
    <cellStyle name="ÄÞ¸¶ [0]_laroux_1 10" xfId="33557"/>
    <cellStyle name="AÞ¸¶ [0]_laroux_1 11" xfId="33558"/>
    <cellStyle name="ÄÞ¸¶ [0]_laroux_1 11" xfId="33559"/>
    <cellStyle name="AÞ¸¶ [0]_laroux_1 12" xfId="33560"/>
    <cellStyle name="ÄÞ¸¶ [0]_laroux_1 12" xfId="33561"/>
    <cellStyle name="AÞ¸¶ [0]_laroux_1 13" xfId="33562"/>
    <cellStyle name="ÄÞ¸¶ [0]_laroux_1 13" xfId="33563"/>
    <cellStyle name="AÞ¸¶ [0]_laroux_1 14" xfId="33564"/>
    <cellStyle name="ÄÞ¸¶ [0]_laroux_1 14" xfId="33565"/>
    <cellStyle name="AÞ¸¶ [0]_laroux_1 15" xfId="33566"/>
    <cellStyle name="ÄÞ¸¶ [0]_laroux_1 15" xfId="33567"/>
    <cellStyle name="AÞ¸¶ [0]_laroux_1 16" xfId="33568"/>
    <cellStyle name="ÄÞ¸¶ [0]_laroux_1 16" xfId="33569"/>
    <cellStyle name="AÞ¸¶ [0]_laroux_1 17" xfId="33570"/>
    <cellStyle name="ÄÞ¸¶ [0]_laroux_1 17" xfId="33571"/>
    <cellStyle name="AÞ¸¶ [0]_laroux_1 18" xfId="33572"/>
    <cellStyle name="ÄÞ¸¶ [0]_laroux_1 18" xfId="33573"/>
    <cellStyle name="AÞ¸¶ [0]_laroux_1 19" xfId="33574"/>
    <cellStyle name="ÄÞ¸¶ [0]_laroux_1 19" xfId="33575"/>
    <cellStyle name="AÞ¸¶ [0]_laroux_1 2" xfId="33576"/>
    <cellStyle name="ÄÞ¸¶ [0]_laroux_1 2" xfId="33577"/>
    <cellStyle name="AÞ¸¶ [0]_laroux_1 20" xfId="33578"/>
    <cellStyle name="ÄÞ¸¶ [0]_laroux_1 20" xfId="33579"/>
    <cellStyle name="AÞ¸¶ [0]_laroux_1 21" xfId="33580"/>
    <cellStyle name="ÄÞ¸¶ [0]_laroux_1 21" xfId="33581"/>
    <cellStyle name="AÞ¸¶ [0]_laroux_1 22" xfId="33582"/>
    <cellStyle name="ÄÞ¸¶ [0]_laroux_1 22" xfId="33583"/>
    <cellStyle name="AÞ¸¶ [0]_laroux_1 23" xfId="33584"/>
    <cellStyle name="ÄÞ¸¶ [0]_laroux_1 23" xfId="33585"/>
    <cellStyle name="AÞ¸¶ [0]_laroux_1 24" xfId="33586"/>
    <cellStyle name="ÄÞ¸¶ [0]_laroux_1 24" xfId="33587"/>
    <cellStyle name="AÞ¸¶ [0]_laroux_1 25" xfId="33588"/>
    <cellStyle name="ÄÞ¸¶ [0]_laroux_1 25" xfId="33589"/>
    <cellStyle name="AÞ¸¶ [0]_laroux_1 26" xfId="33590"/>
    <cellStyle name="ÄÞ¸¶ [0]_laroux_1 26" xfId="33591"/>
    <cellStyle name="AÞ¸¶ [0]_laroux_1 27" xfId="33592"/>
    <cellStyle name="ÄÞ¸¶ [0]_laroux_1 27" xfId="33593"/>
    <cellStyle name="AÞ¸¶ [0]_laroux_1 28" xfId="33594"/>
    <cellStyle name="ÄÞ¸¶ [0]_laroux_1 28" xfId="33595"/>
    <cellStyle name="AÞ¸¶ [0]_laroux_1 29" xfId="33596"/>
    <cellStyle name="ÄÞ¸¶ [0]_laroux_1 29" xfId="33597"/>
    <cellStyle name="AÞ¸¶ [0]_laroux_1 3" xfId="33598"/>
    <cellStyle name="ÄÞ¸¶ [0]_laroux_1 3" xfId="33599"/>
    <cellStyle name="AÞ¸¶ [0]_laroux_1 30" xfId="33600"/>
    <cellStyle name="ÄÞ¸¶ [0]_laroux_1 30" xfId="33601"/>
    <cellStyle name="AÞ¸¶ [0]_laroux_1 31" xfId="33602"/>
    <cellStyle name="ÄÞ¸¶ [0]_laroux_1 31" xfId="33603"/>
    <cellStyle name="AÞ¸¶ [0]_laroux_1 32" xfId="33604"/>
    <cellStyle name="ÄÞ¸¶ [0]_laroux_1 32" xfId="33605"/>
    <cellStyle name="AÞ¸¶ [0]_laroux_1 33" xfId="33606"/>
    <cellStyle name="ÄÞ¸¶ [0]_laroux_1 33" xfId="33607"/>
    <cellStyle name="AÞ¸¶ [0]_laroux_1 4" xfId="33608"/>
    <cellStyle name="ÄÞ¸¶ [0]_laroux_1 4" xfId="33609"/>
    <cellStyle name="AÞ¸¶ [0]_laroux_1 5" xfId="33610"/>
    <cellStyle name="ÄÞ¸¶ [0]_laroux_1 5" xfId="33611"/>
    <cellStyle name="AÞ¸¶ [0]_laroux_1 6" xfId="33612"/>
    <cellStyle name="ÄÞ¸¶ [0]_laroux_1 6" xfId="33613"/>
    <cellStyle name="AÞ¸¶ [0]_laroux_1 7" xfId="33614"/>
    <cellStyle name="ÄÞ¸¶ [0]_laroux_1 7" xfId="33615"/>
    <cellStyle name="AÞ¸¶ [0]_laroux_1 8" xfId="33616"/>
    <cellStyle name="ÄÞ¸¶ [0]_laroux_1 8" xfId="33617"/>
    <cellStyle name="AÞ¸¶ [0]_laroux_1 9" xfId="33618"/>
    <cellStyle name="ÄÞ¸¶ [0]_laroux_1 9" xfId="33619"/>
    <cellStyle name="AÞ¸¶ [0]_laroux_2" xfId="33620"/>
    <cellStyle name="ÄÞ¸¶ [0]_laroux_2" xfId="33621"/>
    <cellStyle name="AÞ¸¶ [0]_laroux_2 10" xfId="33622"/>
    <cellStyle name="ÄÞ¸¶ [0]_laroux_2 10" xfId="33623"/>
    <cellStyle name="AÞ¸¶ [0]_laroux_2 11" xfId="33624"/>
    <cellStyle name="ÄÞ¸¶ [0]_laroux_2 11" xfId="33625"/>
    <cellStyle name="AÞ¸¶ [0]_laroux_2 12" xfId="33626"/>
    <cellStyle name="ÄÞ¸¶ [0]_laroux_2 12" xfId="33627"/>
    <cellStyle name="AÞ¸¶ [0]_laroux_2 13" xfId="33628"/>
    <cellStyle name="ÄÞ¸¶ [0]_laroux_2 13" xfId="33629"/>
    <cellStyle name="AÞ¸¶ [0]_laroux_2 14" xfId="33630"/>
    <cellStyle name="ÄÞ¸¶ [0]_laroux_2 14" xfId="33631"/>
    <cellStyle name="AÞ¸¶ [0]_laroux_2 15" xfId="33632"/>
    <cellStyle name="ÄÞ¸¶ [0]_laroux_2 15" xfId="33633"/>
    <cellStyle name="AÞ¸¶ [0]_laroux_2 16" xfId="33634"/>
    <cellStyle name="ÄÞ¸¶ [0]_laroux_2 16" xfId="33635"/>
    <cellStyle name="AÞ¸¶ [0]_laroux_2 17" xfId="33636"/>
    <cellStyle name="ÄÞ¸¶ [0]_laroux_2 17" xfId="33637"/>
    <cellStyle name="AÞ¸¶ [0]_laroux_2 18" xfId="33638"/>
    <cellStyle name="ÄÞ¸¶ [0]_laroux_2 18" xfId="33639"/>
    <cellStyle name="AÞ¸¶ [0]_laroux_2 19" xfId="33640"/>
    <cellStyle name="ÄÞ¸¶ [0]_laroux_2 19" xfId="33641"/>
    <cellStyle name="AÞ¸¶ [0]_laroux_2 2" xfId="33642"/>
    <cellStyle name="ÄÞ¸¶ [0]_laroux_2 2" xfId="33643"/>
    <cellStyle name="AÞ¸¶ [0]_laroux_2 20" xfId="33644"/>
    <cellStyle name="ÄÞ¸¶ [0]_laroux_2 20" xfId="33645"/>
    <cellStyle name="AÞ¸¶ [0]_laroux_2 21" xfId="33646"/>
    <cellStyle name="ÄÞ¸¶ [0]_laroux_2 21" xfId="33647"/>
    <cellStyle name="AÞ¸¶ [0]_laroux_2 22" xfId="33648"/>
    <cellStyle name="ÄÞ¸¶ [0]_laroux_2 22" xfId="33649"/>
    <cellStyle name="AÞ¸¶ [0]_laroux_2 23" xfId="33650"/>
    <cellStyle name="ÄÞ¸¶ [0]_laroux_2 23" xfId="33651"/>
    <cellStyle name="AÞ¸¶ [0]_laroux_2 24" xfId="33652"/>
    <cellStyle name="ÄÞ¸¶ [0]_laroux_2 24" xfId="33653"/>
    <cellStyle name="AÞ¸¶ [0]_laroux_2 25" xfId="33654"/>
    <cellStyle name="ÄÞ¸¶ [0]_laroux_2 25" xfId="33655"/>
    <cellStyle name="AÞ¸¶ [0]_laroux_2 26" xfId="33656"/>
    <cellStyle name="ÄÞ¸¶ [0]_laroux_2 26" xfId="33657"/>
    <cellStyle name="AÞ¸¶ [0]_laroux_2 27" xfId="33658"/>
    <cellStyle name="ÄÞ¸¶ [0]_laroux_2 27" xfId="33659"/>
    <cellStyle name="AÞ¸¶ [0]_laroux_2 28" xfId="33660"/>
    <cellStyle name="ÄÞ¸¶ [0]_laroux_2 28" xfId="33661"/>
    <cellStyle name="AÞ¸¶ [0]_laroux_2 29" xfId="33662"/>
    <cellStyle name="ÄÞ¸¶ [0]_laroux_2 29" xfId="33663"/>
    <cellStyle name="AÞ¸¶ [0]_laroux_2 3" xfId="33664"/>
    <cellStyle name="ÄÞ¸¶ [0]_laroux_2 3" xfId="33665"/>
    <cellStyle name="AÞ¸¶ [0]_laroux_2 30" xfId="33666"/>
    <cellStyle name="ÄÞ¸¶ [0]_laroux_2 30" xfId="33667"/>
    <cellStyle name="AÞ¸¶ [0]_laroux_2 31" xfId="33668"/>
    <cellStyle name="ÄÞ¸¶ [0]_laroux_2 31" xfId="33669"/>
    <cellStyle name="AÞ¸¶ [0]_laroux_2 32" xfId="33670"/>
    <cellStyle name="ÄÞ¸¶ [0]_laroux_2 32" xfId="33671"/>
    <cellStyle name="AÞ¸¶ [0]_laroux_2 33" xfId="33672"/>
    <cellStyle name="ÄÞ¸¶ [0]_laroux_2 33" xfId="33673"/>
    <cellStyle name="AÞ¸¶ [0]_laroux_2 4" xfId="33674"/>
    <cellStyle name="ÄÞ¸¶ [0]_laroux_2 4" xfId="33675"/>
    <cellStyle name="AÞ¸¶ [0]_laroux_2 5" xfId="33676"/>
    <cellStyle name="ÄÞ¸¶ [0]_laroux_2 5" xfId="33677"/>
    <cellStyle name="AÞ¸¶ [0]_laroux_2 6" xfId="33678"/>
    <cellStyle name="ÄÞ¸¶ [0]_laroux_2 6" xfId="33679"/>
    <cellStyle name="AÞ¸¶ [0]_laroux_2 7" xfId="33680"/>
    <cellStyle name="ÄÞ¸¶ [0]_laroux_2 7" xfId="33681"/>
    <cellStyle name="AÞ¸¶ [0]_laroux_2 8" xfId="33682"/>
    <cellStyle name="ÄÞ¸¶ [0]_laroux_2 8" xfId="33683"/>
    <cellStyle name="AÞ¸¶ [0]_laroux_2 9" xfId="33684"/>
    <cellStyle name="ÄÞ¸¶ [0]_laroux_2 9" xfId="33685"/>
    <cellStyle name="AÞ¸¶ [0]_laroux_도담차량공작실설계서" xfId="720"/>
    <cellStyle name="ÄÞ¸¶ [0]_laroux_도담차량공작실설계서" xfId="721"/>
    <cellStyle name="AÞ¸¶ [0]_laroux_도담차량공작실설계서 2" xfId="33686"/>
    <cellStyle name="ÄÞ¸¶ [0]_laroux_도담차량공작실설계서 2" xfId="33687"/>
    <cellStyle name="AÞ¸¶ [0]_laroux_도담차량공작실신설공사" xfId="722"/>
    <cellStyle name="ÄÞ¸¶ [0]_laroux_도담차량공작실신설공사" xfId="723"/>
    <cellStyle name="AÞ¸¶ [0]_laroux_상장가도교설계서" xfId="724"/>
    <cellStyle name="ÄÞ¸¶ [0]_laroux_상장가도교수량산출" xfId="725"/>
    <cellStyle name="AÞ¸¶ [0]_º≫¼± ±æ¾i±uºI ¼o·R Ay°eC￥ " xfId="726"/>
    <cellStyle name="ÄÞ¸¶ [0]_ºñ¿ë¿¹»ê" xfId="33688"/>
    <cellStyle name="AÞ¸¶ [0]_ºn¿e¿¹≫e" xfId="33689"/>
    <cellStyle name="ÄÞ¸¶ [0]_ºÙÀÓ2-1 " xfId="33690"/>
    <cellStyle name="AÞ¸¶ [0]_Sheet1" xfId="33691"/>
    <cellStyle name="ÄÞ¸¶ [0]_Sheet1" xfId="727"/>
    <cellStyle name="AÞ¸¶ [0]_Sheet1_1" xfId="33692"/>
    <cellStyle name="ÄÞ¸¶ [0]_Sheet1_1" xfId="33693"/>
    <cellStyle name="AÞ¸¶ [0]_Sheet1_CoAo¹yAI" xfId="33694"/>
    <cellStyle name="ÄÞ¸¶ [0]_Sheet1_ÇöÁö¹ýÀÎ" xfId="33695"/>
    <cellStyle name="AÞ¸¶ [0]_μÞAa" xfId="33696"/>
    <cellStyle name="AÞ¸¶ [2]" xfId="33697"/>
    <cellStyle name="AÞ¸¶_  A¾  CO  " xfId="33698"/>
    <cellStyle name="ÄÞ¸¶_ °ßÀû±âÁØ FLOW " xfId="33699"/>
    <cellStyle name="AÞ¸¶_ 2ÆAAþº° " xfId="33700"/>
    <cellStyle name="ÄÞ¸¶_´ëºñÇ¥" xfId="33701"/>
    <cellStyle name="AÞ¸¶_¸n·I-±a°e" xfId="33702"/>
    <cellStyle name="ÄÞ¸¶_¸ñ·Ï-±â°è" xfId="728"/>
    <cellStyle name="AÞ¸¶_¸n·I-±a°e_AIA§-es2A÷" xfId="729"/>
    <cellStyle name="ÄÞ¸¶_¸ñ·Ï-±â°è_ÀÏÀ§-es2Â÷" xfId="730"/>
    <cellStyle name="AÞ¸¶_¸n-E?" xfId="731"/>
    <cellStyle name="ÄÞ¸¶_¸ñ-È¯" xfId="732"/>
    <cellStyle name="AÞ¸¶_¿­¸° INT" xfId="33703"/>
    <cellStyle name="ÄÞ¸¶_¿¬±¸°³¹ßÅõÀÚ2" xfId="33704"/>
    <cellStyle name="AÞ¸¶_¿￢±¸°³¹ßAoAU2 (2)" xfId="33705"/>
    <cellStyle name="ÄÞ¸¶_¿¬±¸°³¹ßÅõÀÚ2 (2)" xfId="33706"/>
    <cellStyle name="AÞ¸¶_¿￢±¸°³¹ßAoAU2 (2)_구의13사업성분석" xfId="33707"/>
    <cellStyle name="ÄÞ¸¶_¿¬±¸°³¹ßÅõÀÚ2 (2)_구의13사업성분석" xfId="33708"/>
    <cellStyle name="AÞ¸¶_¿￢±¸°³¹ßAoAU2_구의13사업성분석" xfId="33709"/>
    <cellStyle name="ÄÞ¸¶_¿¬±¸°³¹ßÅõÀÚ2_구의13사업성분석" xfId="33710"/>
    <cellStyle name="AÞ¸¶_¿a¾aC￥" xfId="33711"/>
    <cellStyle name="ÄÞ¸¶_¿ä¾àÇ¥" xfId="33712"/>
    <cellStyle name="AÞ¸¶_¿a¾aC￥±¹³≫" xfId="33713"/>
    <cellStyle name="ÄÞ¸¶_¿ä¾àÇ¥ÇØ¿Ü" xfId="33714"/>
    <cellStyle name="AÞ¸¶_¿μ¾÷¿Uºn¿e" xfId="33715"/>
    <cellStyle name="ÄÞ¸¶_±¸ºÐ¼ÕÀÍ" xfId="33716"/>
    <cellStyle name="AÞ¸¶_±a±¸μμ" xfId="33717"/>
    <cellStyle name="ÄÞ¸¶_±â°è-¸ñ·Ï" xfId="733"/>
    <cellStyle name="AÞ¸¶_±a°e¼³ºn-AIA§¸n·I " xfId="734"/>
    <cellStyle name="ÄÞ¸¶_±â°è¼³ºñ-ÀÏÀ§¸ñ·Ï " xfId="735"/>
    <cellStyle name="AÞ¸¶_±a¼uAe½A " xfId="33718"/>
    <cellStyle name="ÄÞ¸¶_±âÅ¸" xfId="33719"/>
    <cellStyle name="AÞ¸¶_°æºn¹eºI¾×" xfId="33720"/>
    <cellStyle name="ÄÞ¸¶_°ü¸®Ç×¸ñ_¾÷Á¾º° " xfId="736"/>
    <cellStyle name="AÞ¸¶_¼OAI(AOA¾) (2)" xfId="33721"/>
    <cellStyle name="ÄÞ¸¶_¼ÕÀÍ(ÃÖÁ¾) (2)" xfId="33722"/>
    <cellStyle name="AÞ¸¶_¼OAI°eE¹(E¸Aaº¸°i)" xfId="33723"/>
    <cellStyle name="ÄÞ¸¶_¼ÕÀÍ°èÈ¹(È¸Àåº¸°í)" xfId="33724"/>
    <cellStyle name="AÞ¸¶_¼OAI°eE¹(E¸Aaº¸°i)_구의13사업성분석" xfId="33725"/>
    <cellStyle name="ÄÞ¸¶_¼ÕÀÍ°èÈ¹(È¸Àåº¸°í)_구의13사업성분석" xfId="33726"/>
    <cellStyle name="AÞ¸¶_¼OAI°eE¹(º≫ºIº°AN°y) (7)" xfId="33727"/>
    <cellStyle name="ÄÞ¸¶_¼öÁÖ" xfId="33728"/>
    <cellStyle name="AÞ¸¶_¼oAO (2)" xfId="33729"/>
    <cellStyle name="ÄÞ¸¶_¼öÁÖ (2)" xfId="33730"/>
    <cellStyle name="AÞ¸¶_¼oAO°³¼±" xfId="33731"/>
    <cellStyle name="ÄÞ¸¶_¼öÁÖ°³¼±" xfId="33732"/>
    <cellStyle name="AÞ¸¶_¼oAO°³¼±_1" xfId="33733"/>
    <cellStyle name="ÄÞ¸¶_¼öÁÖ°³¼±_1" xfId="33734"/>
    <cellStyle name="AÞ¸¶_¼oAO°³¼±_구의13사업성분석" xfId="33735"/>
    <cellStyle name="ÄÞ¸¶_¼öÁÖ°³¼±_구의13사업성분석" xfId="33736"/>
    <cellStyle name="AÞ¸¶_½CAuA÷AI " xfId="33737"/>
    <cellStyle name="ÄÞ¸¶_¾÷Á¾º° " xfId="737"/>
    <cellStyle name="AÞ¸¶_¾c½A " xfId="738"/>
    <cellStyle name="ÄÞ¸¶_¾ç½Ä (2)" xfId="33738"/>
    <cellStyle name="AÞ¸¶_¾c½A (2)_구의13사업성분석" xfId="33739"/>
    <cellStyle name="ÄÞ¸¶_¾ç½Ä (2)_구의13사업성분석" xfId="33740"/>
    <cellStyle name="AÞ¸¶_¾c½A_구의13사업성분석" xfId="33741"/>
    <cellStyle name="ÄÞ¸¶_¾ç½Ä_구의13사업성분석" xfId="33742"/>
    <cellStyle name="AÞ¸¶_1202" xfId="33743"/>
    <cellStyle name="ÄÞ¸¶_1202" xfId="33744"/>
    <cellStyle name="AÞ¸¶_1202_구의13사업성분석" xfId="33745"/>
    <cellStyle name="ÄÞ¸¶_1202_구의13사업성분석" xfId="33746"/>
    <cellStyle name="AÞ¸¶_¹y¸eº¸E￡ " xfId="33747"/>
    <cellStyle name="ÄÞ¸¶_¹ýÀÎº°ÅõÀÚ°èÈ¹" xfId="33748"/>
    <cellStyle name="AÞ¸¶_¹yAIº°AoAU°eE¹_구의13사업성분석" xfId="33749"/>
    <cellStyle name="ÄÞ¸¶_¹ýÀÎº°ÅõÀÚ°èÈ¹_구의13사업성분석" xfId="33750"/>
    <cellStyle name="AÞ¸¶_³≫ºI°eE¹´e AßA¤A÷AI " xfId="33751"/>
    <cellStyle name="ÄÞ¸¶_3-1 ¹°·ùºñ" xfId="33752"/>
    <cellStyle name="AÞ¸¶_3-1 ¹°·uºn_구의13사업성분석" xfId="33753"/>
    <cellStyle name="ÄÞ¸¶_3-1 ¹°·ùºñ_구의13사업성분석" xfId="33754"/>
    <cellStyle name="AÞ¸¶_³a°￡¾c½A" xfId="33755"/>
    <cellStyle name="ÄÞ¸¶_³â°£¾ç½Ä" xfId="33756"/>
    <cellStyle name="AÞ¸¶_³a°￡¾c½A_구의13사업성분석" xfId="33757"/>
    <cellStyle name="ÄÞ¸¶_³â°£¾ç½Ä_구의13사업성분석" xfId="33758"/>
    <cellStyle name="AÞ¸¶_95³aAN°y¼o·R " xfId="739"/>
    <cellStyle name="ÄÞ¸¶_97°èÈ¹(1)" xfId="33759"/>
    <cellStyle name="AÞ¸¶_97°eE¹(1)_구의13사업성분석" xfId="33760"/>
    <cellStyle name="ÄÞ¸¶_97°èÈ¹(1)_구의13사업성분석" xfId="33761"/>
    <cellStyle name="AÞ¸¶_97°eE¹(2)" xfId="33762"/>
    <cellStyle name="ÄÞ¸¶_97°èÈ¹(2)" xfId="33763"/>
    <cellStyle name="AÞ¸¶_97°eE¹(2)_구의13사업성분석" xfId="33764"/>
    <cellStyle name="ÄÞ¸¶_97°èÈ¹(2)_구의13사업성분석" xfId="33765"/>
    <cellStyle name="AÞ¸¶_97°eE¹(3)" xfId="33766"/>
    <cellStyle name="ÄÞ¸¶_97°èÈ¹(3)" xfId="33767"/>
    <cellStyle name="AÞ¸¶_97°eE¹(3)_구의13사업성분석" xfId="33768"/>
    <cellStyle name="ÄÞ¸¶_97°èÈ¹(3)_구의13사업성분석" xfId="33769"/>
    <cellStyle name="AÞ¸¶_97°eE¹(4)" xfId="33770"/>
    <cellStyle name="ÄÞ¸¶_97°èÈ¹(4)" xfId="33771"/>
    <cellStyle name="AÞ¸¶_97°eE¹(4)_구의13사업성분석" xfId="33772"/>
    <cellStyle name="ÄÞ¸¶_97°èÈ¹(4)_구의13사업성분석" xfId="33773"/>
    <cellStyle name="AÞ¸¶_97°eE¹(5)" xfId="33774"/>
    <cellStyle name="ÄÞ¸¶_97°èÈ¹(5)" xfId="33775"/>
    <cellStyle name="AÞ¸¶_97°eE¹(5)_구의13사업성분석" xfId="33776"/>
    <cellStyle name="ÄÞ¸¶_97°èÈ¹(5)_구의13사업성분석" xfId="33777"/>
    <cellStyle name="AÞ¸¶_97°eE¹(6)" xfId="33778"/>
    <cellStyle name="ÄÞ¸¶_97°èÈ¹(6)" xfId="33779"/>
    <cellStyle name="AÞ¸¶_97°eE¹(6)_구의13사업성분석" xfId="33780"/>
    <cellStyle name="ÄÞ¸¶_97°èÈ¹(6)_구의13사업성분석" xfId="33781"/>
    <cellStyle name="AÞ¸¶_97°eE¹(7)" xfId="33782"/>
    <cellStyle name="ÄÞ¸¶_97°èÈ¹(7)" xfId="33783"/>
    <cellStyle name="AÞ¸¶_97°eE¹(7)_구의13사업성분석" xfId="33784"/>
    <cellStyle name="ÄÞ¸¶_97°èÈ¹(7)_구의13사업성분석" xfId="33785"/>
    <cellStyle name="AÞ¸¶_97°eE¹(8)" xfId="33786"/>
    <cellStyle name="ÄÞ¸¶_97°èÈ¹(8)" xfId="33787"/>
    <cellStyle name="AÞ¸¶_97°eE¹(8)_구의13사업성분석" xfId="33788"/>
    <cellStyle name="ÄÞ¸¶_97°èÈ¹(8)_구의13사업성분석" xfId="33789"/>
    <cellStyle name="AÞ¸¶_97°eE¹(9)" xfId="33790"/>
    <cellStyle name="ÄÞ¸¶_97°èÈ¹(9)" xfId="33791"/>
    <cellStyle name="AÞ¸¶_97°eE¹(9)_구의13사업성분석" xfId="33792"/>
    <cellStyle name="ÄÞ¸¶_97°èÈ¹(9)_구의13사업성분석" xfId="33793"/>
    <cellStyle name="AÞ¸¶_97³a ¼OAIAßA¤  (2)" xfId="33794"/>
    <cellStyle name="ÄÞ¸¶_97³â ¼ÕÀÍÃßÁ¤  (2)" xfId="33795"/>
    <cellStyle name="AÞ¸¶_97³a ¼OAIAßA¤  (2)_구의13사업성분석" xfId="33796"/>
    <cellStyle name="ÄÞ¸¶_97³â ¼ÕÀÍÃßÁ¤  (2)_구의13사업성분석" xfId="33797"/>
    <cellStyle name="AÞ¸¶_97³a ¼OAIAßA¤  (A¾±a½C¿e)" xfId="33798"/>
    <cellStyle name="ÄÞ¸¶_97³â ¼ÕÀÍÃßÁ¤  (Á¾±â½Ç¿ë)" xfId="33799"/>
    <cellStyle name="AÞ¸¶_97³a ¼OAIAßA¤  (A¾±a½C¿e)_구의13사업성분석" xfId="33800"/>
    <cellStyle name="ÄÞ¸¶_97³â ¼ÕÀÍÃßÁ¤  (Á¾±â½Ç¿ë)_구의13사업성분석" xfId="33801"/>
    <cellStyle name="AÞ¸¶_A¤º¸½A½ºAU" xfId="33802"/>
    <cellStyle name="ÄÞ¸¶_Á¤º¸½Ã½ºÅÛ" xfId="33803"/>
    <cellStyle name="AÞ¸¶_A¤º¸½A½ºAU_구의13사업성분석" xfId="33804"/>
    <cellStyle name="ÄÞ¸¶_Á¤º¸½Ã½ºÅÛ_구의13사업성분석" xfId="33805"/>
    <cellStyle name="AÞ¸¶_A¾CO½A¼³ " xfId="740"/>
    <cellStyle name="ÄÞ¸¶_Á¾ÇÕ½Å¼³ " xfId="33806"/>
    <cellStyle name="AÞ¸¶_A¾COA¶°AºÐ " xfId="33807"/>
    <cellStyle name="ÄÞ¸¶_Á¾ÇÕÃ¶°ÅºÐ " xfId="33808"/>
    <cellStyle name="AÞ¸¶_A¹Aa_구의13사업성분석" xfId="33809"/>
    <cellStyle name="ÄÞ¸¶_Ã¹Àå_구의13사업성분석" xfId="33810"/>
    <cellStyle name="AÞ¸¶_AI¿øCoE²" xfId="33811"/>
    <cellStyle name="ÄÞ¸¶_ÀÎ¿øÇöÈ²" xfId="33812"/>
    <cellStyle name="AÞ¸¶_AI¿øCoE²_구의13사업성분석" xfId="33813"/>
    <cellStyle name="ÄÞ¸¶_ÀÎ¿øÇöÈ²_구의13사업성분석" xfId="33814"/>
    <cellStyle name="AÞ¸¶_AI·A]" xfId="33815"/>
    <cellStyle name="ÄÞ¸¶_ÀÎ·Â]" xfId="33816"/>
    <cellStyle name="AÞ¸¶_AIA§-es2A÷" xfId="741"/>
    <cellStyle name="ÄÞ¸¶_ÀÏÀ§-es2Â÷" xfId="742"/>
    <cellStyle name="AÞ¸¶_AN°y" xfId="33817"/>
    <cellStyle name="ÄÞ¸¶_ÃÑ°ý" xfId="33818"/>
    <cellStyle name="AÞ¸¶_AN°y(1.25) " xfId="743"/>
    <cellStyle name="ÄÞ¸¶_ÃÑ°ý_구의13사업성분석" xfId="33819"/>
    <cellStyle name="AÞ¸¶_AN°yC￥ (´eA÷´eA¶C￥)" xfId="33820"/>
    <cellStyle name="ÄÞ¸¶_ÃÑ°ýÇ¥ (´ëÂ÷´ëÁ¶Ç¥)" xfId="33821"/>
    <cellStyle name="AÞ¸¶_AN°yC￥ (¼oAaAO)" xfId="33822"/>
    <cellStyle name="ÄÞ¸¶_ÃÑ°ýÇ¥ (¼öÃâÀÔ)" xfId="33823"/>
    <cellStyle name="AÞ¸¶_AN°yC￥ (¼oAaAO) (2)" xfId="33824"/>
    <cellStyle name="ÄÞ¸¶_ÃÑ°ýÇ¥ (¼öÃâÀÔ) (2)" xfId="33825"/>
    <cellStyle name="AÞ¸¶_AN°yC￥ (2)" xfId="33826"/>
    <cellStyle name="ÄÞ¸¶_ÃÑ°ýÇ¥ (2)" xfId="33827"/>
    <cellStyle name="AÞ¸¶_AN°yC￥ (2)_구의13사업성분석" xfId="33828"/>
    <cellStyle name="ÄÞ¸¶_ÃÑ°ýÇ¥ (2)_구의13사업성분석" xfId="33829"/>
    <cellStyle name="AÞ¸¶_AN°yC￥(¼oA¤)" xfId="33830"/>
    <cellStyle name="ÄÞ¸¶_ÃÑ°ýÇ¥(¼öÁ¤)" xfId="33831"/>
    <cellStyle name="AÞ¸¶_AN°yC￥(¼oA¤)_1" xfId="33832"/>
    <cellStyle name="ÄÞ¸¶_ÃÑ°ýÇ¥(¼öÁ¤)_1" xfId="33833"/>
    <cellStyle name="AÞ¸¶_AN°yC￥(¼oA¤)_구의13사업성분석" xfId="33834"/>
    <cellStyle name="ÄÞ¸¶_ÃÑ°ýÇ¥(¼öÁ¤)_구의13사업성분석" xfId="33835"/>
    <cellStyle name="AÞ¸¶_AN°yC￥(¼OAI)" xfId="33836"/>
    <cellStyle name="ÄÞ¸¶_ÃÑ°ýÇ¥(¼ÕÀÍ)" xfId="33837"/>
    <cellStyle name="AÞ¸¶_AO°￡¸AAaCoE²" xfId="33838"/>
    <cellStyle name="ÄÞ¸¶_ÁÖ°£¸ÅÃâÇöÈ²" xfId="33839"/>
    <cellStyle name="AÞ¸¶_AO°￡¸AAaCoE²_구의13사업성분석" xfId="33840"/>
    <cellStyle name="ÄÞ¸¶_ÁÖ°£¸ÅÃâÇöÈ²_구의13사업성분석" xfId="33841"/>
    <cellStyle name="AÞ¸¶_AoAU" xfId="33842"/>
    <cellStyle name="ÄÞ¸¶_ÅõÀÚ" xfId="33843"/>
    <cellStyle name="AÞ¸¶_AoAU°eE¹ (ºI¼­º°) (2)" xfId="33844"/>
    <cellStyle name="ÄÞ¸¶_ÅõÀÚ°èÈ¹ (ºÎ¼­º°) (2)" xfId="33845"/>
    <cellStyle name="AÞ¸¶_AoAU°eE¹ (ºI¼­º°) (2)_구의13사업성분석" xfId="33846"/>
    <cellStyle name="ÄÞ¸¶_ÅõÀÚ°èÈ¹ (ºÎ¼­º°) (2)_구의13사업성분석" xfId="33847"/>
    <cellStyle name="AÞ¸¶_AoAU°eE¹ (ºI¼­º°) (3)" xfId="33848"/>
    <cellStyle name="ÄÞ¸¶_ÅõÀÚ°èÈ¹ (ºÎ¼­º°) (3)" xfId="33849"/>
    <cellStyle name="AÞ¸¶_AoAU°eE¹ (ºI¼­º°) (3)_구의13사업성분석" xfId="33850"/>
    <cellStyle name="ÄÞ¸¶_ÅõÀÚ°èÈ¹ (ºÎ¼­º°) (3)_구의13사업성분석" xfId="33851"/>
    <cellStyle name="AÞ¸¶_AoAU°eE¹ (ºI¼­º°) (4)" xfId="33852"/>
    <cellStyle name="ÄÞ¸¶_ÅõÀÚ°èÈ¹ (ºÎ¼­º°) (4)" xfId="33853"/>
    <cellStyle name="AÞ¸¶_AoAU°eE¹ (ºI¼­º°) (4)_구의13사업성분석" xfId="33854"/>
    <cellStyle name="ÄÞ¸¶_ÅõÀÚ°èÈ¹ (ºÎ¼­º°) (4)_구의13사업성분석" xfId="33855"/>
    <cellStyle name="AÞ¸¶_AoAU°eE¹ A¶A¤³≫¿ª" xfId="33856"/>
    <cellStyle name="ÄÞ¸¶_ÅõÀÚ°èÈ¹(ºÎ¼­º°) (2)" xfId="33857"/>
    <cellStyle name="AÞ¸¶_AoAUAc¿ø" xfId="33858"/>
    <cellStyle name="ÄÞ¸¶_ÅõÀÚÀç¿ø" xfId="33859"/>
    <cellStyle name="AÞ¸¶_AoAUAc¿ø_구의13사업성분석" xfId="33860"/>
    <cellStyle name="ÄÞ¸¶_ÅõÀÚÀç¿ø_구의13사업성분석" xfId="33861"/>
    <cellStyle name="AÞ¸¶_AßA¤¼OAI" xfId="33862"/>
    <cellStyle name="ÄÞ¸¶_ÃßÁ¤¼ÕÀÍ" xfId="33863"/>
    <cellStyle name="AÞ¸¶_AßA¤¼OAI_구의13사업성분석" xfId="33864"/>
    <cellStyle name="ÄÞ¸¶_ÃßÁ¤¼ÕÀÍ_구의13사업성분석" xfId="33865"/>
    <cellStyle name="AÞ¸¶_AßAa±a ¼OAI°eE¹(¿a¾a)" xfId="33866"/>
    <cellStyle name="ÄÞ¸¶_ÁßÀå±â ¼ÕÀÍ°èÈ¹(¿ä¾à)" xfId="33867"/>
    <cellStyle name="AÞ¸¶_AßAa±a ¼OAI°eE¹(¿a¾a)_구의13사업성분석" xfId="33868"/>
    <cellStyle name="ÄÞ¸¶_ÁßÀå±â ¼ÕÀÍ°èÈ¹(¿ä¾à)_구의13사업성분석" xfId="33869"/>
    <cellStyle name="AÞ¸¶_Au·≪°uA|º°ºn¿eAß°¡³≫¿ª" xfId="33870"/>
    <cellStyle name="ÄÞ¸¶_ÀÛ¼º¿ä·É" xfId="33871"/>
    <cellStyle name="AÞ¸¶_AUAc°eE¹" xfId="33872"/>
    <cellStyle name="ÄÞ¸¶_ÀÚÀç°èÈ¹" xfId="33873"/>
    <cellStyle name="AÞ¸¶_AUAc°eE¹_구의13사업성분석" xfId="33874"/>
    <cellStyle name="ÄÞ¸¶_ÀÚÀç°èÈ¹_구의13사업성분석" xfId="33875"/>
    <cellStyle name="AÞ¸¶_AUμ¿Æ÷CO¼OAI" xfId="33876"/>
    <cellStyle name="ÄÞ¸¶_Áý°èÇ¥°ÇÃàºÐ" xfId="744"/>
    <cellStyle name="AÞ¸¶_BOM°eAa" xfId="745"/>
    <cellStyle name="ÄÞ¸¶_BOM°èÀå" xfId="746"/>
    <cellStyle name="AÞ¸¶_CaEA5³a (2)" xfId="33877"/>
    <cellStyle name="ÄÞ¸¶_ÇâÈÄ5³â (2)" xfId="33878"/>
    <cellStyle name="AÞ¸¶_CaEA5³a (2)_구의13사업성분석" xfId="33879"/>
    <cellStyle name="ÄÞ¸¶_ÇâÈÄ5³â (2)_구의13사업성분석" xfId="33880"/>
    <cellStyle name="AÞ¸¶_CN°eAIAI96³a" xfId="33881"/>
    <cellStyle name="ÄÞ¸¶_ÇÑ°èÀÌÀÍ96³â" xfId="33882"/>
    <cellStyle name="AÞ¸¶_CN°eAIAI96³a_구의13사업성분석" xfId="33883"/>
    <cellStyle name="ÄÞ¸¶_ÇÑ°èÀÌÀÍ96³â_구의13사업성분석" xfId="33884"/>
    <cellStyle name="AÞ¸¶_CoAo¹yAI" xfId="33885"/>
    <cellStyle name="ÄÞ¸¶_ÇöÁö¹ýÀÎ" xfId="33886"/>
    <cellStyle name="AÞ¸¶_CoAo¹yAI_구의13사업성분석" xfId="33887"/>
    <cellStyle name="ÄÞ¸¶_ÇöÁö¹ýÀÎ_구의13사업성분석" xfId="33888"/>
    <cellStyle name="AÞ¸¶_E?A²º?μ¿" xfId="33889"/>
    <cellStyle name="ÄÞ¸¶_È¯À²º¯µ¿" xfId="33890"/>
    <cellStyle name="AÞ¸¶_E¸≫c°³¿a" xfId="33891"/>
    <cellStyle name="ÄÞ¸¶_INQUIRY ¿µ¾÷ÃßÁø " xfId="33892"/>
    <cellStyle name="AÞ¸¶_INQUIRY ¿μ¾÷AßAø " xfId="747"/>
    <cellStyle name="ÄÞ¸¶_laroux" xfId="748"/>
    <cellStyle name="AÞ¸¶_laroux_1" xfId="33893"/>
    <cellStyle name="ÄÞ¸¶_laroux_1" xfId="33894"/>
    <cellStyle name="AÞ¸¶_laroux_1 10" xfId="33895"/>
    <cellStyle name="ÄÞ¸¶_laroux_1 10" xfId="33896"/>
    <cellStyle name="AÞ¸¶_laroux_1 11" xfId="33897"/>
    <cellStyle name="ÄÞ¸¶_laroux_1 11" xfId="33898"/>
    <cellStyle name="AÞ¸¶_laroux_1 12" xfId="33899"/>
    <cellStyle name="ÄÞ¸¶_laroux_1 12" xfId="33900"/>
    <cellStyle name="AÞ¸¶_laroux_1 13" xfId="33901"/>
    <cellStyle name="ÄÞ¸¶_laroux_1 13" xfId="33902"/>
    <cellStyle name="AÞ¸¶_laroux_1 14" xfId="33903"/>
    <cellStyle name="ÄÞ¸¶_laroux_1 14" xfId="33904"/>
    <cellStyle name="AÞ¸¶_laroux_1 15" xfId="33905"/>
    <cellStyle name="ÄÞ¸¶_laroux_1 15" xfId="33906"/>
    <cellStyle name="AÞ¸¶_laroux_1 16" xfId="33907"/>
    <cellStyle name="ÄÞ¸¶_laroux_1 16" xfId="33908"/>
    <cellStyle name="AÞ¸¶_laroux_1 17" xfId="33909"/>
    <cellStyle name="ÄÞ¸¶_laroux_1 17" xfId="33910"/>
    <cellStyle name="AÞ¸¶_laroux_1 18" xfId="33911"/>
    <cellStyle name="ÄÞ¸¶_laroux_1 18" xfId="33912"/>
    <cellStyle name="AÞ¸¶_laroux_1 19" xfId="33913"/>
    <cellStyle name="ÄÞ¸¶_laroux_1 19" xfId="33914"/>
    <cellStyle name="AÞ¸¶_laroux_1 2" xfId="33915"/>
    <cellStyle name="ÄÞ¸¶_laroux_1 2" xfId="33916"/>
    <cellStyle name="AÞ¸¶_laroux_1 20" xfId="33917"/>
    <cellStyle name="ÄÞ¸¶_laroux_1 20" xfId="33918"/>
    <cellStyle name="AÞ¸¶_laroux_1 21" xfId="33919"/>
    <cellStyle name="ÄÞ¸¶_laroux_1 21" xfId="33920"/>
    <cellStyle name="AÞ¸¶_laroux_1 22" xfId="33921"/>
    <cellStyle name="ÄÞ¸¶_laroux_1 22" xfId="33922"/>
    <cellStyle name="AÞ¸¶_laroux_1 23" xfId="33923"/>
    <cellStyle name="ÄÞ¸¶_laroux_1 23" xfId="33924"/>
    <cellStyle name="AÞ¸¶_laroux_1 24" xfId="33925"/>
    <cellStyle name="ÄÞ¸¶_laroux_1 24" xfId="33926"/>
    <cellStyle name="AÞ¸¶_laroux_1 25" xfId="33927"/>
    <cellStyle name="ÄÞ¸¶_laroux_1 25" xfId="33928"/>
    <cellStyle name="AÞ¸¶_laroux_1 26" xfId="33929"/>
    <cellStyle name="ÄÞ¸¶_laroux_1 26" xfId="33930"/>
    <cellStyle name="AÞ¸¶_laroux_1 27" xfId="33931"/>
    <cellStyle name="ÄÞ¸¶_laroux_1 27" xfId="33932"/>
    <cellStyle name="AÞ¸¶_laroux_1 28" xfId="33933"/>
    <cellStyle name="ÄÞ¸¶_laroux_1 28" xfId="33934"/>
    <cellStyle name="AÞ¸¶_laroux_1 29" xfId="33935"/>
    <cellStyle name="ÄÞ¸¶_laroux_1 29" xfId="33936"/>
    <cellStyle name="AÞ¸¶_laroux_1 3" xfId="33937"/>
    <cellStyle name="ÄÞ¸¶_laroux_1 3" xfId="33938"/>
    <cellStyle name="AÞ¸¶_laroux_1 30" xfId="33939"/>
    <cellStyle name="ÄÞ¸¶_laroux_1 30" xfId="33940"/>
    <cellStyle name="AÞ¸¶_laroux_1 31" xfId="33941"/>
    <cellStyle name="ÄÞ¸¶_laroux_1 31" xfId="33942"/>
    <cellStyle name="AÞ¸¶_laroux_1 32" xfId="33943"/>
    <cellStyle name="ÄÞ¸¶_laroux_1 32" xfId="33944"/>
    <cellStyle name="AÞ¸¶_laroux_1 33" xfId="33945"/>
    <cellStyle name="ÄÞ¸¶_laroux_1 33" xfId="33946"/>
    <cellStyle name="AÞ¸¶_laroux_1 4" xfId="33947"/>
    <cellStyle name="ÄÞ¸¶_laroux_1 4" xfId="33948"/>
    <cellStyle name="AÞ¸¶_laroux_1 5" xfId="33949"/>
    <cellStyle name="ÄÞ¸¶_laroux_1 5" xfId="33950"/>
    <cellStyle name="AÞ¸¶_laroux_1 6" xfId="33951"/>
    <cellStyle name="ÄÞ¸¶_laroux_1 6" xfId="33952"/>
    <cellStyle name="AÞ¸¶_laroux_1 7" xfId="33953"/>
    <cellStyle name="ÄÞ¸¶_laroux_1 7" xfId="33954"/>
    <cellStyle name="AÞ¸¶_laroux_1 8" xfId="33955"/>
    <cellStyle name="ÄÞ¸¶_laroux_1 8" xfId="33956"/>
    <cellStyle name="AÞ¸¶_laroux_1 9" xfId="33957"/>
    <cellStyle name="ÄÞ¸¶_laroux_1 9" xfId="33958"/>
    <cellStyle name="AÞ¸¶_laroux_2" xfId="33959"/>
    <cellStyle name="ÄÞ¸¶_laroux_2" xfId="33960"/>
    <cellStyle name="AÞ¸¶_laroux_2 10" xfId="33961"/>
    <cellStyle name="ÄÞ¸¶_laroux_2 10" xfId="33962"/>
    <cellStyle name="AÞ¸¶_laroux_2 11" xfId="33963"/>
    <cellStyle name="ÄÞ¸¶_laroux_2 11" xfId="33964"/>
    <cellStyle name="AÞ¸¶_laroux_2 12" xfId="33965"/>
    <cellStyle name="ÄÞ¸¶_laroux_2 12" xfId="33966"/>
    <cellStyle name="AÞ¸¶_laroux_2 13" xfId="33967"/>
    <cellStyle name="ÄÞ¸¶_laroux_2 13" xfId="33968"/>
    <cellStyle name="AÞ¸¶_laroux_2 14" xfId="33969"/>
    <cellStyle name="ÄÞ¸¶_laroux_2 14" xfId="33970"/>
    <cellStyle name="AÞ¸¶_laroux_2 15" xfId="33971"/>
    <cellStyle name="ÄÞ¸¶_laroux_2 15" xfId="33972"/>
    <cellStyle name="AÞ¸¶_laroux_2 16" xfId="33973"/>
    <cellStyle name="ÄÞ¸¶_laroux_2 16" xfId="33974"/>
    <cellStyle name="AÞ¸¶_laroux_2 17" xfId="33975"/>
    <cellStyle name="ÄÞ¸¶_laroux_2 17" xfId="33976"/>
    <cellStyle name="AÞ¸¶_laroux_2 18" xfId="33977"/>
    <cellStyle name="ÄÞ¸¶_laroux_2 18" xfId="33978"/>
    <cellStyle name="AÞ¸¶_laroux_2 19" xfId="33979"/>
    <cellStyle name="ÄÞ¸¶_laroux_2 19" xfId="33980"/>
    <cellStyle name="AÞ¸¶_laroux_2 2" xfId="33981"/>
    <cellStyle name="ÄÞ¸¶_laroux_2 2" xfId="33982"/>
    <cellStyle name="AÞ¸¶_laroux_2 20" xfId="33983"/>
    <cellStyle name="ÄÞ¸¶_laroux_2 20" xfId="33984"/>
    <cellStyle name="AÞ¸¶_laroux_2 21" xfId="33985"/>
    <cellStyle name="ÄÞ¸¶_laroux_2 21" xfId="33986"/>
    <cellStyle name="AÞ¸¶_laroux_2 22" xfId="33987"/>
    <cellStyle name="ÄÞ¸¶_laroux_2 22" xfId="33988"/>
    <cellStyle name="AÞ¸¶_laroux_2 23" xfId="33989"/>
    <cellStyle name="ÄÞ¸¶_laroux_2 23" xfId="33990"/>
    <cellStyle name="AÞ¸¶_laroux_2 24" xfId="33991"/>
    <cellStyle name="ÄÞ¸¶_laroux_2 24" xfId="33992"/>
    <cellStyle name="AÞ¸¶_laroux_2 25" xfId="33993"/>
    <cellStyle name="ÄÞ¸¶_laroux_2 25" xfId="33994"/>
    <cellStyle name="AÞ¸¶_laroux_2 26" xfId="33995"/>
    <cellStyle name="ÄÞ¸¶_laroux_2 26" xfId="33996"/>
    <cellStyle name="AÞ¸¶_laroux_2 27" xfId="33997"/>
    <cellStyle name="ÄÞ¸¶_laroux_2 27" xfId="33998"/>
    <cellStyle name="AÞ¸¶_laroux_2 28" xfId="33999"/>
    <cellStyle name="ÄÞ¸¶_laroux_2 28" xfId="34000"/>
    <cellStyle name="AÞ¸¶_laroux_2 29" xfId="34001"/>
    <cellStyle name="ÄÞ¸¶_laroux_2 29" xfId="34002"/>
    <cellStyle name="AÞ¸¶_laroux_2 3" xfId="34003"/>
    <cellStyle name="ÄÞ¸¶_laroux_2 3" xfId="34004"/>
    <cellStyle name="AÞ¸¶_laroux_2 30" xfId="34005"/>
    <cellStyle name="ÄÞ¸¶_laroux_2 30" xfId="34006"/>
    <cellStyle name="AÞ¸¶_laroux_2 31" xfId="34007"/>
    <cellStyle name="ÄÞ¸¶_laroux_2 31" xfId="34008"/>
    <cellStyle name="AÞ¸¶_laroux_2 32" xfId="34009"/>
    <cellStyle name="ÄÞ¸¶_laroux_2 32" xfId="34010"/>
    <cellStyle name="AÞ¸¶_laroux_2 33" xfId="34011"/>
    <cellStyle name="ÄÞ¸¶_laroux_2 33" xfId="34012"/>
    <cellStyle name="AÞ¸¶_laroux_2 4" xfId="34013"/>
    <cellStyle name="ÄÞ¸¶_laroux_2 4" xfId="34014"/>
    <cellStyle name="AÞ¸¶_laroux_2 5" xfId="34015"/>
    <cellStyle name="ÄÞ¸¶_laroux_2 5" xfId="34016"/>
    <cellStyle name="AÞ¸¶_laroux_2 6" xfId="34017"/>
    <cellStyle name="ÄÞ¸¶_laroux_2 6" xfId="34018"/>
    <cellStyle name="AÞ¸¶_laroux_2 7" xfId="34019"/>
    <cellStyle name="ÄÞ¸¶_laroux_2 7" xfId="34020"/>
    <cellStyle name="AÞ¸¶_laroux_2 8" xfId="34021"/>
    <cellStyle name="ÄÞ¸¶_laroux_2 8" xfId="34022"/>
    <cellStyle name="AÞ¸¶_laroux_2 9" xfId="34023"/>
    <cellStyle name="ÄÞ¸¶_laroux_2 9" xfId="34024"/>
    <cellStyle name="AÞ¸¶_º≫¼± ±æ¾i±uºI ¼o·R Ay°eC￥ " xfId="749"/>
    <cellStyle name="ÄÞ¸¶_ºñ¿ë¿¹»ê" xfId="34025"/>
    <cellStyle name="AÞ¸¶_ºn¿e¿¹≫e" xfId="34026"/>
    <cellStyle name="ÄÞ¸¶_ºÙÀÓ2-1 " xfId="34027"/>
    <cellStyle name="AÞ¸¶_Sheet1" xfId="34028"/>
    <cellStyle name="ÄÞ¸¶_Sheet1" xfId="750"/>
    <cellStyle name="AÞ¸¶_Sheet1_1" xfId="34029"/>
    <cellStyle name="ÄÞ¸¶_Sheet1_1" xfId="34030"/>
    <cellStyle name="AÞ¸¶_Sheet1_CoAo¹yAI" xfId="34031"/>
    <cellStyle name="ÄÞ¸¶_Sheet1_ÇöÁö¹ýÀÎ" xfId="34032"/>
    <cellStyle name="AÞ¸¶_μÞAa" xfId="34033"/>
    <cellStyle name="ÀÚ¸®¼ö" xfId="751"/>
    <cellStyle name="ÀÚ¸®¼ö0" xfId="752"/>
    <cellStyle name="ÀÚ¸®¼ö0 2" xfId="34034"/>
    <cellStyle name="Au¸r " xfId="34035"/>
    <cellStyle name="Au¸r  2" xfId="34036"/>
    <cellStyle name="Au¸r  3" xfId="34037"/>
    <cellStyle name="Au¸r  4" xfId="34038"/>
    <cellStyle name="Au¸r  5" xfId="34039"/>
    <cellStyle name="AU¸R¼o" xfId="753"/>
    <cellStyle name="Au¸R¼o 2" xfId="34040"/>
    <cellStyle name="Au¸R¼o 3" xfId="34041"/>
    <cellStyle name="Au¸R¼o 4" xfId="34042"/>
    <cellStyle name="Au¸R¼o 5" xfId="34043"/>
    <cellStyle name="AU¸R¼o0" xfId="754"/>
    <cellStyle name="Au¸R¼o0 2" xfId="34044"/>
    <cellStyle name="Au¸R¼o0 3" xfId="34045"/>
    <cellStyle name="Au¸R¼o0 4" xfId="34046"/>
    <cellStyle name="Au¸R¼o0 5" xfId="34047"/>
    <cellStyle name="axlcolour" xfId="34048"/>
    <cellStyle name="_x0001_b" xfId="755"/>
    <cellStyle name="_x0001_b 2" xfId="34049"/>
    <cellStyle name="_x0001_b 3" xfId="34050"/>
    <cellStyle name="_x0001_b 4" xfId="34051"/>
    <cellStyle name="_x0001_b 5" xfId="34052"/>
    <cellStyle name="b?þ?b?þ?b?þ?b?þ?b?þ?b?þ?b?þ?b?þ?b?þ?b?þ?b灌þ?b?þ?&lt;?b?þ?b濬þ?b?þ?b?þ昰_x0018_?þ????_x0008_" xfId="34053"/>
    <cellStyle name="b?þ?b?þ?b?þ?b灌þ?b?þ?&lt;?b?þ?b濬þ?b?þ?b?þ昰_x0018_?þ????_x0008_" xfId="34054"/>
    <cellStyle name="b_-n_x001c_SeÆ{ø3#jìÑ_x001d_¾Â^Û_x0015_;8_x001c_òhëI¯1X¡_x0001__x001b_`&quot;õÍ¥-æ¾k xFûj¡_x000c_µg3a¦òÔa_x0001_gÔOÛ_x0006_]uÃé)}O&amp;Ë_x000f_¶DÖâ_x0001_l`µª\½+%ÊÎV_x0015_ÃT_x0007_GI?éã\¯Q_x001e_ÆýA_x001c__x0013_5R_x000a_ªÅQÜG_x001d_+Ð!&quot;_x0012__x0007_òi·ÒîÌ_x0011_PÆ, ä(_x0016__x001e_¨@!(±_x0017_Jë]_x000f_Ùi³+_x000c_[fü _x0019_ö_x0003_áY@®_x0015_HÇ´ª3&gt;Â]ÛúþÆÁ_x0005_Ò­_x0009_j_x0013_ª]U&lt;f½+-ª_x001a_í=_x000d_O;Û4ÓåLð" xfId="756"/>
    <cellStyle name="b␌þකb濰þඪb瀠þයb灌þ්b炈þ宐&lt;෢b濈þෲb濬þขb瀐þฒb瀰þ昰_x0018_⋸þ㤕䰀ጤܕ_x0008_" xfId="34055"/>
    <cellStyle name="BA" xfId="34056"/>
    <cellStyle name="blank" xfId="34057"/>
    <cellStyle name="blank - Style1" xfId="34058"/>
    <cellStyle name="blank_1228-TeraData Seoul office Relocation Project" xfId="34059"/>
    <cellStyle name="body" xfId="34060"/>
    <cellStyle name="body 2" xfId="34061"/>
    <cellStyle name="Border" xfId="34062"/>
    <cellStyle name="Border 2" xfId="34063"/>
    <cellStyle name="Bridge " xfId="34064"/>
    <cellStyle name="b椬ៜ_x000c_Comma_ODCOS " xfId="34065"/>
    <cellStyle name="b嬜þപb嬼þഺb孬þൊb⍜þ൚b⍼þ൪b⎨þൺb⏜þඊb␌þකb濰þඪb瀠þයb灌þ්b炈þ宐&lt;෢b濈þෲb濬þขb瀐þฒb瀰þ昰_x0018_⋸þ㤕䰀ጤܕ_x0008_" xfId="34066"/>
    <cellStyle name="C" xfId="34067"/>
    <cellStyle name="C_04028적산수량집계" xfId="34068"/>
    <cellStyle name="C_BOOKCITY(전기)" xfId="34069"/>
    <cellStyle name="C_BOOKCITY(전기)_04028적산수량집계" xfId="34070"/>
    <cellStyle name="C_공설운동진입(가실행)" xfId="34071"/>
    <cellStyle name="C_공설운동진입(가실행)_04028적산수량집계" xfId="34072"/>
    <cellStyle name="C_공설운동진입(가실행)_BOOKCITY(전기)" xfId="34073"/>
    <cellStyle name="C_공설운동진입(가실행)_BOOKCITY(전기)_04028적산수량집계" xfId="34074"/>
    <cellStyle name="C_공설운동진입(가실행)_사본 - 파주 북시티(이채)" xfId="34075"/>
    <cellStyle name="C_공설운동진입(가실행)_사본 - 파주 북시티(이채)_04028적산수량집계" xfId="34076"/>
    <cellStyle name="C_공설운동진입(가실행)_파주 BOOK CITY(통보용)" xfId="34077"/>
    <cellStyle name="C_공설운동진입(가실행)_파주 BOOK CITY(통보용)_04028적산수량집계" xfId="34078"/>
    <cellStyle name="C_공설운동진입(가실행)_파주 BOOK CITY가실행내역" xfId="34079"/>
    <cellStyle name="C_공설운동진입(가실행)_파주 BOOK CITY가실행내역_04028적산수량집계" xfId="34080"/>
    <cellStyle name="C_공설운동진입(가실행)_파주 북시티(이채)제출" xfId="34081"/>
    <cellStyle name="C_공설운동진입(가실행)_파주 북시티(이채)제출_04028적산수량집계" xfId="34082"/>
    <cellStyle name="C_공설운동진입(가실행)_파주 북시티(전체)제출(변경전)" xfId="34083"/>
    <cellStyle name="C_공설운동진입(가실행)_파주 북시티(전체)제출(변경전)_04028적산수량집계" xfId="34084"/>
    <cellStyle name="C_도로" xfId="34085"/>
    <cellStyle name="C_부대초안" xfId="34086"/>
    <cellStyle name="C_부대초안_견적의뢰" xfId="34087"/>
    <cellStyle name="C_부대초안_김포투찰" xfId="34088"/>
    <cellStyle name="C_부대초안_김포투찰_견적의뢰" xfId="34089"/>
    <cellStyle name="C_사본 - 파주 북시티(이채)" xfId="34090"/>
    <cellStyle name="C_사본 - 파주 북시티(이채)_04028적산수량집계" xfId="34091"/>
    <cellStyle name="C_여수-죽림 세대" xfId="34092"/>
    <cellStyle name="C_여수-죽림 세대_1" xfId="34093"/>
    <cellStyle name="C_토목내역서" xfId="34094"/>
    <cellStyle name="C_토목내역서_04028적산수량집계" xfId="34095"/>
    <cellStyle name="C_토목내역서_BOOKCITY(전기)" xfId="34096"/>
    <cellStyle name="C_토목내역서_BOOKCITY(전기)_04028적산수량집계" xfId="34097"/>
    <cellStyle name="C_토목내역서_공설운동진입(가실행)" xfId="34098"/>
    <cellStyle name="C_토목내역서_공설운동진입(가실행)_04028적산수량집계" xfId="34099"/>
    <cellStyle name="C_토목내역서_공설운동진입(가실행)_BOOKCITY(전기)" xfId="34100"/>
    <cellStyle name="C_토목내역서_공설운동진입(가실행)_BOOKCITY(전기)_04028적산수량집계" xfId="34101"/>
    <cellStyle name="C_토목내역서_공설운동진입(가실행)_사본 - 파주 북시티(이채)" xfId="34102"/>
    <cellStyle name="C_토목내역서_공설운동진입(가실행)_사본 - 파주 북시티(이채)_04028적산수량집계" xfId="34103"/>
    <cellStyle name="C_토목내역서_공설운동진입(가실행)_파주 BOOK CITY(통보용)" xfId="34104"/>
    <cellStyle name="C_토목내역서_공설운동진입(가실행)_파주 BOOK CITY(통보용)_04028적산수량집계" xfId="34105"/>
    <cellStyle name="C_토목내역서_공설운동진입(가실행)_파주 BOOK CITY가실행내역" xfId="34106"/>
    <cellStyle name="C_토목내역서_공설운동진입(가실행)_파주 BOOK CITY가실행내역_04028적산수량집계" xfId="34107"/>
    <cellStyle name="C_토목내역서_공설운동진입(가실행)_파주 북시티(이채)제출" xfId="34108"/>
    <cellStyle name="C_토목내역서_공설운동진입(가실행)_파주 북시티(이채)제출_04028적산수량집계" xfId="34109"/>
    <cellStyle name="C_토목내역서_공설운동진입(가실행)_파주 북시티(전체)제출(변경전)" xfId="34110"/>
    <cellStyle name="C_토목내역서_공설운동진입(가실행)_파주 북시티(전체)제출(변경전)_04028적산수량집계" xfId="34111"/>
    <cellStyle name="C_토목내역서_도로" xfId="34112"/>
    <cellStyle name="C_토목내역서_부대초안" xfId="34113"/>
    <cellStyle name="C_토목내역서_부대초안_견적의뢰" xfId="34114"/>
    <cellStyle name="C_토목내역서_부대초안_김포투찰" xfId="34115"/>
    <cellStyle name="C_토목내역서_부대초안_김포투찰_견적의뢰" xfId="34116"/>
    <cellStyle name="C_토목내역서_사본 - 파주 북시티(이채)" xfId="34117"/>
    <cellStyle name="C_토목내역서_사본 - 파주 북시티(이채)_04028적산수량집계" xfId="34118"/>
    <cellStyle name="C_토목내역서_파주 BOOK CITY(통보용)" xfId="34119"/>
    <cellStyle name="C_토목내역서_파주 BOOK CITY(통보용)_04028적산수량집계" xfId="34120"/>
    <cellStyle name="C_토목내역서_파주 BOOK CITY가실행내역" xfId="34121"/>
    <cellStyle name="C_토목내역서_파주 BOOK CITY가실행내역_04028적산수량집계" xfId="34122"/>
    <cellStyle name="C_토목내역서_파주 북시티(이채)제출" xfId="34123"/>
    <cellStyle name="C_토목내역서_파주 북시티(이채)제출_04028적산수량집계" xfId="34124"/>
    <cellStyle name="C_토목내역서_파주 북시티(전체)제출(변경전)" xfId="34125"/>
    <cellStyle name="C_토목내역서_파주 북시티(전체)제출(변경전)_04028적산수량집계" xfId="34126"/>
    <cellStyle name="C_파주 BOOK CITY(통보용)" xfId="34127"/>
    <cellStyle name="C_파주 BOOK CITY(통보용)_04028적산수량집계" xfId="34128"/>
    <cellStyle name="C_파주 BOOK CITY가실행내역" xfId="34129"/>
    <cellStyle name="C_파주 BOOK CITY가실행내역_04028적산수량집계" xfId="34130"/>
    <cellStyle name="C_파주 북시티(이채)제출" xfId="34131"/>
    <cellStyle name="C_파주 북시티(이채)제출_04028적산수량집계" xfId="34132"/>
    <cellStyle name="C_파주 북시티(전체)제출(변경전)" xfId="34133"/>
    <cellStyle name="C_파주 북시티(전체)제출(변경전)_04028적산수량집계" xfId="34134"/>
    <cellStyle name="C¡ERIA￠R¡×¡§¡I_¡ERic￠R¡×u¡ERA￠R¡×￠Rⓒ­I￠R¡×￠Rⓒ­¡ER¡§￠R AN¡ER¡§￠Re " xfId="757"/>
    <cellStyle name="C¡ÍA¨ª_  FAB AIA¢´  " xfId="758"/>
    <cellStyle name="C¡IA¨ª_ 1-3 " xfId="759"/>
    <cellStyle name="C¡ÍA¨ª_¡Æ©øAI OXIDE " xfId="760"/>
    <cellStyle name="C¡IA¨ª_¡Æu￠￢RBS('98) " xfId="761"/>
    <cellStyle name="C¡ÍA¨ª_¡íc¨ú¡À¨¬I¨¬¡Æ AN¡Æe " xfId="34135"/>
    <cellStyle name="C¡IA¨ª_¡ioEⓒ÷¡¾a¡¤IAo " xfId="762"/>
    <cellStyle name="C¡ÍA¨ª_¢¯¥ì¨ú¡ÀCoE©÷ " xfId="34136"/>
    <cellStyle name="C¡IA¨ª_0N-HANDLING " xfId="34137"/>
    <cellStyle name="C¡ÍA¨ª_0N-HANDLING " xfId="34138"/>
    <cellStyle name="C¡IA¨ª_12￠?u " xfId="763"/>
    <cellStyle name="C¡ÍA¨ª_12AO " xfId="764"/>
    <cellStyle name="C¡IA¨ª_5-1¡¾￠´¡Æi " xfId="34139"/>
    <cellStyle name="C¡ÍA¨ª_5-1¡¾¢´¡Æi " xfId="34140"/>
    <cellStyle name="C¡IA¨ª_Ac¡Æi¡Æu￠￢R " xfId="765"/>
    <cellStyle name="C¡ÍA¨ª_Ay¡ÆeC¡Í(2¢¯u) " xfId="34141"/>
    <cellStyle name="C¡IA¨ª_CD-ROM " xfId="766"/>
    <cellStyle name="C¡ÍA¨ª_Sheet1_0N-HANDLING " xfId="34142"/>
    <cellStyle name="C¢®IA¡§¨£_¡§u¢®¨úAoAc¢®¨¡i_¨Ï©ª¢®i¡§¡þI¢®¨¡eE¨Ïo¡Ë¡Íe A¨Ï¡þA¡Ë¢¥A¢®AAI " xfId="34143"/>
    <cellStyle name="C￠RIA¡§¨￡_  FAB AIA¡E￠￥  " xfId="767"/>
    <cellStyle name="Ç¥" xfId="34144"/>
    <cellStyle name="Ç¥ 2" xfId="34145"/>
    <cellStyle name="Ç¥áø_" xfId="34146"/>
    <cellStyle name="C￥AØ_  A¾  CO  " xfId="34147"/>
    <cellStyle name="Ç¥ÁØ_(%)ºñ¸ñ±ººÐ·ùÇ¥" xfId="768"/>
    <cellStyle name="C￥AØ_(%)ºn¸n±ººÐ·uC￥_1" xfId="769"/>
    <cellStyle name="Ç¥ÁØ_(%)ºñ¸ñ±ººÐ·ùÇ¥_1" xfId="770"/>
    <cellStyle name="C￥AØ_(%)ºn¸n±ººÐ·uC￥_1_일-토목" xfId="771"/>
    <cellStyle name="Ç¥ÁØ_´ëÃÑ°ýÇ¥ " xfId="34148"/>
    <cellStyle name="C￥AØ_´eºnC￥ (2)_1_ºI´eAa°ø " xfId="34149"/>
    <cellStyle name="Ç¥ÁØ_´ëºñÇ¥ (2)_1_ºÎ´ëÅä°ø " xfId="34150"/>
    <cellStyle name="C￥AØ_´eºnC￥ (2)_ºI´eAa°ø " xfId="34151"/>
    <cellStyle name="Ç¥ÁØ_´ëºñÇ¥ (2)_ºÎ´ëÅä°ø " xfId="34152"/>
    <cellStyle name="C￥AØ_´eºnC￥ (2)_ºI´eAa°ø  2" xfId="34153"/>
    <cellStyle name="Ç¥ÁØ_¸ÅÃâ(½Ã½ºÅÛ)" xfId="34154"/>
    <cellStyle name="C￥AØ_¸AAa(10%)" xfId="34155"/>
    <cellStyle name="Ç¥ÁØ_¸ÅÃâ(10%)" xfId="34156"/>
    <cellStyle name="C￥AØ_¸AAa(AN°y)  (2)" xfId="34157"/>
    <cellStyle name="Ç¥ÁØ_¸ÅÃâ(ÃÑ°ý)  (2)" xfId="34158"/>
    <cellStyle name="C￥AØ_¸AAa.¼OAI " xfId="34159"/>
    <cellStyle name="Ç¥ÁØ_¸ÅÃâ_1" xfId="34160"/>
    <cellStyle name="C￥AØ_¸AAa°eE¹(A¤¼­)" xfId="34161"/>
    <cellStyle name="Ç¥ÁØ_¸ÅÃâ°èÈ¹(Á¤¼­)" xfId="34162"/>
    <cellStyle name="C￥AØ_¸AAa°eE¹(A¤º¸Ae½A)" xfId="34163"/>
    <cellStyle name="Ç¥ÁØ_¸ÅÃâ°èÈ¹(Á¤º¸Åë½Å)" xfId="34164"/>
    <cellStyle name="C￥AØ_¸AAa°eE¹(AN°y)" xfId="34165"/>
    <cellStyle name="Ç¥ÁØ_¸ÅÃâ°èÈ¹(ÃÑ°ý)" xfId="34166"/>
    <cellStyle name="C￥AØ_¸AAa°eE¹(AUμ¿E­)" xfId="34167"/>
    <cellStyle name="Ç¥ÁØ_¸ÅÃâ2" xfId="34168"/>
    <cellStyle name="C￥AØ_¸AAa2(SM,SI)" xfId="34169"/>
    <cellStyle name="Ç¥ÁØ_¸ÅÃâ2(SM,SI)" xfId="34170"/>
    <cellStyle name="C￥AØ_¸AAa-A¤º¸¼­ºn½ºº≫ºI" xfId="34171"/>
    <cellStyle name="Ç¥ÁØ_¸ð´ÏÅÍ" xfId="772"/>
    <cellStyle name="C￥AØ_¸n·I-±a°e_1" xfId="773"/>
    <cellStyle name="Ç¥ÁØ_¸ñ·Ï-±â°è_1" xfId="774"/>
    <cellStyle name="C￥AØ_¸n·I-±a°e_1_일-토목" xfId="775"/>
    <cellStyle name="Ç¥ÁØ_¸ñ·Ï-±â°è_ÀÏÀ§-es2Â÷" xfId="776"/>
    <cellStyle name="C￥AØ_¸n·I-±a°e_AIA§-es2A÷_목록-조경 (2)" xfId="777"/>
    <cellStyle name="Ç¥ÁØ_¸ñ-È¯" xfId="778"/>
    <cellStyle name="C￥AØ_¿­¸° INT" xfId="34172"/>
    <cellStyle name="Ç¥ÁØ_¿ù°£¿ä¾àº¸°í" xfId="34173"/>
    <cellStyle name="C￥AØ_¿uº°A¸≫c½CAu_³≫ºI°eE¹´e AßA¤A÷AI " xfId="34174"/>
    <cellStyle name="Ç¥ÁØ_±¹³»Àü¸Á" xfId="34175"/>
    <cellStyle name="C￥AØ_±¹³≫Au¸A" xfId="34176"/>
    <cellStyle name="Ç¥ÁØ_±³À°ÈÆ·Ãºñ(ºÎ¼­º°)" xfId="34177"/>
    <cellStyle name="C￥AØ_±a°e(4)_목록-조경 (2)" xfId="779"/>
    <cellStyle name="Ç¥ÁØ_±â°è(5)" xfId="780"/>
    <cellStyle name="C￥AØ_±a°e(5)_HY-단산출" xfId="781"/>
    <cellStyle name="Ç¥ÁØ_±â°è-¸ñ·Ï" xfId="782"/>
    <cellStyle name="C￥AØ_±a°e-¸n·I_목록-조경 (2)" xfId="783"/>
    <cellStyle name="Ç¥ÁØ_±â°è¼³ºñ-ÀÏÀ§¸ñ·Ï " xfId="784"/>
    <cellStyle name="C￥AØ_±a°e¼³ºn-AIA§¸n·I _일-토목" xfId="785"/>
    <cellStyle name="Ç¥ÁØ_±âÅ¸ºñ¸ñ±ºÁö¼ö»êÃâ¼­ (2)" xfId="786"/>
    <cellStyle name="C￥AØ_±aA¸ºn¸n±ºAo¼o≫eAa¼­ (2)" xfId="787"/>
    <cellStyle name="Ç¥ÁØ_±ÝºñÀý°¨ (2)" xfId="34178"/>
    <cellStyle name="C￥AØ_≫c¾÷°eE¹ºn±³(AIAI³Y)" xfId="34179"/>
    <cellStyle name="Ç¥ÁØ_°¡¼³" xfId="34180"/>
    <cellStyle name="C￥AØ_°­´c (2)_광명견적대비1010" xfId="34181"/>
    <cellStyle name="Ç¥ÁØ_°­´ç (2)_광명견적대비1010" xfId="34182"/>
    <cellStyle name="C￥AØ_°­´c (2)_광명견적대비1010_2953-01L" xfId="34183"/>
    <cellStyle name="Ç¥ÁØ_°­´ç (2)_광명견적대비1010_2953-01L" xfId="34184"/>
    <cellStyle name="C￥AØ_°­´c (2)_광명견적대비1010_견적서" xfId="34185"/>
    <cellStyle name="Ç¥ÁØ_°­´ç (2)_광명견적대비1010_견적서" xfId="34186"/>
    <cellStyle name="C￥AØ_°­´c (2)_광명견적대비1010_경기예고(수정)" xfId="34187"/>
    <cellStyle name="Ç¥ÁØ_°­´ç (2)_광명견적대비1010_경기예고(수정)" xfId="34188"/>
    <cellStyle name="C￥AØ_°­´c (2)_광명견적대비1010_경기예고내역서" xfId="34189"/>
    <cellStyle name="Ç¥ÁØ_°­´ç (2)_광명견적대비1010_경기예고내역서" xfId="34190"/>
    <cellStyle name="C￥AØ_°­´c (2)_광명견적대비1010_동아대부민캠퍼스내역서" xfId="34191"/>
    <cellStyle name="Ç¥ÁØ_°­´ç (2)_광명견적대비1010_동아대부민캠퍼스내역서" xfId="34192"/>
    <cellStyle name="C￥AØ_°­´c (2)_광명견적대비1010_복사본 상부기계(수정)kjs" xfId="34193"/>
    <cellStyle name="Ç¥ÁØ_°­´ç (2)_광명견적대비1010_복사본 상부기계(수정)kjs" xfId="34194"/>
    <cellStyle name="C￥AØ_°­´c (2)_광명견적대비1010_상부기계(수정)" xfId="34195"/>
    <cellStyle name="Ç¥ÁØ_°­´ç (2)_광명견적대비1010_상부기계(수정)" xfId="34196"/>
    <cellStyle name="C￥AØ_°­´c (2)_광명견적대비1010_일위대가(2005년12월)" xfId="34197"/>
    <cellStyle name="Ç¥ÁØ_°­´ç (2)_광명견적대비1010_일위대가(2005년12월)" xfId="34198"/>
    <cellStyle name="C￥AØ_°­´c (2)_광명관급" xfId="34199"/>
    <cellStyle name="Ç¥ÁØ_°­´ç (2)_광명관급" xfId="34200"/>
    <cellStyle name="C￥AØ_°­´c (2)_금광" xfId="34201"/>
    <cellStyle name="Ç¥ÁØ_°­´ç (2)_금광" xfId="34202"/>
    <cellStyle name="C￥AØ_°­´c (2)_금광_동아대부민캠퍼스내역서" xfId="34203"/>
    <cellStyle name="Ç¥ÁØ_°­´ç (2)_금광_동아대부민캠퍼스내역서" xfId="34204"/>
    <cellStyle name="C￥AØ_°­´c (2)_금광_복사본 상부기계(수정)kjs" xfId="34205"/>
    <cellStyle name="Ç¥ÁØ_°­´ç (2)_금광_복사본 상부기계(수정)kjs" xfId="34206"/>
    <cellStyle name="C￥AØ_°­´c (2)_금광_상부기계(수정)" xfId="34207"/>
    <cellStyle name="Ç¥ÁØ_°­´ç (2)_금광_상부기계(수정)" xfId="34208"/>
    <cellStyle name="C￥AØ_°­´c (2)_삼사" xfId="34209"/>
    <cellStyle name="Ç¥ÁØ_°­´ç (2)_삼사" xfId="34210"/>
    <cellStyle name="C￥AØ_°­´c (2)_삼사_동아대부민캠퍼스내역서" xfId="34211"/>
    <cellStyle name="Ç¥ÁØ_°­´ç (2)_삼사_동아대부민캠퍼스내역서" xfId="34212"/>
    <cellStyle name="C￥AØ_°­´c (2)_삼사_복사본 상부기계(수정)kjs" xfId="34213"/>
    <cellStyle name="Ç¥ÁØ_°­´ç (2)_삼사_복사본 상부기계(수정)kjs" xfId="34214"/>
    <cellStyle name="C￥AØ_°­´c (2)_삼사_상부기계(수정)" xfId="34215"/>
    <cellStyle name="Ç¥ÁØ_°­´ç (2)_삼사_상부기계(수정)" xfId="34216"/>
    <cellStyle name="C￥AØ_°³AI OXIDE " xfId="788"/>
    <cellStyle name="Ç¥ÁØ_°ÇÃà(1)" xfId="789"/>
    <cellStyle name="C￥AØ_°CAa(1)_IL-건축" xfId="790"/>
    <cellStyle name="Ç¥ÁØ_°ÇÃà(4)" xfId="791"/>
    <cellStyle name="C￥AØ_°CAa(4)_목록-조경 (2)" xfId="792"/>
    <cellStyle name="Ç¥ÁØ_°ÇÃà(5)" xfId="793"/>
    <cellStyle name="C￥AØ_°CAa(5)_목록-조경 (2)" xfId="794"/>
    <cellStyle name="Ç¥ÁØ_°ÇÃà(6)" xfId="795"/>
    <cellStyle name="C￥AØ_°CAa(6)_일-토목" xfId="796"/>
    <cellStyle name="Ç¥ÁØ_°ÇÃàµµ±Þ" xfId="797"/>
    <cellStyle name="C￥AØ_°CAa-1" xfId="798"/>
    <cellStyle name="Ç¥ÁØ_°ÇÃà-1" xfId="799"/>
    <cellStyle name="C￥AØ_°CAa-1_일-토목" xfId="800"/>
    <cellStyle name="Ç¥ÁØ_°èÀå" xfId="801"/>
    <cellStyle name="C￥AØ_°eAa_목록-조경 (2)" xfId="802"/>
    <cellStyle name="Ç¥ÁØ_°ø»ç¿ø°¡" xfId="34217"/>
    <cellStyle name="C￥AØ_°ø≫c¿ø°¡" xfId="34218"/>
    <cellStyle name="Ç¥ÁØ_°ø¹®" xfId="34219"/>
    <cellStyle name="C￥AØ_°ø¹R" xfId="34220"/>
    <cellStyle name="Ç¥ÁØ_°øÅë°¡¼³°ø»ç" xfId="34221"/>
    <cellStyle name="C￥AØ_03 " xfId="803"/>
    <cellStyle name="Ç¥ÁØ_0N-HANDLING " xfId="804"/>
    <cellStyle name="C￥AØ_0N-HANDLING _Conc qty-Revised-a" xfId="34222"/>
    <cellStyle name="Ç¥ÁØ_0N-HANDLING _착수결의서 금융결제원(12월17일)-최종(0.6%절감)" xfId="34223"/>
    <cellStyle name="C￥AØ_0N-HANDLING _착수결의서(도곡동하이페리온).xls Chart 1" xfId="34224"/>
    <cellStyle name="Ç¥ÁØ_0N-HANDLING _착수결의서(도곡동하이페리온).xls Chart 1" xfId="34225"/>
    <cellStyle name="C￥AØ_0N-HANDLING _착수결의서(최종)" xfId="34226"/>
    <cellStyle name="Ç¥ÁØ_0N-HANDLING _착수결의서(최종)" xfId="34227"/>
    <cellStyle name="C￥AØ_0N-HANDLING _착수결의서(하남신장)" xfId="34228"/>
    <cellStyle name="Ç¥ÁØ_0N-HANDLING _착수결의서(하남신장)" xfId="34229"/>
    <cellStyle name="C￥AØ_0N-HANDLING _초기예산총괄(조정_영노)" xfId="34230"/>
    <cellStyle name="Ç¥ÁØ_0N-HANDLING _현장배치도" xfId="34231"/>
    <cellStyle name="C￥AØ_¼±AoAc°i_³≫ºI°eE¹´e AßA¤A÷AI " xfId="34232"/>
    <cellStyle name="Ç¥ÁØ_¼ö¾ÐÁý°è_½ÃÇà´ëºñÇ¥ " xfId="34233"/>
    <cellStyle name="C￥AØ_¼OAI(AN°y) (2)" xfId="34234"/>
    <cellStyle name="Ç¥ÁØ_¼ÕÀÍ(ÃÑ°ý) (2)" xfId="34235"/>
    <cellStyle name="C￥AØ_¼OAI(AOA¾)" xfId="34236"/>
    <cellStyle name="Ç¥ÁØ_¼ÕÀÍ(ÃÖÁ¾)" xfId="34237"/>
    <cellStyle name="C￥AØ_¼OAI(AOA¾) (2)" xfId="34238"/>
    <cellStyle name="Ç¥ÁØ_¼ÕÀÍ(ÃÖÁ¾) (2)" xfId="34239"/>
    <cellStyle name="C￥AØ_¼OAI°eE¹(A¤º¸¼­ºn½º)" xfId="34240"/>
    <cellStyle name="Ç¥ÁØ_¼ÕÀÍ°èÈ¹(Á¤º¸¼­ºñ½º)" xfId="34241"/>
    <cellStyle name="C￥AØ_¼OAI°eE¹(A¤º¸Ae½A)" xfId="34242"/>
    <cellStyle name="Ç¥ÁØ_¼ÕÀÍ°èÈ¹(Á¤º¸Åë½Å)" xfId="34243"/>
    <cellStyle name="C￥AØ_¼OAI°eE¹(AN°y)" xfId="34244"/>
    <cellStyle name="Ç¥ÁØ_¼ÕÀÍ°èÈ¹(ÃÑ°ý)" xfId="34245"/>
    <cellStyle name="C￥AØ_¼OAI°eE¹(AN°y) (2)" xfId="34246"/>
    <cellStyle name="Ç¥ÁØ_¼ÕÀÍ°èÈ¹(ÃÑ°ý) (2)" xfId="34247"/>
    <cellStyle name="C￥AØ_¼OAI°eE¹(AUμ¿E­)" xfId="34248"/>
    <cellStyle name="Ç¥ÁØ_¼ÕÀÍ°èÈ¹(È¸Àåº¸°í)" xfId="34249"/>
    <cellStyle name="C￥AØ_¼OAI°eE¹(º≫ºIº°AN°y) (7)" xfId="34250"/>
    <cellStyle name="Ç¥ÁØ_¼ÕÀÍÂ÷ (2)_1_³»ºÎ°èÈ¹´ë ÃßÁ¤Â÷ÀÌ " xfId="34251"/>
    <cellStyle name="C￥AØ_¼OAIA÷ (2)_1_³≫ºI°eE¹´e AßA¤A÷AI " xfId="34252"/>
    <cellStyle name="Ç¥ÁØ_¼ÕÀÍÂ÷ (2)_³»ºÎ°èÈ¹´ë ÃßÁ¤Â÷ÀÌ " xfId="34253"/>
    <cellStyle name="C￥AØ_¼OAIA÷ (2)_³≫ºI°eE¹´e AßA¤A÷AI " xfId="34254"/>
    <cellStyle name="Ç¥ÁØ_¼ÕÀÍÂ÷ÀÌ ¿øÀÎ " xfId="34255"/>
    <cellStyle name="C￥AØ_¼OAIºÐ¼R (2)" xfId="34256"/>
    <cellStyle name="Ç¥ÁØ_¼öÁÖ" xfId="34257"/>
    <cellStyle name="C￥AØ_¼oAO (2)" xfId="34258"/>
    <cellStyle name="Ç¥ÁØ_¼öÁÖ (2)" xfId="34259"/>
    <cellStyle name="C￥AØ_¼oAO¸AAa(AN°y)(¼oA¤)" xfId="34260"/>
    <cellStyle name="Ç¥ÁØ_¼öÁÖ¸ÅÃâ(ÃÑ°ý)(¼öÁ¤)" xfId="34261"/>
    <cellStyle name="C￥AØ_¼oAO°³¼±" xfId="34262"/>
    <cellStyle name="Ç¥ÁØ_¼öÁÖ°³¼±" xfId="34263"/>
    <cellStyle name="C￥AØ_¼OE­_일-토목" xfId="805"/>
    <cellStyle name="Ç¥ÁØ_½ÃÁß³ëÀÓ´Ü°¡Ç¥" xfId="806"/>
    <cellStyle name="C￥AØ_½AAß³eAO´U°¡C￥_일-토목" xfId="807"/>
    <cellStyle name="Ç¥ÁØ_½ÃÁß³ëÀÓÆò±Õ" xfId="808"/>
    <cellStyle name="C￥AØ_½AAß³eAOÆo±O_목록-조경 (2)" xfId="809"/>
    <cellStyle name="Ç¥ÁØ_½Ç½Ã (2)" xfId="34264"/>
    <cellStyle name="C￥AØ_½CAu" xfId="34265"/>
    <cellStyle name="Ç¥ÁØ_½ÇÀû" xfId="34266"/>
    <cellStyle name="C￥AØ_½CCa³eAO´U°¡(97) " xfId="34267"/>
    <cellStyle name="Ç¥ÁØ_¾ç½Ä" xfId="34268"/>
    <cellStyle name="C￥AØ_¾c½A " xfId="34269"/>
    <cellStyle name="Ç¥ÁØ_¾ç½Ä " xfId="34270"/>
    <cellStyle name="C￥AØ_¾c½A(¼oA¤º≫)" xfId="34271"/>
    <cellStyle name="Ç¥ÁØ_1" xfId="810"/>
    <cellStyle name="C￥AØ_1_일-토목" xfId="811"/>
    <cellStyle name="Ç¥ÁØ_¹®Á¥¿ª»ç" xfId="812"/>
    <cellStyle name="C￥AØ_¹°°¡º?μ¿(±a°e)" xfId="813"/>
    <cellStyle name="Ç¥ÁØ_¹°°¡º¯µ¿(±â°è)" xfId="814"/>
    <cellStyle name="C￥AØ_101-800_1" xfId="34272"/>
    <cellStyle name="Ç¥ÁØ_101-800_1" xfId="34273"/>
    <cellStyle name="C￥AØ_12_21" xfId="34274"/>
    <cellStyle name="Ç¥ÁØ_12_21" xfId="34275"/>
    <cellStyle name="C￥AØ_12_21_1" xfId="34276"/>
    <cellStyle name="Ç¥ÁØ_12_21_1" xfId="34277"/>
    <cellStyle name="C￥AØ_12AO " xfId="34278"/>
    <cellStyle name="Ç¥ÁØ_¹æÀ½º® " xfId="34279"/>
    <cellStyle name="C￥AØ_¹RA￥¿ª≫c" xfId="815"/>
    <cellStyle name="Ç¥ÁØ_2" xfId="816"/>
    <cellStyle name="C￥AØ_2_일-토목" xfId="817"/>
    <cellStyle name="Ç¥ÁØ_³»¿ª¼­" xfId="818"/>
    <cellStyle name="C￥AØ_³≫¿ª¼­" xfId="819"/>
    <cellStyle name="Ç¥ÁØ_3-1 ¹°·ùºñ" xfId="34280"/>
    <cellStyle name="C￥AØ_³a°￡¾c½A" xfId="34281"/>
    <cellStyle name="Ç¥ÁØ_³â°£¾ç½Ä" xfId="34282"/>
    <cellStyle name="C￥AØ_³a°￡AN°y (12¿u1,8,22)" xfId="34283"/>
    <cellStyle name="Ç¥ÁØ_³â°£ÃÑ°ý (12¿ù1,8,22)" xfId="34284"/>
    <cellStyle name="C￥AØ_4.AI·A°eE¹" xfId="34285"/>
    <cellStyle name="Ç¥ÁØ_4.ÀÎ·Â°èÈ¹" xfId="34286"/>
    <cellStyle name="C￥AØ_4-1½CAu" xfId="34287"/>
    <cellStyle name="Ç¥ÁØ_4-1½ÇÀû" xfId="34288"/>
    <cellStyle name="C￥AØ_4-3Co±Y" xfId="34289"/>
    <cellStyle name="Ç¥ÁØ_4-3Çö±Ý" xfId="34290"/>
    <cellStyle name="C￥AØ_5-1±¤°i " xfId="34291"/>
    <cellStyle name="Ç¥ÁØ_5-1±¤°í " xfId="34292"/>
    <cellStyle name="C￥AØ_5-1±¤°i _01)평촌그라테아가실행내역(2003.02.10~)" xfId="34293"/>
    <cellStyle name="Ç¥ÁØ_5-1±¤°í _금융결제원" xfId="34294"/>
    <cellStyle name="C￥AØ_5-1±¤°i _착수결의(평택손익)2" xfId="34295"/>
    <cellStyle name="Ç¥ÁØ_5-1±¤°í _착수결의(평택손익)2" xfId="34296"/>
    <cellStyle name="C￥AØ_5-1±¤°i _착수결의(평택자금)1" xfId="34297"/>
    <cellStyle name="Ç¥ÁØ_5-1±¤°í _착수결의서 금융결제원(12월17일)-최종(0.6%절감)" xfId="34298"/>
    <cellStyle name="C￥AØ_5-1±¤°i _착수결의서(도곡동하이페리온).xls Chart 1" xfId="34299"/>
    <cellStyle name="Ç¥ÁØ_5-1±¤°í _착수결의서(도곡동하이페리온).xls Chart 1" xfId="34300"/>
    <cellStyle name="C￥AØ_5-1±¤°i _착수결의서(동서울)" xfId="34301"/>
    <cellStyle name="Ç¥ÁØ_5-1±¤°í _착수결의서(죽전4차2단지)" xfId="34302"/>
    <cellStyle name="C￥AØ_5-1±¤°i _착수결의서(최종)" xfId="34303"/>
    <cellStyle name="Ç¥ÁØ_5-1±¤°í _착수결의서(최종)" xfId="34304"/>
    <cellStyle name="C￥AØ_5-1±¤°i _착수결의서(하남신장)" xfId="34305"/>
    <cellStyle name="Ç¥ÁØ_5-1±¤°í _착수결의서(하남신장)" xfId="34306"/>
    <cellStyle name="C￥AØ_5-1±¤°i _착수결의서020129(동서울1)" xfId="34307"/>
    <cellStyle name="Ç¥ÁØ_5-1±¤°í _착수결의서변경양식(excel)" xfId="34308"/>
    <cellStyle name="C￥AØ_5-1±¤°i _초기예산총괄(조정_영노)" xfId="34309"/>
    <cellStyle name="Ç¥ÁØ_5-1±¤°í _현장배치도" xfId="34310"/>
    <cellStyle name="C￥AØ_7,8,9½CAu¿¹≫o" xfId="34311"/>
    <cellStyle name="Ç¥ÁØ_9)´ëÂ÷´ëÁ¶Ç¥" xfId="34312"/>
    <cellStyle name="C￥AØ_95,96 ºn±³ " xfId="34313"/>
    <cellStyle name="Ç¥ÁØ_95,96 ºñ±³ " xfId="34314"/>
    <cellStyle name="C￥AØ_95,96 ºn±³  10" xfId="34315"/>
    <cellStyle name="Ç¥ÁØ_95,96 ºñ±³  10" xfId="34316"/>
    <cellStyle name="C￥AØ_95,96 ºn±³  11" xfId="34317"/>
    <cellStyle name="Ç¥ÁØ_95,96 ºñ±³  11" xfId="34318"/>
    <cellStyle name="C￥AØ_95,96 ºn±³  12" xfId="34319"/>
    <cellStyle name="Ç¥ÁØ_95,96 ºñ±³  12" xfId="34320"/>
    <cellStyle name="C￥AØ_95,96 ºn±³  13" xfId="34321"/>
    <cellStyle name="Ç¥ÁØ_95,96 ºñ±³  13" xfId="34322"/>
    <cellStyle name="C￥AØ_95,96 ºn±³  14" xfId="34323"/>
    <cellStyle name="Ç¥ÁØ_95,96 ºñ±³  14" xfId="34324"/>
    <cellStyle name="C￥AØ_95,96 ºn±³  15" xfId="34325"/>
    <cellStyle name="Ç¥ÁØ_95,96 ºñ±³  15" xfId="34326"/>
    <cellStyle name="C￥AØ_95,96 ºn±³  16" xfId="34327"/>
    <cellStyle name="Ç¥ÁØ_95,96 ºñ±³  16" xfId="34328"/>
    <cellStyle name="C￥AØ_95,96 ºn±³  17" xfId="34329"/>
    <cellStyle name="Ç¥ÁØ_95,96 ºñ±³  17" xfId="34330"/>
    <cellStyle name="C￥AØ_95,96 ºn±³  18" xfId="34331"/>
    <cellStyle name="Ç¥ÁØ_95,96 ºñ±³  18" xfId="34332"/>
    <cellStyle name="C￥AØ_95,96 ºn±³  19" xfId="34333"/>
    <cellStyle name="Ç¥ÁØ_95,96 ºñ±³  19" xfId="34334"/>
    <cellStyle name="C￥AØ_95,96 ºn±³  2" xfId="34335"/>
    <cellStyle name="Ç¥ÁØ_95,96 ºñ±³  2" xfId="34336"/>
    <cellStyle name="C￥AØ_95,96 ºn±³  20" xfId="34337"/>
    <cellStyle name="Ç¥ÁØ_95,96 ºñ±³  20" xfId="34338"/>
    <cellStyle name="C￥AØ_95,96 ºn±³  21" xfId="34339"/>
    <cellStyle name="Ç¥ÁØ_95,96 ºñ±³  21" xfId="34340"/>
    <cellStyle name="C￥AØ_95,96 ºn±³  22" xfId="34341"/>
    <cellStyle name="Ç¥ÁØ_95,96 ºñ±³  22" xfId="34342"/>
    <cellStyle name="C￥AØ_95,96 ºn±³  23" xfId="34343"/>
    <cellStyle name="Ç¥ÁØ_95,96 ºñ±³  23" xfId="34344"/>
    <cellStyle name="C￥AØ_95,96 ºn±³  24" xfId="34345"/>
    <cellStyle name="Ç¥ÁØ_95,96 ºñ±³  24" xfId="34346"/>
    <cellStyle name="C￥AØ_95,96 ºn±³  25" xfId="34347"/>
    <cellStyle name="Ç¥ÁØ_95,96 ºñ±³  25" xfId="34348"/>
    <cellStyle name="C￥AØ_95,96 ºn±³  26" xfId="34349"/>
    <cellStyle name="Ç¥ÁØ_95,96 ºñ±³  26" xfId="34350"/>
    <cellStyle name="C￥AØ_95,96 ºn±³  27" xfId="34351"/>
    <cellStyle name="Ç¥ÁØ_95,96 ºñ±³  27" xfId="34352"/>
    <cellStyle name="C￥AØ_95,96 ºn±³  28" xfId="34353"/>
    <cellStyle name="Ç¥ÁØ_95,96 ºñ±³  28" xfId="34354"/>
    <cellStyle name="C￥AØ_95,96 ºn±³  29" xfId="34355"/>
    <cellStyle name="Ç¥ÁØ_95,96 ºñ±³  29" xfId="34356"/>
    <cellStyle name="C￥AØ_95,96 ºn±³  3" xfId="34357"/>
    <cellStyle name="Ç¥ÁØ_95,96 ºñ±³  3" xfId="34358"/>
    <cellStyle name="C￥AØ_95,96 ºn±³  30" xfId="34359"/>
    <cellStyle name="Ç¥ÁØ_95,96 ºñ±³  30" xfId="34360"/>
    <cellStyle name="C￥AØ_95,96 ºn±³  31" xfId="34361"/>
    <cellStyle name="Ç¥ÁØ_95,96 ºñ±³  31" xfId="34362"/>
    <cellStyle name="C￥AØ_95,96 ºn±³  32" xfId="34363"/>
    <cellStyle name="Ç¥ÁØ_95,96 ºñ±³  32" xfId="34364"/>
    <cellStyle name="C￥AØ_95,96 ºn±³  33" xfId="34365"/>
    <cellStyle name="Ç¥ÁØ_95,96 ºñ±³  33" xfId="34366"/>
    <cellStyle name="C￥AØ_95,96 ºn±³  4" xfId="34367"/>
    <cellStyle name="Ç¥ÁØ_95,96 ºñ±³  4" xfId="34368"/>
    <cellStyle name="C￥AØ_95,96 ºn±³  5" xfId="34369"/>
    <cellStyle name="Ç¥ÁØ_95,96 ºñ±³  5" xfId="34370"/>
    <cellStyle name="C￥AØ_95,96 ºn±³  6" xfId="34371"/>
    <cellStyle name="Ç¥ÁØ_95,96 ºñ±³  6" xfId="34372"/>
    <cellStyle name="C￥AØ_95,96 ºn±³  7" xfId="34373"/>
    <cellStyle name="Ç¥ÁØ_95,96 ºñ±³  7" xfId="34374"/>
    <cellStyle name="C￥AØ_95,96 ºn±³  8" xfId="34375"/>
    <cellStyle name="Ç¥ÁØ_95,96 ºñ±³  8" xfId="34376"/>
    <cellStyle name="C￥AØ_95,96 ºn±³  9" xfId="34377"/>
    <cellStyle name="Ç¥ÁØ_95,96 ºñ±³  9" xfId="34378"/>
    <cellStyle name="C￥AØ_95_BEP(1-9)" xfId="34379"/>
    <cellStyle name="Ç¥ÁØ_95_BEP(1-9)" xfId="34380"/>
    <cellStyle name="C￥AØ_95≫c¾÷ºIº°½CAuAN°y" xfId="34381"/>
    <cellStyle name="Ç¥ÁØ_95010" xfId="820"/>
    <cellStyle name="C￥AØ_95010 (2)" xfId="821"/>
    <cellStyle name="Ç¥ÁØ_95010 (2)" xfId="822"/>
    <cellStyle name="C￥AØ_95010 (2)_일-토목" xfId="823"/>
    <cellStyle name="Ç¥ÁØ_95020" xfId="824"/>
    <cellStyle name="C￥AØ_95020 (2)" xfId="825"/>
    <cellStyle name="Ç¥ÁØ_95020 (2)" xfId="826"/>
    <cellStyle name="C￥AØ_95020 (2)_일-토목" xfId="827"/>
    <cellStyle name="Ç¥ÁØ_95030" xfId="828"/>
    <cellStyle name="C￥AØ_95030 (2)" xfId="829"/>
    <cellStyle name="Ç¥ÁØ_95030 (2)" xfId="830"/>
    <cellStyle name="C￥AØ_95030 (2)_일-토목" xfId="831"/>
    <cellStyle name="Ç¥ÁØ_95050" xfId="832"/>
    <cellStyle name="C￥AØ_95050_목록-조경 (2)" xfId="833"/>
    <cellStyle name="Ç¥ÁØ_95060" xfId="834"/>
    <cellStyle name="C￥AØ_95060_목록-조경 (2)" xfId="835"/>
    <cellStyle name="Ç¥ÁØ_95070" xfId="836"/>
    <cellStyle name="C￥AØ_95070_일-토목" xfId="837"/>
    <cellStyle name="Ç¥ÁØ_97³â ¼ÕÀÍÃßÁ¤  (2)" xfId="34382"/>
    <cellStyle name="C￥AØ_97³a ¼OAIAßA¤  (2)_1" xfId="34383"/>
    <cellStyle name="Ç¥ÁØ_97³â ¼ÕÀÍÃßÁ¤  (2)_1" xfId="34384"/>
    <cellStyle name="C￥AØ_97³a ¼OAIAßA¤  (2)_AßA¤¼OAI" xfId="34385"/>
    <cellStyle name="Ç¥ÁØ_97³â ¼ÕÀÍÃßÁ¤  (2)_ÃßÁ¤¼ÕÀÍ" xfId="34386"/>
    <cellStyle name="C￥AØ_A¸≫cºÐ_³≫ºI°eE¹´e AßA¤A÷AI " xfId="34387"/>
    <cellStyle name="Ç¥ÁØ_Á¤º¸¼­ºñ½º" xfId="34388"/>
    <cellStyle name="C￥AØ_A¤º¸½A½ºAU" xfId="34389"/>
    <cellStyle name="Ç¥ÁØ_Á¤º¸½Ã½ºÅÛ" xfId="34390"/>
    <cellStyle name="C￥AØ_A¤º¸Ae½A" xfId="34391"/>
    <cellStyle name="Ç¥ÁØ_Á¤º¸Åë½Å" xfId="34392"/>
    <cellStyle name="C￥AØ_A¤º¸Au·≪°uA|" xfId="34393"/>
    <cellStyle name="Ç¥ÁØ_Á¤º¸ºÎ¹®ÃÑ°ý" xfId="34394"/>
    <cellStyle name="C￥AØ_A¤º¸ºI¹RAN°y" xfId="34395"/>
    <cellStyle name="Ç¥ÁØ_À§»ý" xfId="838"/>
    <cellStyle name="C￥AØ_A§≫y" xfId="839"/>
    <cellStyle name="Ç¥ÁØ_ÃµÈ£3¿ù " xfId="34396"/>
    <cellStyle name="C￥AØ_A¾COA¶°AºÐ " xfId="34397"/>
    <cellStyle name="Ç¥ÁØ_Á¾ÇÕÃ¶°ÅºÐ " xfId="34398"/>
    <cellStyle name="C￥AØ_Aa¸n(5)_목록-조경 (2)" xfId="840"/>
    <cellStyle name="Ç¥ÁØ_Àå-1" xfId="841"/>
    <cellStyle name="C￥AØ_Aa-1_목록-조경 (2)" xfId="842"/>
    <cellStyle name="Ç¥ÁØ_ÀåÁö¿ª»ç" xfId="843"/>
    <cellStyle name="C￥AØ_AaAo¿ª≫c" xfId="844"/>
    <cellStyle name="Ç¥ÁØ_ÀåÁö-2" xfId="845"/>
    <cellStyle name="C￥AØ_AaAo-2_일-토목" xfId="846"/>
    <cellStyle name="Ç¥ÁØ_ÀåÁö-3" xfId="847"/>
    <cellStyle name="C￥AØ_AaAo-3_일-토목" xfId="848"/>
    <cellStyle name="Ç¥ÁØ_ÀåÁö-4" xfId="849"/>
    <cellStyle name="C￥AØ_AaAo-4_일-토목" xfId="850"/>
    <cellStyle name="Ç¥ÁØ_ÀåÁö-5" xfId="851"/>
    <cellStyle name="C￥AØ_AaAo-5_일-토목" xfId="852"/>
    <cellStyle name="Ç¥ÁØ_ÀåÁöÁý°è" xfId="853"/>
    <cellStyle name="C￥AØ_AaAoAy°e_일-토목" xfId="854"/>
    <cellStyle name="Ç¥ÁØ_Àç°í°ü¸® " xfId="855"/>
    <cellStyle name="C￥AØ_ÆC¸AAo´e" xfId="34399"/>
    <cellStyle name="Ç¥ÁØ_ÆÇ¸ÅÁõ´ë" xfId="34400"/>
    <cellStyle name="C￥AØ_Æi¼ºAIA¤2" xfId="34401"/>
    <cellStyle name="Ç¥ÁØ_Æí¼ºÀÏÁ¤2" xfId="34402"/>
    <cellStyle name="C￥AØ_AI¿ø(A¤¼­)" xfId="34403"/>
    <cellStyle name="Ç¥ÁØ_ÀÎ¿ø(Á¤¼­)" xfId="34404"/>
    <cellStyle name="C￥AØ_AI¿ø°eE¹(A¤º¸¼­ºn½º)" xfId="34405"/>
    <cellStyle name="Ç¥ÁØ_ÀÎ¿ø°èÈ¹(Á¤º¸¼­ºñ½º)" xfId="34406"/>
    <cellStyle name="C￥AØ_AI¿ø°eE¹(AN°y)" xfId="34407"/>
    <cellStyle name="Ç¥ÁØ_ÀÎ¿ø°èÈ¹(ÃÑ°ý)" xfId="34408"/>
    <cellStyle name="C￥AØ_AI-±a" xfId="856"/>
    <cellStyle name="Ç¥ÁØ_ÀÏ-±â" xfId="857"/>
    <cellStyle name="C￥AØ_AI-±a_목록-조경 (2)" xfId="858"/>
    <cellStyle name="Ç¥ÁØ_ÀÎ·Â" xfId="34409"/>
    <cellStyle name="C￥AØ_AI·A(≫e¾÷AuAU)" xfId="34410"/>
    <cellStyle name="Ç¥ÁØ_ÀÎ·Â(½Ã½ºÅÛ)" xfId="34411"/>
    <cellStyle name="C￥AØ_AI·A]" xfId="34412"/>
    <cellStyle name="Ç¥ÁØ_ÀÎ·Â]" xfId="34413"/>
    <cellStyle name="C￥AØ_AI·A°eE¹" xfId="34414"/>
    <cellStyle name="Ç¥ÁØ_ÀÎ·Â°èÈ¹" xfId="34415"/>
    <cellStyle name="C￥AØ_AI·A°eE¹(A¤º¸Ae½A)" xfId="34416"/>
    <cellStyle name="Ç¥ÁØ_ÀÎ·Â°èÈ¹(Á¤º¸Åë½Å)" xfId="34417"/>
    <cellStyle name="C￥AØ_AI·A°eE¹(AN°y)" xfId="34418"/>
    <cellStyle name="Ç¥ÁØ_ÀÎ·Â°èÈ¹(ÃÑ°ý)" xfId="34419"/>
    <cellStyle name="C￥AØ_AI·A°eE¹(AUμ¿E­)" xfId="34420"/>
    <cellStyle name="Ç¥ÁØ_ÀÏÀ§´ë°¡ (2)" xfId="34421"/>
    <cellStyle name="C￥AØ_AIA§-es2A÷_일-토목" xfId="859"/>
    <cellStyle name="Ç¥ÁØ_ÀÎÅÍ³ÝÅõÀÚºñ±³_1" xfId="34422"/>
    <cellStyle name="C￥AØ_AN°y" xfId="34423"/>
    <cellStyle name="Ç¥ÁØ_ÃÑ°ý" xfId="34424"/>
    <cellStyle name="C￥AØ_AN°y(1.25) " xfId="34425"/>
    <cellStyle name="Ç¥ÁØ_ÃÑ°ýÇ¥ (´ëÂ÷´ëÁ¶Ç¥)" xfId="34426"/>
    <cellStyle name="C￥AØ_AN°yC￥ (¼oAaAO)" xfId="34427"/>
    <cellStyle name="Ç¥ÁØ_ÃÑ°ýÇ¥ (¼öÃâÀÔ)" xfId="34428"/>
    <cellStyle name="C￥AØ_AN°yC￥ (¼oAaAO) (2)" xfId="34429"/>
    <cellStyle name="Ç¥ÁØ_ÃÑ°ýÇ¥ (¼öÃâÀÔ) (2)" xfId="34430"/>
    <cellStyle name="C￥AØ_AN°yC￥(¼oA¤)" xfId="34431"/>
    <cellStyle name="Ç¥ÁØ_ÃÑ°ýÇ¥(¼öÁ¤)" xfId="34432"/>
    <cellStyle name="C￥AØ_AN°yC￥(¼OAI)" xfId="34433"/>
    <cellStyle name="Ç¥ÁØ_ÃÑ°ýÇ¥(¼ÕÀÍ)" xfId="34434"/>
    <cellStyle name="C￥AØ_AN°yºn±³" xfId="34435"/>
    <cellStyle name="Ç¥ÁØ_ÃÑ°ýºñ±³" xfId="34436"/>
    <cellStyle name="C￥AØ_AO¿aº¸°i" xfId="34437"/>
    <cellStyle name="Ç¥ÁØ_ÁÖ¿äº¸°í" xfId="34438"/>
    <cellStyle name="C￥AØ_Ao¼oA¶A¤A²(±Øμ¿)" xfId="860"/>
    <cellStyle name="Ç¥ÁØ_Áö¼öÁ¶Á¤À²_±âÅ¸ºñ¸ñ±ºÁö¼ö»êÃâ¼­" xfId="861"/>
    <cellStyle name="C￥AØ_Ao¼oA¶A¤A²_±aA¸ºn¸n±ºAo¼o≫eAa¼­" xfId="862"/>
    <cellStyle name="Ç¥ÁØ_Áö¼öÁ¶Á¤À²_1" xfId="863"/>
    <cellStyle name="C￥AØ_Ao¼oA¶A¤A²_1_목록-조경 (2)" xfId="864"/>
    <cellStyle name="Ç¥ÁØ_Áö¼öÁ¶Á¤À²_Àç·áºñºñ¸ñº¯µ¿À²" xfId="865"/>
    <cellStyle name="C￥AØ_Ao¼oA¶A¤A²_HY-단산출" xfId="866"/>
    <cellStyle name="Ç¥ÁØ_Áö¼öÁ¶Á¤À²_KIM" xfId="867"/>
    <cellStyle name="C￥AØ_Ao¼oA¶A¤A²_KIM_il-건축" xfId="868"/>
    <cellStyle name="Ç¥ÁØ_Áö¼öÁ¶Á¤À²_ºñ¸ñ±ºÆò±ÕÁö¼ö" xfId="869"/>
    <cellStyle name="C￥AØ_Ao¼oA¶A¤A²_ºn¸n±ºÆo±OAo¼o_일-토목" xfId="870"/>
    <cellStyle name="Ç¥ÁØ_Áö¼öÁ¶Á¤À²2" xfId="871"/>
    <cellStyle name="C￥AØ_Ao¼oA¶A¤A²2_HY-단산출" xfId="872"/>
    <cellStyle name="Ç¥ÁØ_ÅõÀÚ" xfId="34439"/>
    <cellStyle name="C￥AØ_AoAU(≫e¾÷AuAU)" xfId="34440"/>
    <cellStyle name="Ç¥ÁØ_ÅõÀÚ(½Ã½ºÅÛ)" xfId="34441"/>
    <cellStyle name="C￥AØ_AoAU_1" xfId="34442"/>
    <cellStyle name="Ç¥ÁØ_ÅõÀÚ_1" xfId="34443"/>
    <cellStyle name="C￥AØ_AoAU°eE¹ (2)" xfId="34444"/>
    <cellStyle name="Ç¥ÁØ_ÅõÀÚ°èÈ¹ (2)" xfId="34445"/>
    <cellStyle name="C￥AØ_AoAU°eE¹(A¤¼­)" xfId="34446"/>
    <cellStyle name="Ç¥ÁØ_ÅõÀÚ°èÈ¹(Á¤¼­)" xfId="34447"/>
    <cellStyle name="C￥AØ_AoAU°eE¹(A¤º¸Ae½A)" xfId="34448"/>
    <cellStyle name="Ç¥ÁØ_ÅõÀÚ°èÈ¹(Á¤º¸Åë½Å)" xfId="34449"/>
    <cellStyle name="C￥AØ_AoAU°eE¹(AN°y)" xfId="34450"/>
    <cellStyle name="Ç¥ÁØ_ÅõÀÚ°èÈ¹(ÃÑ°ý)" xfId="34451"/>
    <cellStyle name="C￥AØ_AoAU°eE¹(AUμ¿E­)" xfId="34452"/>
    <cellStyle name="Ç¥ÁØ_ÁßÁ¡ÃßÁø" xfId="34453"/>
    <cellStyle name="C￥AØ_AßA¤¼OAI" xfId="34454"/>
    <cellStyle name="Ç¥ÁØ_ÃßÁ¤¼ÕÀÍ" xfId="34455"/>
    <cellStyle name="C￥AØ_AßAa±a ¸AAa°eE¹" xfId="34456"/>
    <cellStyle name="Ç¥ÁØ_ÁßÀå±â ¸ÅÃâ°èÈ¹" xfId="34457"/>
    <cellStyle name="C￥AØ_AßAa±a ¼OAI°eE¹(¿a¾a)" xfId="34458"/>
    <cellStyle name="Ç¥ÁØ_ÁßÀå±â ¼ÕÀÍ°èÈ¹(¿ä¾à)" xfId="34459"/>
    <cellStyle name="C￥AØ_AßAa±a ¼OAI°eE¹(AN°y) (2)" xfId="34460"/>
    <cellStyle name="Ç¥ÁØ_ÁßÀå±â ¼ÕÀÍ°èÈ¹(ÃÑ°ý) (2)" xfId="34461"/>
    <cellStyle name="C￥AØ_AßAa±a AI·A°eE¹" xfId="34462"/>
    <cellStyle name="Ç¥ÁØ_ÁßÀå±â ÀÎ·Â°èÈ¹" xfId="34463"/>
    <cellStyle name="C￥AØ_Au¿e±aAØ" xfId="34464"/>
    <cellStyle name="Ç¥ÁØ_Àû¿ë±âÁØ" xfId="34465"/>
    <cellStyle name="C￥AØ_Au±a≫eAa" xfId="873"/>
    <cellStyle name="Ç¥ÁØ_ÀÚµ¿Á¦¾î" xfId="874"/>
    <cellStyle name="C￥AØ_Au·≪°uA|" xfId="34466"/>
    <cellStyle name="Ç¥ÁØ_Àü·Â¼ÕÀÍºÐ¼®" xfId="34467"/>
    <cellStyle name="C￥AØ_Au·A¼OAIºÐ¼R" xfId="875"/>
    <cellStyle name="Ç¥ÁØ_Áý°è" xfId="876"/>
    <cellStyle name="C￥AØ_Ay°e_일-토목" xfId="877"/>
    <cellStyle name="Ç¥ÁØ_Áý°èÇ¥(2¿ù) " xfId="878"/>
    <cellStyle name="C￥AØ_Ay°eC￥(2¿u) _Conc qty-Revised-a" xfId="34468"/>
    <cellStyle name="Ç¥ÁØ_Áý°èÇ¥(2¿ù) _착수결의서 금융결제원(12월17일)-최종(0.6%절감)" xfId="34469"/>
    <cellStyle name="C￥AØ_Ay°eC￥(2¿u) _착수결의서(도곡동하이페리온).xls Chart 1" xfId="34470"/>
    <cellStyle name="Ç¥ÁØ_Áý°èÇ¥(2¿ù) _착수결의서(도곡동하이페리온).xls Chart 1" xfId="34471"/>
    <cellStyle name="C￥AØ_Ay°eC￥(2¿u) _착수결의서(동서울)" xfId="34472"/>
    <cellStyle name="Ç¥ÁØ_Áý°èÇ¥(2¿ù) _착수결의서(죽전4차2단지)" xfId="34473"/>
    <cellStyle name="C￥AØ_Ay°eC￥(2¿u) _착수결의서(최종)" xfId="34474"/>
    <cellStyle name="Ç¥ÁØ_Áý°èÇ¥(2¿ù) _착수결의서(최종)" xfId="34475"/>
    <cellStyle name="C￥AØ_Ay°eC￥(2¿u) _착수결의서(하남신장)" xfId="34476"/>
    <cellStyle name="Ç¥ÁØ_Áý°èÇ¥(2¿ù) _착수결의서(하남신장)" xfId="34477"/>
    <cellStyle name="C￥AØ_Ay°eC￥(2¿u) _착수결의서020129(동서울1)" xfId="34478"/>
    <cellStyle name="Ç¥ÁØ_Áý°èÇ¥(2¿ù) _착수결의서변경양식(excel)" xfId="34479"/>
    <cellStyle name="C￥AØ_Ay°eC￥(2¿u) _초기예산총괄(조정_영노)" xfId="34480"/>
    <cellStyle name="Ç¥ÁØ_Áý°èÇ¥(2¿ù) _현장배치도" xfId="34481"/>
    <cellStyle name="C￥AØ_Ay°eC￥°CAaºÐ_일-토목" xfId="879"/>
    <cellStyle name="Ç¥ÁØ_B" xfId="880"/>
    <cellStyle name="C￥AØ_B_목록-조경 (2)" xfId="881"/>
    <cellStyle name="Ç¥ÁØ_BOB-1" xfId="882"/>
    <cellStyle name="C￥AØ_BOB-1_목록-조경 (2)" xfId="883"/>
    <cellStyle name="Ç¥ÁØ_BOB-2" xfId="884"/>
    <cellStyle name="C￥AØ_BOB-2_목록-조경 (2)" xfId="885"/>
    <cellStyle name="Ç¥ÁØ_BOM°èÀå" xfId="886"/>
    <cellStyle name="C￥AØ_BOM°eAa_일-토목" xfId="887"/>
    <cellStyle name="Ç¥ÁØ_CD-ROM " xfId="888"/>
    <cellStyle name="C￥AØ_CØ¿UAO½A" xfId="34482"/>
    <cellStyle name="Ç¥ÁØ_ÇØ¿ÜÃÖ½Å" xfId="34483"/>
    <cellStyle name="C￥AØ_CØ¿UAu¸A" xfId="34484"/>
    <cellStyle name="Ç¥ÁØ_ÇØ¿ÜÀü¸Á" xfId="34485"/>
    <cellStyle name="C￥AØ_CØ¿UAu¸A2" xfId="34486"/>
    <cellStyle name="Ç¥ÁØ_ÇØ¿ÜÀü¸Á2" xfId="34487"/>
    <cellStyle name="C￥AØ_CoAo¹yAI °A¾×¿ⓒ½A " xfId="34488"/>
    <cellStyle name="Ç¥ÁØ_ÇöÈ²_¹®Á¦Á¡ " xfId="34489"/>
    <cellStyle name="C￥AØ_HHHH001_HY-단산출" xfId="889"/>
    <cellStyle name="Ç¥ÁØ_HHHHH002" xfId="890"/>
    <cellStyle name="C￥AØ_HHHHH002_일-토목" xfId="891"/>
    <cellStyle name="Ç¥ÁØ_JENAE01" xfId="892"/>
    <cellStyle name="C￥AØ_JENAE01_일-토목" xfId="893"/>
    <cellStyle name="Ç¥ÁØ_JUN-MS05" xfId="894"/>
    <cellStyle name="C￥AØ_JUN-MS05_일-토목" xfId="895"/>
    <cellStyle name="Ç¥ÁØ_JUN-MS06" xfId="896"/>
    <cellStyle name="C￥AØ_JUN-MS06_일-토목" xfId="897"/>
    <cellStyle name="Ç¥ÁØ_KANG" xfId="898"/>
    <cellStyle name="C￥AØ_KANG_일-토목" xfId="899"/>
    <cellStyle name="Ç¥ÁØ_KUN" xfId="900"/>
    <cellStyle name="C￥AØ_KUN_il-건축" xfId="901"/>
    <cellStyle name="Ç¥ÁØ_laroux" xfId="902"/>
    <cellStyle name="C￥AØ_laroux 10" xfId="34490"/>
    <cellStyle name="Ç¥ÁØ_laroux 10" xfId="34491"/>
    <cellStyle name="C￥AØ_laroux 11" xfId="34492"/>
    <cellStyle name="Ç¥ÁØ_laroux 11" xfId="34493"/>
    <cellStyle name="C￥AØ_laroux 12" xfId="34494"/>
    <cellStyle name="Ç¥ÁØ_laroux 12" xfId="34495"/>
    <cellStyle name="C￥AØ_laroux 13" xfId="34496"/>
    <cellStyle name="Ç¥ÁØ_laroux 13" xfId="34497"/>
    <cellStyle name="C￥AØ_laroux 14" xfId="34498"/>
    <cellStyle name="Ç¥ÁØ_laroux 14" xfId="34499"/>
    <cellStyle name="C￥AØ_laroux 15" xfId="34500"/>
    <cellStyle name="Ç¥ÁØ_laroux 15" xfId="34501"/>
    <cellStyle name="C￥AØ_laroux 16" xfId="34502"/>
    <cellStyle name="Ç¥ÁØ_laroux 16" xfId="34503"/>
    <cellStyle name="C￥AØ_laroux 17" xfId="34504"/>
    <cellStyle name="Ç¥ÁØ_laroux 17" xfId="34505"/>
    <cellStyle name="C￥AØ_laroux 18" xfId="34506"/>
    <cellStyle name="Ç¥ÁØ_laroux 18" xfId="34507"/>
    <cellStyle name="C￥AØ_laroux 19" xfId="34508"/>
    <cellStyle name="Ç¥ÁØ_laroux 19" xfId="34509"/>
    <cellStyle name="C￥AØ_laroux 2" xfId="34510"/>
    <cellStyle name="Ç¥ÁØ_laroux 2" xfId="34511"/>
    <cellStyle name="C￥AØ_laroux 20" xfId="34512"/>
    <cellStyle name="Ç¥ÁØ_laroux 20" xfId="34513"/>
    <cellStyle name="C￥AØ_laroux 21" xfId="34514"/>
    <cellStyle name="Ç¥ÁØ_laroux 21" xfId="34515"/>
    <cellStyle name="C￥AØ_laroux 22" xfId="34516"/>
    <cellStyle name="Ç¥ÁØ_laroux 22" xfId="34517"/>
    <cellStyle name="C￥AØ_laroux 23" xfId="34518"/>
    <cellStyle name="Ç¥ÁØ_laroux 23" xfId="34519"/>
    <cellStyle name="C￥AØ_laroux 24" xfId="34520"/>
    <cellStyle name="Ç¥ÁØ_laroux 24" xfId="34521"/>
    <cellStyle name="C￥AØ_laroux 25" xfId="34522"/>
    <cellStyle name="Ç¥ÁØ_laroux 25" xfId="34523"/>
    <cellStyle name="C￥AØ_laroux 26" xfId="34524"/>
    <cellStyle name="Ç¥ÁØ_laroux 26" xfId="34525"/>
    <cellStyle name="C￥AØ_laroux 27" xfId="34526"/>
    <cellStyle name="Ç¥ÁØ_laroux 27" xfId="34527"/>
    <cellStyle name="C￥AØ_laroux 28" xfId="34528"/>
    <cellStyle name="Ç¥ÁØ_laroux 28" xfId="34529"/>
    <cellStyle name="C￥AØ_laroux 29" xfId="34530"/>
    <cellStyle name="Ç¥ÁØ_laroux 29" xfId="34531"/>
    <cellStyle name="C￥AØ_laroux 3" xfId="34532"/>
    <cellStyle name="Ç¥ÁØ_laroux 3" xfId="34533"/>
    <cellStyle name="C￥AØ_laroux 30" xfId="34534"/>
    <cellStyle name="Ç¥ÁØ_laroux 30" xfId="34535"/>
    <cellStyle name="C￥AØ_laroux 31" xfId="34536"/>
    <cellStyle name="Ç¥ÁØ_laroux 31" xfId="34537"/>
    <cellStyle name="C￥AØ_laroux 32" xfId="34538"/>
    <cellStyle name="Ç¥ÁØ_laroux 32" xfId="34539"/>
    <cellStyle name="C￥AØ_laroux 33" xfId="34540"/>
    <cellStyle name="Ç¥ÁØ_laroux 33" xfId="34541"/>
    <cellStyle name="C￥AØ_laroux 4" xfId="34542"/>
    <cellStyle name="Ç¥ÁØ_laroux 4" xfId="34543"/>
    <cellStyle name="C￥AØ_laroux 5" xfId="34544"/>
    <cellStyle name="Ç¥ÁØ_laroux 5" xfId="34545"/>
    <cellStyle name="C￥AØ_laroux 6" xfId="34546"/>
    <cellStyle name="Ç¥ÁØ_laroux 6" xfId="34547"/>
    <cellStyle name="C￥AØ_laroux 7" xfId="34548"/>
    <cellStyle name="Ç¥ÁØ_laroux 7" xfId="34549"/>
    <cellStyle name="C￥AØ_laroux 8" xfId="34550"/>
    <cellStyle name="Ç¥ÁØ_laroux 8" xfId="34551"/>
    <cellStyle name="C￥AØ_laroux 9" xfId="34552"/>
    <cellStyle name="Ç¥ÁØ_laroux 9" xfId="34553"/>
    <cellStyle name="C￥AØ_laroux_°ø≫cºn¿¹≫e¼­" xfId="903"/>
    <cellStyle name="Ç¥ÁØ_laroux_1" xfId="904"/>
    <cellStyle name="C￥AØ_laroux_1 10" xfId="34554"/>
    <cellStyle name="Ç¥ÁØ_laroux_1 10" xfId="34555"/>
    <cellStyle name="C￥AØ_laroux_1 11" xfId="34556"/>
    <cellStyle name="Ç¥ÁØ_laroux_1 11" xfId="34557"/>
    <cellStyle name="C￥AØ_laroux_1 12" xfId="34558"/>
    <cellStyle name="Ç¥ÁØ_laroux_1 12" xfId="34559"/>
    <cellStyle name="C￥AØ_laroux_1 13" xfId="34560"/>
    <cellStyle name="Ç¥ÁØ_laroux_1 13" xfId="34561"/>
    <cellStyle name="C￥AØ_laroux_1 14" xfId="34562"/>
    <cellStyle name="Ç¥ÁØ_laroux_1 14" xfId="34563"/>
    <cellStyle name="C￥AØ_laroux_1 15" xfId="34564"/>
    <cellStyle name="Ç¥ÁØ_laroux_1 15" xfId="34565"/>
    <cellStyle name="C￥AØ_laroux_1 16" xfId="34566"/>
    <cellStyle name="Ç¥ÁØ_laroux_1 16" xfId="34567"/>
    <cellStyle name="C￥AØ_laroux_1 17" xfId="34568"/>
    <cellStyle name="Ç¥ÁØ_laroux_1 17" xfId="34569"/>
    <cellStyle name="C￥AØ_laroux_1 18" xfId="34570"/>
    <cellStyle name="Ç¥ÁØ_laroux_1 18" xfId="34571"/>
    <cellStyle name="C￥AØ_laroux_1 19" xfId="34572"/>
    <cellStyle name="Ç¥ÁØ_laroux_1 19" xfId="34573"/>
    <cellStyle name="C￥AØ_laroux_1 2" xfId="34574"/>
    <cellStyle name="Ç¥ÁØ_laroux_1 2" xfId="34575"/>
    <cellStyle name="C￥AØ_laroux_1 20" xfId="34576"/>
    <cellStyle name="Ç¥ÁØ_laroux_1 20" xfId="34577"/>
    <cellStyle name="C￥AØ_laroux_1 21" xfId="34578"/>
    <cellStyle name="Ç¥ÁØ_laroux_1 21" xfId="34579"/>
    <cellStyle name="C￥AØ_laroux_1 22" xfId="34580"/>
    <cellStyle name="Ç¥ÁØ_laroux_1 22" xfId="34581"/>
    <cellStyle name="C￥AØ_laroux_1 23" xfId="34582"/>
    <cellStyle name="Ç¥ÁØ_laroux_1 23" xfId="34583"/>
    <cellStyle name="C￥AØ_laroux_1 24" xfId="34584"/>
    <cellStyle name="Ç¥ÁØ_laroux_1 24" xfId="34585"/>
    <cellStyle name="C￥AØ_laroux_1 25" xfId="34586"/>
    <cellStyle name="Ç¥ÁØ_laroux_1 25" xfId="34587"/>
    <cellStyle name="C￥AØ_laroux_1 26" xfId="34588"/>
    <cellStyle name="Ç¥ÁØ_laroux_1 26" xfId="34589"/>
    <cellStyle name="C￥AØ_laroux_1 27" xfId="34590"/>
    <cellStyle name="Ç¥ÁØ_laroux_1 27" xfId="34591"/>
    <cellStyle name="C￥AØ_laroux_1 28" xfId="34592"/>
    <cellStyle name="Ç¥ÁØ_laroux_1 28" xfId="34593"/>
    <cellStyle name="C￥AØ_laroux_1 29" xfId="34594"/>
    <cellStyle name="Ç¥ÁØ_laroux_1 29" xfId="34595"/>
    <cellStyle name="C￥AØ_laroux_1 3" xfId="34596"/>
    <cellStyle name="Ç¥ÁØ_laroux_1 3" xfId="34597"/>
    <cellStyle name="C￥AØ_laroux_1 30" xfId="34598"/>
    <cellStyle name="Ç¥ÁØ_laroux_1 30" xfId="34599"/>
    <cellStyle name="C￥AØ_laroux_1 31" xfId="34600"/>
    <cellStyle name="Ç¥ÁØ_laroux_1 31" xfId="34601"/>
    <cellStyle name="C￥AØ_laroux_1 32" xfId="34602"/>
    <cellStyle name="Ç¥ÁØ_laroux_1 32" xfId="34603"/>
    <cellStyle name="C￥AØ_laroux_1 33" xfId="34604"/>
    <cellStyle name="Ç¥ÁØ_laroux_1 33" xfId="34605"/>
    <cellStyle name="C￥AØ_laroux_1 4" xfId="34606"/>
    <cellStyle name="Ç¥ÁØ_laroux_1 4" xfId="34607"/>
    <cellStyle name="C￥AØ_laroux_1 5" xfId="34608"/>
    <cellStyle name="Ç¥ÁØ_laroux_1 5" xfId="34609"/>
    <cellStyle name="C￥AØ_laroux_1 6" xfId="34610"/>
    <cellStyle name="Ç¥ÁØ_laroux_1 6" xfId="34611"/>
    <cellStyle name="C￥AØ_laroux_1 7" xfId="34612"/>
    <cellStyle name="Ç¥ÁØ_laroux_1 7" xfId="34613"/>
    <cellStyle name="C￥AØ_laroux_1 8" xfId="34614"/>
    <cellStyle name="Ç¥ÁØ_laroux_1 8" xfId="34615"/>
    <cellStyle name="C￥AØ_laroux_1 9" xfId="34616"/>
    <cellStyle name="Ç¥ÁØ_laroux_1 9" xfId="34617"/>
    <cellStyle name="C￥AØ_laroux_1_°ø≫cºn¿¹≫e¼­" xfId="905"/>
    <cellStyle name="Ç¥ÁØ_laroux_1_Áý°èÇ¥°ÇÃàºÐ" xfId="906"/>
    <cellStyle name="C￥AØ_laroux_1_Ay°eC￥°CAaºÐ_HY-단산출" xfId="907"/>
    <cellStyle name="Ç¥ÁØ_laroux_1_laroux" xfId="908"/>
    <cellStyle name="C￥AØ_laroux_1_laroux_일-토목" xfId="909"/>
    <cellStyle name="Ç¥ÁØ_laroux_2" xfId="910"/>
    <cellStyle name="C￥AØ_laroux_2_일-토목" xfId="911"/>
    <cellStyle name="Ç¥ÁØ_laroux_3" xfId="912"/>
    <cellStyle name="C￥AØ_laroux_3_목록-조경 (2)" xfId="913"/>
    <cellStyle name="Ç¥ÁØ_laroux_4" xfId="914"/>
    <cellStyle name="C￥AØ_laroux_5" xfId="915"/>
    <cellStyle name="Ç¥ÁØ_laroux_5" xfId="916"/>
    <cellStyle name="C￥AØ_laroux_5 2" xfId="917"/>
    <cellStyle name="Ç¥ÁØ_laroux_내역서 및 설계참고자료" xfId="34618"/>
    <cellStyle name="C￥AØ_LIST03_일-토목" xfId="918"/>
    <cellStyle name="Ç¥ÁØ_NAE101" xfId="919"/>
    <cellStyle name="C￥AØ_NAE101 (2)" xfId="920"/>
    <cellStyle name="Ç¥ÁØ_NAE101 (2)" xfId="921"/>
    <cellStyle name="C￥AØ_NAE101 (2)_일-토목" xfId="922"/>
    <cellStyle name="Ç¥ÁØ_NAE201" xfId="923"/>
    <cellStyle name="C￥AØ_NAE201_일-토목" xfId="924"/>
    <cellStyle name="Ç¥ÁØ_NAE202" xfId="925"/>
    <cellStyle name="C￥AØ_NAE202_목록-조경 (2)" xfId="926"/>
    <cellStyle name="Ç¥ÁØ_NAE203" xfId="927"/>
    <cellStyle name="C￥AØ_NAE203_HY-단산출" xfId="928"/>
    <cellStyle name="Ç¥ÁØ_NAE204" xfId="929"/>
    <cellStyle name="C￥AØ_NAE204_일-토목" xfId="930"/>
    <cellStyle name="Ç¥ÁØ_NAE301" xfId="931"/>
    <cellStyle name="C￥AØ_NAE301_목록-조경 (2)" xfId="932"/>
    <cellStyle name="Ç¥ÁØ_º¯°æ(ÃÖÁ¾)" xfId="34619"/>
    <cellStyle name="C￥AØ_º¸°i¼­" xfId="34620"/>
    <cellStyle name="Ç¥ÁØ_º¸°í¼­" xfId="34621"/>
    <cellStyle name="C￥AØ_º≫¼±" xfId="933"/>
    <cellStyle name="Ç¥ÁØ_ºÎ´ëÅä°ø " xfId="34622"/>
    <cellStyle name="C￥AØ_ºn¸n±º(±a°e)_목록-조경 (2)" xfId="934"/>
    <cellStyle name="Ç¥ÁØ_ºñ¸ñ±º(°ÇÃà)" xfId="935"/>
    <cellStyle name="C￥AØ_ºn¸n±º(°CAa)_목록-조경 (2)" xfId="936"/>
    <cellStyle name="Ç¥ÁØ_ºñ¸ñ±ºÆò±ÕÁö¼ö" xfId="937"/>
    <cellStyle name="C￥AØ_ºn¸n±ºÆo±OAo¼o_HY-단산출" xfId="938"/>
    <cellStyle name="Ç¥ÁØ_ºñ±³(ÃÖÁ¾)" xfId="34623"/>
    <cellStyle name="C￥AØ_ºnAO≫eAa" xfId="34624"/>
    <cellStyle name="Ç¥ÁØ_QTN_FORM" xfId="34625"/>
    <cellStyle name="C￥AØ_Sheet1_¿μ¾÷CoE² " xfId="34626"/>
    <cellStyle name="Ç¥ÁØ_Sheet1_0N-HANDLING " xfId="34627"/>
    <cellStyle name="C￥AØ_Sheet1_0N-HANDLING _도곡동하이페리온-초기예산총괄표(최종)" xfId="34628"/>
    <cellStyle name="Ç¥ÁØ_Sheet1_0N-HANDLING _도곡동하이페리온-초기예산총괄표(최종)" xfId="34629"/>
    <cellStyle name="C￥AØ_Sheet1_0N-HANDLING _착수결의(평택손익)2" xfId="34630"/>
    <cellStyle name="Ç¥ÁØ_Sheet1_0N-HANDLING _착수결의(평택손익)2" xfId="34631"/>
    <cellStyle name="C￥AØ_Sheet1_0N-HANDLING _착수결의서(도곡동하이페리온)" xfId="34632"/>
    <cellStyle name="Ç¥ÁØ_Sheet1_0N-HANDLING _착수결의서(도곡동하이페리온)" xfId="34633"/>
    <cellStyle name="C￥AØ_Sheet1_0N-HANDLING _착수결의서(도곡동하이페리온).xls Chart 1" xfId="34634"/>
    <cellStyle name="Ç¥ÁØ_Sheet1_0N-HANDLING _착수결의서(도곡동하이페리온).xls Chart 1" xfId="34635"/>
    <cellStyle name="C￥AØ_Sheet1_0N-HANDLING _착수결의서(도곡동하이페리온).xls Chart 1_1" xfId="34636"/>
    <cellStyle name="Ç¥ÁØ_Sheet1_0N-HANDLING _착수결의서(도곡동하이페리온).xls Chart 1_1" xfId="34637"/>
    <cellStyle name="C￥AØ_Sheet1_0N-HANDLING _착수결의서(도곡동하이페리온).xls Chart 1_1_060720 공사착수결의서 양식(★)" xfId="34638"/>
    <cellStyle name="Ç¥ÁØ_Sheet1_0N-HANDLING _착수결의서(도곡동하이페리온).xls Chart 1_1_060720 공사착수결의서 양식(★)" xfId="34639"/>
    <cellStyle name="C￥AØ_Sheet1_0N-HANDLING _착수결의서(도곡동하이페리온).xls Chart 1_1_060720 공사착수결의서 양식(★)_공사착수결의서(장흥광양)" xfId="34640"/>
    <cellStyle name="Ç¥ÁØ_Sheet1_0N-HANDLING _착수결의서(도곡동하이페리온).xls Chart 1_1_060720 공사착수결의서 양식(★)_공사착수결의서(장흥광양)" xfId="34641"/>
    <cellStyle name="C￥AØ_Sheet1_0N-HANDLING _착수결의서(도곡동하이페리온).xls Chart 1_1_공사현황(03.01.06일)" xfId="34642"/>
    <cellStyle name="Ç¥ÁØ_Sheet1_0N-HANDLING _착수결의서(도곡동하이페리온).xls Chart 1_1_공사현황(03.01.06일)" xfId="34643"/>
    <cellStyle name="C￥AØ_Sheet1_0N-HANDLING _착수결의서(도곡동하이페리온).xls Chart 1_1_공사현황(03.01.06일)_060720 공사착수결의서 양식(★)" xfId="34644"/>
    <cellStyle name="Ç¥ÁØ_Sheet1_0N-HANDLING _착수결의서(도곡동하이페리온).xls Chart 1_1_공사현황(03.01.06일)_060720 공사착수결의서 양식(★)" xfId="34645"/>
    <cellStyle name="C￥AØ_Sheet1_0N-HANDLING _착수결의서(도곡동하이페리온).xls Chart 1_1_공사현황(03.01.06일)_060720 공사착수결의서 양식(★)_공사착수결의서(장흥광양)" xfId="34646"/>
    <cellStyle name="Ç¥ÁØ_Sheet1_0N-HANDLING _착수결의서(도곡동하이페리온).xls Chart 1_1_공사현황(03.01.06일)_060720 공사착수결의서 양식(★)_공사착수결의서(장흥광양)" xfId="34647"/>
    <cellStyle name="C￥AØ_Sheet1_0N-HANDLING _착수결의서(도곡동하이페리온).xls Chart 1_1_공사현황(03.01.06일)_돈암1구역 변경 계약관련 현황보고 040420" xfId="34648"/>
    <cellStyle name="Ç¥ÁØ_Sheet1_0N-HANDLING _착수결의서(도곡동하이페리온).xls Chart 1_1_공사현황(03.01.06일)_돈암1구역 변경 계약관련 현황보고 040420" xfId="34649"/>
    <cellStyle name="C￥AØ_Sheet1_0N-HANDLING _착수결의서(도곡동하이페리온).xls Chart 1_1_공사현황(03.01.06일)_돈암1구역 변경 계약관련 현황보고 040420_060720 공사착수결의서 양식(★)" xfId="34650"/>
    <cellStyle name="Ç¥ÁØ_Sheet1_0N-HANDLING _착수결의서(도곡동하이페리온).xls Chart 1_1_공사현황(03.01.06일)_돈암1구역 변경 계약관련 현황보고 040420_060720 공사착수결의서 양식(★)" xfId="34651"/>
    <cellStyle name="C￥AØ_Sheet1_0N-HANDLING _착수결의서(도곡동하이페리온).xls Chart 1_1_공사현황(03.01.06일)_돈암1구역 변경 계약관련 현황보고 040420_060720 공사착수결의서 양식(★)_공사착수결의서(장흥광양)" xfId="34652"/>
    <cellStyle name="Ç¥ÁØ_Sheet1_0N-HANDLING _착수결의서(도곡동하이페리온).xls Chart 1_1_공사현황(03.01.06일)_돈암1구역 변경 계약관련 현황보고 040420_060720 공사착수결의서 양식(★)_공사착수결의서(장흥광양)" xfId="34653"/>
    <cellStyle name="C￥AØ_Sheet1_0N-HANDLING _착수결의서(도곡동하이페리온).xls Chart 1_1_공사현황3" xfId="34654"/>
    <cellStyle name="Ç¥ÁØ_Sheet1_0N-HANDLING _착수결의서(도곡동하이페리온).xls Chart 1_1_공사현황3" xfId="34655"/>
    <cellStyle name="C￥AØ_Sheet1_0N-HANDLING _착수결의서(도곡동하이페리온).xls Chart 1_1_공사현황3_060720 공사착수결의서 양식(★)" xfId="34656"/>
    <cellStyle name="Ç¥ÁØ_Sheet1_0N-HANDLING _착수결의서(도곡동하이페리온).xls Chart 1_1_공사현황3_060720 공사착수결의서 양식(★)" xfId="34657"/>
    <cellStyle name="C￥AØ_Sheet1_0N-HANDLING _착수결의서(도곡동하이페리온).xls Chart 1_1_공사현황3_060720 공사착수결의서 양식(★)_공사착수결의서(장흥광양)" xfId="34658"/>
    <cellStyle name="Ç¥ÁØ_Sheet1_0N-HANDLING _착수결의서(도곡동하이페리온).xls Chart 1_1_공사현황3_060720 공사착수결의서 양식(★)_공사착수결의서(장흥광양)" xfId="34659"/>
    <cellStyle name="C￥AØ_Sheet1_0N-HANDLING _착수결의서(도곡동하이페리온).xls Chart 1_1_공사현황3_돈암1구역 변경 계약관련 현황보고 040420" xfId="34660"/>
    <cellStyle name="Ç¥ÁØ_Sheet1_0N-HANDLING _착수결의서(도곡동하이페리온).xls Chart 1_1_공사현황3_돈암1구역 변경 계약관련 현황보고 040420" xfId="34661"/>
    <cellStyle name="C￥AØ_Sheet1_0N-HANDLING _착수결의서(도곡동하이페리온).xls Chart 1_1_공사현황3_돈암1구역 변경 계약관련 현황보고 040420_060720 공사착수결의서 양식(★)" xfId="34662"/>
    <cellStyle name="Ç¥ÁØ_Sheet1_0N-HANDLING _착수결의서(도곡동하이페리온).xls Chart 1_1_공사현황3_돈암1구역 변경 계약관련 현황보고 040420_060720 공사착수결의서 양식(★)" xfId="34663"/>
    <cellStyle name="C￥AØ_Sheet1_0N-HANDLING _착수결의서(도곡동하이페리온).xls Chart 1_1_공사현황3_돈암1구역 변경 계약관련 현황보고 040420_060720 공사착수결의서 양식(★)_공사착수결의서(장흥광양)" xfId="34664"/>
    <cellStyle name="Ç¥ÁØ_Sheet1_0N-HANDLING _착수결의서(도곡동하이페리온).xls Chart 1_1_공사현황3_돈암1구역 변경 계약관련 현황보고 040420_060720 공사착수결의서 양식(★)_공사착수결의서(장흥광양)" xfId="34665"/>
    <cellStyle name="C￥AØ_Sheet1_0N-HANDLING _착수결의서(도곡동하이페리온).xls Chart 1_1_공사현황자료" xfId="34666"/>
    <cellStyle name="Ç¥ÁØ_Sheet1_0N-HANDLING _착수결의서(도곡동하이페리온).xls Chart 1_1_공사현황자료" xfId="34667"/>
    <cellStyle name="C￥AØ_Sheet1_0N-HANDLING _착수결의서(도곡동하이페리온).xls Chart 1_1_공사현황자료_060720 공사착수결의서 양식(★)" xfId="34668"/>
    <cellStyle name="Ç¥ÁØ_Sheet1_0N-HANDLING _착수결의서(도곡동하이페리온).xls Chart 1_1_공사현황자료_060720 공사착수결의서 양식(★)" xfId="34669"/>
    <cellStyle name="C￥AØ_Sheet1_0N-HANDLING _착수결의서(도곡동하이페리온).xls Chart 1_1_공사현황자료_060720 공사착수결의서 양식(★)_공사착수결의서(장흥광양)" xfId="34670"/>
    <cellStyle name="Ç¥ÁØ_Sheet1_0N-HANDLING _착수결의서(도곡동하이페리온).xls Chart 1_1_공사현황자료_060720 공사착수결의서 양식(★)_공사착수결의서(장흥광양)" xfId="34671"/>
    <cellStyle name="C￥AØ_Sheet1_0N-HANDLING _착수결의서(도곡동하이페리온).xls Chart 1_1_공사현황자료_공사현황(03.01.06일)" xfId="34672"/>
    <cellStyle name="Ç¥ÁØ_Sheet1_0N-HANDLING _착수결의서(도곡동하이페리온).xls Chart 1_1_공사현황자료_공사현황(03.01.06일)" xfId="34673"/>
    <cellStyle name="C￥AØ_Sheet1_0N-HANDLING _착수결의서(도곡동하이페리온).xls Chart 1_1_공사현황자료_공사현황(03.01.06일)_060720 공사착수결의서 양식(★)" xfId="34674"/>
    <cellStyle name="Ç¥ÁØ_Sheet1_0N-HANDLING _착수결의서(도곡동하이페리온).xls Chart 1_1_공사현황자료_공사현황(03.01.06일)_060720 공사착수결의서 양식(★)" xfId="34675"/>
    <cellStyle name="C￥AØ_Sheet1_0N-HANDLING _착수결의서(도곡동하이페리온).xls Chart 1_1_공사현황자료_공사현황(03.01.06일)_060720 공사착수결의서 양식(★)_공사착수결의서(장흥광양)" xfId="34676"/>
    <cellStyle name="Ç¥ÁØ_Sheet1_0N-HANDLING _착수결의서(도곡동하이페리온).xls Chart 1_1_공사현황자료_공사현황(03.01.06일)_060720 공사착수결의서 양식(★)_공사착수결의서(장흥광양)" xfId="34677"/>
    <cellStyle name="C￥AØ_Sheet1_0N-HANDLING _착수결의서(도곡동하이페리온).xls Chart 1_1_공사현황자료_공사현황(03.01.06일)_1" xfId="34678"/>
    <cellStyle name="Ç¥ÁØ_Sheet1_0N-HANDLING _착수결의서(도곡동하이페리온).xls Chart 1_1_공사현황자료_공사현황(03.01.06일)_1" xfId="34679"/>
    <cellStyle name="C￥AØ_Sheet1_0N-HANDLING _착수결의서(도곡동하이페리온).xls Chart 1_1_공사현황자료_공사현황(03.01.06일)_1_060720 공사착수결의서 양식(★)" xfId="34680"/>
    <cellStyle name="Ç¥ÁØ_Sheet1_0N-HANDLING _착수결의서(도곡동하이페리온).xls Chart 1_1_공사현황자료_공사현황(03.01.06일)_1_060720 공사착수결의서 양식(★)" xfId="34681"/>
    <cellStyle name="C￥AØ_Sheet1_0N-HANDLING _착수결의서(도곡동하이페리온).xls Chart 1_1_공사현황자료_공사현황(03.01.06일)_1_060720 공사착수결의서 양식(★)_공사착수결의서(장흥광양)" xfId="34682"/>
    <cellStyle name="Ç¥ÁØ_Sheet1_0N-HANDLING _착수결의서(도곡동하이페리온).xls Chart 1_1_공사현황자료_공사현황(03.01.06일)_1_060720 공사착수결의서 양식(★)_공사착수결의서(장흥광양)" xfId="34683"/>
    <cellStyle name="C￥AØ_Sheet1_0N-HANDLING _착수결의서(도곡동하이페리온).xls Chart 1_1_공사현황자료_공사현황(03.01.06일)_1_돈암1구역 변경 계약관련 현황보고 040420" xfId="34684"/>
    <cellStyle name="Ç¥ÁØ_Sheet1_0N-HANDLING _착수결의서(도곡동하이페리온).xls Chart 1_1_공사현황자료_공사현황(03.01.06일)_1_돈암1구역 변경 계약관련 현황보고 040420" xfId="34685"/>
    <cellStyle name="C￥AØ_Sheet1_0N-HANDLING _착수결의서(도곡동하이페리온).xls Chart 1_1_공사현황자료_공사현황(03.01.06일)_1_돈암1구역 변경 계약관련 현황보고 040420_060720 공사착수결의서 양식(★)" xfId="34686"/>
    <cellStyle name="Ç¥ÁØ_Sheet1_0N-HANDLING _착수결의서(도곡동하이페리온).xls Chart 1_1_공사현황자료_공사현황(03.01.06일)_1_돈암1구역 변경 계약관련 현황보고 040420_060720 공사착수결의서 양식(★)" xfId="34687"/>
    <cellStyle name="C￥AØ_Sheet1_0N-HANDLING _착수결의서(도곡동하이페리온).xls Chart 1_1_공사현황자료_공사현황(03.01.06일)_1_돈암1구역 변경 계약관련 현황보고 040420_060720 공사착수결의서 양식(★)_공사착수결의서(장흥광양)" xfId="34688"/>
    <cellStyle name="Ç¥ÁØ_Sheet1_0N-HANDLING _착수결의서(도곡동하이페리온).xls Chart 1_1_공사현황자료_공사현황(03.01.06일)_1_돈암1구역 변경 계약관련 현황보고 040420_060720 공사착수결의서 양식(★)_공사착수결의서(장흥광양)" xfId="34689"/>
    <cellStyle name="C￥AØ_Sheet1_0N-HANDLING _착수결의서(도곡동하이페리온).xls Chart 1_1_공사현황자료_공사현황(03.01.06일)_공사현황(03.01.06일)" xfId="34690"/>
    <cellStyle name="Ç¥ÁØ_Sheet1_0N-HANDLING _착수결의서(도곡동하이페리온).xls Chart 1_1_공사현황자료_공사현황(03.01.06일)_공사현황(03.01.06일)" xfId="34691"/>
    <cellStyle name="C￥AØ_Sheet1_0N-HANDLING _착수결의서(도곡동하이페리온).xls Chart 1_1_공사현황자료_공사현황(03.01.06일)_공사현황(03.01.06일)_060720 공사착수결의서 양식(★)" xfId="34692"/>
    <cellStyle name="Ç¥ÁØ_Sheet1_0N-HANDLING _착수결의서(도곡동하이페리온).xls Chart 1_1_공사현황자료_공사현황(03.01.06일)_공사현황(03.01.06일)_060720 공사착수결의서 양식(★)" xfId="34693"/>
    <cellStyle name="C￥AØ_Sheet1_0N-HANDLING _착수결의서(도곡동하이페리온).xls Chart 1_1_공사현황자료_공사현황(03.01.06일)_공사현황(03.01.06일)_060720 공사착수결의서 양식(★)_공사착수결의서(장흥광양)" xfId="34694"/>
    <cellStyle name="Ç¥ÁØ_Sheet1_0N-HANDLING _착수결의서(도곡동하이페리온).xls Chart 1_1_공사현황자료_공사현황(03.01.06일)_공사현황(03.01.06일)_060720 공사착수결의서 양식(★)_공사착수결의서(장흥광양)" xfId="34695"/>
    <cellStyle name="C￥AØ_Sheet1_0N-HANDLING _착수결의서(도곡동하이페리온).xls Chart 1_1_공사현황자료_공사현황(03.01.06일)_공사현황(03.01.06일)_돈암1구역 변경 계약관련 현황보고 040420" xfId="34696"/>
    <cellStyle name="Ç¥ÁØ_Sheet1_0N-HANDLING _착수결의서(도곡동하이페리온).xls Chart 1_1_공사현황자료_공사현황(03.01.06일)_공사현황(03.01.06일)_돈암1구역 변경 계약관련 현황보고 040420" xfId="34697"/>
    <cellStyle name="C￥AØ_Sheet1_0N-HANDLING _착수결의서(도곡동하이페리온).xls Chart 1_1_공사현황자료_공사현황(03.01.06일)_공사현황(03.01.06일)_돈암1구역 변경 계약관련 현황보고 040420_060720 공사착수결의서 양식(★)" xfId="34698"/>
    <cellStyle name="Ç¥ÁØ_Sheet1_0N-HANDLING _착수결의서(도곡동하이페리온).xls Chart 1_1_공사현황자료_공사현황(03.01.06일)_공사현황(03.01.06일)_돈암1구역 변경 계약관련 현황보고 040420_060720 공사착수결의서 양식(★)" xfId="34699"/>
    <cellStyle name="C￥AØ_Sheet1_0N-HANDLING _착수결의서(도곡동하이페리온).xls Chart 1_1_공사현황자료_공사현황(03.01.06일)_공사현황(03.01.06일)_돈암1구역 변경 계약관련 현황보고 040420_060720 공사착수결의서 양식(★)_공사착수결의서(장흥광양)" xfId="34700"/>
    <cellStyle name="Ç¥ÁØ_Sheet1_0N-HANDLING _착수결의서(도곡동하이페리온).xls Chart 1_1_공사현황자료_공사현황(03.01.06일)_공사현황(03.01.06일)_돈암1구역 변경 계약관련 현황보고 040420_060720 공사착수결의서 양식(★)_공사착수결의서(장흥광양)" xfId="34701"/>
    <cellStyle name="C￥AØ_Sheet1_0N-HANDLING _착수결의서(도곡동하이페리온).xls Chart 1_1_공사현황자료_공사현황(03.01.06일)_공사현황3" xfId="34702"/>
    <cellStyle name="Ç¥ÁØ_Sheet1_0N-HANDLING _착수결의서(도곡동하이페리온).xls Chart 1_1_공사현황자료_공사현황(03.01.06일)_공사현황3" xfId="34703"/>
    <cellStyle name="C￥AØ_Sheet1_0N-HANDLING _착수결의서(도곡동하이페리온).xls Chart 1_1_공사현황자료_공사현황(03.01.06일)_공사현황3_060720 공사착수결의서 양식(★)" xfId="34704"/>
    <cellStyle name="Ç¥ÁØ_Sheet1_0N-HANDLING _착수결의서(도곡동하이페리온).xls Chart 1_1_공사현황자료_공사현황(03.01.06일)_공사현황3_060720 공사착수결의서 양식(★)" xfId="34705"/>
    <cellStyle name="C￥AØ_Sheet1_0N-HANDLING _착수결의서(도곡동하이페리온).xls Chart 1_1_공사현황자료_공사현황(03.01.06일)_공사현황3_060720 공사착수결의서 양식(★)_공사착수결의서(장흥광양)" xfId="34706"/>
    <cellStyle name="Ç¥ÁØ_Sheet1_0N-HANDLING _착수결의서(도곡동하이페리온).xls Chart 1_1_공사현황자료_공사현황(03.01.06일)_공사현황3_060720 공사착수결의서 양식(★)_공사착수결의서(장흥광양)" xfId="34707"/>
    <cellStyle name="C￥AØ_Sheet1_0N-HANDLING _착수결의서(도곡동하이페리온).xls Chart 1_1_공사현황자료_공사현황(03.01.06일)_공사현황3_돈암1구역 변경 계약관련 현황보고 040420" xfId="34708"/>
    <cellStyle name="Ç¥ÁØ_Sheet1_0N-HANDLING _착수결의서(도곡동하이페리온).xls Chart 1_1_공사현황자료_공사현황(03.01.06일)_공사현황3_돈암1구역 변경 계약관련 현황보고 040420" xfId="34709"/>
    <cellStyle name="C￥AØ_Sheet1_0N-HANDLING _착수결의서(도곡동하이페리온).xls Chart 1_1_공사현황자료_공사현황(03.01.06일)_공사현황3_돈암1구역 변경 계약관련 현황보고 040420_060720 공사착수결의서 양식(★)" xfId="34710"/>
    <cellStyle name="Ç¥ÁØ_Sheet1_0N-HANDLING _착수결의서(도곡동하이페리온).xls Chart 1_1_공사현황자료_공사현황(03.01.06일)_공사현황3_돈암1구역 변경 계약관련 현황보고 040420_060720 공사착수결의서 양식(★)" xfId="34711"/>
    <cellStyle name="C￥AØ_Sheet1_0N-HANDLING _착수결의서(도곡동하이페리온).xls Chart 1_1_공사현황자료_공사현황(03.01.06일)_공사현황3_돈암1구역 변경 계약관련 현황보고 040420_060720 공사착수결의서 양식(★)_공사착수결의서(장흥광양)" xfId="34712"/>
    <cellStyle name="Ç¥ÁØ_Sheet1_0N-HANDLING _착수결의서(도곡동하이페리온).xls Chart 1_1_공사현황자료_공사현황(03.01.06일)_공사현황3_돈암1구역 변경 계약관련 현황보고 040420_060720 공사착수결의서 양식(★)_공사착수결의서(장흥광양)" xfId="34713"/>
    <cellStyle name="C￥AØ_Sheet1_0N-HANDLING _착수결의서(도곡동하이페리온).xls Chart 1_1_공사현황자료_공사현황(03.01.06일)_돈암1구역 변경 계약관련 현황보고 040420" xfId="34714"/>
    <cellStyle name="Ç¥ÁØ_Sheet1_0N-HANDLING _착수결의서(도곡동하이페리온).xls Chart 1_1_공사현황자료_공사현황(03.01.06일)_돈암1구역 변경 계약관련 현황보고 040420" xfId="34715"/>
    <cellStyle name="C￥AØ_Sheet1_0N-HANDLING _착수결의서(도곡동하이페리온).xls Chart 1_1_공사현황자료_공사현황(03.01.06일)_돈암1구역 변경 계약관련 현황보고 040420_060720 공사착수결의서 양식(★)" xfId="34716"/>
    <cellStyle name="Ç¥ÁØ_Sheet1_0N-HANDLING _착수결의서(도곡동하이페리온).xls Chart 1_1_공사현황자료_공사현황(03.01.06일)_돈암1구역 변경 계약관련 현황보고 040420_060720 공사착수결의서 양식(★)" xfId="34717"/>
    <cellStyle name="C￥AØ_Sheet1_0N-HANDLING _착수결의서(도곡동하이페리온).xls Chart 1_1_공사현황자료_공사현황(03.01.06일)_돈암1구역 변경 계약관련 현황보고 040420_060720 공사착수결의서 양식(★)_공사착수결의서(장흥광양)" xfId="34718"/>
    <cellStyle name="Ç¥ÁØ_Sheet1_0N-HANDLING _착수결의서(도곡동하이페리온).xls Chart 1_1_공사현황자료_공사현황(03.01.06일)_돈암1구역 변경 계약관련 현황보고 040420_060720 공사착수결의서 양식(★)_공사착수결의서(장흥광양)" xfId="34719"/>
    <cellStyle name="C￥AØ_Sheet1_0N-HANDLING _착수결의서(도곡동하이페리온).xls Chart 1_1_공사현황자료_공사현황(03.01.06일)_사본 - 공사현황(03.01.06일) (2)" xfId="34720"/>
    <cellStyle name="Ç¥ÁØ_Sheet1_0N-HANDLING _착수결의서(도곡동하이페리온).xls Chart 1_1_공사현황자료_공사현황(03.01.06일)_사본 - 공사현황(03.01.06일) (2)" xfId="34721"/>
    <cellStyle name="C￥AØ_Sheet1_0N-HANDLING _착수결의서(도곡동하이페리온).xls Chart 1_1_공사현황자료_공사현황(03.01.06일)_사본 - 공사현황(03.01.06일) (2)_060720 공사착수결의서 양식(★)" xfId="34722"/>
    <cellStyle name="Ç¥ÁØ_Sheet1_0N-HANDLING _착수결의서(도곡동하이페리온).xls Chart 1_1_공사현황자료_공사현황(03.01.06일)_사본 - 공사현황(03.01.06일) (2)_060720 공사착수결의서 양식(★)" xfId="34723"/>
    <cellStyle name="C￥AØ_Sheet1_0N-HANDLING _착수결의서(도곡동하이페리온).xls Chart 1_1_공사현황자료_공사현황(03.01.06일)_사본 - 공사현황(03.01.06일) (2)_060720 공사착수결의서 양식(★)_공사착수결의서(장흥광양)" xfId="34724"/>
    <cellStyle name="Ç¥ÁØ_Sheet1_0N-HANDLING _착수결의서(도곡동하이페리온).xls Chart 1_1_공사현황자료_공사현황(03.01.06일)_사본 - 공사현황(03.01.06일) (2)_060720 공사착수결의서 양식(★)_공사착수결의서(장흥광양)" xfId="34725"/>
    <cellStyle name="C￥AØ_Sheet1_0N-HANDLING _착수결의서(도곡동하이페리온).xls Chart 1_1_공사현황자료_공사현황(03.01.06일)_사본 - 공사현황(03.01.06일) (2)_돈암1구역 변경 계약관련 현황보고 040420" xfId="34726"/>
    <cellStyle name="Ç¥ÁØ_Sheet1_0N-HANDLING _착수결의서(도곡동하이페리온).xls Chart 1_1_공사현황자료_공사현황(03.01.06일)_사본 - 공사현황(03.01.06일) (2)_돈암1구역 변경 계약관련 현황보고 040420" xfId="34727"/>
    <cellStyle name="C￥AØ_Sheet1_0N-HANDLING _착수결의서(도곡동하이페리온).xls Chart 1_1_공사현황자료_공사현황(03.01.06일)_사본 - 공사현황(03.01.06일) (2)_돈암1구역 변경 계약관련 현황보고 040420_060720 공사착수결의서 양식(★)" xfId="34728"/>
    <cellStyle name="Ç¥ÁØ_Sheet1_0N-HANDLING _착수결의서(도곡동하이페리온).xls Chart 1_1_공사현황자료_공사현황(03.01.06일)_사본 - 공사현황(03.01.06일) (2)_돈암1구역 변경 계약관련 현황보고 040420_060720 공사착수결의서 양식(★)" xfId="34729"/>
    <cellStyle name="C￥AØ_Sheet1_0N-HANDLING _착수결의서(도곡동하이페리온).xls Chart 1_1_공사현황자료_공사현황(03.01.06일)_사본 - 공사현황(03.01.06일) (2)_돈암1구역 변경 계약관련 현황보고 040420_060720 공사착수결의서 양식(★)_공사착수결의서(장흥광양)" xfId="34730"/>
    <cellStyle name="Ç¥ÁØ_Sheet1_0N-HANDLING _착수결의서(도곡동하이페리온).xls Chart 1_1_공사현황자료_공사현황(03.01.06일)_사본 - 공사현황(03.01.06일) (2)_돈암1구역 변경 계약관련 현황보고 040420_060720 공사착수결의서 양식(★)_공사착수결의서(장흥광양)" xfId="34731"/>
    <cellStyle name="C￥AØ_Sheet1_0N-HANDLING _착수결의서(도곡동하이페리온).xls Chart 1_1_공사현황자료_공사현황(03.01.06일)_사업추진현황" xfId="34732"/>
    <cellStyle name="Ç¥ÁØ_Sheet1_0N-HANDLING _착수결의서(도곡동하이페리온).xls Chart 1_1_공사현황자료_공사현황(03.01.06일)_사업추진현황" xfId="34733"/>
    <cellStyle name="C￥AØ_Sheet1_0N-HANDLING _착수결의서(도곡동하이페리온).xls Chart 1_1_공사현황자료_공사현황(03.01.06일)_사업추진현황_060720 공사착수결의서 양식(★)" xfId="34734"/>
    <cellStyle name="Ç¥ÁØ_Sheet1_0N-HANDLING _착수결의서(도곡동하이페리온).xls Chart 1_1_공사현황자료_공사현황(03.01.06일)_사업추진현황_060720 공사착수결의서 양식(★)" xfId="34735"/>
    <cellStyle name="C￥AØ_Sheet1_0N-HANDLING _착수결의서(도곡동하이페리온).xls Chart 1_1_공사현황자료_공사현황(03.01.06일)_사업추진현황_060720 공사착수결의서 양식(★)_공사착수결의서(장흥광양)" xfId="34736"/>
    <cellStyle name="Ç¥ÁØ_Sheet1_0N-HANDLING _착수결의서(도곡동하이페리온).xls Chart 1_1_공사현황자료_공사현황(03.01.06일)_사업추진현황_060720 공사착수결의서 양식(★)_공사착수결의서(장흥광양)" xfId="34737"/>
    <cellStyle name="C￥AØ_Sheet1_0N-HANDLING _착수결의서(도곡동하이페리온).xls Chart 1_1_공사현황자료_공사현황(03.01.06일)_사업추진현황_돈암1구역 변경 계약관련 현황보고 040420" xfId="34738"/>
    <cellStyle name="Ç¥ÁØ_Sheet1_0N-HANDLING _착수결의서(도곡동하이페리온).xls Chart 1_1_공사현황자료_공사현황(03.01.06일)_사업추진현황_돈암1구역 변경 계약관련 현황보고 040420" xfId="34739"/>
    <cellStyle name="C￥AØ_Sheet1_0N-HANDLING _착수결의서(도곡동하이페리온).xls Chart 1_1_공사현황자료_공사현황(03.01.06일)_사업추진현황_돈암1구역 변경 계약관련 현황보고 040420_060720 공사착수결의서 양식(★)" xfId="34740"/>
    <cellStyle name="Ç¥ÁØ_Sheet1_0N-HANDLING _착수결의서(도곡동하이페리온).xls Chart 1_1_공사현황자료_공사현황(03.01.06일)_사업추진현황_돈암1구역 변경 계약관련 현황보고 040420_060720 공사착수결의서 양식(★)" xfId="34741"/>
    <cellStyle name="C￥AØ_Sheet1_0N-HANDLING _착수결의서(도곡동하이페리온).xls Chart 1_1_공사현황자료_공사현황(03.01.06일)_사업추진현황_돈암1구역 변경 계약관련 현황보고 040420_060720 공사착수결의서 양식(★)_공사착수결의서(장흥광양)" xfId="34742"/>
    <cellStyle name="Ç¥ÁØ_Sheet1_0N-HANDLING _착수결의서(도곡동하이페리온).xls Chart 1_1_공사현황자료_공사현황(03.01.06일)_사업추진현황_돈암1구역 변경 계약관련 현황보고 040420_060720 공사착수결의서 양식(★)_공사착수결의서(장흥광양)" xfId="34743"/>
    <cellStyle name="C￥AØ_Sheet1_0N-HANDLING _착수결의서(도곡동하이페리온).xls Chart 1_1_공사현황자료_공사현황3" xfId="34744"/>
    <cellStyle name="Ç¥ÁØ_Sheet1_0N-HANDLING _착수결의서(도곡동하이페리온).xls Chart 1_1_공사현황자료_공사현황3" xfId="34745"/>
    <cellStyle name="C￥AØ_Sheet1_0N-HANDLING _착수결의서(도곡동하이페리온).xls Chart 1_1_공사현황자료_공사현황3_060720 공사착수결의서 양식(★)" xfId="34746"/>
    <cellStyle name="Ç¥ÁØ_Sheet1_0N-HANDLING _착수결의서(도곡동하이페리온).xls Chart 1_1_공사현황자료_공사현황3_060720 공사착수결의서 양식(★)" xfId="34747"/>
    <cellStyle name="C￥AØ_Sheet1_0N-HANDLING _착수결의서(도곡동하이페리온).xls Chart 1_1_공사현황자료_공사현황3_060720 공사착수결의서 양식(★)_공사착수결의서(장흥광양)" xfId="34748"/>
    <cellStyle name="Ç¥ÁØ_Sheet1_0N-HANDLING _착수결의서(도곡동하이페리온).xls Chart 1_1_공사현황자료_공사현황3_060720 공사착수결의서 양식(★)_공사착수결의서(장흥광양)" xfId="34749"/>
    <cellStyle name="C￥AØ_Sheet1_0N-HANDLING _착수결의서(도곡동하이페리온).xls Chart 1_1_공사현황자료_공사현황3_돈암1구역 변경 계약관련 현황보고 040420" xfId="34750"/>
    <cellStyle name="Ç¥ÁØ_Sheet1_0N-HANDLING _착수결의서(도곡동하이페리온).xls Chart 1_1_공사현황자료_공사현황3_돈암1구역 변경 계약관련 현황보고 040420" xfId="34751"/>
    <cellStyle name="C￥AØ_Sheet1_0N-HANDLING _착수결의서(도곡동하이페리온).xls Chart 1_1_공사현황자료_공사현황3_돈암1구역 변경 계약관련 현황보고 040420_060720 공사착수결의서 양식(★)" xfId="34752"/>
    <cellStyle name="Ç¥ÁØ_Sheet1_0N-HANDLING _착수결의서(도곡동하이페리온).xls Chart 1_1_공사현황자료_공사현황3_돈암1구역 변경 계약관련 현황보고 040420_060720 공사착수결의서 양식(★)" xfId="34753"/>
    <cellStyle name="C￥AØ_Sheet1_0N-HANDLING _착수결의서(도곡동하이페리온).xls Chart 1_1_공사현황자료_공사현황3_돈암1구역 변경 계약관련 현황보고 040420_060720 공사착수결의서 양식(★)_공사착수결의서(장흥광양)" xfId="34754"/>
    <cellStyle name="Ç¥ÁØ_Sheet1_0N-HANDLING _착수결의서(도곡동하이페리온).xls Chart 1_1_공사현황자료_공사현황3_돈암1구역 변경 계약관련 현황보고 040420_060720 공사착수결의서 양식(★)_공사착수결의서(장흥광양)" xfId="34755"/>
    <cellStyle name="C￥AØ_Sheet1_0N-HANDLING _착수결의서(도곡동하이페리온).xls Chart 1_1_공사현황자료_돈암1구역 변경 계약관련 현황보고 040420" xfId="34756"/>
    <cellStyle name="Ç¥ÁØ_Sheet1_0N-HANDLING _착수결의서(도곡동하이페리온).xls Chart 1_1_공사현황자료_돈암1구역 변경 계약관련 현황보고 040420" xfId="34757"/>
    <cellStyle name="C￥AØ_Sheet1_0N-HANDLING _착수결의서(도곡동하이페리온).xls Chart 1_1_공사현황자료_돈암1구역 변경 계약관련 현황보고 040420_060720 공사착수결의서 양식(★)" xfId="34758"/>
    <cellStyle name="Ç¥ÁØ_Sheet1_0N-HANDLING _착수결의서(도곡동하이페리온).xls Chart 1_1_공사현황자료_돈암1구역 변경 계약관련 현황보고 040420_060720 공사착수결의서 양식(★)" xfId="34759"/>
    <cellStyle name="C￥AØ_Sheet1_0N-HANDLING _착수결의서(도곡동하이페리온).xls Chart 1_1_공사현황자료_돈암1구역 변경 계약관련 현황보고 040420_060720 공사착수결의서 양식(★)_공사착수결의서(장흥광양)" xfId="34760"/>
    <cellStyle name="Ç¥ÁØ_Sheet1_0N-HANDLING _착수결의서(도곡동하이페리온).xls Chart 1_1_공사현황자료_돈암1구역 변경 계약관련 현황보고 040420_060720 공사착수결의서 양식(★)_공사착수결의서(장흥광양)" xfId="34761"/>
    <cellStyle name="C￥AØ_Sheet1_0N-HANDLING _착수결의서(도곡동하이페리온).xls Chart 1_1_공사현황자료_사본 - 공사현황(03.01.06일) (2)" xfId="34762"/>
    <cellStyle name="Ç¥ÁØ_Sheet1_0N-HANDLING _착수결의서(도곡동하이페리온).xls Chart 1_1_공사현황자료_사본 - 공사현황(03.01.06일) (2)" xfId="34763"/>
    <cellStyle name="C￥AØ_Sheet1_0N-HANDLING _착수결의서(도곡동하이페리온).xls Chart 1_1_공사현황자료_사본 - 공사현황(03.01.06일) (2)_060720 공사착수결의서 양식(★)" xfId="34764"/>
    <cellStyle name="Ç¥ÁØ_Sheet1_0N-HANDLING _착수결의서(도곡동하이페리온).xls Chart 1_1_공사현황자료_사본 - 공사현황(03.01.06일) (2)_060720 공사착수결의서 양식(★)" xfId="34765"/>
    <cellStyle name="C￥AØ_Sheet1_0N-HANDLING _착수결의서(도곡동하이페리온).xls Chart 1_1_공사현황자료_사본 - 공사현황(03.01.06일) (2)_060720 공사착수결의서 양식(★)_공사착수결의서(장흥광양)" xfId="34766"/>
    <cellStyle name="Ç¥ÁØ_Sheet1_0N-HANDLING _착수결의서(도곡동하이페리온).xls Chart 1_1_공사현황자료_사본 - 공사현황(03.01.06일) (2)_060720 공사착수결의서 양식(★)_공사착수결의서(장흥광양)" xfId="34767"/>
    <cellStyle name="C￥AØ_Sheet1_0N-HANDLING _착수결의서(도곡동하이페리온).xls Chart 1_1_공사현황자료_사본 - 공사현황(03.01.06일) (2)_돈암1구역 변경 계약관련 현황보고 040420" xfId="34768"/>
    <cellStyle name="Ç¥ÁØ_Sheet1_0N-HANDLING _착수결의서(도곡동하이페리온).xls Chart 1_1_공사현황자료_사본 - 공사현황(03.01.06일) (2)_돈암1구역 변경 계약관련 현황보고 040420" xfId="34769"/>
    <cellStyle name="C￥AØ_Sheet1_0N-HANDLING _착수결의서(도곡동하이페리온).xls Chart 1_1_공사현황자료_사본 - 공사현황(03.01.06일) (2)_돈암1구역 변경 계약관련 현황보고 040420_060720 공사착수결의서 양식(★)" xfId="34770"/>
    <cellStyle name="Ç¥ÁØ_Sheet1_0N-HANDLING _착수결의서(도곡동하이페리온).xls Chart 1_1_공사현황자료_사본 - 공사현황(03.01.06일) (2)_돈암1구역 변경 계약관련 현황보고 040420_060720 공사착수결의서 양식(★)" xfId="34771"/>
    <cellStyle name="C￥AØ_Sheet1_0N-HANDLING _착수결의서(도곡동하이페리온).xls Chart 1_1_공사현황자료_사본 - 공사현황(03.01.06일) (2)_돈암1구역 변경 계약관련 현황보고 040420_060720 공사착수결의서 양식(★)_공사착수결의서(장흥광양)" xfId="34772"/>
    <cellStyle name="Ç¥ÁØ_Sheet1_0N-HANDLING _착수결의서(도곡동하이페리온).xls Chart 1_1_공사현황자료_사본 - 공사현황(03.01.06일) (2)_돈암1구역 변경 계약관련 현황보고 040420_060720 공사착수결의서 양식(★)_공사착수결의서(장흥광양)" xfId="34773"/>
    <cellStyle name="C￥AØ_Sheet1_0N-HANDLING _착수결의서(도곡동하이페리온).xls Chart 1_1_공사현황자료_사업추진현황" xfId="34774"/>
    <cellStyle name="Ç¥ÁØ_Sheet1_0N-HANDLING _착수결의서(도곡동하이페리온).xls Chart 1_1_공사현황자료_사업추진현황" xfId="34775"/>
    <cellStyle name="C￥AØ_Sheet1_0N-HANDLING _착수결의서(도곡동하이페리온).xls Chart 1_1_공사현황자료_사업추진현황_060720 공사착수결의서 양식(★)" xfId="34776"/>
    <cellStyle name="Ç¥ÁØ_Sheet1_0N-HANDLING _착수결의서(도곡동하이페리온).xls Chart 1_1_공사현황자료_사업추진현황_060720 공사착수결의서 양식(★)" xfId="34777"/>
    <cellStyle name="C￥AØ_Sheet1_0N-HANDLING _착수결의서(도곡동하이페리온).xls Chart 1_1_공사현황자료_사업추진현황_060720 공사착수결의서 양식(★)_공사착수결의서(장흥광양)" xfId="34778"/>
    <cellStyle name="Ç¥ÁØ_Sheet1_0N-HANDLING _착수결의서(도곡동하이페리온).xls Chart 1_1_공사현황자료_사업추진현황_060720 공사착수결의서 양식(★)_공사착수결의서(장흥광양)" xfId="34779"/>
    <cellStyle name="C￥AØ_Sheet1_0N-HANDLING _착수결의서(도곡동하이페리온).xls Chart 1_1_공사현황자료_사업추진현황_돈암1구역 변경 계약관련 현황보고 040420" xfId="34780"/>
    <cellStyle name="Ç¥ÁØ_Sheet1_0N-HANDLING _착수결의서(도곡동하이페리온).xls Chart 1_1_공사현황자료_사업추진현황_돈암1구역 변경 계약관련 현황보고 040420" xfId="34781"/>
    <cellStyle name="C￥AØ_Sheet1_0N-HANDLING _착수결의서(도곡동하이페리온).xls Chart 1_1_공사현황자료_사업추진현황_돈암1구역 변경 계약관련 현황보고 040420_060720 공사착수결의서 양식(★)" xfId="34782"/>
    <cellStyle name="Ç¥ÁØ_Sheet1_0N-HANDLING _착수결의서(도곡동하이페리온).xls Chart 1_1_공사현황자료_사업추진현황_돈암1구역 변경 계약관련 현황보고 040420_060720 공사착수결의서 양식(★)" xfId="34783"/>
    <cellStyle name="C￥AØ_Sheet1_0N-HANDLING _착수결의서(도곡동하이페리온).xls Chart 1_1_공사현황자료_사업추진현황_돈암1구역 변경 계약관련 현황보고 040420_060720 공사착수결의서 양식(★)_공사착수결의서(장흥광양)" xfId="34784"/>
    <cellStyle name="Ç¥ÁØ_Sheet1_0N-HANDLING _착수결의서(도곡동하이페리온).xls Chart 1_1_공사현황자료_사업추진현황_돈암1구역 변경 계약관련 현황보고 040420_060720 공사착수결의서 양식(★)_공사착수결의서(장흥광양)" xfId="34785"/>
    <cellStyle name="C￥AØ_Sheet1_0N-HANDLING _착수결의서(도곡동하이페리온).xls Chart 1_1_돈암1구역 변경 계약관련 현황보고 040420" xfId="34786"/>
    <cellStyle name="Ç¥ÁØ_Sheet1_0N-HANDLING _착수결의서(도곡동하이페리온).xls Chart 1_1_돈암1구역 변경 계약관련 현황보고 040420" xfId="34787"/>
    <cellStyle name="C￥AØ_Sheet1_0N-HANDLING _착수결의서(도곡동하이페리온).xls Chart 1_1_돈암1구역 변경 계약관련 현황보고 040420_060720 공사착수결의서 양식(★)" xfId="34788"/>
    <cellStyle name="Ç¥ÁØ_Sheet1_0N-HANDLING _착수결의서(도곡동하이페리온).xls Chart 1_1_돈암1구역 변경 계약관련 현황보고 040420_060720 공사착수결의서 양식(★)" xfId="34789"/>
    <cellStyle name="C￥AØ_Sheet1_0N-HANDLING _착수결의서(도곡동하이페리온).xls Chart 1_1_돈암1구역 변경 계약관련 현황보고 040420_060720 공사착수결의서 양식(★)_공사착수결의서(장흥광양)" xfId="34790"/>
    <cellStyle name="Ç¥ÁØ_Sheet1_0N-HANDLING _착수결의서(도곡동하이페리온).xls Chart 1_1_돈암1구역 변경 계약관련 현황보고 040420_060720 공사착수결의서 양식(★)_공사착수결의서(장흥광양)" xfId="34791"/>
    <cellStyle name="C￥AØ_Sheet1_0N-HANDLING _착수결의서(도곡동하이페리온).xls Chart 1_1_문제점(집)" xfId="34792"/>
    <cellStyle name="Ç¥ÁØ_Sheet1_0N-HANDLING _착수결의서(도곡동하이페리온).xls Chart 1_1_문제점(집)" xfId="34793"/>
    <cellStyle name="C￥AØ_Sheet1_0N-HANDLING _착수결의서(도곡동하이페리온).xls Chart 1_1_문제점(집)_060720 공사착수결의서 양식(★)" xfId="34794"/>
    <cellStyle name="Ç¥ÁØ_Sheet1_0N-HANDLING _착수결의서(도곡동하이페리온).xls Chart 1_1_문제점(집)_060720 공사착수결의서 양식(★)" xfId="34795"/>
    <cellStyle name="C￥AØ_Sheet1_0N-HANDLING _착수결의서(도곡동하이페리온).xls Chart 1_1_문제점(집)_060720 공사착수결의서 양식(★)_공사착수결의서(장흥광양)" xfId="34796"/>
    <cellStyle name="Ç¥ÁØ_Sheet1_0N-HANDLING _착수결의서(도곡동하이페리온).xls Chart 1_1_문제점(집)_060720 공사착수결의서 양식(★)_공사착수결의서(장흥광양)" xfId="34797"/>
    <cellStyle name="C￥AØ_Sheet1_0N-HANDLING _착수결의서(도곡동하이페리온).xls Chart 1_1_문제점(집)_돈암1구역 변경 계약관련 현황보고 040420" xfId="34798"/>
    <cellStyle name="Ç¥ÁØ_Sheet1_0N-HANDLING _착수결의서(도곡동하이페리온).xls Chart 1_1_문제점(집)_돈암1구역 변경 계약관련 현황보고 040420" xfId="34799"/>
    <cellStyle name="C￥AØ_Sheet1_0N-HANDLING _착수결의서(도곡동하이페리온).xls Chart 1_1_문제점(집)_돈암1구역 변경 계약관련 현황보고 040420_060720 공사착수결의서 양식(★)" xfId="34800"/>
    <cellStyle name="Ç¥ÁØ_Sheet1_0N-HANDLING _착수결의서(도곡동하이페리온).xls Chart 1_1_문제점(집)_돈암1구역 변경 계약관련 현황보고 040420_060720 공사착수결의서 양식(★)" xfId="34801"/>
    <cellStyle name="C￥AØ_Sheet1_0N-HANDLING _착수결의서(도곡동하이페리온).xls Chart 1_1_문제점(집)_돈암1구역 변경 계약관련 현황보고 040420_060720 공사착수결의서 양식(★)_공사착수결의서(장흥광양)" xfId="34802"/>
    <cellStyle name="Ç¥ÁØ_Sheet1_0N-HANDLING _착수결의서(도곡동하이페리온).xls Chart 1_1_문제점(집)_돈암1구역 변경 계약관련 현황보고 040420_060720 공사착수결의서 양식(★)_공사착수결의서(장흥광양)" xfId="34803"/>
    <cellStyle name="C￥AØ_Sheet1_0N-HANDLING _착수결의서(도곡동하이페리온).xls Chart 1_1_사본 - 공사현황(03.01.06일) (2)" xfId="34804"/>
    <cellStyle name="Ç¥ÁØ_Sheet1_0N-HANDLING _착수결의서(도곡동하이페리온).xls Chart 1_1_사본 - 공사현황(03.01.06일) (2)" xfId="34805"/>
    <cellStyle name="C￥AØ_Sheet1_0N-HANDLING _착수결의서(도곡동하이페리온).xls Chart 1_1_사본 - 공사현황(03.01.06일) (2)_060720 공사착수결의서 양식(★)" xfId="34806"/>
    <cellStyle name="Ç¥ÁØ_Sheet1_0N-HANDLING _착수결의서(도곡동하이페리온).xls Chart 1_1_사본 - 공사현황(03.01.06일) (2)_060720 공사착수결의서 양식(★)" xfId="34807"/>
    <cellStyle name="C￥AØ_Sheet1_0N-HANDLING _착수결의서(도곡동하이페리온).xls Chart 1_1_사본 - 공사현황(03.01.06일) (2)_060720 공사착수결의서 양식(★)_공사착수결의서(장흥광양)" xfId="34808"/>
    <cellStyle name="Ç¥ÁØ_Sheet1_0N-HANDLING _착수결의서(도곡동하이페리온).xls Chart 1_1_사본 - 공사현황(03.01.06일) (2)_060720 공사착수결의서 양식(★)_공사착수결의서(장흥광양)" xfId="34809"/>
    <cellStyle name="C￥AØ_Sheet1_0N-HANDLING _착수결의서(도곡동하이페리온).xls Chart 1_1_사본 - 공사현황(03.01.06일) (2)_돈암1구역 변경 계약관련 현황보고 040420" xfId="34810"/>
    <cellStyle name="Ç¥ÁØ_Sheet1_0N-HANDLING _착수결의서(도곡동하이페리온).xls Chart 1_1_사본 - 공사현황(03.01.06일) (2)_돈암1구역 변경 계약관련 현황보고 040420" xfId="34811"/>
    <cellStyle name="C￥AØ_Sheet1_0N-HANDLING _착수결의서(도곡동하이페리온).xls Chart 1_1_사본 - 공사현황(03.01.06일) (2)_돈암1구역 변경 계약관련 현황보고 040420_060720 공사착수결의서 양식(★)" xfId="34812"/>
    <cellStyle name="Ç¥ÁØ_Sheet1_0N-HANDLING _착수결의서(도곡동하이페리온).xls Chart 1_1_사본 - 공사현황(03.01.06일) (2)_돈암1구역 변경 계약관련 현황보고 040420_060720 공사착수결의서 양식(★)" xfId="34813"/>
    <cellStyle name="C￥AØ_Sheet1_0N-HANDLING _착수결의서(도곡동하이페리온).xls Chart 1_1_사본 - 공사현황(03.01.06일) (2)_돈암1구역 변경 계약관련 현황보고 040420_060720 공사착수결의서 양식(★)_공사착수결의서(장흥광양)" xfId="34814"/>
    <cellStyle name="Ç¥ÁØ_Sheet1_0N-HANDLING _착수결의서(도곡동하이페리온).xls Chart 1_1_사본 - 공사현황(03.01.06일) (2)_돈암1구역 변경 계약관련 현황보고 040420_060720 공사착수결의서 양식(★)_공사착수결의서(장흥광양)" xfId="34815"/>
    <cellStyle name="C￥AØ_Sheet1_0N-HANDLING _착수결의서(도곡동하이페리온).xls Chart 1_1_사업추진현황" xfId="34816"/>
    <cellStyle name="Ç¥ÁØ_Sheet1_0N-HANDLING _착수결의서(도곡동하이페리온).xls Chart 1_1_사업추진현황" xfId="34817"/>
    <cellStyle name="C￥AØ_Sheet1_0N-HANDLING _착수결의서(도곡동하이페리온).xls Chart 1_1_사업추진현황_060720 공사착수결의서 양식(★)" xfId="34818"/>
    <cellStyle name="Ç¥ÁØ_Sheet1_0N-HANDLING _착수결의서(도곡동하이페리온).xls Chart 1_1_사업추진현황_060720 공사착수결의서 양식(★)" xfId="34819"/>
    <cellStyle name="C￥AØ_Sheet1_0N-HANDLING _착수결의서(도곡동하이페리온).xls Chart 1_1_사업추진현황_060720 공사착수결의서 양식(★)_공사착수결의서(장흥광양)" xfId="34820"/>
    <cellStyle name="Ç¥ÁØ_Sheet1_0N-HANDLING _착수결의서(도곡동하이페리온).xls Chart 1_1_사업추진현황_060720 공사착수결의서 양식(★)_공사착수결의서(장흥광양)" xfId="34821"/>
    <cellStyle name="C￥AØ_Sheet1_0N-HANDLING _착수결의서(도곡동하이페리온).xls Chart 1_1_사업추진현황_돈암1구역 변경 계약관련 현황보고 040420" xfId="34822"/>
    <cellStyle name="Ç¥ÁØ_Sheet1_0N-HANDLING _착수결의서(도곡동하이페리온).xls Chart 1_1_사업추진현황_돈암1구역 변경 계약관련 현황보고 040420" xfId="34823"/>
    <cellStyle name="C￥AØ_Sheet1_0N-HANDLING _착수결의서(도곡동하이페리온).xls Chart 1_1_사업추진현황_돈암1구역 변경 계약관련 현황보고 040420_060720 공사착수결의서 양식(★)" xfId="34824"/>
    <cellStyle name="Ç¥ÁØ_Sheet1_0N-HANDLING _착수결의서(도곡동하이페리온).xls Chart 1_1_사업추진현황_돈암1구역 변경 계약관련 현황보고 040420_060720 공사착수결의서 양식(★)" xfId="34825"/>
    <cellStyle name="C￥AØ_Sheet1_0N-HANDLING _착수결의서(도곡동하이페리온).xls Chart 1_1_사업추진현황_돈암1구역 변경 계약관련 현황보고 040420_060720 공사착수결의서 양식(★)_공사착수결의서(장흥광양)" xfId="34826"/>
    <cellStyle name="Ç¥ÁØ_Sheet1_0N-HANDLING _착수결의서(도곡동하이페리온).xls Chart 1_1_사업추진현황_돈암1구역 변경 계약관련 현황보고 040420_060720 공사착수결의서 양식(★)_공사착수결의서(장흥광양)" xfId="34827"/>
    <cellStyle name="C￥AØ_Sheet1_0N-HANDLING _착수결의서(도곡동하이페리온)_060720 공사착수결의서 양식(★)" xfId="34828"/>
    <cellStyle name="Ç¥ÁØ_Sheet1_0N-HANDLING _착수결의서(도곡동하이페리온)_060720 공사착수결의서 양식(★)" xfId="34829"/>
    <cellStyle name="C￥AØ_Sheet1_0N-HANDLING _착수결의서(도곡동하이페리온)_060720 공사착수결의서 양식(★)_공사착수결의서(장흥광양)" xfId="34830"/>
    <cellStyle name="Ç¥ÁØ_Sheet1_0N-HANDLING _착수결의서(도곡동하이페리온)_060720 공사착수결의서 양식(★)_공사착수결의서(장흥광양)" xfId="34831"/>
    <cellStyle name="C￥AØ_Sheet1_0N-HANDLING _착수결의서(도곡동하이페리온)_공사현황(03.01.06일)" xfId="34832"/>
    <cellStyle name="Ç¥ÁØ_Sheet1_0N-HANDLING _착수결의서(도곡동하이페리온)_공사현황(03.01.06일)" xfId="34833"/>
    <cellStyle name="C￥AØ_Sheet1_0N-HANDLING _착수결의서(도곡동하이페리온)_공사현황(03.01.06일)_060720 공사착수결의서 양식(★)" xfId="34834"/>
    <cellStyle name="Ç¥ÁØ_Sheet1_0N-HANDLING _착수결의서(도곡동하이페리온)_공사현황(03.01.06일)_060720 공사착수결의서 양식(★)" xfId="34835"/>
    <cellStyle name="C￥AØ_Sheet1_0N-HANDLING _착수결의서(도곡동하이페리온)_공사현황(03.01.06일)_060720 공사착수결의서 양식(★)_공사착수결의서(장흥광양)" xfId="34836"/>
    <cellStyle name="Ç¥ÁØ_Sheet1_0N-HANDLING _착수결의서(도곡동하이페리온)_공사현황(03.01.06일)_060720 공사착수결의서 양식(★)_공사착수결의서(장흥광양)" xfId="34837"/>
    <cellStyle name="C￥AØ_Sheet1_0N-HANDLING _착수결의서(도곡동하이페리온)_공사현황(03.01.06일)_돈암1구역 변경 계약관련 현황보고 040420" xfId="34838"/>
    <cellStyle name="Ç¥ÁØ_Sheet1_0N-HANDLING _착수결의서(도곡동하이페리온)_공사현황(03.01.06일)_돈암1구역 변경 계약관련 현황보고 040420" xfId="34839"/>
    <cellStyle name="C￥AØ_Sheet1_0N-HANDLING _착수결의서(도곡동하이페리온)_공사현황(03.01.06일)_돈암1구역 변경 계약관련 현황보고 040420_060720 공사착수결의서 양식(★)" xfId="34840"/>
    <cellStyle name="Ç¥ÁØ_Sheet1_0N-HANDLING _착수결의서(도곡동하이페리온)_공사현황(03.01.06일)_돈암1구역 변경 계약관련 현황보고 040420_060720 공사착수결의서 양식(★)" xfId="34841"/>
    <cellStyle name="C￥AØ_Sheet1_0N-HANDLING _착수결의서(도곡동하이페리온)_공사현황(03.01.06일)_돈암1구역 변경 계약관련 현황보고 040420_060720 공사착수결의서 양식(★)_공사착수결의서(장흥광양)" xfId="34842"/>
    <cellStyle name="Ç¥ÁØ_Sheet1_0N-HANDLING _착수결의서(도곡동하이페리온)_공사현황(03.01.06일)_돈암1구역 변경 계약관련 현황보고 040420_060720 공사착수결의서 양식(★)_공사착수결의서(장흥광양)" xfId="34843"/>
    <cellStyle name="C￥AØ_Sheet1_0N-HANDLING _착수결의서(도곡동하이페리온)_공사현황3" xfId="34844"/>
    <cellStyle name="Ç¥ÁØ_Sheet1_0N-HANDLING _착수결의서(도곡동하이페리온)_공사현황3" xfId="34845"/>
    <cellStyle name="C￥AØ_Sheet1_0N-HANDLING _착수결의서(도곡동하이페리온)_공사현황3_060720 공사착수결의서 양식(★)" xfId="34846"/>
    <cellStyle name="Ç¥ÁØ_Sheet1_0N-HANDLING _착수결의서(도곡동하이페리온)_공사현황3_060720 공사착수결의서 양식(★)" xfId="34847"/>
    <cellStyle name="C￥AØ_Sheet1_0N-HANDLING _착수결의서(도곡동하이페리온)_공사현황3_060720 공사착수결의서 양식(★)_공사착수결의서(장흥광양)" xfId="34848"/>
    <cellStyle name="Ç¥ÁØ_Sheet1_0N-HANDLING _착수결의서(도곡동하이페리온)_공사현황3_060720 공사착수결의서 양식(★)_공사착수결의서(장흥광양)" xfId="34849"/>
    <cellStyle name="C￥AØ_Sheet1_0N-HANDLING _착수결의서(도곡동하이페리온)_공사현황3_돈암1구역 변경 계약관련 현황보고 040420" xfId="34850"/>
    <cellStyle name="Ç¥ÁØ_Sheet1_0N-HANDLING _착수결의서(도곡동하이페리온)_공사현황3_돈암1구역 변경 계약관련 현황보고 040420" xfId="34851"/>
    <cellStyle name="C￥AØ_Sheet1_0N-HANDLING _착수결의서(도곡동하이페리온)_공사현황3_돈암1구역 변경 계약관련 현황보고 040420_060720 공사착수결의서 양식(★)" xfId="34852"/>
    <cellStyle name="Ç¥ÁØ_Sheet1_0N-HANDLING _착수결의서(도곡동하이페리온)_공사현황3_돈암1구역 변경 계약관련 현황보고 040420_060720 공사착수결의서 양식(★)" xfId="34853"/>
    <cellStyle name="C￥AØ_Sheet1_0N-HANDLING _착수결의서(도곡동하이페리온)_공사현황3_돈암1구역 변경 계약관련 현황보고 040420_060720 공사착수결의서 양식(★)_공사착수결의서(장흥광양)" xfId="34854"/>
    <cellStyle name="Ç¥ÁØ_Sheet1_0N-HANDLING _착수결의서(도곡동하이페리온)_공사현황3_돈암1구역 변경 계약관련 현황보고 040420_060720 공사착수결의서 양식(★)_공사착수결의서(장흥광양)" xfId="34855"/>
    <cellStyle name="C￥AØ_Sheet1_0N-HANDLING _착수결의서(도곡동하이페리온)_공사현황자료" xfId="34856"/>
    <cellStyle name="Ç¥ÁØ_Sheet1_0N-HANDLING _착수결의서(도곡동하이페리온)_공사현황자료" xfId="34857"/>
    <cellStyle name="C￥AØ_Sheet1_0N-HANDLING _착수결의서(도곡동하이페리온)_공사현황자료_060720 공사착수결의서 양식(★)" xfId="34858"/>
    <cellStyle name="Ç¥ÁØ_Sheet1_0N-HANDLING _착수결의서(도곡동하이페리온)_공사현황자료_060720 공사착수결의서 양식(★)" xfId="34859"/>
    <cellStyle name="C￥AØ_Sheet1_0N-HANDLING _착수결의서(도곡동하이페리온)_공사현황자료_060720 공사착수결의서 양식(★)_공사착수결의서(장흥광양)" xfId="34860"/>
    <cellStyle name="Ç¥ÁØ_Sheet1_0N-HANDLING _착수결의서(도곡동하이페리온)_공사현황자료_060720 공사착수결의서 양식(★)_공사착수결의서(장흥광양)" xfId="34861"/>
    <cellStyle name="C￥AØ_Sheet1_0N-HANDLING _착수결의서(도곡동하이페리온)_공사현황자료_공사현황(03.01.06일)" xfId="34862"/>
    <cellStyle name="Ç¥ÁØ_Sheet1_0N-HANDLING _착수결의서(도곡동하이페리온)_공사현황자료_공사현황(03.01.06일)" xfId="34863"/>
    <cellStyle name="C￥AØ_Sheet1_0N-HANDLING _착수결의서(도곡동하이페리온)_공사현황자료_공사현황(03.01.06일)_060720 공사착수결의서 양식(★)" xfId="34864"/>
    <cellStyle name="Ç¥ÁØ_Sheet1_0N-HANDLING _착수결의서(도곡동하이페리온)_공사현황자료_공사현황(03.01.06일)_060720 공사착수결의서 양식(★)" xfId="34865"/>
    <cellStyle name="C￥AØ_Sheet1_0N-HANDLING _착수결의서(도곡동하이페리온)_공사현황자료_공사현황(03.01.06일)_060720 공사착수결의서 양식(★)_공사착수결의서(장흥광양)" xfId="34866"/>
    <cellStyle name="Ç¥ÁØ_Sheet1_0N-HANDLING _착수결의서(도곡동하이페리온)_공사현황자료_공사현황(03.01.06일)_060720 공사착수결의서 양식(★)_공사착수결의서(장흥광양)" xfId="34867"/>
    <cellStyle name="C￥AØ_Sheet1_0N-HANDLING _착수결의서(도곡동하이페리온)_공사현황자료_공사현황(03.01.06일)_1" xfId="34868"/>
    <cellStyle name="Ç¥ÁØ_Sheet1_0N-HANDLING _착수결의서(도곡동하이페리온)_공사현황자료_공사현황(03.01.06일)_1" xfId="34869"/>
    <cellStyle name="C￥AØ_Sheet1_0N-HANDLING _착수결의서(도곡동하이페리온)_공사현황자료_공사현황(03.01.06일)_1_060720 공사착수결의서 양식(★)" xfId="34870"/>
    <cellStyle name="Ç¥ÁØ_Sheet1_0N-HANDLING _착수결의서(도곡동하이페리온)_공사현황자료_공사현황(03.01.06일)_1_060720 공사착수결의서 양식(★)" xfId="34871"/>
    <cellStyle name="C￥AØ_Sheet1_0N-HANDLING _착수결의서(도곡동하이페리온)_공사현황자료_공사현황(03.01.06일)_1_060720 공사착수결의서 양식(★)_공사착수결의서(장흥광양)" xfId="34872"/>
    <cellStyle name="Ç¥ÁØ_Sheet1_0N-HANDLING _착수결의서(도곡동하이페리온)_공사현황자료_공사현황(03.01.06일)_1_060720 공사착수결의서 양식(★)_공사착수결의서(장흥광양)" xfId="34873"/>
    <cellStyle name="C￥AØ_Sheet1_0N-HANDLING _착수결의서(도곡동하이페리온)_공사현황자료_공사현황(03.01.06일)_1_돈암1구역 변경 계약관련 현황보고 040420" xfId="34874"/>
    <cellStyle name="Ç¥ÁØ_Sheet1_0N-HANDLING _착수결의서(도곡동하이페리온)_공사현황자료_공사현황(03.01.06일)_1_돈암1구역 변경 계약관련 현황보고 040420" xfId="34875"/>
    <cellStyle name="C￥AØ_Sheet1_0N-HANDLING _착수결의서(도곡동하이페리온)_공사현황자료_공사현황(03.01.06일)_1_돈암1구역 변경 계약관련 현황보고 040420_060720 공사착수결의서 양식(★)" xfId="34876"/>
    <cellStyle name="Ç¥ÁØ_Sheet1_0N-HANDLING _착수결의서(도곡동하이페리온)_공사현황자료_공사현황(03.01.06일)_1_돈암1구역 변경 계약관련 현황보고 040420_060720 공사착수결의서 양식(★)" xfId="34877"/>
    <cellStyle name="C￥AØ_Sheet1_0N-HANDLING _착수결의서(도곡동하이페리온)_공사현황자료_공사현황(03.01.06일)_1_돈암1구역 변경 계약관련 현황보고 040420_060720 공사착수결의서 양식(★)_공사착수결의서(장흥광양)" xfId="34878"/>
    <cellStyle name="Ç¥ÁØ_Sheet1_0N-HANDLING _착수결의서(도곡동하이페리온)_공사현황자료_공사현황(03.01.06일)_1_돈암1구역 변경 계약관련 현황보고 040420_060720 공사착수결의서 양식(★)_공사착수결의서(장흥광양)" xfId="34879"/>
    <cellStyle name="C￥AØ_Sheet1_0N-HANDLING _착수결의서(도곡동하이페리온)_공사현황자료_공사현황(03.01.06일)_공사현황(03.01.06일)" xfId="34880"/>
    <cellStyle name="Ç¥ÁØ_Sheet1_0N-HANDLING _착수결의서(도곡동하이페리온)_공사현황자료_공사현황(03.01.06일)_공사현황(03.01.06일)" xfId="34881"/>
    <cellStyle name="C￥AØ_Sheet1_0N-HANDLING _착수결의서(도곡동하이페리온)_공사현황자료_공사현황(03.01.06일)_공사현황(03.01.06일)_060720 공사착수결의서 양식(★)" xfId="34882"/>
    <cellStyle name="Ç¥ÁØ_Sheet1_0N-HANDLING _착수결의서(도곡동하이페리온)_공사현황자료_공사현황(03.01.06일)_공사현황(03.01.06일)_060720 공사착수결의서 양식(★)" xfId="34883"/>
    <cellStyle name="C￥AØ_Sheet1_0N-HANDLING _착수결의서(도곡동하이페리온)_공사현황자료_공사현황(03.01.06일)_공사현황(03.01.06일)_060720 공사착수결의서 양식(★)_공사착수결의서(장흥광양)" xfId="34884"/>
    <cellStyle name="Ç¥ÁØ_Sheet1_0N-HANDLING _착수결의서(도곡동하이페리온)_공사현황자료_공사현황(03.01.06일)_공사현황(03.01.06일)_060720 공사착수결의서 양식(★)_공사착수결의서(장흥광양)" xfId="34885"/>
    <cellStyle name="C￥AØ_Sheet1_0N-HANDLING _착수결의서(도곡동하이페리온)_공사현황자료_공사현황(03.01.06일)_공사현황(03.01.06일)_돈암1구역 변경 계약관련 현황보고 040420" xfId="34886"/>
    <cellStyle name="Ç¥ÁØ_Sheet1_0N-HANDLING _착수결의서(도곡동하이페리온)_공사현황자료_공사현황(03.01.06일)_공사현황(03.01.06일)_돈암1구역 변경 계약관련 현황보고 040420" xfId="34887"/>
    <cellStyle name="C￥AØ_Sheet1_0N-HANDLING _착수결의서(도곡동하이페리온)_공사현황자료_공사현황(03.01.06일)_공사현황(03.01.06일)_돈암1구역 변경 계약관련 현황보고 040420_060720 공사착수결의서 양식(★)" xfId="34888"/>
    <cellStyle name="Ç¥ÁØ_Sheet1_0N-HANDLING _착수결의서(도곡동하이페리온)_공사현황자료_공사현황(03.01.06일)_공사현황(03.01.06일)_돈암1구역 변경 계약관련 현황보고 040420_060720 공사착수결의서 양식(★)" xfId="34889"/>
    <cellStyle name="C￥AØ_Sheet1_0N-HANDLING _착수결의서(도곡동하이페리온)_공사현황자료_공사현황(03.01.06일)_공사현황(03.01.06일)_돈암1구역 변경 계약관련 현황보고 040420_060720 공사착수결의서 양식(★)_공사착수결의서(장흥광양)" xfId="34890"/>
    <cellStyle name="Ç¥ÁØ_Sheet1_0N-HANDLING _착수결의서(도곡동하이페리온)_공사현황자료_공사현황(03.01.06일)_공사현황(03.01.06일)_돈암1구역 변경 계약관련 현황보고 040420_060720 공사착수결의서 양식(★)_공사착수결의서(장흥광양)" xfId="34891"/>
    <cellStyle name="C￥AØ_Sheet1_0N-HANDLING _착수결의서(도곡동하이페리온)_공사현황자료_공사현황(03.01.06일)_공사현황3" xfId="34892"/>
    <cellStyle name="Ç¥ÁØ_Sheet1_0N-HANDLING _착수결의서(도곡동하이페리온)_공사현황자료_공사현황(03.01.06일)_공사현황3" xfId="34893"/>
    <cellStyle name="C￥AØ_Sheet1_0N-HANDLING _착수결의서(도곡동하이페리온)_공사현황자료_공사현황(03.01.06일)_공사현황3_060720 공사착수결의서 양식(★)" xfId="34894"/>
    <cellStyle name="Ç¥ÁØ_Sheet1_0N-HANDLING _착수결의서(도곡동하이페리온)_공사현황자료_공사현황(03.01.06일)_공사현황3_060720 공사착수결의서 양식(★)" xfId="34895"/>
    <cellStyle name="C￥AØ_Sheet1_0N-HANDLING _착수결의서(도곡동하이페리온)_공사현황자료_공사현황(03.01.06일)_공사현황3_060720 공사착수결의서 양식(★)_공사착수결의서(장흥광양)" xfId="34896"/>
    <cellStyle name="Ç¥ÁØ_Sheet1_0N-HANDLING _착수결의서(도곡동하이페리온)_공사현황자료_공사현황(03.01.06일)_공사현황3_060720 공사착수결의서 양식(★)_공사착수결의서(장흥광양)" xfId="34897"/>
    <cellStyle name="C￥AØ_Sheet1_0N-HANDLING _착수결의서(도곡동하이페리온)_공사현황자료_공사현황(03.01.06일)_공사현황3_돈암1구역 변경 계약관련 현황보고 040420" xfId="34898"/>
    <cellStyle name="Ç¥ÁØ_Sheet1_0N-HANDLING _착수결의서(도곡동하이페리온)_공사현황자료_공사현황(03.01.06일)_공사현황3_돈암1구역 변경 계약관련 현황보고 040420" xfId="34899"/>
    <cellStyle name="C￥AØ_Sheet1_0N-HANDLING _착수결의서(도곡동하이페리온)_공사현황자료_공사현황(03.01.06일)_공사현황3_돈암1구역 변경 계약관련 현황보고 040420_060720 공사착수결의서 양식(★)" xfId="34900"/>
    <cellStyle name="Ç¥ÁØ_Sheet1_0N-HANDLING _착수결의서(도곡동하이페리온)_공사현황자료_공사현황(03.01.06일)_공사현황3_돈암1구역 변경 계약관련 현황보고 040420_060720 공사착수결의서 양식(★)" xfId="34901"/>
    <cellStyle name="C￥AØ_Sheet1_0N-HANDLING _착수결의서(도곡동하이페리온)_공사현황자료_공사현황(03.01.06일)_공사현황3_돈암1구역 변경 계약관련 현황보고 040420_060720 공사착수결의서 양식(★)_공사착수결의서(장흥광양)" xfId="34902"/>
    <cellStyle name="Ç¥ÁØ_Sheet1_0N-HANDLING _착수결의서(도곡동하이페리온)_공사현황자료_공사현황(03.01.06일)_공사현황3_돈암1구역 변경 계약관련 현황보고 040420_060720 공사착수결의서 양식(★)_공사착수결의서(장흥광양)" xfId="34903"/>
    <cellStyle name="C￥AØ_Sheet1_0N-HANDLING _착수결의서(도곡동하이페리온)_공사현황자료_공사현황(03.01.06일)_돈암1구역 변경 계약관련 현황보고 040420" xfId="34904"/>
    <cellStyle name="Ç¥ÁØ_Sheet1_0N-HANDLING _착수결의서(도곡동하이페리온)_공사현황자료_공사현황(03.01.06일)_돈암1구역 변경 계약관련 현황보고 040420" xfId="34905"/>
    <cellStyle name="C￥AØ_Sheet1_0N-HANDLING _착수결의서(도곡동하이페리온)_공사현황자료_공사현황(03.01.06일)_돈암1구역 변경 계약관련 현황보고 040420_060720 공사착수결의서 양식(★)" xfId="34906"/>
    <cellStyle name="Ç¥ÁØ_Sheet1_0N-HANDLING _착수결의서(도곡동하이페리온)_공사현황자료_공사현황(03.01.06일)_돈암1구역 변경 계약관련 현황보고 040420_060720 공사착수결의서 양식(★)" xfId="34907"/>
    <cellStyle name="C￥AØ_Sheet1_0N-HANDLING _착수결의서(도곡동하이페리온)_공사현황자료_공사현황(03.01.06일)_돈암1구역 변경 계약관련 현황보고 040420_060720 공사착수결의서 양식(★)_공사착수결의서(장흥광양)" xfId="34908"/>
    <cellStyle name="Ç¥ÁØ_Sheet1_0N-HANDLING _착수결의서(도곡동하이페리온)_공사현황자료_공사현황(03.01.06일)_돈암1구역 변경 계약관련 현황보고 040420_060720 공사착수결의서 양식(★)_공사착수결의서(장흥광양)" xfId="34909"/>
    <cellStyle name="C￥AØ_Sheet1_0N-HANDLING _착수결의서(도곡동하이페리온)_공사현황자료_공사현황(03.01.06일)_사본 - 공사현황(03.01.06일) (2)" xfId="34910"/>
    <cellStyle name="Ç¥ÁØ_Sheet1_0N-HANDLING _착수결의서(도곡동하이페리온)_공사현황자료_공사현황(03.01.06일)_사본 - 공사현황(03.01.06일) (2)" xfId="34911"/>
    <cellStyle name="C￥AØ_Sheet1_0N-HANDLING _착수결의서(도곡동하이페리온)_공사현황자료_공사현황(03.01.06일)_사본 - 공사현황(03.01.06일) (2)_060720 공사착수결의서 양식(★)" xfId="34912"/>
    <cellStyle name="Ç¥ÁØ_Sheet1_0N-HANDLING _착수결의서(도곡동하이페리온)_공사현황자료_공사현황(03.01.06일)_사본 - 공사현황(03.01.06일) (2)_060720 공사착수결의서 양식(★)" xfId="34913"/>
    <cellStyle name="C￥AØ_Sheet1_0N-HANDLING _착수결의서(도곡동하이페리온)_공사현황자료_공사현황(03.01.06일)_사본 - 공사현황(03.01.06일) (2)_060720 공사착수결의서 양식(★)_공사착수결의서(장흥광양)" xfId="34914"/>
    <cellStyle name="Ç¥ÁØ_Sheet1_0N-HANDLING _착수결의서(도곡동하이페리온)_공사현황자료_공사현황(03.01.06일)_사본 - 공사현황(03.01.06일) (2)_060720 공사착수결의서 양식(★)_공사착수결의서(장흥광양)" xfId="34915"/>
    <cellStyle name="C￥AØ_Sheet1_0N-HANDLING _착수결의서(도곡동하이페리온)_공사현황자료_공사현황(03.01.06일)_사본 - 공사현황(03.01.06일) (2)_돈암1구역 변경 계약관련 현황보고 040420" xfId="34916"/>
    <cellStyle name="Ç¥ÁØ_Sheet1_0N-HANDLING _착수결의서(도곡동하이페리온)_공사현황자료_공사현황(03.01.06일)_사본 - 공사현황(03.01.06일) (2)_돈암1구역 변경 계약관련 현황보고 040420" xfId="34917"/>
    <cellStyle name="C￥AØ_Sheet1_0N-HANDLING _착수결의서(도곡동하이페리온)_공사현황자료_공사현황(03.01.06일)_사본 - 공사현황(03.01.06일) (2)_돈암1구역 변경 계약관련 현황보고 040420_060720 공사착수결의서 양식(★)" xfId="34918"/>
    <cellStyle name="Ç¥ÁØ_Sheet1_0N-HANDLING _착수결의서(도곡동하이페리온)_공사현황자료_공사현황(03.01.06일)_사본 - 공사현황(03.01.06일) (2)_돈암1구역 변경 계약관련 현황보고 040420_060720 공사착수결의서 양식(★)" xfId="34919"/>
    <cellStyle name="C￥AØ_Sheet1_0N-HANDLING _착수결의서(도곡동하이페리온)_공사현황자료_공사현황(03.01.06일)_사본 - 공사현황(03.01.06일) (2)_돈암1구역 변경 계약관련 현황보고 040420_060720 공사착수결의서 양식(★)_공사착수결의서(장흥광양)" xfId="34920"/>
    <cellStyle name="Ç¥ÁØ_Sheet1_0N-HANDLING _착수결의서(도곡동하이페리온)_공사현황자료_공사현황(03.01.06일)_사본 - 공사현황(03.01.06일) (2)_돈암1구역 변경 계약관련 현황보고 040420_060720 공사착수결의서 양식(★)_공사착수결의서(장흥광양)" xfId="34921"/>
    <cellStyle name="C￥AØ_Sheet1_0N-HANDLING _착수결의서(도곡동하이페리온)_공사현황자료_공사현황(03.01.06일)_사업추진현황" xfId="34922"/>
    <cellStyle name="Ç¥ÁØ_Sheet1_0N-HANDLING _착수결의서(도곡동하이페리온)_공사현황자료_공사현황(03.01.06일)_사업추진현황" xfId="34923"/>
    <cellStyle name="C￥AØ_Sheet1_0N-HANDLING _착수결의서(도곡동하이페리온)_공사현황자료_공사현황(03.01.06일)_사업추진현황_060720 공사착수결의서 양식(★)" xfId="34924"/>
    <cellStyle name="Ç¥ÁØ_Sheet1_0N-HANDLING _착수결의서(도곡동하이페리온)_공사현황자료_공사현황(03.01.06일)_사업추진현황_060720 공사착수결의서 양식(★)" xfId="34925"/>
    <cellStyle name="C￥AØ_Sheet1_0N-HANDLING _착수결의서(도곡동하이페리온)_공사현황자료_공사현황(03.01.06일)_사업추진현황_060720 공사착수결의서 양식(★)_공사착수결의서(장흥광양)" xfId="34926"/>
    <cellStyle name="Ç¥ÁØ_Sheet1_0N-HANDLING _착수결의서(도곡동하이페리온)_공사현황자료_공사현황(03.01.06일)_사업추진현황_060720 공사착수결의서 양식(★)_공사착수결의서(장흥광양)" xfId="34927"/>
    <cellStyle name="C￥AØ_Sheet1_0N-HANDLING _착수결의서(도곡동하이페리온)_공사현황자료_공사현황(03.01.06일)_사업추진현황_돈암1구역 변경 계약관련 현황보고 040420" xfId="34928"/>
    <cellStyle name="Ç¥ÁØ_Sheet1_0N-HANDLING _착수결의서(도곡동하이페리온)_공사현황자료_공사현황(03.01.06일)_사업추진현황_돈암1구역 변경 계약관련 현황보고 040420" xfId="34929"/>
    <cellStyle name="C￥AØ_Sheet1_0N-HANDLING _착수결의서(도곡동하이페리온)_공사현황자료_공사현황(03.01.06일)_사업추진현황_돈암1구역 변경 계약관련 현황보고 040420_060720 공사착수결의서 양식(★)" xfId="34930"/>
    <cellStyle name="Ç¥ÁØ_Sheet1_0N-HANDLING _착수결의서(도곡동하이페리온)_공사현황자료_공사현황(03.01.06일)_사업추진현황_돈암1구역 변경 계약관련 현황보고 040420_060720 공사착수결의서 양식(★)" xfId="34931"/>
    <cellStyle name="C￥AØ_Sheet1_0N-HANDLING _착수결의서(도곡동하이페리온)_공사현황자료_공사현황(03.01.06일)_사업추진현황_돈암1구역 변경 계약관련 현황보고 040420_060720 공사착수결의서 양식(★)_공사착수결의서(장흥광양)" xfId="34932"/>
    <cellStyle name="Ç¥ÁØ_Sheet1_0N-HANDLING _착수결의서(도곡동하이페리온)_공사현황자료_공사현황(03.01.06일)_사업추진현황_돈암1구역 변경 계약관련 현황보고 040420_060720 공사착수결의서 양식(★)_공사착수결의서(장흥광양)" xfId="34933"/>
    <cellStyle name="C￥AØ_Sheet1_0N-HANDLING _착수결의서(도곡동하이페리온)_공사현황자료_공사현황3" xfId="34934"/>
    <cellStyle name="Ç¥ÁØ_Sheet1_0N-HANDLING _착수결의서(도곡동하이페리온)_공사현황자료_공사현황3" xfId="34935"/>
    <cellStyle name="C￥AØ_Sheet1_0N-HANDLING _착수결의서(도곡동하이페리온)_공사현황자료_공사현황3_060720 공사착수결의서 양식(★)" xfId="34936"/>
    <cellStyle name="Ç¥ÁØ_Sheet1_0N-HANDLING _착수결의서(도곡동하이페리온)_공사현황자료_공사현황3_060720 공사착수결의서 양식(★)" xfId="34937"/>
    <cellStyle name="C￥AØ_Sheet1_0N-HANDLING _착수결의서(도곡동하이페리온)_공사현황자료_공사현황3_060720 공사착수결의서 양식(★)_공사착수결의서(장흥광양)" xfId="34938"/>
    <cellStyle name="Ç¥ÁØ_Sheet1_0N-HANDLING _착수결의서(도곡동하이페리온)_공사현황자료_공사현황3_060720 공사착수결의서 양식(★)_공사착수결의서(장흥광양)" xfId="34939"/>
    <cellStyle name="C￥AØ_Sheet1_0N-HANDLING _착수결의서(도곡동하이페리온)_공사현황자료_공사현황3_돈암1구역 변경 계약관련 현황보고 040420" xfId="34940"/>
    <cellStyle name="Ç¥ÁØ_Sheet1_0N-HANDLING _착수결의서(도곡동하이페리온)_공사현황자료_공사현황3_돈암1구역 변경 계약관련 현황보고 040420" xfId="34941"/>
    <cellStyle name="C￥AØ_Sheet1_0N-HANDLING _착수결의서(도곡동하이페리온)_공사현황자료_공사현황3_돈암1구역 변경 계약관련 현황보고 040420_060720 공사착수결의서 양식(★)" xfId="34942"/>
    <cellStyle name="Ç¥ÁØ_Sheet1_0N-HANDLING _착수결의서(도곡동하이페리온)_공사현황자료_공사현황3_돈암1구역 변경 계약관련 현황보고 040420_060720 공사착수결의서 양식(★)" xfId="34943"/>
    <cellStyle name="C￥AØ_Sheet1_0N-HANDLING _착수결의서(도곡동하이페리온)_공사현황자료_공사현황3_돈암1구역 변경 계약관련 현황보고 040420_060720 공사착수결의서 양식(★)_공사착수결의서(장흥광양)" xfId="34944"/>
    <cellStyle name="Ç¥ÁØ_Sheet1_0N-HANDLING _착수결의서(도곡동하이페리온)_공사현황자료_공사현황3_돈암1구역 변경 계약관련 현황보고 040420_060720 공사착수결의서 양식(★)_공사착수결의서(장흥광양)" xfId="34945"/>
    <cellStyle name="C￥AØ_Sheet1_0N-HANDLING _착수결의서(도곡동하이페리온)_공사현황자료_돈암1구역 변경 계약관련 현황보고 040420" xfId="34946"/>
    <cellStyle name="Ç¥ÁØ_Sheet1_0N-HANDLING _착수결의서(도곡동하이페리온)_공사현황자료_돈암1구역 변경 계약관련 현황보고 040420" xfId="34947"/>
    <cellStyle name="C￥AØ_Sheet1_0N-HANDLING _착수결의서(도곡동하이페리온)_공사현황자료_돈암1구역 변경 계약관련 현황보고 040420_060720 공사착수결의서 양식(★)" xfId="34948"/>
    <cellStyle name="Ç¥ÁØ_Sheet1_0N-HANDLING _착수결의서(도곡동하이페리온)_공사현황자료_돈암1구역 변경 계약관련 현황보고 040420_060720 공사착수결의서 양식(★)" xfId="34949"/>
    <cellStyle name="C￥AØ_Sheet1_0N-HANDLING _착수결의서(도곡동하이페리온)_공사현황자료_돈암1구역 변경 계약관련 현황보고 040420_060720 공사착수결의서 양식(★)_공사착수결의서(장흥광양)" xfId="34950"/>
    <cellStyle name="Ç¥ÁØ_Sheet1_0N-HANDLING _착수결의서(도곡동하이페리온)_공사현황자료_돈암1구역 변경 계약관련 현황보고 040420_060720 공사착수결의서 양식(★)_공사착수결의서(장흥광양)" xfId="34951"/>
    <cellStyle name="C￥AØ_Sheet1_0N-HANDLING _착수결의서(도곡동하이페리온)_공사현황자료_사본 - 공사현황(03.01.06일) (2)" xfId="34952"/>
    <cellStyle name="Ç¥ÁØ_Sheet1_0N-HANDLING _착수결의서(도곡동하이페리온)_공사현황자료_사본 - 공사현황(03.01.06일) (2)" xfId="34953"/>
    <cellStyle name="C￥AØ_Sheet1_0N-HANDLING _착수결의서(도곡동하이페리온)_공사현황자료_사본 - 공사현황(03.01.06일) (2)_060720 공사착수결의서 양식(★)" xfId="34954"/>
    <cellStyle name="Ç¥ÁØ_Sheet1_0N-HANDLING _착수결의서(도곡동하이페리온)_공사현황자료_사본 - 공사현황(03.01.06일) (2)_060720 공사착수결의서 양식(★)" xfId="34955"/>
    <cellStyle name="C￥AØ_Sheet1_0N-HANDLING _착수결의서(도곡동하이페리온)_공사현황자료_사본 - 공사현황(03.01.06일) (2)_060720 공사착수결의서 양식(★)_공사착수결의서(장흥광양)" xfId="34956"/>
    <cellStyle name="Ç¥ÁØ_Sheet1_0N-HANDLING _착수결의서(도곡동하이페리온)_공사현황자료_사본 - 공사현황(03.01.06일) (2)_060720 공사착수결의서 양식(★)_공사착수결의서(장흥광양)" xfId="34957"/>
    <cellStyle name="C￥AØ_Sheet1_0N-HANDLING _착수결의서(도곡동하이페리온)_공사현황자료_사본 - 공사현황(03.01.06일) (2)_돈암1구역 변경 계약관련 현황보고 040420" xfId="34958"/>
    <cellStyle name="Ç¥ÁØ_Sheet1_0N-HANDLING _착수결의서(도곡동하이페리온)_공사현황자료_사본 - 공사현황(03.01.06일) (2)_돈암1구역 변경 계약관련 현황보고 040420" xfId="34959"/>
    <cellStyle name="C￥AØ_Sheet1_0N-HANDLING _착수결의서(도곡동하이페리온)_공사현황자료_사본 - 공사현황(03.01.06일) (2)_돈암1구역 변경 계약관련 현황보고 040420_060720 공사착수결의서 양식(★)" xfId="34960"/>
    <cellStyle name="Ç¥ÁØ_Sheet1_0N-HANDLING _착수결의서(도곡동하이페리온)_공사현황자료_사본 - 공사현황(03.01.06일) (2)_돈암1구역 변경 계약관련 현황보고 040420_060720 공사착수결의서 양식(★)" xfId="34961"/>
    <cellStyle name="C￥AØ_Sheet1_0N-HANDLING _착수결의서(도곡동하이페리온)_공사현황자료_사본 - 공사현황(03.01.06일) (2)_돈암1구역 변경 계약관련 현황보고 040420_060720 공사착수결의서 양식(★)_공사착수결의서(장흥광양)" xfId="34962"/>
    <cellStyle name="Ç¥ÁØ_Sheet1_0N-HANDLING _착수결의서(도곡동하이페리온)_공사현황자료_사본 - 공사현황(03.01.06일) (2)_돈암1구역 변경 계약관련 현황보고 040420_060720 공사착수결의서 양식(★)_공사착수결의서(장흥광양)" xfId="34963"/>
    <cellStyle name="C￥AØ_Sheet1_0N-HANDLING _착수결의서(도곡동하이페리온)_공사현황자료_사업추진현황" xfId="34964"/>
    <cellStyle name="Ç¥ÁØ_Sheet1_0N-HANDLING _착수결의서(도곡동하이페리온)_공사현황자료_사업추진현황" xfId="34965"/>
    <cellStyle name="C￥AØ_Sheet1_0N-HANDLING _착수결의서(도곡동하이페리온)_공사현황자료_사업추진현황_060720 공사착수결의서 양식(★)" xfId="34966"/>
    <cellStyle name="Ç¥ÁØ_Sheet1_0N-HANDLING _착수결의서(도곡동하이페리온)_공사현황자료_사업추진현황_060720 공사착수결의서 양식(★)" xfId="34967"/>
    <cellStyle name="C￥AØ_Sheet1_0N-HANDLING _착수결의서(도곡동하이페리온)_공사현황자료_사업추진현황_060720 공사착수결의서 양식(★)_공사착수결의서(장흥광양)" xfId="34968"/>
    <cellStyle name="Ç¥ÁØ_Sheet1_0N-HANDLING _착수결의서(도곡동하이페리온)_공사현황자료_사업추진현황_060720 공사착수결의서 양식(★)_공사착수결의서(장흥광양)" xfId="34969"/>
    <cellStyle name="C￥AØ_Sheet1_0N-HANDLING _착수결의서(도곡동하이페리온)_공사현황자료_사업추진현황_돈암1구역 변경 계약관련 현황보고 040420" xfId="34970"/>
    <cellStyle name="Ç¥ÁØ_Sheet1_0N-HANDLING _착수결의서(도곡동하이페리온)_공사현황자료_사업추진현황_돈암1구역 변경 계약관련 현황보고 040420" xfId="34971"/>
    <cellStyle name="C￥AØ_Sheet1_0N-HANDLING _착수결의서(도곡동하이페리온)_공사현황자료_사업추진현황_돈암1구역 변경 계약관련 현황보고 040420_060720 공사착수결의서 양식(★)" xfId="34972"/>
    <cellStyle name="Ç¥ÁØ_Sheet1_0N-HANDLING _착수결의서(도곡동하이페리온)_공사현황자료_사업추진현황_돈암1구역 변경 계약관련 현황보고 040420_060720 공사착수결의서 양식(★)" xfId="34973"/>
    <cellStyle name="C￥AØ_Sheet1_0N-HANDLING _착수결의서(도곡동하이페리온)_공사현황자료_사업추진현황_돈암1구역 변경 계약관련 현황보고 040420_060720 공사착수결의서 양식(★)_공사착수결의서(장흥광양)" xfId="34974"/>
    <cellStyle name="Ç¥ÁØ_Sheet1_0N-HANDLING _착수결의서(도곡동하이페리온)_공사현황자료_사업추진현황_돈암1구역 변경 계약관련 현황보고 040420_060720 공사착수결의서 양식(★)_공사착수결의서(장흥광양)" xfId="34975"/>
    <cellStyle name="C￥AØ_Sheet1_0N-HANDLING _착수결의서(도곡동하이페리온)_돈암1구역 변경 계약관련 현황보고 040420" xfId="34976"/>
    <cellStyle name="Ç¥ÁØ_Sheet1_0N-HANDLING _착수결의서(도곡동하이페리온)_돈암1구역 변경 계약관련 현황보고 040420" xfId="34977"/>
    <cellStyle name="C￥AØ_Sheet1_0N-HANDLING _착수결의서(도곡동하이페리온)_돈암1구역 변경 계약관련 현황보고 040420_060720 공사착수결의서 양식(★)" xfId="34978"/>
    <cellStyle name="Ç¥ÁØ_Sheet1_0N-HANDLING _착수결의서(도곡동하이페리온)_돈암1구역 변경 계약관련 현황보고 040420_060720 공사착수결의서 양식(★)" xfId="34979"/>
    <cellStyle name="C￥AØ_Sheet1_0N-HANDLING _착수결의서(도곡동하이페리온)_돈암1구역 변경 계약관련 현황보고 040420_060720 공사착수결의서 양식(★)_공사착수결의서(장흥광양)" xfId="34980"/>
    <cellStyle name="Ç¥ÁØ_Sheet1_0N-HANDLING _착수결의서(도곡동하이페리온)_돈암1구역 변경 계약관련 현황보고 040420_060720 공사착수결의서 양식(★)_공사착수결의서(장흥광양)" xfId="34981"/>
    <cellStyle name="C￥AØ_Sheet1_0N-HANDLING _착수결의서(도곡동하이페리온)_문제점(집)" xfId="34982"/>
    <cellStyle name="Ç¥ÁØ_Sheet1_0N-HANDLING _착수결의서(도곡동하이페리온)_문제점(집)" xfId="34983"/>
    <cellStyle name="C￥AØ_Sheet1_0N-HANDLING _착수결의서(도곡동하이페리온)_문제점(집)_060720 공사착수결의서 양식(★)" xfId="34984"/>
    <cellStyle name="Ç¥ÁØ_Sheet1_0N-HANDLING _착수결의서(도곡동하이페리온)_문제점(집)_060720 공사착수결의서 양식(★)" xfId="34985"/>
    <cellStyle name="C￥AØ_Sheet1_0N-HANDLING _착수결의서(도곡동하이페리온)_문제점(집)_060720 공사착수결의서 양식(★)_공사착수결의서(장흥광양)" xfId="34986"/>
    <cellStyle name="Ç¥ÁØ_Sheet1_0N-HANDLING _착수결의서(도곡동하이페리온)_문제점(집)_060720 공사착수결의서 양식(★)_공사착수결의서(장흥광양)" xfId="34987"/>
    <cellStyle name="C￥AØ_Sheet1_0N-HANDLING _착수결의서(도곡동하이페리온)_문제점(집)_돈암1구역 변경 계약관련 현황보고 040420" xfId="34988"/>
    <cellStyle name="Ç¥ÁØ_Sheet1_0N-HANDLING _착수결의서(도곡동하이페리온)_문제점(집)_돈암1구역 변경 계약관련 현황보고 040420" xfId="34989"/>
    <cellStyle name="C￥AØ_Sheet1_0N-HANDLING _착수결의서(도곡동하이페리온)_문제점(집)_돈암1구역 변경 계약관련 현황보고 040420_060720 공사착수결의서 양식(★)" xfId="34990"/>
    <cellStyle name="Ç¥ÁØ_Sheet1_0N-HANDLING _착수결의서(도곡동하이페리온)_문제점(집)_돈암1구역 변경 계약관련 현황보고 040420_060720 공사착수결의서 양식(★)" xfId="34991"/>
    <cellStyle name="C￥AØ_Sheet1_0N-HANDLING _착수결의서(도곡동하이페리온)_문제점(집)_돈암1구역 변경 계약관련 현황보고 040420_060720 공사착수결의서 양식(★)_공사착수결의서(장흥광양)" xfId="34992"/>
    <cellStyle name="Ç¥ÁØ_Sheet1_0N-HANDLING _착수결의서(도곡동하이페리온)_문제점(집)_돈암1구역 변경 계약관련 현황보고 040420_060720 공사착수결의서 양식(★)_공사착수결의서(장흥광양)" xfId="34993"/>
    <cellStyle name="C￥AØ_Sheet1_0N-HANDLING _착수결의서(도곡동하이페리온)_사본 - 공사현황(03.01.06일) (2)" xfId="34994"/>
    <cellStyle name="Ç¥ÁØ_Sheet1_0N-HANDLING _착수결의서(도곡동하이페리온)_사본 - 공사현황(03.01.06일) (2)" xfId="34995"/>
    <cellStyle name="C￥AØ_Sheet1_0N-HANDLING _착수결의서(도곡동하이페리온)_사본 - 공사현황(03.01.06일) (2)_060720 공사착수결의서 양식(★)" xfId="34996"/>
    <cellStyle name="Ç¥ÁØ_Sheet1_0N-HANDLING _착수결의서(도곡동하이페리온)_사본 - 공사현황(03.01.06일) (2)_060720 공사착수결의서 양식(★)" xfId="34997"/>
    <cellStyle name="C￥AØ_Sheet1_0N-HANDLING _착수결의서(도곡동하이페리온)_사본 - 공사현황(03.01.06일) (2)_060720 공사착수결의서 양식(★)_공사착수결의서(장흥광양)" xfId="34998"/>
    <cellStyle name="Ç¥ÁØ_Sheet1_0N-HANDLING _착수결의서(도곡동하이페리온)_사본 - 공사현황(03.01.06일) (2)_060720 공사착수결의서 양식(★)_공사착수결의서(장흥광양)" xfId="34999"/>
    <cellStyle name="C￥AØ_Sheet1_0N-HANDLING _착수결의서(도곡동하이페리온)_사본 - 공사현황(03.01.06일) (2)_돈암1구역 변경 계약관련 현황보고 040420" xfId="35000"/>
    <cellStyle name="Ç¥ÁØ_Sheet1_0N-HANDLING _착수결의서(도곡동하이페리온)_사본 - 공사현황(03.01.06일) (2)_돈암1구역 변경 계약관련 현황보고 040420" xfId="35001"/>
    <cellStyle name="C￥AØ_Sheet1_0N-HANDLING _착수결의서(도곡동하이페리온)_사본 - 공사현황(03.01.06일) (2)_돈암1구역 변경 계약관련 현황보고 040420_060720 공사착수결의서 양식(★)" xfId="35002"/>
    <cellStyle name="Ç¥ÁØ_Sheet1_0N-HANDLING _착수결의서(도곡동하이페리온)_사본 - 공사현황(03.01.06일) (2)_돈암1구역 변경 계약관련 현황보고 040420_060720 공사착수결의서 양식(★)" xfId="35003"/>
    <cellStyle name="C￥AØ_Sheet1_0N-HANDLING _착수결의서(도곡동하이페리온)_사본 - 공사현황(03.01.06일) (2)_돈암1구역 변경 계약관련 현황보고 040420_060720 공사착수결의서 양식(★)_공사착수결의서(장흥광양)" xfId="35004"/>
    <cellStyle name="Ç¥ÁØ_Sheet1_0N-HANDLING _착수결의서(도곡동하이페리온)_사본 - 공사현황(03.01.06일) (2)_돈암1구역 변경 계약관련 현황보고 040420_060720 공사착수결의서 양식(★)_공사착수결의서(장흥광양)" xfId="35005"/>
    <cellStyle name="C￥AØ_Sheet1_0N-HANDLING _착수결의서(도곡동하이페리온)_사업추진현황" xfId="35006"/>
    <cellStyle name="Ç¥ÁØ_Sheet1_0N-HANDLING _착수결의서(도곡동하이페리온)_사업추진현황" xfId="35007"/>
    <cellStyle name="C￥AØ_Sheet1_0N-HANDLING _착수결의서(도곡동하이페리온)_사업추진현황_060720 공사착수결의서 양식(★)" xfId="35008"/>
    <cellStyle name="Ç¥ÁØ_Sheet1_0N-HANDLING _착수결의서(도곡동하이페리온)_사업추진현황_060720 공사착수결의서 양식(★)" xfId="35009"/>
    <cellStyle name="C￥AØ_Sheet1_0N-HANDLING _착수결의서(도곡동하이페리온)_사업추진현황_060720 공사착수결의서 양식(★)_공사착수결의서(장흥광양)" xfId="35010"/>
    <cellStyle name="Ç¥ÁØ_Sheet1_0N-HANDLING _착수결의서(도곡동하이페리온)_사업추진현황_060720 공사착수결의서 양식(★)_공사착수결의서(장흥광양)" xfId="35011"/>
    <cellStyle name="C￥AØ_Sheet1_0N-HANDLING _착수결의서(도곡동하이페리온)_사업추진현황_돈암1구역 변경 계약관련 현황보고 040420" xfId="35012"/>
    <cellStyle name="Ç¥ÁØ_Sheet1_0N-HANDLING _착수결의서(도곡동하이페리온)_사업추진현황_돈암1구역 변경 계약관련 현황보고 040420" xfId="35013"/>
    <cellStyle name="C￥AØ_Sheet1_0N-HANDLING _착수결의서(도곡동하이페리온)_사업추진현황_돈암1구역 변경 계약관련 현황보고 040420_060720 공사착수결의서 양식(★)" xfId="35014"/>
    <cellStyle name="Ç¥ÁØ_Sheet1_0N-HANDLING _착수결의서(도곡동하이페리온)_사업추진현황_돈암1구역 변경 계약관련 현황보고 040420_060720 공사착수결의서 양식(★)" xfId="35015"/>
    <cellStyle name="C￥AØ_Sheet1_0N-HANDLING _착수결의서(도곡동하이페리온)_사업추진현황_돈암1구역 변경 계약관련 현황보고 040420_060720 공사착수결의서 양식(★)_공사착수결의서(장흥광양)" xfId="35016"/>
    <cellStyle name="Ç¥ÁØ_Sheet1_0N-HANDLING _착수결의서(도곡동하이페리온)_사업추진현황_돈암1구역 변경 계약관련 현황보고 040420_060720 공사착수결의서 양식(★)_공사착수결의서(장흥광양)" xfId="35017"/>
    <cellStyle name="C￥AØ_Sheet1_0N-HANDLING _착수결의서(최종)" xfId="35018"/>
    <cellStyle name="Ç¥ÁØ_Sheet1_0N-HANDLING _착수결의서(최종)" xfId="35019"/>
    <cellStyle name="C￥AØ_Sheet1_0N-HANDLING _착수결의서(최종)_060720 공사착수결의서 양식(★)" xfId="35020"/>
    <cellStyle name="Ç¥ÁØ_Sheet1_0N-HANDLING _착수결의서(최종)_060720 공사착수결의서 양식(★)" xfId="35021"/>
    <cellStyle name="C￥AØ_Sheet1_0N-HANDLING _착수결의서(최종)_060720 공사착수결의서 양식(★)_공사착수결의서(장흥광양)" xfId="35022"/>
    <cellStyle name="Ç¥ÁØ_Sheet1_0N-HANDLING _착수결의서(최종)_060720 공사착수결의서 양식(★)_공사착수결의서(장흥광양)" xfId="35023"/>
    <cellStyle name="C￥AØ_Sheet1_0N-HANDLING _착수결의서(하남신장)" xfId="35024"/>
    <cellStyle name="Ç¥ÁØ_Sheet1_0N-HANDLING _착수결의서(하남신장)" xfId="35025"/>
    <cellStyle name="C￥AØ_Sheet1_Ay°eC￥(2¿u) " xfId="35026"/>
    <cellStyle name="Ç¥ÁØ_Sheet1_Áý°èÇ¥(2¿ù) " xfId="35027"/>
    <cellStyle name="C￥AØ_Sheet1_Ay°eC￥(2¿u) _11.공사관리계획" xfId="35028"/>
    <cellStyle name="Ç¥ÁØ_Sheet1_Áý°èÇ¥(2¿ù) _11.공사관리계획" xfId="35029"/>
    <cellStyle name="C￥AØ_Sheet1_Ay°eC￥(2¿u) _11.공사관리계획 2" xfId="35030"/>
    <cellStyle name="Ç¥ÁØ_Sheet1_Áý°èÇ¥(2¿ù) _11.공사관리계획 2" xfId="35031"/>
    <cellStyle name="C￥AØ_Sheet1_Ay°eC￥(2¿u) _11.공사관리계획_Book1" xfId="35032"/>
    <cellStyle name="Ç¥ÁØ_Sheet1_Áý°èÇ¥(2¿ù) _11.공사관리계획_Book1" xfId="35033"/>
    <cellStyle name="C￥AØ_Sheet1_Ay°eC￥(2¿u) _11.공사관리계획_강동2단지 재건축  사업현황" xfId="35034"/>
    <cellStyle name="Ç¥ÁØ_Sheet1_Áý°èÇ¥(2¿ù) _11.공사관리계획_강동2단지 재건축  사업현황" xfId="35035"/>
    <cellStyle name="C￥AØ_Sheet1_Ay°eC￥(2¿u) _11.공사관리계획_공사현황(03.01.06일)" xfId="35036"/>
    <cellStyle name="Ç¥ÁØ_Sheet1_Áý°èÇ¥(2¿ù) _11.공사관리계획_공사현황(03.01.06일)" xfId="35037"/>
    <cellStyle name="C￥AØ_Sheet1_Ay°eC￥(2¿u) _11.공사관리계획_공사현황(03.01.06일) 2" xfId="35038"/>
    <cellStyle name="Ç¥ÁØ_Sheet1_Áý°èÇ¥(2¿ù) _11.공사관리계획_공사현황(03.01.06일) 2" xfId="35039"/>
    <cellStyle name="C￥AØ_Sheet1_Ay°eC￥(2¿u) _11.공사관리계획_공사현황(20031213)" xfId="35040"/>
    <cellStyle name="Ç¥ÁØ_Sheet1_Áý°èÇ¥(2¿ù) _11.공사관리계획_공사현황(20031213)" xfId="35041"/>
    <cellStyle name="C￥AØ_Sheet1_Ay°eC￥(2¿u) _11.공사관리계획_공사현황(2004년1월19일)최초" xfId="35042"/>
    <cellStyle name="Ç¥ÁØ_Sheet1_Áý°èÇ¥(2¿ù) _11.공사관리계획_공사현황(2004년1월19일)최초" xfId="35043"/>
    <cellStyle name="C￥AØ_Sheet1_Ay°eC￥(2¿u) _11.공사관리계획_공사현황(2004년1월19일)최초 2" xfId="35044"/>
    <cellStyle name="Ç¥ÁØ_Sheet1_Áý°èÇ¥(2¿ù) _11.공사관리계획_공사현황(2004년1월19일)최초 2" xfId="35045"/>
    <cellStyle name="C￥AØ_Sheet1_Ay°eC￥(2¿u) _11.공사관리계획_공사현황(구의하이엘)" xfId="35046"/>
    <cellStyle name="Ç¥ÁØ_Sheet1_Áý°èÇ¥(2¿ù) _11.공사관리계획_공사현황(구의하이엘)" xfId="35047"/>
    <cellStyle name="C￥AØ_Sheet1_Ay°eC￥(2¿u) _11.공사관리계획_공사현황A(20040109)" xfId="35048"/>
    <cellStyle name="Ç¥ÁØ_Sheet1_Áý°èÇ¥(2¿ù) _11.공사관리계획_공사현황A(20040109)" xfId="35049"/>
    <cellStyle name="C￥AØ_Sheet1_Ay°eC￥(2¿u) _11.공사관리계획_공사현황A(강동시영)" xfId="35050"/>
    <cellStyle name="Ç¥ÁØ_Sheet1_Áý°èÇ¥(2¿ù) _11.공사관리계획_공사현황A(강동시영)" xfId="35051"/>
    <cellStyle name="C￥AØ_Sheet1_Ay°eC￥(2¿u) _11.공사관리계획_공사현황B" xfId="35052"/>
    <cellStyle name="Ç¥ÁØ_Sheet1_Áý°èÇ¥(2¿ù) _11.공사관리계획_공사현황B" xfId="35053"/>
    <cellStyle name="C￥AØ_Sheet1_Ay°eC￥(2¿u) _11.공사관리계획_공사현황B(20031215)" xfId="35054"/>
    <cellStyle name="Ç¥ÁØ_Sheet1_Áý°èÇ¥(2¿ù) _11.공사관리계획_공사현황B(20031215)" xfId="35055"/>
    <cellStyle name="C￥AØ_Sheet1_Ay°eC￥(2¿u) _11.공사관리계획_공사현황B(20040109)" xfId="35056"/>
    <cellStyle name="Ç¥ÁØ_Sheet1_Áý°èÇ¥(2¿ù) _11.공사관리계획_공사현황B(20040109)" xfId="35057"/>
    <cellStyle name="C￥AØ_Sheet1_Ay°eC￥(2¿u) _11.공사관리계획_공사현황B(강동시영)" xfId="35058"/>
    <cellStyle name="Ç¥ÁØ_Sheet1_Áý°èÇ¥(2¿ù) _11.공사관리계획_공사현황B(강동시영)" xfId="35059"/>
    <cellStyle name="C￥AØ_Sheet1_Ay°eC￥(2¿u) _11.공사관리계획_공사현황C" xfId="35060"/>
    <cellStyle name="Ç¥ÁØ_Sheet1_Áý°èÇ¥(2¿ù) _11.공사관리계획_공사현황C" xfId="35061"/>
    <cellStyle name="C￥AØ_Sheet1_Ay°eC￥(2¿u) _11.공사관리계획_공사현황C(20040109)" xfId="35062"/>
    <cellStyle name="Ç¥ÁØ_Sheet1_Áý°èÇ¥(2¿ù) _11.공사관리계획_공사현황C(20040109)" xfId="35063"/>
    <cellStyle name="C￥AØ_Sheet1_Ay°eC￥(2¿u) _11.공사관리계획_공사현황중 7번 사업추진게획" xfId="35064"/>
    <cellStyle name="Ç¥ÁØ_Sheet1_Áý°èÇ¥(2¿ù) _11.공사관리계획_공사현황중 7번 사업추진게획" xfId="35065"/>
    <cellStyle name="C￥AØ_Sheet1_Ay°eC￥(2¿u) _11.공사관리계획_구의13차착수결의서(현장안)" xfId="35066"/>
    <cellStyle name="Ç¥ÁØ_Sheet1_Áý°èÇ¥(2¿ù) _11.공사관리계획_구의13차착수결의서(현장안)" xfId="35067"/>
    <cellStyle name="C￥AØ_Sheet1_Ay°eC￥(2¿u) _11.공사관리계획_대여금 및 이주비지급현황" xfId="35068"/>
    <cellStyle name="Ç¥ÁØ_Sheet1_Áý°èÇ¥(2¿ù) _11.공사관리계획_대여금 및 이주비지급현황" xfId="35069"/>
    <cellStyle name="C￥AØ_Sheet1_Ay°eC￥(2¿u) _11.공사관리계획_돈암1구역 4월미착공회의 자료" xfId="35070"/>
    <cellStyle name="Ç¥ÁØ_Sheet1_Áý°èÇ¥(2¿ù) _11.공사관리계획_돈암1구역 4월미착공회의 자료" xfId="35071"/>
    <cellStyle name="C￥AØ_Sheet1_Ay°eC￥(2¿u) _11.공사관리계획_돈암1구역 공사현황(04.02.09)" xfId="35072"/>
    <cellStyle name="Ç¥ÁØ_Sheet1_Áý°èÇ¥(2¿ù) _11.공사관리계획_돈암1구역 공사현황(04.02.09)" xfId="35073"/>
    <cellStyle name="C￥AØ_Sheet1_Ay°eC￥(2¿u) _11.공사관리계획_돈암1구역 공사현황(04.02.12)" xfId="35074"/>
    <cellStyle name="Ç¥ÁØ_Sheet1_Áý°èÇ¥(2¿ù) _11.공사관리계획_돈암1구역 공사현황(04.02.12)" xfId="35075"/>
    <cellStyle name="C￥AØ_Sheet1_Ay°eC￥(2¿u) _11.공사관리계획_돈암1구역 공사현황(04.03.02)" xfId="35076"/>
    <cellStyle name="Ç¥ÁØ_Sheet1_Áý°èÇ¥(2¿ù) _11.공사관리계획_돈암1구역 공사현황(04.03.02)" xfId="35077"/>
    <cellStyle name="C￥AØ_Sheet1_Ay°eC￥(2¿u) _11.공사관리계획_돈암1구역 공사현황(04.04.02)" xfId="35078"/>
    <cellStyle name="Ç¥ÁØ_Sheet1_Áý°èÇ¥(2¿ù) _11.공사관리계획_돈암1구역 공사현황(04.04.02)" xfId="35079"/>
    <cellStyle name="C￥AØ_Sheet1_Ay°eC￥(2¿u) _11.공사관리계획_돈암1구역 공사현황(04.04.02)칼라만" xfId="35080"/>
    <cellStyle name="Ç¥ÁØ_Sheet1_Áý°èÇ¥(2¿ù) _11.공사관리계획_돈암1구역 공사현황(04.04.02)칼라만" xfId="35081"/>
    <cellStyle name="C￥AØ_Sheet1_Ay°eC￥(2¿u) _11.공사관리계획_돈암1구역 공사현황(04.04.07)칼라만" xfId="35082"/>
    <cellStyle name="Ç¥ÁØ_Sheet1_Áý°èÇ¥(2¿ù) _11.공사관리계획_돈암1구역 공사현황(04.04.07)칼라만" xfId="35083"/>
    <cellStyle name="C￥AØ_Sheet1_Ay°eC￥(2¿u) _11.공사관리계획_돈암1구역 공사현황(04.04.20)칼라만" xfId="35084"/>
    <cellStyle name="Ç¥ÁØ_Sheet1_Áý°èÇ¥(2¿ù) _11.공사관리계획_돈암1구역 공사현황(04.04.20)칼라만" xfId="35085"/>
    <cellStyle name="C￥AØ_Sheet1_Ay°eC￥(2¿u) _11.공사관리계획_돈암1구역 공사현황(04.05.19)흑백" xfId="35086"/>
    <cellStyle name="Ç¥ÁØ_Sheet1_Áý°èÇ¥(2¿ù) _11.공사관리계획_돈암1구역 공사현황(04.05.19)흑백" xfId="35087"/>
    <cellStyle name="C￥AØ_Sheet1_Ay°eC￥(2¿u) _11.공사관리계획_돈암1구역 공사현황(04.06.11)흑백" xfId="35088"/>
    <cellStyle name="Ç¥ÁØ_Sheet1_Áý°èÇ¥(2¿ù) _11.공사관리계획_돈암1구역 공사현황(04.06.11)흑백" xfId="35089"/>
    <cellStyle name="C￥AØ_Sheet1_Ay°eC￥(2¿u) _11.공사관리계획_돈암1구역 변경 계약관련 현황보고 040611(B4)" xfId="35090"/>
    <cellStyle name="Ç¥ÁØ_Sheet1_Áý°èÇ¥(2¿ù) _11.공사관리계획_돈암1구역 변경 계약관련 현황보고 040611(B4)" xfId="35091"/>
    <cellStyle name="C￥AØ_Sheet1_Ay°eC￥(2¿u) _11.공사관리계획_돈암1구역 사업추진 일정 체크리스트 040211" xfId="35092"/>
    <cellStyle name="Ç¥ÁØ_Sheet1_Áý°èÇ¥(2¿ù) _11.공사관리계획_돈암1구역 사업추진 일정 체크리스트 040211" xfId="35093"/>
    <cellStyle name="C￥AØ_Sheet1_Ay°eC￥(2¿u) _11.공사관리계획_문제점(집)" xfId="35094"/>
    <cellStyle name="Ç¥ÁØ_Sheet1_Áý°èÇ¥(2¿ù) _11.공사관리계획_문제점(집)" xfId="35095"/>
    <cellStyle name="C￥AØ_Sheet1_Ay°eC￥(2¿u) _11.공사관리계획_본사송부(안6확정01090946현실화)" xfId="35096"/>
    <cellStyle name="Ç¥ÁØ_Sheet1_Áý°èÇ¥(2¿ù) _11.공사관리계획_본사송부(안6확정01090946현실화)" xfId="35097"/>
    <cellStyle name="C￥AØ_Sheet1_Ay°eC￥(2¿u) _11.공사관리계획_수원매탄동 사업현황" xfId="35098"/>
    <cellStyle name="Ç¥ÁØ_Sheet1_Áý°èÇ¥(2¿ù) _11.공사관리계획_수원매탄동 사업현황" xfId="35099"/>
    <cellStyle name="C￥AØ_Sheet1_Ay°eC￥(2¿u) _11.공사관리계획_자금운용계획(구의13차최종백업)" xfId="35100"/>
    <cellStyle name="Ç¥ÁØ_Sheet1_Áý°èÇ¥(2¿ù) _11.공사관리계획_자금운용계획(구의13차최종백업)" xfId="35101"/>
    <cellStyle name="C￥AØ_Sheet1_Ay°eC￥(2¿u) _11.공사관리계획_자금운용계획서" xfId="35102"/>
    <cellStyle name="Ç¥ÁØ_Sheet1_Áý°èÇ¥(2¿ù) _11.공사관리계획_자금운용계획서" xfId="35103"/>
    <cellStyle name="C￥AØ_Sheet1_Ay°eC￥(2¿u) _11.공사관리계획_착수결의서(08월24일)(최종구의13차).xls Chart 5" xfId="35104"/>
    <cellStyle name="Ç¥ÁØ_Sheet1_Áý°èÇ¥(2¿ù) _11.공사관리계획_착수결의서(08월24일)(최종구의13차).xls Chart 5" xfId="35105"/>
    <cellStyle name="C￥AØ_Sheet1_Ay°eC￥(2¿u) _11.공사관리계획_착수결의서(돈암1구역_현장안)" xfId="35106"/>
    <cellStyle name="Ç¥ÁØ_Sheet1_Áý°èÇ¥(2¿ù) _11.공사관리계획_착수결의서(돈암1구역_현장안)" xfId="35107"/>
    <cellStyle name="C￥AØ_Sheet1_Ay°eC￥(2¿u) _11.공사관리계획_착수결의서(정릉재건축)" xfId="35108"/>
    <cellStyle name="Ç¥ÁØ_Sheet1_Áý°èÇ¥(2¿ù) _11.공사관리계획_착수결의서(정릉재건축)" xfId="35109"/>
    <cellStyle name="C￥AØ_Sheet1_Ay°eC￥(2¿u) _11.공사관리계획_착수결의서(정릉재건축) 2" xfId="35110"/>
    <cellStyle name="Ç¥ÁØ_Sheet1_Áý°èÇ¥(2¿ù) _11.공사관리계획_착수결의서(정릉재건축) 2" xfId="35111"/>
    <cellStyle name="C￥AØ_Sheet1_Ay°eC￥(2¿u) _11.공사관리계획_현장배치도" xfId="35112"/>
    <cellStyle name="Ç¥ÁØ_Sheet1_Áý°èÇ¥(2¿ù) _11.공사관리계획_현장배치도" xfId="35113"/>
    <cellStyle name="C￥AØ_Sheet1_Ay°eC￥(2¿u) _2004년도원가절감안0127" xfId="35114"/>
    <cellStyle name="Ç¥ÁØ_Sheet1_Áý°èÇ¥(2¿ù) _2004년도원가절감안0127" xfId="35115"/>
    <cellStyle name="C￥AØ_Sheet1_Ay°eC￥(2¿u) _2004년도원가절감안0127 2" xfId="35116"/>
    <cellStyle name="Ç¥ÁØ_Sheet1_Áý°èÇ¥(2¿ù) _2004년도원가절감안0127 2" xfId="35117"/>
    <cellStyle name="C￥AØ_Sheet1_Ay°eC￥(2¿u) _금융결제원" xfId="35118"/>
    <cellStyle name="Ç¥ÁØ_Sheet1_Áý°èÇ¥(2¿ù) _금융결제원" xfId="35119"/>
    <cellStyle name="C￥AØ_Sheet1_Ay°eC￥(2¿u) _금융결제원 2" xfId="35120"/>
    <cellStyle name="Ç¥ÁØ_Sheet1_Áý°èÇ¥(2¿ù) _금융결제원 2" xfId="35121"/>
    <cellStyle name="C￥AØ_Sheet1_Ay°eC￥(2¿u) _도곡동하이페리온-초기예산총괄표(최종)" xfId="35122"/>
    <cellStyle name="Ç¥ÁØ_Sheet1_Áý°èÇ¥(2¿ù) _도곡동하이페리온-초기예산총괄표(최종)" xfId="35123"/>
    <cellStyle name="C￥AØ_Sheet1_Ay°eC￥(2¿u) _돈암1구역 4월미착공회의 자료" xfId="35124"/>
    <cellStyle name="Ç¥ÁØ_Sheet1_Áý°èÇ¥(2¿ù) _돈암1구역 4월미착공회의 자료" xfId="35125"/>
    <cellStyle name="C￥AØ_Sheet1_Ay°eC￥(2¿u) _돈암1구역 4월미착공회의 자료 2" xfId="35126"/>
    <cellStyle name="Ç¥ÁØ_Sheet1_Áý°èÇ¥(2¿ù) _돈암1구역 4월미착공회의 자료 2" xfId="35127"/>
    <cellStyle name="C￥AØ_Sheet1_Ay°eC￥(2¿u) _사업추진계획(04.04.07)" xfId="35128"/>
    <cellStyle name="Ç¥ÁØ_Sheet1_Áý°èÇ¥(2¿ù) _사업추진계획(04.04.07)" xfId="35129"/>
    <cellStyle name="C￥AØ_Sheet1_Ay°eC￥(2¿u) _예산내역집계_(금융결제원)-최종" xfId="35130"/>
    <cellStyle name="Ç¥ÁØ_Sheet1_Áý°èÇ¥(2¿ù) _예산내역집계_(금융결제원)-최종" xfId="35131"/>
    <cellStyle name="C￥AØ_Sheet1_Ay°eC￥(2¿u) _자금운용" xfId="35132"/>
    <cellStyle name="Ç¥ÁØ_Sheet1_Áý°èÇ¥(2¿ù) _자금운용" xfId="35133"/>
    <cellStyle name="C￥AØ_Sheet1_Ay°eC￥(2¿u) _자금운용(현장최종)" xfId="35134"/>
    <cellStyle name="Ç¥ÁØ_Sheet1_Áý°èÇ¥(2¿ù) _자금운용(현장최종)" xfId="35135"/>
    <cellStyle name="C￥AØ_Sheet1_Ay°eC￥(2¿u) _자금운용(현장최종)_060720 공사착수결의서 양식(★)" xfId="35136"/>
    <cellStyle name="Ç¥ÁØ_Sheet1_Áý°èÇ¥(2¿ù) _자금운용(현장최종)_060720 공사착수결의서 양식(★)" xfId="35137"/>
    <cellStyle name="C￥AØ_Sheet1_Ay°eC￥(2¿u) _자금운용(현장최종)_060720 공사착수결의서 양식(★)_공사착수결의서(장흥광양)" xfId="35138"/>
    <cellStyle name="Ç¥ÁØ_Sheet1_Áý°èÇ¥(2¿ù) _자금운용(현장최종)_060720 공사착수결의서 양식(★)_공사착수결의서(장흥광양)" xfId="35139"/>
    <cellStyle name="C￥AØ_Sheet1_Ay°eC￥(2¿u) _자금운용(현장최종)_돈암1구역 변경 계약관련 현황보고 040420" xfId="35140"/>
    <cellStyle name="Ç¥ÁØ_Sheet1_Áý°èÇ¥(2¿ù) _자금운용(현장최종)_돈암1구역 변경 계약관련 현황보고 040420" xfId="35141"/>
    <cellStyle name="C￥AØ_Sheet1_Ay°eC￥(2¿u) _자금운용(현장최종)_돈암1구역 변경 계약관련 현황보고 040420_060720 공사착수결의서 양식(★)" xfId="35142"/>
    <cellStyle name="Ç¥ÁØ_Sheet1_Áý°èÇ¥(2¿ù) _자금운용(현장최종)_돈암1구역 변경 계약관련 현황보고 040420_060720 공사착수결의서 양식(★)" xfId="35143"/>
    <cellStyle name="C￥AØ_Sheet1_Ay°eC￥(2¿u) _자금운용(현장최종)_돈암1구역 변경 계약관련 현황보고 040420_060720 공사착수결의서 양식(★)_공사착수결의서(장흥광양)" xfId="35144"/>
    <cellStyle name="Ç¥ÁØ_Sheet1_Áý°èÇ¥(2¿ù) _자금운용(현장최종)_돈암1구역 변경 계약관련 현황보고 040420_060720 공사착수결의서 양식(★)_공사착수결의서(장흥광양)" xfId="35145"/>
    <cellStyle name="C￥AØ_Sheet1_Ay°eC￥(2¿u) _자금운용(현장최종)_문제점(집)" xfId="35146"/>
    <cellStyle name="Ç¥ÁØ_Sheet1_Áý°èÇ¥(2¿ù) _자금운용(현장최종)_문제점(집)" xfId="35147"/>
    <cellStyle name="C￥AØ_Sheet1_Ay°eC￥(2¿u) _자금운용(현장최종)_문제점(집)_060720 공사착수결의서 양식(★)" xfId="35148"/>
    <cellStyle name="Ç¥ÁØ_Sheet1_Áý°èÇ¥(2¿ù) _자금운용(현장최종)_문제점(집)_060720 공사착수결의서 양식(★)" xfId="35149"/>
    <cellStyle name="C￥AØ_Sheet1_Ay°eC￥(2¿u) _자금운용(현장최종)_문제점(집)_060720 공사착수결의서 양식(★)_공사착수결의서(장흥광양)" xfId="35150"/>
    <cellStyle name="Ç¥ÁØ_Sheet1_Áý°èÇ¥(2¿ù) _자금운용(현장최종)_문제점(집)_060720 공사착수결의서 양식(★)_공사착수결의서(장흥광양)" xfId="35151"/>
    <cellStyle name="C￥AØ_Sheet1_Ay°eC￥(2¿u) _자금운용(현장최종)_문제점(집)_돈암1구역 변경 계약관련 현황보고 040420" xfId="35152"/>
    <cellStyle name="Ç¥ÁØ_Sheet1_Áý°èÇ¥(2¿ù) _자금운용(현장최종)_문제점(집)_돈암1구역 변경 계약관련 현황보고 040420" xfId="35153"/>
    <cellStyle name="C￥AØ_Sheet1_Ay°eC￥(2¿u) _자금운용(현장최종)_문제점(집)_돈암1구역 변경 계약관련 현황보고 040420_060720 공사착수결의서 양식(★)" xfId="35154"/>
    <cellStyle name="Ç¥ÁØ_Sheet1_Áý°èÇ¥(2¿ù) _자금운용(현장최종)_문제점(집)_돈암1구역 변경 계약관련 현황보고 040420_060720 공사착수결의서 양식(★)" xfId="35155"/>
    <cellStyle name="C￥AØ_Sheet1_Ay°eC￥(2¿u) _자금운용(현장최종)_문제점(집)_돈암1구역 변경 계약관련 현황보고 040420_060720 공사착수결의서 양식(★)_공사착수결의서(장흥광양)" xfId="35156"/>
    <cellStyle name="Ç¥ÁØ_Sheet1_Áý°èÇ¥(2¿ù) _자금운용(현장최종)_문제점(집)_돈암1구역 변경 계약관련 현황보고 040420_060720 공사착수결의서 양식(★)_공사착수결의서(장흥광양)" xfId="35157"/>
    <cellStyle name="C￥AØ_Sheet1_Ay°eC￥(2¿u) _자금운용(현장최종2)" xfId="35158"/>
    <cellStyle name="Ç¥ÁØ_Sheet1_Áý°èÇ¥(2¿ù) _자금운용(현장최종2)" xfId="35159"/>
    <cellStyle name="C￥AØ_Sheet1_Ay°eC￥(2¿u) _자금운용(현장최종2)_060720 공사착수결의서 양식(★)" xfId="35160"/>
    <cellStyle name="Ç¥ÁØ_Sheet1_Áý°èÇ¥(2¿ù) _자금운용(현장최종2)_060720 공사착수결의서 양식(★)" xfId="35161"/>
    <cellStyle name="C￥AØ_Sheet1_Ay°eC￥(2¿u) _자금운용(현장최종2)_060720 공사착수결의서 양식(★)_공사착수결의서(장흥광양)" xfId="35162"/>
    <cellStyle name="Ç¥ÁØ_Sheet1_Áý°èÇ¥(2¿ù) _자금운용(현장최종2)_060720 공사착수결의서 양식(★)_공사착수결의서(장흥광양)" xfId="35163"/>
    <cellStyle name="C￥AØ_Sheet1_Ay°eC￥(2¿u) _자금운용(현장최종2)_돈암1구역 변경 계약관련 현황보고 040420" xfId="35164"/>
    <cellStyle name="Ç¥ÁØ_Sheet1_Áý°èÇ¥(2¿ù) _자금운용(현장최종2)_돈암1구역 변경 계약관련 현황보고 040420" xfId="35165"/>
    <cellStyle name="C￥AØ_Sheet1_Ay°eC￥(2¿u) _자금운용(현장최종2)_돈암1구역 변경 계약관련 현황보고 040420_060720 공사착수결의서 양식(★)" xfId="35166"/>
    <cellStyle name="Ç¥ÁØ_Sheet1_Áý°èÇ¥(2¿ù) _자금운용(현장최종2)_돈암1구역 변경 계약관련 현황보고 040420_060720 공사착수결의서 양식(★)" xfId="35167"/>
    <cellStyle name="C￥AØ_Sheet1_Ay°eC￥(2¿u) _자금운용(현장최종2)_돈암1구역 변경 계약관련 현황보고 040420_060720 공사착수결의서 양식(★)_공사착수결의서(장흥광양)" xfId="35168"/>
    <cellStyle name="Ç¥ÁØ_Sheet1_Áý°èÇ¥(2¿ù) _자금운용(현장최종2)_돈암1구역 변경 계약관련 현황보고 040420_060720 공사착수결의서 양식(★)_공사착수결의서(장흥광양)" xfId="35169"/>
    <cellStyle name="C￥AØ_Sheet1_Ay°eC￥(2¿u) _자금운용(현장최종2)_문제점(집)" xfId="35170"/>
    <cellStyle name="Ç¥ÁØ_Sheet1_Áý°èÇ¥(2¿ù) _자금운용(현장최종2)_문제점(집)" xfId="35171"/>
    <cellStyle name="C￥AØ_Sheet1_Ay°eC￥(2¿u) _자금운용(현장최종2)_문제점(집)_060720 공사착수결의서 양식(★)" xfId="35172"/>
    <cellStyle name="Ç¥ÁØ_Sheet1_Áý°èÇ¥(2¿ù) _자금운용(현장최종2)_문제점(집)_060720 공사착수결의서 양식(★)" xfId="35173"/>
    <cellStyle name="C￥AØ_Sheet1_Ay°eC￥(2¿u) _자금운용(현장최종2)_문제점(집)_060720 공사착수결의서 양식(★)_공사착수결의서(장흥광양)" xfId="35174"/>
    <cellStyle name="Ç¥ÁØ_Sheet1_Áý°èÇ¥(2¿ù) _자금운용(현장최종2)_문제점(집)_060720 공사착수결의서 양식(★)_공사착수결의서(장흥광양)" xfId="35175"/>
    <cellStyle name="C￥AØ_Sheet1_Ay°eC￥(2¿u) _자금운용(현장최종2)_문제점(집)_돈암1구역 변경 계약관련 현황보고 040420" xfId="35176"/>
    <cellStyle name="Ç¥ÁØ_Sheet1_Áý°èÇ¥(2¿ù) _자금운용(현장최종2)_문제점(집)_돈암1구역 변경 계약관련 현황보고 040420" xfId="35177"/>
    <cellStyle name="C￥AØ_Sheet1_Ay°eC￥(2¿u) _자금운용(현장최종2)_문제점(집)_돈암1구역 변경 계약관련 현황보고 040420_060720 공사착수결의서 양식(★)" xfId="35178"/>
    <cellStyle name="Ç¥ÁØ_Sheet1_Áý°èÇ¥(2¿ù) _자금운용(현장최종2)_문제점(집)_돈암1구역 변경 계약관련 현황보고 040420_060720 공사착수결의서 양식(★)" xfId="35179"/>
    <cellStyle name="C￥AØ_Sheet1_Ay°eC￥(2¿u) _자금운용(현장최종2)_문제점(집)_돈암1구역 변경 계약관련 현황보고 040420_060720 공사착수결의서 양식(★)_공사착수결의서(장흥광양)" xfId="35180"/>
    <cellStyle name="Ç¥ÁØ_Sheet1_Áý°èÇ¥(2¿ù) _자금운용(현장최종2)_문제점(집)_돈암1구역 변경 계약관련 현황보고 040420_060720 공사착수결의서 양식(★)_공사착수결의서(장흥광양)" xfId="35181"/>
    <cellStyle name="C￥AØ_Sheet1_Ay°eC￥(2¿u) _자금운용(현장최종3)" xfId="35182"/>
    <cellStyle name="Ç¥ÁØ_Sheet1_Áý°èÇ¥(2¿ù) _자금운용(현장최종3)" xfId="35183"/>
    <cellStyle name="C￥AØ_Sheet1_Ay°eC￥(2¿u) _자금운용(현장최종3)_060720 공사착수결의서 양식(★)" xfId="35184"/>
    <cellStyle name="Ç¥ÁØ_Sheet1_Áý°èÇ¥(2¿ù) _자금운용(현장최종3)_060720 공사착수결의서 양식(★)" xfId="35185"/>
    <cellStyle name="C￥AØ_Sheet1_Ay°eC￥(2¿u) _자금운용(현장최종3)_060720 공사착수결의서 양식(★)_공사착수결의서(장흥광양)" xfId="35186"/>
    <cellStyle name="Ç¥ÁØ_Sheet1_Áý°èÇ¥(2¿ù) _자금운용(현장최종3)_060720 공사착수결의서 양식(★)_공사착수결의서(장흥광양)" xfId="35187"/>
    <cellStyle name="C￥AØ_Sheet1_Ay°eC￥(2¿u) _자금운용(현장최종3)_돈암1구역 변경 계약관련 현황보고 040420" xfId="35188"/>
    <cellStyle name="Ç¥ÁØ_Sheet1_Áý°èÇ¥(2¿ù) _자금운용(현장최종3)_돈암1구역 변경 계약관련 현황보고 040420" xfId="35189"/>
    <cellStyle name="C￥AØ_Sheet1_Ay°eC￥(2¿u) _자금운용(현장최종3)_돈암1구역 변경 계약관련 현황보고 040420_060720 공사착수결의서 양식(★)" xfId="35190"/>
    <cellStyle name="Ç¥ÁØ_Sheet1_Áý°èÇ¥(2¿ù) _자금운용(현장최종3)_돈암1구역 변경 계약관련 현황보고 040420_060720 공사착수결의서 양식(★)" xfId="35191"/>
    <cellStyle name="C￥AØ_Sheet1_Ay°eC￥(2¿u) _자금운용(현장최종3)_돈암1구역 변경 계약관련 현황보고 040420_060720 공사착수결의서 양식(★)_공사착수결의서(장흥광양)" xfId="35192"/>
    <cellStyle name="Ç¥ÁØ_Sheet1_Áý°èÇ¥(2¿ù) _자금운용(현장최종3)_돈암1구역 변경 계약관련 현황보고 040420_060720 공사착수결의서 양식(★)_공사착수결의서(장흥광양)" xfId="35193"/>
    <cellStyle name="C￥AØ_Sheet1_Ay°eC￥(2¿u) _자금운용(현장최종3)_문제점(집)" xfId="35194"/>
    <cellStyle name="Ç¥ÁØ_Sheet1_Áý°èÇ¥(2¿ù) _자금운용(현장최종3)_문제점(집)" xfId="35195"/>
    <cellStyle name="C￥AØ_Sheet1_Ay°eC￥(2¿u) _자금운용(현장최종3)_문제점(집)_060720 공사착수결의서 양식(★)" xfId="35196"/>
    <cellStyle name="Ç¥ÁØ_Sheet1_Áý°èÇ¥(2¿ù) _자금운용(현장최종3)_문제점(집)_060720 공사착수결의서 양식(★)" xfId="35197"/>
    <cellStyle name="C￥AØ_Sheet1_Ay°eC￥(2¿u) _자금운용(현장최종3)_문제점(집)_060720 공사착수결의서 양식(★)_공사착수결의서(장흥광양)" xfId="35198"/>
    <cellStyle name="Ç¥ÁØ_Sheet1_Áý°èÇ¥(2¿ù) _자금운용(현장최종3)_문제점(집)_060720 공사착수결의서 양식(★)_공사착수결의서(장흥광양)" xfId="35199"/>
    <cellStyle name="C￥AØ_Sheet1_Ay°eC￥(2¿u) _자금운용(현장최종3)_문제점(집)_돈암1구역 변경 계약관련 현황보고 040420" xfId="35200"/>
    <cellStyle name="Ç¥ÁØ_Sheet1_Áý°èÇ¥(2¿ù) _자금운용(현장최종3)_문제점(집)_돈암1구역 변경 계약관련 현황보고 040420" xfId="35201"/>
    <cellStyle name="C￥AØ_Sheet1_Ay°eC￥(2¿u) _자금운용(현장최종3)_문제점(집)_돈암1구역 변경 계약관련 현황보고 040420_060720 공사착수결의서 양식(★)" xfId="35202"/>
    <cellStyle name="Ç¥ÁØ_Sheet1_Áý°èÇ¥(2¿ù) _자금운용(현장최종3)_문제점(집)_돈암1구역 변경 계약관련 현황보고 040420_060720 공사착수결의서 양식(★)" xfId="35203"/>
    <cellStyle name="C￥AØ_Sheet1_Ay°eC￥(2¿u) _자금운용(현장최종3)_문제점(집)_돈암1구역 변경 계약관련 현황보고 040420_060720 공사착수결의서 양식(★)_공사착수결의서(장흥광양)" xfId="35204"/>
    <cellStyle name="Ç¥ÁØ_Sheet1_Áý°èÇ¥(2¿ù) _자금운용(현장최종3)_문제점(집)_돈암1구역 변경 계약관련 현황보고 040420_060720 공사착수결의서 양식(★)_공사착수결의서(장흥광양)" xfId="35205"/>
    <cellStyle name="C￥AØ_Sheet1_Ay°eC￥(2¿u) _자금운용_060720 공사착수결의서 양식(★)" xfId="35206"/>
    <cellStyle name="Ç¥ÁØ_Sheet1_Áý°èÇ¥(2¿ù) _자금운용_060720 공사착수결의서 양식(★)" xfId="35207"/>
    <cellStyle name="C￥AØ_Sheet1_Ay°eC￥(2¿u) _자금운용_060720 공사착수결의서 양식(★)_공사착수결의서(장흥광양)" xfId="35208"/>
    <cellStyle name="Ç¥ÁØ_Sheet1_Áý°èÇ¥(2¿ù) _자금운용_060720 공사착수결의서 양식(★)_공사착수결의서(장흥광양)" xfId="35209"/>
    <cellStyle name="C￥AØ_Sheet1_Ay°eC￥(2¿u) _자금운용_돈암1구역 변경 계약관련 현황보고 040420" xfId="35210"/>
    <cellStyle name="Ç¥ÁØ_Sheet1_Áý°èÇ¥(2¿ù) _자금운용_돈암1구역 변경 계약관련 현황보고 040420" xfId="35211"/>
    <cellStyle name="C￥AØ_Sheet1_Ay°eC￥(2¿u) _자금운용_돈암1구역 변경 계약관련 현황보고 040420_060720 공사착수결의서 양식(★)" xfId="35212"/>
    <cellStyle name="Ç¥ÁØ_Sheet1_Áý°èÇ¥(2¿ù) _자금운용_돈암1구역 변경 계약관련 현황보고 040420_060720 공사착수결의서 양식(★)" xfId="35213"/>
    <cellStyle name="C￥AØ_Sheet1_Ay°eC￥(2¿u) _자금운용_돈암1구역 변경 계약관련 현황보고 040420_060720 공사착수결의서 양식(★)_공사착수결의서(장흥광양)" xfId="35214"/>
    <cellStyle name="Ç¥ÁØ_Sheet1_Áý°èÇ¥(2¿ù) _자금운용_돈암1구역 변경 계약관련 현황보고 040420_060720 공사착수결의서 양식(★)_공사착수결의서(장흥광양)" xfId="35215"/>
    <cellStyle name="C￥AØ_Sheet1_Ay°eC￥(2¿u) _자금운용_문제점(집)" xfId="35216"/>
    <cellStyle name="Ç¥ÁØ_Sheet1_Áý°èÇ¥(2¿ù) _자금운용_문제점(집)" xfId="35217"/>
    <cellStyle name="C￥AØ_Sheet1_Ay°eC￥(2¿u) _자금운용_문제점(집)_060720 공사착수결의서 양식(★)" xfId="35218"/>
    <cellStyle name="Ç¥ÁØ_Sheet1_Áý°èÇ¥(2¿ù) _자금운용_문제점(집)_060720 공사착수결의서 양식(★)" xfId="35219"/>
    <cellStyle name="C￥AØ_Sheet1_Ay°eC￥(2¿u) _자금운용_문제점(집)_060720 공사착수결의서 양식(★)_공사착수결의서(장흥광양)" xfId="35220"/>
    <cellStyle name="Ç¥ÁØ_Sheet1_Áý°èÇ¥(2¿ù) _자금운용_문제점(집)_060720 공사착수결의서 양식(★)_공사착수결의서(장흥광양)" xfId="35221"/>
    <cellStyle name="C￥AØ_Sheet1_Ay°eC￥(2¿u) _자금운용_문제점(집)_돈암1구역 변경 계약관련 현황보고 040420" xfId="35222"/>
    <cellStyle name="Ç¥ÁØ_Sheet1_Áý°èÇ¥(2¿ù) _자금운용_문제점(집)_돈암1구역 변경 계약관련 현황보고 040420" xfId="35223"/>
    <cellStyle name="C￥AØ_Sheet1_Ay°eC￥(2¿u) _자금운용_문제점(집)_돈암1구역 변경 계약관련 현황보고 040420_060720 공사착수결의서 양식(★)" xfId="35224"/>
    <cellStyle name="Ç¥ÁØ_Sheet1_Áý°èÇ¥(2¿ù) _자금운용_문제점(집)_돈암1구역 변경 계약관련 현황보고 040420_060720 공사착수결의서 양식(★)" xfId="35225"/>
    <cellStyle name="C￥AØ_Sheet1_Ay°eC￥(2¿u) _자금운용_문제점(집)_돈암1구역 변경 계약관련 현황보고 040420_060720 공사착수결의서 양식(★)_공사착수결의서(장흥광양)" xfId="35226"/>
    <cellStyle name="Ç¥ÁØ_Sheet1_Áý°èÇ¥(2¿ù) _자금운용_문제점(집)_돈암1구역 변경 계약관련 현황보고 040420_060720 공사착수결의서 양식(★)_공사착수결의서(장흥광양)" xfId="35227"/>
    <cellStyle name="C￥AØ_Sheet1_Ay°eC￥(2¿u) _자금운용계획(3월준공 어음)" xfId="35228"/>
    <cellStyle name="Ç¥ÁØ_Sheet1_Áý°èÇ¥(2¿ù) _자금운용계획(3월준공 어음)" xfId="35229"/>
    <cellStyle name="C￥AØ_Sheet1_Ay°eC￥(2¿u) _자금운용계획(3월준공 어음)_060720 공사착수결의서 양식(★)" xfId="35230"/>
    <cellStyle name="Ç¥ÁØ_Sheet1_Áý°èÇ¥(2¿ù) _자금운용계획(3월준공 어음)_060720 공사착수결의서 양식(★)" xfId="35231"/>
    <cellStyle name="C￥AØ_Sheet1_Ay°eC￥(2¿u) _자금운용계획(3월준공 어음)_060720 공사착수결의서 양식(★)_공사착수결의서(장흥광양)" xfId="35232"/>
    <cellStyle name="Ç¥ÁØ_Sheet1_Áý°èÇ¥(2¿ù) _자금운용계획(3월준공 어음)_060720 공사착수결의서 양식(★)_공사착수결의서(장흥광양)" xfId="35233"/>
    <cellStyle name="C￥AØ_Sheet1_Ay°eC￥(2¿u) _자금운용계획(3월준공 어음)_돈암1구역 변경 계약관련 현황보고 040420" xfId="35234"/>
    <cellStyle name="Ç¥ÁØ_Sheet1_Áý°èÇ¥(2¿ù) _자금운용계획(3월준공 어음)_돈암1구역 변경 계약관련 현황보고 040420" xfId="35235"/>
    <cellStyle name="C￥AØ_Sheet1_Ay°eC￥(2¿u) _자금운용계획(3월준공 어음)_돈암1구역 변경 계약관련 현황보고 040420_060720 공사착수결의서 양식(★)" xfId="35236"/>
    <cellStyle name="Ç¥ÁØ_Sheet1_Áý°èÇ¥(2¿ù) _자금운용계획(3월준공 어음)_돈암1구역 변경 계약관련 현황보고 040420_060720 공사착수결의서 양식(★)" xfId="35237"/>
    <cellStyle name="C￥AØ_Sheet1_Ay°eC￥(2¿u) _자금운용계획(3월준공 어음)_돈암1구역 변경 계약관련 현황보고 040420_060720 공사착수결의서 양식(★)_공사착수결의서(장흥광양)" xfId="35238"/>
    <cellStyle name="Ç¥ÁØ_Sheet1_Áý°èÇ¥(2¿ù) _자금운용계획(3월준공 어음)_돈암1구역 변경 계약관련 현황보고 040420_060720 공사착수결의서 양식(★)_공사착수결의서(장흥광양)" xfId="35239"/>
    <cellStyle name="C￥AØ_Sheet1_Ay°eC￥(2¿u) _자금운용계획(3월준공 어음)_문제점(집)" xfId="35240"/>
    <cellStyle name="Ç¥ÁØ_Sheet1_Áý°èÇ¥(2¿ù) _자금운용계획(3월준공 어음)_문제점(집)" xfId="35241"/>
    <cellStyle name="C￥AØ_Sheet1_Ay°eC￥(2¿u) _자금운용계획(3월준공 어음)_문제점(집)_060720 공사착수결의서 양식(★)" xfId="35242"/>
    <cellStyle name="Ç¥ÁØ_Sheet1_Áý°èÇ¥(2¿ù) _자금운용계획(3월준공 어음)_문제점(집)_060720 공사착수결의서 양식(★)" xfId="35243"/>
    <cellStyle name="C￥AØ_Sheet1_Ay°eC￥(2¿u) _자금운용계획(3월준공 어음)_문제점(집)_060720 공사착수결의서 양식(★)_공사착수결의서(장흥광양)" xfId="35244"/>
    <cellStyle name="Ç¥ÁØ_Sheet1_Áý°èÇ¥(2¿ù) _자금운용계획(3월준공 어음)_문제점(집)_060720 공사착수결의서 양식(★)_공사착수결의서(장흥광양)" xfId="35245"/>
    <cellStyle name="C￥AØ_Sheet1_Ay°eC￥(2¿u) _자금운용계획(3월준공 어음)_문제점(집)_돈암1구역 변경 계약관련 현황보고 040420" xfId="35246"/>
    <cellStyle name="Ç¥ÁØ_Sheet1_Áý°èÇ¥(2¿ù) _자금운용계획(3월준공 어음)_문제점(집)_돈암1구역 변경 계약관련 현황보고 040420" xfId="35247"/>
    <cellStyle name="C￥AØ_Sheet1_Ay°eC￥(2¿u) _자금운용계획(3월준공 어음)_문제점(집)_돈암1구역 변경 계약관련 현황보고 040420_060720 공사착수결의서 양식(★)" xfId="35248"/>
    <cellStyle name="Ç¥ÁØ_Sheet1_Áý°èÇ¥(2¿ù) _자금운용계획(3월준공 어음)_문제점(집)_돈암1구역 변경 계약관련 현황보고 040420_060720 공사착수결의서 양식(★)" xfId="35249"/>
    <cellStyle name="C￥AØ_Sheet1_Ay°eC￥(2¿u) _자금운용계획(3월준공 어음)_문제점(집)_돈암1구역 변경 계약관련 현황보고 040420_060720 공사착수결의서 양식(★)_공사착수결의서(장흥광양)" xfId="35250"/>
    <cellStyle name="Ç¥ÁØ_Sheet1_Áý°èÇ¥(2¿ù) _자금운용계획(3월준공 어음)_문제점(집)_돈암1구역 변경 계약관련 현황보고 040420_060720 공사착수결의서 양식(★)_공사착수결의서(장흥광양)" xfId="35251"/>
    <cellStyle name="C￥AØ_Sheet1_Ay°eC￥(2¿u) _제주자금운용계획" xfId="35252"/>
    <cellStyle name="Ç¥ÁØ_Sheet1_Áý°èÇ¥(2¿ù) _제주자금운용계획" xfId="35253"/>
    <cellStyle name="C￥AØ_Sheet1_Ay°eC￥(2¿u) _착수결의(평택손익)2" xfId="35254"/>
    <cellStyle name="Ç¥ÁØ_Sheet1_Áý°èÇ¥(2¿ù) _착수결의(평택손익)2" xfId="35255"/>
    <cellStyle name="C￥AØ_Sheet1_Ay°eC￥(2¿u) _착수결의서" xfId="35256"/>
    <cellStyle name="Ç¥ÁØ_Sheet1_Áý°èÇ¥(2¿ù) _착수결의서" xfId="35257"/>
    <cellStyle name="C￥AØ_Sheet1_Ay°eC￥(2¿u) _착수결의서 금융결제원(12월01일)-2안(공사금리0)" xfId="35258"/>
    <cellStyle name="Ç¥ÁØ_Sheet1_Áý°èÇ¥(2¿ù) _착수결의서 금융결제원(12월01일)-2안(공사금리0)" xfId="35259"/>
    <cellStyle name="C￥AØ_Sheet1_Ay°eC￥(2¿u) _착수결의서 금융결제원(12월01일)-2안(공사금리0) 2" xfId="35260"/>
    <cellStyle name="Ç¥ÁØ_Sheet1_Áý°èÇ¥(2¿ù) _착수결의서 금융결제원(12월01일)-2안(공사금리0) 2" xfId="35261"/>
    <cellStyle name="C￥AØ_Sheet1_Ay°eC￥(2¿u) _착수결의서 금융결제원(12월17일)-최종(0.6%절감)" xfId="35262"/>
    <cellStyle name="Ç¥ÁØ_Sheet1_Áý°èÇ¥(2¿ù) _착수결의서 금융결제원(12월17일)-최종(0.6%절감)" xfId="35263"/>
    <cellStyle name="C￥AØ_Sheet1_Ay°eC￥(2¿u) _착수결의서 금융결제원(12월17일)-최종(0.6%절감) 2" xfId="35264"/>
    <cellStyle name="Ç¥ÁØ_Sheet1_Áý°èÇ¥(2¿ù) _착수결의서 금융결제원(12월17일)-최종(0.6%절감) 2" xfId="35265"/>
    <cellStyle name="C￥AØ_Sheet1_Ay°eC￥(2¿u) _착수결의서(견적실조정안)_0618" xfId="35266"/>
    <cellStyle name="Ç¥ÁØ_Sheet1_Áý°èÇ¥(2¿ù) _착수결의서(견적실조정안)_0618" xfId="35267"/>
    <cellStyle name="C￥AØ_Sheet1_Ay°eC￥(2¿u) _착수결의서(도곡동하이페리온)" xfId="35268"/>
    <cellStyle name="Ç¥ÁØ_Sheet1_Áý°èÇ¥(2¿ù) _착수결의서(도곡동하이페리온)" xfId="35269"/>
    <cellStyle name="C￥AØ_Sheet1_Ay°eC￥(2¿u) _착수결의서(도곡동하이페리온).xls Chart 1" xfId="35270"/>
    <cellStyle name="Ç¥ÁØ_Sheet1_Áý°èÇ¥(2¿ù) _착수결의서(도곡동하이페리온).xls Chart 1" xfId="35271"/>
    <cellStyle name="C￥AØ_Sheet1_Ay°eC￥(2¿u) _착수결의서(도곡동하이페리온).xls Chart 1_1" xfId="35272"/>
    <cellStyle name="Ç¥ÁØ_Sheet1_Áý°èÇ¥(2¿ù) _착수결의서(도곡동하이페리온).xls Chart 1_1" xfId="35273"/>
    <cellStyle name="C￥AØ_Sheet1_Ay°eC￥(2¿u) _착수결의서(도곡동하이페리온).xls Chart 1_1_060720 공사착수결의서 양식(★)" xfId="35274"/>
    <cellStyle name="Ç¥ÁØ_Sheet1_Áý°èÇ¥(2¿ù) _착수결의서(도곡동하이페리온).xls Chart 1_1_060720 공사착수결의서 양식(★)" xfId="35275"/>
    <cellStyle name="C￥AØ_Sheet1_Ay°eC￥(2¿u) _착수결의서(도곡동하이페리온).xls Chart 1_1_060720 공사착수결의서 양식(★)_공사착수결의서(장흥광양)" xfId="35276"/>
    <cellStyle name="Ç¥ÁØ_Sheet1_Áý°èÇ¥(2¿ù) _착수결의서(도곡동하이페리온).xls Chart 1_1_060720 공사착수결의서 양식(★)_공사착수결의서(장흥광양)" xfId="35277"/>
    <cellStyle name="C￥AØ_Sheet1_Ay°eC￥(2¿u) _착수결의서(도곡동하이페리온).xls Chart 1_1_공사현황(03.01.06일)" xfId="35278"/>
    <cellStyle name="Ç¥ÁØ_Sheet1_Áý°èÇ¥(2¿ù) _착수결의서(도곡동하이페리온).xls Chart 1_1_공사현황(03.01.06일)" xfId="35279"/>
    <cellStyle name="C￥AØ_Sheet1_Ay°eC￥(2¿u) _착수결의서(도곡동하이페리온).xls Chart 1_1_공사현황(03.01.06일)_060720 공사착수결의서 양식(★)" xfId="35280"/>
    <cellStyle name="Ç¥ÁØ_Sheet1_Áý°èÇ¥(2¿ù) _착수결의서(도곡동하이페리온).xls Chart 1_1_공사현황(03.01.06일)_060720 공사착수결의서 양식(★)" xfId="35281"/>
    <cellStyle name="C￥AØ_Sheet1_Ay°eC￥(2¿u) _착수결의서(도곡동하이페리온).xls Chart 1_1_공사현황(03.01.06일)_060720 공사착수결의서 양식(★)_공사착수결의서(장흥광양)" xfId="35282"/>
    <cellStyle name="Ç¥ÁØ_Sheet1_Áý°èÇ¥(2¿ù) _착수결의서(도곡동하이페리온).xls Chart 1_1_공사현황(03.01.06일)_060720 공사착수결의서 양식(★)_공사착수결의서(장흥광양)" xfId="35283"/>
    <cellStyle name="C￥AØ_Sheet1_Ay°eC￥(2¿u) _착수결의서(도곡동하이페리온).xls Chart 1_1_공사현황(03.01.06일)_돈암1구역 변경 계약관련 현황보고 040420" xfId="35284"/>
    <cellStyle name="Ç¥ÁØ_Sheet1_Áý°èÇ¥(2¿ù) _착수결의서(도곡동하이페리온).xls Chart 1_1_공사현황(03.01.06일)_돈암1구역 변경 계약관련 현황보고 040420" xfId="35285"/>
    <cellStyle name="C￥AØ_Sheet1_Ay°eC￥(2¿u) _착수결의서(도곡동하이페리온).xls Chart 1_1_공사현황(03.01.06일)_돈암1구역 변경 계약관련 현황보고 040420_060720 공사착수결의서 양식(★)" xfId="35286"/>
    <cellStyle name="Ç¥ÁØ_Sheet1_Áý°èÇ¥(2¿ù) _착수결의서(도곡동하이페리온).xls Chart 1_1_공사현황(03.01.06일)_돈암1구역 변경 계약관련 현황보고 040420_060720 공사착수결의서 양식(★)" xfId="35287"/>
    <cellStyle name="C￥AØ_Sheet1_Ay°eC￥(2¿u) _착수결의서(도곡동하이페리온).xls Chart 1_1_공사현황(03.01.06일)_돈암1구역 변경 계약관련 현황보고 040420_060720 공사착수결의서 양식(★)_공사착수결의서(장흥광양)" xfId="35288"/>
    <cellStyle name="Ç¥ÁØ_Sheet1_Áý°èÇ¥(2¿ù) _착수결의서(도곡동하이페리온).xls Chart 1_1_공사현황(03.01.06일)_돈암1구역 변경 계약관련 현황보고 040420_060720 공사착수결의서 양식(★)_공사착수결의서(장흥광양)" xfId="35289"/>
    <cellStyle name="C￥AØ_Sheet1_Ay°eC￥(2¿u) _착수결의서(도곡동하이페리온).xls Chart 1_1_공사현황3" xfId="35290"/>
    <cellStyle name="Ç¥ÁØ_Sheet1_Áý°èÇ¥(2¿ù) _착수결의서(도곡동하이페리온).xls Chart 1_1_공사현황3" xfId="35291"/>
    <cellStyle name="C￥AØ_Sheet1_Ay°eC￥(2¿u) _착수결의서(도곡동하이페리온).xls Chart 1_1_공사현황3_060720 공사착수결의서 양식(★)" xfId="35292"/>
    <cellStyle name="Ç¥ÁØ_Sheet1_Áý°èÇ¥(2¿ù) _착수결의서(도곡동하이페리온).xls Chart 1_1_공사현황3_060720 공사착수결의서 양식(★)" xfId="35293"/>
    <cellStyle name="C￥AØ_Sheet1_Ay°eC￥(2¿u) _착수결의서(도곡동하이페리온).xls Chart 1_1_공사현황3_060720 공사착수결의서 양식(★)_공사착수결의서(장흥광양)" xfId="35294"/>
    <cellStyle name="Ç¥ÁØ_Sheet1_Áý°èÇ¥(2¿ù) _착수결의서(도곡동하이페리온).xls Chart 1_1_공사현황3_060720 공사착수결의서 양식(★)_공사착수결의서(장흥광양)" xfId="35295"/>
    <cellStyle name="C￥AØ_Sheet1_Ay°eC￥(2¿u) _착수결의서(도곡동하이페리온).xls Chart 1_1_공사현황3_돈암1구역 변경 계약관련 현황보고 040420" xfId="35296"/>
    <cellStyle name="Ç¥ÁØ_Sheet1_Áý°èÇ¥(2¿ù) _착수결의서(도곡동하이페리온).xls Chart 1_1_공사현황3_돈암1구역 변경 계약관련 현황보고 040420" xfId="35297"/>
    <cellStyle name="C￥AØ_Sheet1_Ay°eC￥(2¿u) _착수결의서(도곡동하이페리온).xls Chart 1_1_공사현황3_돈암1구역 변경 계약관련 현황보고 040420_060720 공사착수결의서 양식(★)" xfId="35298"/>
    <cellStyle name="Ç¥ÁØ_Sheet1_Áý°èÇ¥(2¿ù) _착수결의서(도곡동하이페리온).xls Chart 1_1_공사현황3_돈암1구역 변경 계약관련 현황보고 040420_060720 공사착수결의서 양식(★)" xfId="35299"/>
    <cellStyle name="C￥AØ_Sheet1_Ay°eC￥(2¿u) _착수결의서(도곡동하이페리온).xls Chart 1_1_공사현황3_돈암1구역 변경 계약관련 현황보고 040420_060720 공사착수결의서 양식(★)_공사착수결의서(장흥광양)" xfId="35300"/>
    <cellStyle name="Ç¥ÁØ_Sheet1_Áý°èÇ¥(2¿ù) _착수결의서(도곡동하이페리온).xls Chart 1_1_공사현황3_돈암1구역 변경 계약관련 현황보고 040420_060720 공사착수결의서 양식(★)_공사착수결의서(장흥광양)" xfId="35301"/>
    <cellStyle name="C￥AØ_Sheet1_Ay°eC￥(2¿u) _착수결의서(도곡동하이페리온).xls Chart 1_1_공사현황자료" xfId="35302"/>
    <cellStyle name="Ç¥ÁØ_Sheet1_Áý°èÇ¥(2¿ù) _착수결의서(도곡동하이페리온).xls Chart 1_1_공사현황자료" xfId="35303"/>
    <cellStyle name="C￥AØ_Sheet1_Ay°eC￥(2¿u) _착수결의서(도곡동하이페리온).xls Chart 1_1_공사현황자료_060720 공사착수결의서 양식(★)" xfId="35304"/>
    <cellStyle name="Ç¥ÁØ_Sheet1_Áý°èÇ¥(2¿ù) _착수결의서(도곡동하이페리온).xls Chart 1_1_공사현황자료_060720 공사착수결의서 양식(★)" xfId="35305"/>
    <cellStyle name="C￥AØ_Sheet1_Ay°eC￥(2¿u) _착수결의서(도곡동하이페리온).xls Chart 1_1_공사현황자료_060720 공사착수결의서 양식(★)_공사착수결의서(장흥광양)" xfId="35306"/>
    <cellStyle name="Ç¥ÁØ_Sheet1_Áý°èÇ¥(2¿ù) _착수결의서(도곡동하이페리온).xls Chart 1_1_공사현황자료_060720 공사착수결의서 양식(★)_공사착수결의서(장흥광양)" xfId="35307"/>
    <cellStyle name="C￥AØ_Sheet1_Ay°eC￥(2¿u) _착수결의서(도곡동하이페리온).xls Chart 1_1_공사현황자료_공사현황(03.01.06일)" xfId="35308"/>
    <cellStyle name="Ç¥ÁØ_Sheet1_Áý°èÇ¥(2¿ù) _착수결의서(도곡동하이페리온).xls Chart 1_1_공사현황자료_공사현황(03.01.06일)" xfId="35309"/>
    <cellStyle name="C￥AØ_Sheet1_Ay°eC￥(2¿u) _착수결의서(도곡동하이페리온).xls Chart 1_1_공사현황자료_공사현황(03.01.06일)_060720 공사착수결의서 양식(★)" xfId="35310"/>
    <cellStyle name="Ç¥ÁØ_Sheet1_Áý°èÇ¥(2¿ù) _착수결의서(도곡동하이페리온).xls Chart 1_1_공사현황자료_공사현황(03.01.06일)_060720 공사착수결의서 양식(★)" xfId="35311"/>
    <cellStyle name="C￥AØ_Sheet1_Ay°eC￥(2¿u) _착수결의서(도곡동하이페리온).xls Chart 1_1_공사현황자료_공사현황(03.01.06일)_060720 공사착수결의서 양식(★)_공사착수결의서(장흥광양)" xfId="35312"/>
    <cellStyle name="Ç¥ÁØ_Sheet1_Áý°èÇ¥(2¿ù) _착수결의서(도곡동하이페리온).xls Chart 1_1_공사현황자료_공사현황(03.01.06일)_060720 공사착수결의서 양식(★)_공사착수결의서(장흥광양)" xfId="35313"/>
    <cellStyle name="C￥AØ_Sheet1_Ay°eC￥(2¿u) _착수결의서(도곡동하이페리온).xls Chart 1_1_공사현황자료_공사현황(03.01.06일)_1" xfId="35314"/>
    <cellStyle name="Ç¥ÁØ_Sheet1_Áý°èÇ¥(2¿ù) _착수결의서(도곡동하이페리온).xls Chart 1_1_공사현황자료_공사현황(03.01.06일)_1" xfId="35315"/>
    <cellStyle name="C￥AØ_Sheet1_Ay°eC￥(2¿u) _착수결의서(도곡동하이페리온).xls Chart 1_1_공사현황자료_공사현황(03.01.06일)_1_060720 공사착수결의서 양식(★)" xfId="35316"/>
    <cellStyle name="Ç¥ÁØ_Sheet1_Áý°èÇ¥(2¿ù) _착수결의서(도곡동하이페리온).xls Chart 1_1_공사현황자료_공사현황(03.01.06일)_1_060720 공사착수결의서 양식(★)" xfId="35317"/>
    <cellStyle name="C￥AØ_Sheet1_Ay°eC￥(2¿u) _착수결의서(도곡동하이페리온).xls Chart 1_1_공사현황자료_공사현황(03.01.06일)_1_060720 공사착수결의서 양식(★)_공사착수결의서(장흥광양)" xfId="35318"/>
    <cellStyle name="Ç¥ÁØ_Sheet1_Áý°èÇ¥(2¿ù) _착수결의서(도곡동하이페리온).xls Chart 1_1_공사현황자료_공사현황(03.01.06일)_1_060720 공사착수결의서 양식(★)_공사착수결의서(장흥광양)" xfId="35319"/>
    <cellStyle name="C￥AØ_Sheet1_Ay°eC￥(2¿u) _착수결의서(도곡동하이페리온).xls Chart 1_1_공사현황자료_공사현황(03.01.06일)_1_돈암1구역 변경 계약관련 현황보고 040420" xfId="35320"/>
    <cellStyle name="Ç¥ÁØ_Sheet1_Áý°èÇ¥(2¿ù) _착수결의서(도곡동하이페리온).xls Chart 1_1_공사현황자료_공사현황(03.01.06일)_1_돈암1구역 변경 계약관련 현황보고 040420" xfId="35321"/>
    <cellStyle name="C￥AØ_Sheet1_Ay°eC￥(2¿u) _착수결의서(도곡동하이페리온).xls Chart 1_1_공사현황자료_공사현황(03.01.06일)_1_돈암1구역 변경 계약관련 현황보고 040420_060720 공사착수결의서 양식(★)" xfId="35322"/>
    <cellStyle name="Ç¥ÁØ_Sheet1_Áý°èÇ¥(2¿ù) _착수결의서(도곡동하이페리온).xls Chart 1_1_공사현황자료_공사현황(03.01.06일)_1_돈암1구역 변경 계약관련 현황보고 040420_060720 공사착수결의서 양식(★)" xfId="35323"/>
    <cellStyle name="C￥AØ_Sheet1_Ay°eC￥(2¿u) _착수결의서(도곡동하이페리온).xls Chart 1_1_공사현황자료_공사현황(03.01.06일)_1_돈암1구역 변경 계약관련 현황보고 040420_060720 공사착수결의서 양식(★)_공사착수결의서(장흥광양)" xfId="35324"/>
    <cellStyle name="Ç¥ÁØ_Sheet1_Áý°èÇ¥(2¿ù) _착수결의서(도곡동하이페리온).xls Chart 1_1_공사현황자료_공사현황(03.01.06일)_1_돈암1구역 변경 계약관련 현황보고 040420_060720 공사착수결의서 양식(★)_공사착수결의서(장흥광양)" xfId="35325"/>
    <cellStyle name="C￥AØ_Sheet1_Ay°eC￥(2¿u) _착수결의서(도곡동하이페리온).xls Chart 1_1_공사현황자료_공사현황(03.01.06일)_공사현황(03.01.06일)" xfId="35326"/>
    <cellStyle name="Ç¥ÁØ_Sheet1_Áý°èÇ¥(2¿ù) _착수결의서(도곡동하이페리온).xls Chart 1_1_공사현황자료_공사현황(03.01.06일)_공사현황(03.01.06일)" xfId="35327"/>
    <cellStyle name="C￥AØ_Sheet1_Ay°eC￥(2¿u) _착수결의서(도곡동하이페리온).xls Chart 1_1_공사현황자료_공사현황(03.01.06일)_공사현황(03.01.06일)_060720 공사착수결의서 양식(★)" xfId="35328"/>
    <cellStyle name="Ç¥ÁØ_Sheet1_Áý°èÇ¥(2¿ù) _착수결의서(도곡동하이페리온).xls Chart 1_1_공사현황자료_공사현황(03.01.06일)_공사현황(03.01.06일)_060720 공사착수결의서 양식(★)" xfId="35329"/>
    <cellStyle name="C￥AØ_Sheet1_Ay°eC￥(2¿u) _착수결의서(도곡동하이페리온).xls Chart 1_1_공사현황자료_공사현황(03.01.06일)_공사현황(03.01.06일)_060720 공사착수결의서 양식(★)_공사착수결의서(장흥광양)" xfId="35330"/>
    <cellStyle name="Ç¥ÁØ_Sheet1_Áý°èÇ¥(2¿ù) _착수결의서(도곡동하이페리온).xls Chart 1_1_공사현황자료_공사현황(03.01.06일)_공사현황(03.01.06일)_060720 공사착수결의서 양식(★)_공사착수결의서(장흥광양)" xfId="35331"/>
    <cellStyle name="C￥AØ_Sheet1_Ay°eC￥(2¿u) _착수결의서(도곡동하이페리온).xls Chart 1_1_공사현황자료_공사현황(03.01.06일)_공사현황(03.01.06일)_돈암1구역 변경 계약관련 현황보고 040420" xfId="35332"/>
    <cellStyle name="Ç¥ÁØ_Sheet1_Áý°èÇ¥(2¿ù) _착수결의서(도곡동하이페리온).xls Chart 1_1_공사현황자료_공사현황(03.01.06일)_공사현황(03.01.06일)_돈암1구역 변경 계약관련 현황보고 040420" xfId="35333"/>
    <cellStyle name="C￥AØ_Sheet1_Ay°eC￥(2¿u) _착수결의서(도곡동하이페리온).xls Chart 1_1_공사현황자료_공사현황(03.01.06일)_공사현황(03.01.06일)_돈암1구역 변경 계약관련 현황보고 040420_060720 공사착수결의서 양식(★)" xfId="35334"/>
    <cellStyle name="Ç¥ÁØ_Sheet1_Áý°èÇ¥(2¿ù) _착수결의서(도곡동하이페리온).xls Chart 1_1_공사현황자료_공사현황(03.01.06일)_공사현황(03.01.06일)_돈암1구역 변경 계약관련 현황보고 040420_060720 공사착수결의서 양식(★)" xfId="35335"/>
    <cellStyle name="C￥AØ_Sheet1_Ay°eC￥(2¿u) _착수결의서(도곡동하이페리온).xls Chart 1_1_공사현황자료_공사현황(03.01.06일)_공사현황(03.01.06일)_돈암1구역 변경 계약관련 현황보고 040420_060720 공사착수결의서 양식(★)_공사착수결의서(장흥광양)" xfId="35336"/>
    <cellStyle name="Ç¥ÁØ_Sheet1_Áý°èÇ¥(2¿ù) _착수결의서(도곡동하이페리온).xls Chart 1_1_공사현황자료_공사현황(03.01.06일)_공사현황(03.01.06일)_돈암1구역 변경 계약관련 현황보고 040420_060720 공사착수결의서 양식(★)_공사착수결의서(장흥광양)" xfId="35337"/>
    <cellStyle name="C￥AØ_Sheet1_Ay°eC￥(2¿u) _착수결의서(도곡동하이페리온).xls Chart 1_1_공사현황자료_공사현황(03.01.06일)_공사현황3" xfId="35338"/>
    <cellStyle name="Ç¥ÁØ_Sheet1_Áý°èÇ¥(2¿ù) _착수결의서(도곡동하이페리온).xls Chart 1_1_공사현황자료_공사현황(03.01.06일)_공사현황3" xfId="35339"/>
    <cellStyle name="C￥AØ_Sheet1_Ay°eC￥(2¿u) _착수결의서(도곡동하이페리온).xls Chart 1_1_공사현황자료_공사현황(03.01.06일)_공사현황3_060720 공사착수결의서 양식(★)" xfId="35340"/>
    <cellStyle name="Ç¥ÁØ_Sheet1_Áý°èÇ¥(2¿ù) _착수결의서(도곡동하이페리온).xls Chart 1_1_공사현황자료_공사현황(03.01.06일)_공사현황3_060720 공사착수결의서 양식(★)" xfId="35341"/>
    <cellStyle name="C￥AØ_Sheet1_Ay°eC￥(2¿u) _착수결의서(도곡동하이페리온).xls Chart 1_1_공사현황자료_공사현황(03.01.06일)_공사현황3_060720 공사착수결의서 양식(★)_공사착수결의서(장흥광양)" xfId="35342"/>
    <cellStyle name="Ç¥ÁØ_Sheet1_Áý°èÇ¥(2¿ù) _착수결의서(도곡동하이페리온).xls Chart 1_1_공사현황자료_공사현황(03.01.06일)_공사현황3_060720 공사착수결의서 양식(★)_공사착수결의서(장흥광양)" xfId="35343"/>
    <cellStyle name="C￥AØ_Sheet1_Ay°eC￥(2¿u) _착수결의서(도곡동하이페리온).xls Chart 1_1_공사현황자료_공사현황(03.01.06일)_공사현황3_돈암1구역 변경 계약관련 현황보고 040420" xfId="35344"/>
    <cellStyle name="Ç¥ÁØ_Sheet1_Áý°èÇ¥(2¿ù) _착수결의서(도곡동하이페리온).xls Chart 1_1_공사현황자료_공사현황(03.01.06일)_공사현황3_돈암1구역 변경 계약관련 현황보고 040420" xfId="35345"/>
    <cellStyle name="C￥AØ_Sheet1_Ay°eC￥(2¿u) _착수결의서(도곡동하이페리온).xls Chart 1_1_공사현황자료_공사현황(03.01.06일)_공사현황3_돈암1구역 변경 계약관련 현황보고 040420_060720 공사착수결의서 양식(★)" xfId="35346"/>
    <cellStyle name="Ç¥ÁØ_Sheet1_Áý°èÇ¥(2¿ù) _착수결의서(도곡동하이페리온).xls Chart 1_1_공사현황자료_공사현황(03.01.06일)_공사현황3_돈암1구역 변경 계약관련 현황보고 040420_060720 공사착수결의서 양식(★)" xfId="35347"/>
    <cellStyle name="C￥AØ_Sheet1_Ay°eC￥(2¿u) _착수결의서(도곡동하이페리온).xls Chart 1_1_공사현황자료_공사현황(03.01.06일)_공사현황3_돈암1구역 변경 계약관련 현황보고 040420_060720 공사착수결의서 양식(★)_공사착수결의서(장흥광양)" xfId="35348"/>
    <cellStyle name="Ç¥ÁØ_Sheet1_Áý°èÇ¥(2¿ù) _착수결의서(도곡동하이페리온).xls Chart 1_1_공사현황자료_공사현황(03.01.06일)_공사현황3_돈암1구역 변경 계약관련 현황보고 040420_060720 공사착수결의서 양식(★)_공사착수결의서(장흥광양)" xfId="35349"/>
    <cellStyle name="C￥AØ_Sheet1_Ay°eC￥(2¿u) _착수결의서(도곡동하이페리온).xls Chart 1_1_공사현황자료_공사현황(03.01.06일)_돈암1구역 변경 계약관련 현황보고 040420" xfId="35350"/>
    <cellStyle name="Ç¥ÁØ_Sheet1_Áý°èÇ¥(2¿ù) _착수결의서(도곡동하이페리온).xls Chart 1_1_공사현황자료_공사현황(03.01.06일)_돈암1구역 변경 계약관련 현황보고 040420" xfId="35351"/>
    <cellStyle name="C￥AØ_Sheet1_Ay°eC￥(2¿u) _착수결의서(도곡동하이페리온).xls Chart 1_1_공사현황자료_공사현황(03.01.06일)_돈암1구역 변경 계약관련 현황보고 040420_060720 공사착수결의서 양식(★)" xfId="35352"/>
    <cellStyle name="Ç¥ÁØ_Sheet1_Áý°èÇ¥(2¿ù) _착수결의서(도곡동하이페리온).xls Chart 1_1_공사현황자료_공사현황(03.01.06일)_돈암1구역 변경 계약관련 현황보고 040420_060720 공사착수결의서 양식(★)" xfId="35353"/>
    <cellStyle name="C￥AØ_Sheet1_Ay°eC￥(2¿u) _착수결의서(도곡동하이페리온).xls Chart 1_1_공사현황자료_공사현황(03.01.06일)_돈암1구역 변경 계약관련 현황보고 040420_060720 공사착수결의서 양식(★)_공사착수결의서(장흥광양)" xfId="35354"/>
    <cellStyle name="Ç¥ÁØ_Sheet1_Áý°èÇ¥(2¿ù) _착수결의서(도곡동하이페리온).xls Chart 1_1_공사현황자료_공사현황(03.01.06일)_돈암1구역 변경 계약관련 현황보고 040420_060720 공사착수결의서 양식(★)_공사착수결의서(장흥광양)" xfId="35355"/>
    <cellStyle name="C￥AØ_Sheet1_Ay°eC￥(2¿u) _착수결의서(도곡동하이페리온).xls Chart 1_1_공사현황자료_공사현황(03.01.06일)_사본 - 공사현황(03.01.06일) (2)" xfId="35356"/>
    <cellStyle name="Ç¥ÁØ_Sheet1_Áý°èÇ¥(2¿ù) _착수결의서(도곡동하이페리온).xls Chart 1_1_공사현황자료_공사현황(03.01.06일)_사본 - 공사현황(03.01.06일) (2)" xfId="35357"/>
    <cellStyle name="C￥AØ_Sheet1_Ay°eC￥(2¿u) _착수결의서(도곡동하이페리온).xls Chart 1_1_공사현황자료_공사현황(03.01.06일)_사본 - 공사현황(03.01.06일) (2)_060720 공사착수결의서 양식(★)" xfId="35358"/>
    <cellStyle name="Ç¥ÁØ_Sheet1_Áý°èÇ¥(2¿ù) _착수결의서(도곡동하이페리온).xls Chart 1_1_공사현황자료_공사현황(03.01.06일)_사본 - 공사현황(03.01.06일) (2)_060720 공사착수결의서 양식(★)" xfId="35359"/>
    <cellStyle name="C￥AØ_Sheet1_Ay°eC￥(2¿u) _착수결의서(도곡동하이페리온).xls Chart 1_1_공사현황자료_공사현황(03.01.06일)_사본 - 공사현황(03.01.06일) (2)_060720 공사착수결의서 양식(★)_공사착수결의서(장흥광양)" xfId="35360"/>
    <cellStyle name="Ç¥ÁØ_Sheet1_Áý°èÇ¥(2¿ù) _착수결의서(도곡동하이페리온).xls Chart 1_1_공사현황자료_공사현황(03.01.06일)_사본 - 공사현황(03.01.06일) (2)_060720 공사착수결의서 양식(★)_공사착수결의서(장흥광양)" xfId="35361"/>
    <cellStyle name="C￥AØ_Sheet1_Ay°eC￥(2¿u) _착수결의서(도곡동하이페리온).xls Chart 1_1_공사현황자료_공사현황(03.01.06일)_사본 - 공사현황(03.01.06일) (2)_돈암1구역 변경 계약관련 현황보고 040420" xfId="35362"/>
    <cellStyle name="Ç¥ÁØ_Sheet1_Áý°èÇ¥(2¿ù) _착수결의서(도곡동하이페리온).xls Chart 1_1_공사현황자료_공사현황(03.01.06일)_사본 - 공사현황(03.01.06일) (2)_돈암1구역 변경 계약관련 현황보고 040420" xfId="35363"/>
    <cellStyle name="C￥AØ_Sheet1_Ay°eC￥(2¿u) _착수결의서(도곡동하이페리온).xls Chart 1_1_공사현황자료_공사현황(03.01.06일)_사본 - 공사현황(03.01.06일) (2)_돈암1구역 변경 계약관련 현황보고 040420_060720 공사착수결의서 양식(★)" xfId="35364"/>
    <cellStyle name="Ç¥ÁØ_Sheet1_Áý°èÇ¥(2¿ù) _착수결의서(도곡동하이페리온).xls Chart 1_1_공사현황자료_공사현황(03.01.06일)_사본 - 공사현황(03.01.06일) (2)_돈암1구역 변경 계약관련 현황보고 040420_060720 공사착수결의서 양식(★)" xfId="35365"/>
    <cellStyle name="C￥AØ_Sheet1_Ay°eC￥(2¿u) _착수결의서(도곡동하이페리온).xls Chart 1_1_공사현황자료_공사현황(03.01.06일)_사본 - 공사현황(03.01.06일) (2)_돈암1구역 변경 계약관련 현황보고 040420_060720 공사착수결의서 양식(★)_공사착수결의서(장흥광양)" xfId="35366"/>
    <cellStyle name="Ç¥ÁØ_Sheet1_Áý°èÇ¥(2¿ù) _착수결의서(도곡동하이페리온).xls Chart 1_1_공사현황자료_공사현황(03.01.06일)_사본 - 공사현황(03.01.06일) (2)_돈암1구역 변경 계약관련 현황보고 040420_060720 공사착수결의서 양식(★)_공사착수결의서(장흥광양)" xfId="35367"/>
    <cellStyle name="C￥AØ_Sheet1_Ay°eC￥(2¿u) _착수결의서(도곡동하이페리온).xls Chart 1_1_공사현황자료_공사현황(03.01.06일)_사업추진현황" xfId="35368"/>
    <cellStyle name="Ç¥ÁØ_Sheet1_Áý°èÇ¥(2¿ù) _착수결의서(도곡동하이페리온).xls Chart 1_1_공사현황자료_공사현황(03.01.06일)_사업추진현황" xfId="35369"/>
    <cellStyle name="C￥AØ_Sheet1_Ay°eC￥(2¿u) _착수결의서(도곡동하이페리온).xls Chart 1_1_공사현황자료_공사현황(03.01.06일)_사업추진현황_060720 공사착수결의서 양식(★)" xfId="35370"/>
    <cellStyle name="Ç¥ÁØ_Sheet1_Áý°èÇ¥(2¿ù) _착수결의서(도곡동하이페리온).xls Chart 1_1_공사현황자료_공사현황(03.01.06일)_사업추진현황_060720 공사착수결의서 양식(★)" xfId="35371"/>
    <cellStyle name="C￥AØ_Sheet1_Ay°eC￥(2¿u) _착수결의서(도곡동하이페리온).xls Chart 1_1_공사현황자료_공사현황(03.01.06일)_사업추진현황_060720 공사착수결의서 양식(★)_공사착수결의서(장흥광양)" xfId="35372"/>
    <cellStyle name="Ç¥ÁØ_Sheet1_Áý°èÇ¥(2¿ù) _착수결의서(도곡동하이페리온).xls Chart 1_1_공사현황자료_공사현황(03.01.06일)_사업추진현황_060720 공사착수결의서 양식(★)_공사착수결의서(장흥광양)" xfId="35373"/>
    <cellStyle name="C￥AØ_Sheet1_Ay°eC￥(2¿u) _착수결의서(도곡동하이페리온).xls Chart 1_1_공사현황자료_공사현황(03.01.06일)_사업추진현황_돈암1구역 변경 계약관련 현황보고 040420" xfId="35374"/>
    <cellStyle name="Ç¥ÁØ_Sheet1_Áý°èÇ¥(2¿ù) _착수결의서(도곡동하이페리온).xls Chart 1_1_공사현황자료_공사현황(03.01.06일)_사업추진현황_돈암1구역 변경 계약관련 현황보고 040420" xfId="35375"/>
    <cellStyle name="C￥AØ_Sheet1_Ay°eC￥(2¿u) _착수결의서(도곡동하이페리온).xls Chart 1_1_공사현황자료_공사현황(03.01.06일)_사업추진현황_돈암1구역 변경 계약관련 현황보고 040420_060720 공사착수결의서 양식(★)" xfId="35376"/>
    <cellStyle name="Ç¥ÁØ_Sheet1_Áý°èÇ¥(2¿ù) _착수결의서(도곡동하이페리온).xls Chart 1_1_공사현황자료_공사현황(03.01.06일)_사업추진현황_돈암1구역 변경 계약관련 현황보고 040420_060720 공사착수결의서 양식(★)" xfId="35377"/>
    <cellStyle name="C￥AØ_Sheet1_Ay°eC￥(2¿u) _착수결의서(도곡동하이페리온).xls Chart 1_1_공사현황자료_공사현황(03.01.06일)_사업추진현황_돈암1구역 변경 계약관련 현황보고 040420_060720 공사착수결의서 양식(★)_공사착수결의서(장흥광양)" xfId="35378"/>
    <cellStyle name="Ç¥ÁØ_Sheet1_Áý°èÇ¥(2¿ù) _착수결의서(도곡동하이페리온).xls Chart 1_1_공사현황자료_공사현황(03.01.06일)_사업추진현황_돈암1구역 변경 계약관련 현황보고 040420_060720 공사착수결의서 양식(★)_공사착수결의서(장흥광양)" xfId="35379"/>
    <cellStyle name="C￥AØ_Sheet1_Ay°eC￥(2¿u) _착수결의서(도곡동하이페리온).xls Chart 1_1_공사현황자료_공사현황3" xfId="35380"/>
    <cellStyle name="Ç¥ÁØ_Sheet1_Áý°èÇ¥(2¿ù) _착수결의서(도곡동하이페리온).xls Chart 1_1_공사현황자료_공사현황3" xfId="35381"/>
    <cellStyle name="C￥AØ_Sheet1_Ay°eC￥(2¿u) _착수결의서(도곡동하이페리온).xls Chart 1_1_공사현황자료_공사현황3_060720 공사착수결의서 양식(★)" xfId="35382"/>
    <cellStyle name="Ç¥ÁØ_Sheet1_Áý°èÇ¥(2¿ù) _착수결의서(도곡동하이페리온).xls Chart 1_1_공사현황자료_공사현황3_060720 공사착수결의서 양식(★)" xfId="35383"/>
    <cellStyle name="C￥AØ_Sheet1_Ay°eC￥(2¿u) _착수결의서(도곡동하이페리온).xls Chart 1_1_공사현황자료_공사현황3_060720 공사착수결의서 양식(★)_공사착수결의서(장흥광양)" xfId="35384"/>
    <cellStyle name="Ç¥ÁØ_Sheet1_Áý°èÇ¥(2¿ù) _착수결의서(도곡동하이페리온).xls Chart 1_1_공사현황자료_공사현황3_060720 공사착수결의서 양식(★)_공사착수결의서(장흥광양)" xfId="35385"/>
    <cellStyle name="C￥AØ_Sheet1_Ay°eC￥(2¿u) _착수결의서(도곡동하이페리온).xls Chart 1_1_공사현황자료_공사현황3_돈암1구역 변경 계약관련 현황보고 040420" xfId="35386"/>
    <cellStyle name="Ç¥ÁØ_Sheet1_Áý°èÇ¥(2¿ù) _착수결의서(도곡동하이페리온).xls Chart 1_1_공사현황자료_공사현황3_돈암1구역 변경 계약관련 현황보고 040420" xfId="35387"/>
    <cellStyle name="C￥AØ_Sheet1_Ay°eC￥(2¿u) _착수결의서(도곡동하이페리온).xls Chart 1_1_공사현황자료_공사현황3_돈암1구역 변경 계약관련 현황보고 040420_060720 공사착수결의서 양식(★)" xfId="35388"/>
    <cellStyle name="Ç¥ÁØ_Sheet1_Áý°èÇ¥(2¿ù) _착수결의서(도곡동하이페리온).xls Chart 1_1_공사현황자료_공사현황3_돈암1구역 변경 계약관련 현황보고 040420_060720 공사착수결의서 양식(★)" xfId="35389"/>
    <cellStyle name="C￥AØ_Sheet1_Ay°eC￥(2¿u) _착수결의서(도곡동하이페리온).xls Chart 1_1_공사현황자료_공사현황3_돈암1구역 변경 계약관련 현황보고 040420_060720 공사착수결의서 양식(★)_공사착수결의서(장흥광양)" xfId="35390"/>
    <cellStyle name="Ç¥ÁØ_Sheet1_Áý°èÇ¥(2¿ù) _착수결의서(도곡동하이페리온).xls Chart 1_1_공사현황자료_공사현황3_돈암1구역 변경 계약관련 현황보고 040420_060720 공사착수결의서 양식(★)_공사착수결의서(장흥광양)" xfId="35391"/>
    <cellStyle name="C￥AØ_Sheet1_Ay°eC￥(2¿u) _착수결의서(도곡동하이페리온).xls Chart 1_1_공사현황자료_돈암1구역 변경 계약관련 현황보고 040420" xfId="35392"/>
    <cellStyle name="Ç¥ÁØ_Sheet1_Áý°èÇ¥(2¿ù) _착수결의서(도곡동하이페리온).xls Chart 1_1_공사현황자료_돈암1구역 변경 계약관련 현황보고 040420" xfId="35393"/>
    <cellStyle name="C￥AØ_Sheet1_Ay°eC￥(2¿u) _착수결의서(도곡동하이페리온).xls Chart 1_1_공사현황자료_돈암1구역 변경 계약관련 현황보고 040420_060720 공사착수결의서 양식(★)" xfId="35394"/>
    <cellStyle name="Ç¥ÁØ_Sheet1_Áý°èÇ¥(2¿ù) _착수결의서(도곡동하이페리온).xls Chart 1_1_공사현황자료_돈암1구역 변경 계약관련 현황보고 040420_060720 공사착수결의서 양식(★)" xfId="35395"/>
    <cellStyle name="C￥AØ_Sheet1_Ay°eC￥(2¿u) _착수결의서(도곡동하이페리온).xls Chart 1_1_공사현황자료_돈암1구역 변경 계약관련 현황보고 040420_060720 공사착수결의서 양식(★)_공사착수결의서(장흥광양)" xfId="35396"/>
    <cellStyle name="Ç¥ÁØ_Sheet1_Áý°èÇ¥(2¿ù) _착수결의서(도곡동하이페리온).xls Chart 1_1_공사현황자료_돈암1구역 변경 계약관련 현황보고 040420_060720 공사착수결의서 양식(★)_공사착수결의서(장흥광양)" xfId="35397"/>
    <cellStyle name="C￥AØ_Sheet1_Ay°eC￥(2¿u) _착수결의서(도곡동하이페리온).xls Chart 1_1_공사현황자료_사본 - 공사현황(03.01.06일) (2)" xfId="35398"/>
    <cellStyle name="Ç¥ÁØ_Sheet1_Áý°èÇ¥(2¿ù) _착수결의서(도곡동하이페리온).xls Chart 1_1_공사현황자료_사본 - 공사현황(03.01.06일) (2)" xfId="35399"/>
    <cellStyle name="C￥AØ_Sheet1_Ay°eC￥(2¿u) _착수결의서(도곡동하이페리온).xls Chart 1_1_공사현황자료_사본 - 공사현황(03.01.06일) (2)_060720 공사착수결의서 양식(★)" xfId="35400"/>
    <cellStyle name="Ç¥ÁØ_Sheet1_Áý°èÇ¥(2¿ù) _착수결의서(도곡동하이페리온).xls Chart 1_1_공사현황자료_사본 - 공사현황(03.01.06일) (2)_060720 공사착수결의서 양식(★)" xfId="35401"/>
    <cellStyle name="C￥AØ_Sheet1_Ay°eC￥(2¿u) _착수결의서(도곡동하이페리온).xls Chart 1_1_공사현황자료_사본 - 공사현황(03.01.06일) (2)_060720 공사착수결의서 양식(★)_공사착수결의서(장흥광양)" xfId="35402"/>
    <cellStyle name="Ç¥ÁØ_Sheet1_Áý°èÇ¥(2¿ù) _착수결의서(도곡동하이페리온).xls Chart 1_1_공사현황자료_사본 - 공사현황(03.01.06일) (2)_060720 공사착수결의서 양식(★)_공사착수결의서(장흥광양)" xfId="35403"/>
    <cellStyle name="C￥AØ_Sheet1_Ay°eC￥(2¿u) _착수결의서(도곡동하이페리온).xls Chart 1_1_공사현황자료_사본 - 공사현황(03.01.06일) (2)_돈암1구역 변경 계약관련 현황보고 040420" xfId="35404"/>
    <cellStyle name="Ç¥ÁØ_Sheet1_Áý°èÇ¥(2¿ù) _착수결의서(도곡동하이페리온).xls Chart 1_1_공사현황자료_사본 - 공사현황(03.01.06일) (2)_돈암1구역 변경 계약관련 현황보고 040420" xfId="35405"/>
    <cellStyle name="C￥AØ_Sheet1_Ay°eC￥(2¿u) _착수결의서(도곡동하이페리온).xls Chart 1_1_공사현황자료_사본 - 공사현황(03.01.06일) (2)_돈암1구역 변경 계약관련 현황보고 040420_060720 공사착수결의서 양식(★)" xfId="35406"/>
    <cellStyle name="Ç¥ÁØ_Sheet1_Áý°èÇ¥(2¿ù) _착수결의서(도곡동하이페리온).xls Chart 1_1_공사현황자료_사본 - 공사현황(03.01.06일) (2)_돈암1구역 변경 계약관련 현황보고 040420_060720 공사착수결의서 양식(★)" xfId="35407"/>
    <cellStyle name="C￥AØ_Sheet1_Ay°eC￥(2¿u) _착수결의서(도곡동하이페리온).xls Chart 1_1_공사현황자료_사본 - 공사현황(03.01.06일) (2)_돈암1구역 변경 계약관련 현황보고 040420_060720 공사착수결의서 양식(★)_공사착수결의서(장흥광양)" xfId="35408"/>
    <cellStyle name="Ç¥ÁØ_Sheet1_Áý°èÇ¥(2¿ù) _착수결의서(도곡동하이페리온).xls Chart 1_1_공사현황자료_사본 - 공사현황(03.01.06일) (2)_돈암1구역 변경 계약관련 현황보고 040420_060720 공사착수결의서 양식(★)_공사착수결의서(장흥광양)" xfId="35409"/>
    <cellStyle name="C￥AØ_Sheet1_Ay°eC￥(2¿u) _착수결의서(도곡동하이페리온).xls Chart 1_1_공사현황자료_사업추진현황" xfId="35410"/>
    <cellStyle name="Ç¥ÁØ_Sheet1_Áý°èÇ¥(2¿ù) _착수결의서(도곡동하이페리온).xls Chart 1_1_공사현황자료_사업추진현황" xfId="35411"/>
    <cellStyle name="C￥AØ_Sheet1_Ay°eC￥(2¿u) _착수결의서(도곡동하이페리온).xls Chart 1_1_공사현황자료_사업추진현황_060720 공사착수결의서 양식(★)" xfId="35412"/>
    <cellStyle name="Ç¥ÁØ_Sheet1_Áý°èÇ¥(2¿ù) _착수결의서(도곡동하이페리온).xls Chart 1_1_공사현황자료_사업추진현황_060720 공사착수결의서 양식(★)" xfId="35413"/>
    <cellStyle name="C￥AØ_Sheet1_Ay°eC￥(2¿u) _착수결의서(도곡동하이페리온).xls Chart 1_1_공사현황자료_사업추진현황_060720 공사착수결의서 양식(★)_공사착수결의서(장흥광양)" xfId="35414"/>
    <cellStyle name="Ç¥ÁØ_Sheet1_Áý°èÇ¥(2¿ù) _착수결의서(도곡동하이페리온).xls Chart 1_1_공사현황자료_사업추진현황_060720 공사착수결의서 양식(★)_공사착수결의서(장흥광양)" xfId="35415"/>
    <cellStyle name="C￥AØ_Sheet1_Ay°eC￥(2¿u) _착수결의서(도곡동하이페리온).xls Chart 1_1_공사현황자료_사업추진현황_돈암1구역 변경 계약관련 현황보고 040420" xfId="35416"/>
    <cellStyle name="Ç¥ÁØ_Sheet1_Áý°èÇ¥(2¿ù) _착수결의서(도곡동하이페리온).xls Chart 1_1_공사현황자료_사업추진현황_돈암1구역 변경 계약관련 현황보고 040420" xfId="35417"/>
    <cellStyle name="C￥AØ_Sheet1_Ay°eC￥(2¿u) _착수결의서(도곡동하이페리온).xls Chart 1_1_공사현황자료_사업추진현황_돈암1구역 변경 계약관련 현황보고 040420_060720 공사착수결의서 양식(★)" xfId="35418"/>
    <cellStyle name="Ç¥ÁØ_Sheet1_Áý°èÇ¥(2¿ù) _착수결의서(도곡동하이페리온).xls Chart 1_1_공사현황자료_사업추진현황_돈암1구역 변경 계약관련 현황보고 040420_060720 공사착수결의서 양식(★)" xfId="35419"/>
    <cellStyle name="C￥AØ_Sheet1_Ay°eC￥(2¿u) _착수결의서(도곡동하이페리온).xls Chart 1_1_공사현황자료_사업추진현황_돈암1구역 변경 계약관련 현황보고 040420_060720 공사착수결의서 양식(★)_공사착수결의서(장흥광양)" xfId="35420"/>
    <cellStyle name="Ç¥ÁØ_Sheet1_Áý°èÇ¥(2¿ù) _착수결의서(도곡동하이페리온).xls Chart 1_1_공사현황자료_사업추진현황_돈암1구역 변경 계약관련 현황보고 040420_060720 공사착수결의서 양식(★)_공사착수결의서(장흥광양)" xfId="35421"/>
    <cellStyle name="C￥AØ_Sheet1_Ay°eC￥(2¿u) _착수결의서(도곡동하이페리온).xls Chart 1_1_돈암1구역 변경 계약관련 현황보고 040420" xfId="35422"/>
    <cellStyle name="Ç¥ÁØ_Sheet1_Áý°èÇ¥(2¿ù) _착수결의서(도곡동하이페리온).xls Chart 1_1_돈암1구역 변경 계약관련 현황보고 040420" xfId="35423"/>
    <cellStyle name="C￥AØ_Sheet1_Ay°eC￥(2¿u) _착수결의서(도곡동하이페리온).xls Chart 1_1_돈암1구역 변경 계약관련 현황보고 040420_060720 공사착수결의서 양식(★)" xfId="35424"/>
    <cellStyle name="Ç¥ÁØ_Sheet1_Áý°èÇ¥(2¿ù) _착수결의서(도곡동하이페리온).xls Chart 1_1_돈암1구역 변경 계약관련 현황보고 040420_060720 공사착수결의서 양식(★)" xfId="35425"/>
    <cellStyle name="C￥AØ_Sheet1_Ay°eC￥(2¿u) _착수결의서(도곡동하이페리온).xls Chart 1_1_돈암1구역 변경 계약관련 현황보고 040420_060720 공사착수결의서 양식(★)_공사착수결의서(장흥광양)" xfId="35426"/>
    <cellStyle name="Ç¥ÁØ_Sheet1_Áý°èÇ¥(2¿ù) _착수결의서(도곡동하이페리온).xls Chart 1_1_돈암1구역 변경 계약관련 현황보고 040420_060720 공사착수결의서 양식(★)_공사착수결의서(장흥광양)" xfId="35427"/>
    <cellStyle name="C￥AØ_Sheet1_Ay°eC￥(2¿u) _착수결의서(도곡동하이페리온).xls Chart 1_1_문제점(집)" xfId="35428"/>
    <cellStyle name="Ç¥ÁØ_Sheet1_Áý°èÇ¥(2¿ù) _착수결의서(도곡동하이페리온).xls Chart 1_1_문제점(집)" xfId="35429"/>
    <cellStyle name="C￥AØ_Sheet1_Ay°eC￥(2¿u) _착수결의서(도곡동하이페리온).xls Chart 1_1_문제점(집)_060720 공사착수결의서 양식(★)" xfId="35430"/>
    <cellStyle name="Ç¥ÁØ_Sheet1_Áý°èÇ¥(2¿ù) _착수결의서(도곡동하이페리온).xls Chart 1_1_문제점(집)_060720 공사착수결의서 양식(★)" xfId="35431"/>
    <cellStyle name="C￥AØ_Sheet1_Ay°eC￥(2¿u) _착수결의서(도곡동하이페리온).xls Chart 1_1_문제점(집)_060720 공사착수결의서 양식(★)_공사착수결의서(장흥광양)" xfId="35432"/>
    <cellStyle name="Ç¥ÁØ_Sheet1_Áý°èÇ¥(2¿ù) _착수결의서(도곡동하이페리온).xls Chart 1_1_문제점(집)_060720 공사착수결의서 양식(★)_공사착수결의서(장흥광양)" xfId="35433"/>
    <cellStyle name="C￥AØ_Sheet1_Ay°eC￥(2¿u) _착수결의서(도곡동하이페리온).xls Chart 1_1_문제점(집)_돈암1구역 변경 계약관련 현황보고 040420" xfId="35434"/>
    <cellStyle name="Ç¥ÁØ_Sheet1_Áý°èÇ¥(2¿ù) _착수결의서(도곡동하이페리온).xls Chart 1_1_문제점(집)_돈암1구역 변경 계약관련 현황보고 040420" xfId="35435"/>
    <cellStyle name="C￥AØ_Sheet1_Ay°eC￥(2¿u) _착수결의서(도곡동하이페리온).xls Chart 1_1_문제점(집)_돈암1구역 변경 계약관련 현황보고 040420_060720 공사착수결의서 양식(★)" xfId="35436"/>
    <cellStyle name="Ç¥ÁØ_Sheet1_Áý°èÇ¥(2¿ù) _착수결의서(도곡동하이페리온).xls Chart 1_1_문제점(집)_돈암1구역 변경 계약관련 현황보고 040420_060720 공사착수결의서 양식(★)" xfId="35437"/>
    <cellStyle name="C￥AØ_Sheet1_Ay°eC￥(2¿u) _착수결의서(도곡동하이페리온).xls Chart 1_1_문제점(집)_돈암1구역 변경 계약관련 현황보고 040420_060720 공사착수결의서 양식(★)_공사착수결의서(장흥광양)" xfId="35438"/>
    <cellStyle name="Ç¥ÁØ_Sheet1_Áý°èÇ¥(2¿ù) _착수결의서(도곡동하이페리온).xls Chart 1_1_문제점(집)_돈암1구역 변경 계약관련 현황보고 040420_060720 공사착수결의서 양식(★)_공사착수결의서(장흥광양)" xfId="35439"/>
    <cellStyle name="C￥AØ_Sheet1_Ay°eC￥(2¿u) _착수결의서(도곡동하이페리온).xls Chart 1_1_사본 - 공사현황(03.01.06일) (2)" xfId="35440"/>
    <cellStyle name="Ç¥ÁØ_Sheet1_Áý°èÇ¥(2¿ù) _착수결의서(도곡동하이페리온).xls Chart 1_1_사본 - 공사현황(03.01.06일) (2)" xfId="35441"/>
    <cellStyle name="C￥AØ_Sheet1_Ay°eC￥(2¿u) _착수결의서(도곡동하이페리온).xls Chart 1_1_사본 - 공사현황(03.01.06일) (2)_060720 공사착수결의서 양식(★)" xfId="35442"/>
    <cellStyle name="Ç¥ÁØ_Sheet1_Áý°èÇ¥(2¿ù) _착수결의서(도곡동하이페리온).xls Chart 1_1_사본 - 공사현황(03.01.06일) (2)_060720 공사착수결의서 양식(★)" xfId="35443"/>
    <cellStyle name="C￥AØ_Sheet1_Ay°eC￥(2¿u) _착수결의서(도곡동하이페리온).xls Chart 1_1_사본 - 공사현황(03.01.06일) (2)_060720 공사착수결의서 양식(★)_공사착수결의서(장흥광양)" xfId="35444"/>
    <cellStyle name="Ç¥ÁØ_Sheet1_Áý°èÇ¥(2¿ù) _착수결의서(도곡동하이페리온).xls Chart 1_1_사본 - 공사현황(03.01.06일) (2)_060720 공사착수결의서 양식(★)_공사착수결의서(장흥광양)" xfId="35445"/>
    <cellStyle name="C￥AØ_Sheet1_Ay°eC￥(2¿u) _착수결의서(도곡동하이페리온).xls Chart 1_1_사본 - 공사현황(03.01.06일) (2)_돈암1구역 변경 계약관련 현황보고 040420" xfId="35446"/>
    <cellStyle name="Ç¥ÁØ_Sheet1_Áý°èÇ¥(2¿ù) _착수결의서(도곡동하이페리온).xls Chart 1_1_사본 - 공사현황(03.01.06일) (2)_돈암1구역 변경 계약관련 현황보고 040420" xfId="35447"/>
    <cellStyle name="C￥AØ_Sheet1_Ay°eC￥(2¿u) _착수결의서(도곡동하이페리온).xls Chart 1_1_사본 - 공사현황(03.01.06일) (2)_돈암1구역 변경 계약관련 현황보고 040420_060720 공사착수결의서 양식(★)" xfId="35448"/>
    <cellStyle name="Ç¥ÁØ_Sheet1_Áý°èÇ¥(2¿ù) _착수결의서(도곡동하이페리온).xls Chart 1_1_사본 - 공사현황(03.01.06일) (2)_돈암1구역 변경 계약관련 현황보고 040420_060720 공사착수결의서 양식(★)" xfId="35449"/>
    <cellStyle name="C￥AØ_Sheet1_Ay°eC￥(2¿u) _착수결의서(도곡동하이페리온).xls Chart 1_1_사본 - 공사현황(03.01.06일) (2)_돈암1구역 변경 계약관련 현황보고 040420_060720 공사착수결의서 양식(★)_공사착수결의서(장흥광양)" xfId="35450"/>
    <cellStyle name="Ç¥ÁØ_Sheet1_Áý°èÇ¥(2¿ù) _착수결의서(도곡동하이페리온).xls Chart 1_1_사본 - 공사현황(03.01.06일) (2)_돈암1구역 변경 계약관련 현황보고 040420_060720 공사착수결의서 양식(★)_공사착수결의서(장흥광양)" xfId="35451"/>
    <cellStyle name="C￥AØ_Sheet1_Ay°eC￥(2¿u) _착수결의서(도곡동하이페리온).xls Chart 1_1_사업추진현황" xfId="35452"/>
    <cellStyle name="Ç¥ÁØ_Sheet1_Áý°èÇ¥(2¿ù) _착수결의서(도곡동하이페리온).xls Chart 1_1_사업추진현황" xfId="35453"/>
    <cellStyle name="C￥AØ_Sheet1_Ay°eC￥(2¿u) _착수결의서(도곡동하이페리온).xls Chart 1_1_사업추진현황_060720 공사착수결의서 양식(★)" xfId="35454"/>
    <cellStyle name="Ç¥ÁØ_Sheet1_Áý°èÇ¥(2¿ù) _착수결의서(도곡동하이페리온).xls Chart 1_1_사업추진현황_060720 공사착수결의서 양식(★)" xfId="35455"/>
    <cellStyle name="C￥AØ_Sheet1_Ay°eC￥(2¿u) _착수결의서(도곡동하이페리온).xls Chart 1_1_사업추진현황_060720 공사착수결의서 양식(★)_공사착수결의서(장흥광양)" xfId="35456"/>
    <cellStyle name="Ç¥ÁØ_Sheet1_Áý°èÇ¥(2¿ù) _착수결의서(도곡동하이페리온).xls Chart 1_1_사업추진현황_060720 공사착수결의서 양식(★)_공사착수결의서(장흥광양)" xfId="35457"/>
    <cellStyle name="C￥AØ_Sheet1_Ay°eC￥(2¿u) _착수결의서(도곡동하이페리온).xls Chart 1_1_사업추진현황_돈암1구역 변경 계약관련 현황보고 040420" xfId="35458"/>
    <cellStyle name="Ç¥ÁØ_Sheet1_Áý°èÇ¥(2¿ù) _착수결의서(도곡동하이페리온).xls Chart 1_1_사업추진현황_돈암1구역 변경 계약관련 현황보고 040420" xfId="35459"/>
    <cellStyle name="C￥AØ_Sheet1_Ay°eC￥(2¿u) _착수결의서(도곡동하이페리온).xls Chart 1_1_사업추진현황_돈암1구역 변경 계약관련 현황보고 040420_060720 공사착수결의서 양식(★)" xfId="35460"/>
    <cellStyle name="Ç¥ÁØ_Sheet1_Áý°èÇ¥(2¿ù) _착수결의서(도곡동하이페리온).xls Chart 1_1_사업추진현황_돈암1구역 변경 계약관련 현황보고 040420_060720 공사착수결의서 양식(★)" xfId="35461"/>
    <cellStyle name="C￥AØ_Sheet1_Ay°eC￥(2¿u) _착수결의서(도곡동하이페리온).xls Chart 1_1_사업추진현황_돈암1구역 변경 계약관련 현황보고 040420_060720 공사착수결의서 양식(★)_공사착수결의서(장흥광양)" xfId="35462"/>
    <cellStyle name="Ç¥ÁØ_Sheet1_Áý°èÇ¥(2¿ù) _착수결의서(도곡동하이페리온).xls Chart 1_1_사업추진현황_돈암1구역 변경 계약관련 현황보고 040420_060720 공사착수결의서 양식(★)_공사착수결의서(장흥광양)" xfId="35463"/>
    <cellStyle name="C￥AØ_Sheet1_Ay°eC￥(2¿u) _착수결의서(도곡동하이페리온)_060720 공사착수결의서 양식(★)" xfId="35464"/>
    <cellStyle name="Ç¥ÁØ_Sheet1_Áý°èÇ¥(2¿ù) _착수결의서(도곡동하이페리온)_060720 공사착수결의서 양식(★)" xfId="35465"/>
    <cellStyle name="C￥AØ_Sheet1_Ay°eC￥(2¿u) _착수결의서(도곡동하이페리온)_060720 공사착수결의서 양식(★)_공사착수결의서(장흥광양)" xfId="35466"/>
    <cellStyle name="Ç¥ÁØ_Sheet1_Áý°èÇ¥(2¿ù) _착수결의서(도곡동하이페리온)_060720 공사착수결의서 양식(★)_공사착수결의서(장흥광양)" xfId="35467"/>
    <cellStyle name="C￥AØ_Sheet1_Ay°eC￥(2¿u) _착수결의서(도곡동하이페리온)_공사현황(03.01.06일)" xfId="35468"/>
    <cellStyle name="Ç¥ÁØ_Sheet1_Áý°èÇ¥(2¿ù) _착수결의서(도곡동하이페리온)_공사현황(03.01.06일)" xfId="35469"/>
    <cellStyle name="C￥AØ_Sheet1_Ay°eC￥(2¿u) _착수결의서(도곡동하이페리온)_공사현황(03.01.06일)_060720 공사착수결의서 양식(★)" xfId="35470"/>
    <cellStyle name="Ç¥ÁØ_Sheet1_Áý°èÇ¥(2¿ù) _착수결의서(도곡동하이페리온)_공사현황(03.01.06일)_060720 공사착수결의서 양식(★)" xfId="35471"/>
    <cellStyle name="C￥AØ_Sheet1_Ay°eC￥(2¿u) _착수결의서(도곡동하이페리온)_공사현황(03.01.06일)_060720 공사착수결의서 양식(★)_공사착수결의서(장흥광양)" xfId="35472"/>
    <cellStyle name="Ç¥ÁØ_Sheet1_Áý°èÇ¥(2¿ù) _착수결의서(도곡동하이페리온)_공사현황(03.01.06일)_060720 공사착수결의서 양식(★)_공사착수결의서(장흥광양)" xfId="35473"/>
    <cellStyle name="C￥AØ_Sheet1_Ay°eC￥(2¿u) _착수결의서(도곡동하이페리온)_공사현황(03.01.06일)_돈암1구역 변경 계약관련 현황보고 040420" xfId="35474"/>
    <cellStyle name="Ç¥ÁØ_Sheet1_Áý°èÇ¥(2¿ù) _착수결의서(도곡동하이페리온)_공사현황(03.01.06일)_돈암1구역 변경 계약관련 현황보고 040420" xfId="35475"/>
    <cellStyle name="C￥AØ_Sheet1_Ay°eC￥(2¿u) _착수결의서(도곡동하이페리온)_공사현황(03.01.06일)_돈암1구역 변경 계약관련 현황보고 040420_060720 공사착수결의서 양식(★)" xfId="35476"/>
    <cellStyle name="Ç¥ÁØ_Sheet1_Áý°èÇ¥(2¿ù) _착수결의서(도곡동하이페리온)_공사현황(03.01.06일)_돈암1구역 변경 계약관련 현황보고 040420_060720 공사착수결의서 양식(★)" xfId="35477"/>
    <cellStyle name="C￥AØ_Sheet1_Ay°eC￥(2¿u) _착수결의서(도곡동하이페리온)_공사현황(03.01.06일)_돈암1구역 변경 계약관련 현황보고 040420_060720 공사착수결의서 양식(★)_공사착수결의서(장흥광양)" xfId="35478"/>
    <cellStyle name="Ç¥ÁØ_Sheet1_Áý°èÇ¥(2¿ù) _착수결의서(도곡동하이페리온)_공사현황(03.01.06일)_돈암1구역 변경 계약관련 현황보고 040420_060720 공사착수결의서 양식(★)_공사착수결의서(장흥광양)" xfId="35479"/>
    <cellStyle name="C￥AØ_Sheet1_Ay°eC￥(2¿u) _착수결의서(도곡동하이페리온)_공사현황3" xfId="35480"/>
    <cellStyle name="Ç¥ÁØ_Sheet1_Áý°èÇ¥(2¿ù) _착수결의서(도곡동하이페리온)_공사현황3" xfId="35481"/>
    <cellStyle name="C￥AØ_Sheet1_Ay°eC￥(2¿u) _착수결의서(도곡동하이페리온)_공사현황3_060720 공사착수결의서 양식(★)" xfId="35482"/>
    <cellStyle name="Ç¥ÁØ_Sheet1_Áý°èÇ¥(2¿ù) _착수결의서(도곡동하이페리온)_공사현황3_060720 공사착수결의서 양식(★)" xfId="35483"/>
    <cellStyle name="C￥AØ_Sheet1_Ay°eC￥(2¿u) _착수결의서(도곡동하이페리온)_공사현황3_060720 공사착수결의서 양식(★)_공사착수결의서(장흥광양)" xfId="35484"/>
    <cellStyle name="Ç¥ÁØ_Sheet1_Áý°èÇ¥(2¿ù) _착수결의서(도곡동하이페리온)_공사현황3_060720 공사착수결의서 양식(★)_공사착수결의서(장흥광양)" xfId="35485"/>
    <cellStyle name="C￥AØ_Sheet1_Ay°eC￥(2¿u) _착수결의서(도곡동하이페리온)_공사현황3_돈암1구역 변경 계약관련 현황보고 040420" xfId="35486"/>
    <cellStyle name="Ç¥ÁØ_Sheet1_Áý°èÇ¥(2¿ù) _착수결의서(도곡동하이페리온)_공사현황3_돈암1구역 변경 계약관련 현황보고 040420" xfId="35487"/>
    <cellStyle name="C￥AØ_Sheet1_Ay°eC￥(2¿u) _착수결의서(도곡동하이페리온)_공사현황3_돈암1구역 변경 계약관련 현황보고 040420_060720 공사착수결의서 양식(★)" xfId="35488"/>
    <cellStyle name="Ç¥ÁØ_Sheet1_Áý°èÇ¥(2¿ù) _착수결의서(도곡동하이페리온)_공사현황3_돈암1구역 변경 계약관련 현황보고 040420_060720 공사착수결의서 양식(★)" xfId="35489"/>
    <cellStyle name="C￥AØ_Sheet1_Ay°eC￥(2¿u) _착수결의서(도곡동하이페리온)_공사현황3_돈암1구역 변경 계약관련 현황보고 040420_060720 공사착수결의서 양식(★)_공사착수결의서(장흥광양)" xfId="35490"/>
    <cellStyle name="Ç¥ÁØ_Sheet1_Áý°èÇ¥(2¿ù) _착수결의서(도곡동하이페리온)_공사현황3_돈암1구역 변경 계약관련 현황보고 040420_060720 공사착수결의서 양식(★)_공사착수결의서(장흥광양)" xfId="35491"/>
    <cellStyle name="C￥AØ_Sheet1_Ay°eC￥(2¿u) _착수결의서(도곡동하이페리온)_공사현황자료" xfId="35492"/>
    <cellStyle name="Ç¥ÁØ_Sheet1_Áý°èÇ¥(2¿ù) _착수결의서(도곡동하이페리온)_공사현황자료" xfId="35493"/>
    <cellStyle name="C￥AØ_Sheet1_Ay°eC￥(2¿u) _착수결의서(도곡동하이페리온)_공사현황자료_060720 공사착수결의서 양식(★)" xfId="35494"/>
    <cellStyle name="Ç¥ÁØ_Sheet1_Áý°èÇ¥(2¿ù) _착수결의서(도곡동하이페리온)_공사현황자료_060720 공사착수결의서 양식(★)" xfId="35495"/>
    <cellStyle name="C￥AØ_Sheet1_Ay°eC￥(2¿u) _착수결의서(도곡동하이페리온)_공사현황자료_060720 공사착수결의서 양식(★)_공사착수결의서(장흥광양)" xfId="35496"/>
    <cellStyle name="Ç¥ÁØ_Sheet1_Áý°èÇ¥(2¿ù) _착수결의서(도곡동하이페리온)_공사현황자료_060720 공사착수결의서 양식(★)_공사착수결의서(장흥광양)" xfId="35497"/>
    <cellStyle name="C￥AØ_Sheet1_Ay°eC￥(2¿u) _착수결의서(도곡동하이페리온)_공사현황자료_공사현황(03.01.06일)" xfId="35498"/>
    <cellStyle name="Ç¥ÁØ_Sheet1_Áý°èÇ¥(2¿ù) _착수결의서(도곡동하이페리온)_공사현황자료_공사현황(03.01.06일)" xfId="35499"/>
    <cellStyle name="C￥AØ_Sheet1_Ay°eC￥(2¿u) _착수결의서(도곡동하이페리온)_공사현황자료_공사현황(03.01.06일)_060720 공사착수결의서 양식(★)" xfId="35500"/>
    <cellStyle name="Ç¥ÁØ_Sheet1_Áý°èÇ¥(2¿ù) _착수결의서(도곡동하이페리온)_공사현황자료_공사현황(03.01.06일)_060720 공사착수결의서 양식(★)" xfId="35501"/>
    <cellStyle name="C￥AØ_Sheet1_Ay°eC￥(2¿u) _착수결의서(도곡동하이페리온)_공사현황자료_공사현황(03.01.06일)_060720 공사착수결의서 양식(★)_공사착수결의서(장흥광양)" xfId="35502"/>
    <cellStyle name="Ç¥ÁØ_Sheet1_Áý°èÇ¥(2¿ù) _착수결의서(도곡동하이페리온)_공사현황자료_공사현황(03.01.06일)_060720 공사착수결의서 양식(★)_공사착수결의서(장흥광양)" xfId="35503"/>
    <cellStyle name="C￥AØ_Sheet1_Ay°eC￥(2¿u) _착수결의서(도곡동하이페리온)_공사현황자료_공사현황(03.01.06일)_1" xfId="35504"/>
    <cellStyle name="Ç¥ÁØ_Sheet1_Áý°èÇ¥(2¿ù) _착수결의서(도곡동하이페리온)_공사현황자료_공사현황(03.01.06일)_1" xfId="35505"/>
    <cellStyle name="C￥AØ_Sheet1_Ay°eC￥(2¿u) _착수결의서(도곡동하이페리온)_공사현황자료_공사현황(03.01.06일)_1_060720 공사착수결의서 양식(★)" xfId="35506"/>
    <cellStyle name="Ç¥ÁØ_Sheet1_Áý°èÇ¥(2¿ù) _착수결의서(도곡동하이페리온)_공사현황자료_공사현황(03.01.06일)_1_060720 공사착수결의서 양식(★)" xfId="35507"/>
    <cellStyle name="C￥AØ_Sheet1_Ay°eC￥(2¿u) _착수결의서(도곡동하이페리온)_공사현황자료_공사현황(03.01.06일)_1_060720 공사착수결의서 양식(★)_공사착수결의서(장흥광양)" xfId="35508"/>
    <cellStyle name="Ç¥ÁØ_Sheet1_Áý°èÇ¥(2¿ù) _착수결의서(도곡동하이페리온)_공사현황자료_공사현황(03.01.06일)_1_060720 공사착수결의서 양식(★)_공사착수결의서(장흥광양)" xfId="35509"/>
    <cellStyle name="C￥AØ_Sheet1_Ay°eC￥(2¿u) _착수결의서(도곡동하이페리온)_공사현황자료_공사현황(03.01.06일)_1_돈암1구역 변경 계약관련 현황보고 040420" xfId="35510"/>
    <cellStyle name="Ç¥ÁØ_Sheet1_Áý°èÇ¥(2¿ù) _착수결의서(도곡동하이페리온)_공사현황자료_공사현황(03.01.06일)_1_돈암1구역 변경 계약관련 현황보고 040420" xfId="35511"/>
    <cellStyle name="C￥AØ_Sheet1_Ay°eC￥(2¿u) _착수결의서(도곡동하이페리온)_공사현황자료_공사현황(03.01.06일)_1_돈암1구역 변경 계약관련 현황보고 040420_060720 공사착수결의서 양식(★)" xfId="35512"/>
    <cellStyle name="Ç¥ÁØ_Sheet1_Áý°èÇ¥(2¿ù) _착수결의서(도곡동하이페리온)_공사현황자료_공사현황(03.01.06일)_1_돈암1구역 변경 계약관련 현황보고 040420_060720 공사착수결의서 양식(★)" xfId="35513"/>
    <cellStyle name="C￥AØ_Sheet1_Ay°eC￥(2¿u) _착수결의서(도곡동하이페리온)_공사현황자료_공사현황(03.01.06일)_1_돈암1구역 변경 계약관련 현황보고 040420_060720 공사착수결의서 양식(★)_공사착수결의서(장흥광양)" xfId="35514"/>
    <cellStyle name="Ç¥ÁØ_Sheet1_Áý°èÇ¥(2¿ù) _착수결의서(도곡동하이페리온)_공사현황자료_공사현황(03.01.06일)_1_돈암1구역 변경 계약관련 현황보고 040420_060720 공사착수결의서 양식(★)_공사착수결의서(장흥광양)" xfId="35515"/>
    <cellStyle name="C￥AØ_Sheet1_Ay°eC￥(2¿u) _착수결의서(도곡동하이페리온)_공사현황자료_공사현황(03.01.06일)_공사현황(03.01.06일)" xfId="35516"/>
    <cellStyle name="Ç¥ÁØ_Sheet1_Áý°èÇ¥(2¿ù) _착수결의서(도곡동하이페리온)_공사현황자료_공사현황(03.01.06일)_공사현황(03.01.06일)" xfId="35517"/>
    <cellStyle name="C￥AØ_Sheet1_Ay°eC￥(2¿u) _착수결의서(도곡동하이페리온)_공사현황자료_공사현황(03.01.06일)_공사현황(03.01.06일)_060720 공사착수결의서 양식(★)" xfId="35518"/>
    <cellStyle name="Ç¥ÁØ_Sheet1_Áý°èÇ¥(2¿ù) _착수결의서(도곡동하이페리온)_공사현황자료_공사현황(03.01.06일)_공사현황(03.01.06일)_060720 공사착수결의서 양식(★)" xfId="35519"/>
    <cellStyle name="C￥AØ_Sheet1_Ay°eC￥(2¿u) _착수결의서(도곡동하이페리온)_공사현황자료_공사현황(03.01.06일)_공사현황(03.01.06일)_060720 공사착수결의서 양식(★)_공사착수결의서(장흥광양)" xfId="35520"/>
    <cellStyle name="Ç¥ÁØ_Sheet1_Áý°èÇ¥(2¿ù) _착수결의서(도곡동하이페리온)_공사현황자료_공사현황(03.01.06일)_공사현황(03.01.06일)_060720 공사착수결의서 양식(★)_공사착수결의서(장흥광양)" xfId="35521"/>
    <cellStyle name="C￥AØ_Sheet1_Ay°eC￥(2¿u) _착수결의서(도곡동하이페리온)_공사현황자료_공사현황(03.01.06일)_공사현황(03.01.06일)_돈암1구역 변경 계약관련 현황보고 040420" xfId="35522"/>
    <cellStyle name="Ç¥ÁØ_Sheet1_Áý°èÇ¥(2¿ù) _착수결의서(도곡동하이페리온)_공사현황자료_공사현황(03.01.06일)_공사현황(03.01.06일)_돈암1구역 변경 계약관련 현황보고 040420" xfId="35523"/>
    <cellStyle name="C￥AØ_Sheet1_Ay°eC￥(2¿u) _착수결의서(도곡동하이페리온)_공사현황자료_공사현황(03.01.06일)_공사현황(03.01.06일)_돈암1구역 변경 계약관련 현황보고 040420_060720 공사착수결의서 양식(★)" xfId="35524"/>
    <cellStyle name="Ç¥ÁØ_Sheet1_Áý°èÇ¥(2¿ù) _착수결의서(도곡동하이페리온)_공사현황자료_공사현황(03.01.06일)_공사현황(03.01.06일)_돈암1구역 변경 계약관련 현황보고 040420_060720 공사착수결의서 양식(★)" xfId="35525"/>
    <cellStyle name="C￥AØ_Sheet1_Ay°eC￥(2¿u) _착수결의서(도곡동하이페리온)_공사현황자료_공사현황(03.01.06일)_공사현황(03.01.06일)_돈암1구역 변경 계약관련 현황보고 040420_060720 공사착수결의서 양식(★)_공사착수결의서(장흥광양)" xfId="35526"/>
    <cellStyle name="Ç¥ÁØ_Sheet1_Áý°èÇ¥(2¿ù) _착수결의서(도곡동하이페리온)_공사현황자료_공사현황(03.01.06일)_공사현황(03.01.06일)_돈암1구역 변경 계약관련 현황보고 040420_060720 공사착수결의서 양식(★)_공사착수결의서(장흥광양)" xfId="35527"/>
    <cellStyle name="C￥AØ_Sheet1_Ay°eC￥(2¿u) _착수결의서(도곡동하이페리온)_공사현황자료_공사현황(03.01.06일)_공사현황3" xfId="35528"/>
    <cellStyle name="Ç¥ÁØ_Sheet1_Áý°èÇ¥(2¿ù) _착수결의서(도곡동하이페리온)_공사현황자료_공사현황(03.01.06일)_공사현황3" xfId="35529"/>
    <cellStyle name="C￥AØ_Sheet1_Ay°eC￥(2¿u) _착수결의서(도곡동하이페리온)_공사현황자료_공사현황(03.01.06일)_공사현황3_060720 공사착수결의서 양식(★)" xfId="35530"/>
    <cellStyle name="Ç¥ÁØ_Sheet1_Áý°èÇ¥(2¿ù) _착수결의서(도곡동하이페리온)_공사현황자료_공사현황(03.01.06일)_공사현황3_060720 공사착수결의서 양식(★)" xfId="35531"/>
    <cellStyle name="C￥AØ_Sheet1_Ay°eC￥(2¿u) _착수결의서(도곡동하이페리온)_공사현황자료_공사현황(03.01.06일)_공사현황3_060720 공사착수결의서 양식(★)_공사착수결의서(장흥광양)" xfId="35532"/>
    <cellStyle name="Ç¥ÁØ_Sheet1_Áý°èÇ¥(2¿ù) _착수결의서(도곡동하이페리온)_공사현황자료_공사현황(03.01.06일)_공사현황3_060720 공사착수결의서 양식(★)_공사착수결의서(장흥광양)" xfId="35533"/>
    <cellStyle name="C￥AØ_Sheet1_Ay°eC￥(2¿u) _착수결의서(도곡동하이페리온)_공사현황자료_공사현황(03.01.06일)_공사현황3_돈암1구역 변경 계약관련 현황보고 040420" xfId="35534"/>
    <cellStyle name="Ç¥ÁØ_Sheet1_Áý°èÇ¥(2¿ù) _착수결의서(도곡동하이페리온)_공사현황자료_공사현황(03.01.06일)_공사현황3_돈암1구역 변경 계약관련 현황보고 040420" xfId="35535"/>
    <cellStyle name="C￥AØ_Sheet1_Ay°eC￥(2¿u) _착수결의서(도곡동하이페리온)_공사현황자료_공사현황(03.01.06일)_공사현황3_돈암1구역 변경 계약관련 현황보고 040420_060720 공사착수결의서 양식(★)" xfId="35536"/>
    <cellStyle name="Ç¥ÁØ_Sheet1_Áý°èÇ¥(2¿ù) _착수결의서(도곡동하이페리온)_공사현황자료_공사현황(03.01.06일)_공사현황3_돈암1구역 변경 계약관련 현황보고 040420_060720 공사착수결의서 양식(★)" xfId="35537"/>
    <cellStyle name="C￥AØ_Sheet1_Ay°eC￥(2¿u) _착수결의서(도곡동하이페리온)_공사현황자료_공사현황(03.01.06일)_공사현황3_돈암1구역 변경 계약관련 현황보고 040420_060720 공사착수결의서 양식(★)_공사착수결의서(장흥광양)" xfId="35538"/>
    <cellStyle name="Ç¥ÁØ_Sheet1_Áý°èÇ¥(2¿ù) _착수결의서(도곡동하이페리온)_공사현황자료_공사현황(03.01.06일)_공사현황3_돈암1구역 변경 계약관련 현황보고 040420_060720 공사착수결의서 양식(★)_공사착수결의서(장흥광양)" xfId="35539"/>
    <cellStyle name="C￥AØ_Sheet1_Ay°eC￥(2¿u) _착수결의서(도곡동하이페리온)_공사현황자료_공사현황(03.01.06일)_돈암1구역 변경 계약관련 현황보고 040420" xfId="35540"/>
    <cellStyle name="Ç¥ÁØ_Sheet1_Áý°èÇ¥(2¿ù) _착수결의서(도곡동하이페리온)_공사현황자료_공사현황(03.01.06일)_돈암1구역 변경 계약관련 현황보고 040420" xfId="35541"/>
    <cellStyle name="C￥AØ_Sheet1_Ay°eC￥(2¿u) _착수결의서(도곡동하이페리온)_공사현황자료_공사현황(03.01.06일)_돈암1구역 변경 계약관련 현황보고 040420_060720 공사착수결의서 양식(★)" xfId="35542"/>
    <cellStyle name="Ç¥ÁØ_Sheet1_Áý°èÇ¥(2¿ù) _착수결의서(도곡동하이페리온)_공사현황자료_공사현황(03.01.06일)_돈암1구역 변경 계약관련 현황보고 040420_060720 공사착수결의서 양식(★)" xfId="35543"/>
    <cellStyle name="C￥AØ_Sheet1_Ay°eC￥(2¿u) _착수결의서(도곡동하이페리온)_공사현황자료_공사현황(03.01.06일)_돈암1구역 변경 계약관련 현황보고 040420_060720 공사착수결의서 양식(★)_공사착수결의서(장흥광양)" xfId="35544"/>
    <cellStyle name="Ç¥ÁØ_Sheet1_Áý°èÇ¥(2¿ù) _착수결의서(도곡동하이페리온)_공사현황자료_공사현황(03.01.06일)_돈암1구역 변경 계약관련 현황보고 040420_060720 공사착수결의서 양식(★)_공사착수결의서(장흥광양)" xfId="35545"/>
    <cellStyle name="C￥AØ_Sheet1_Ay°eC￥(2¿u) _착수결의서(도곡동하이페리온)_공사현황자료_공사현황(03.01.06일)_사본 - 공사현황(03.01.06일) (2)" xfId="35546"/>
    <cellStyle name="Ç¥ÁØ_Sheet1_Áý°èÇ¥(2¿ù) _착수결의서(도곡동하이페리온)_공사현황자료_공사현황(03.01.06일)_사본 - 공사현황(03.01.06일) (2)" xfId="35547"/>
    <cellStyle name="C￥AØ_Sheet1_Ay°eC￥(2¿u) _착수결의서(도곡동하이페리온)_공사현황자료_공사현황(03.01.06일)_사본 - 공사현황(03.01.06일) (2)_060720 공사착수결의서 양식(★)" xfId="35548"/>
    <cellStyle name="Ç¥ÁØ_Sheet1_Áý°èÇ¥(2¿ù) _착수결의서(도곡동하이페리온)_공사현황자료_공사현황(03.01.06일)_사본 - 공사현황(03.01.06일) (2)_060720 공사착수결의서 양식(★)" xfId="35549"/>
    <cellStyle name="C￥AØ_Sheet1_Ay°eC￥(2¿u) _착수결의서(도곡동하이페리온)_공사현황자료_공사현황(03.01.06일)_사본 - 공사현황(03.01.06일) (2)_060720 공사착수결의서 양식(★)_공사착수결의서(장흥광양)" xfId="35550"/>
    <cellStyle name="Ç¥ÁØ_Sheet1_Áý°èÇ¥(2¿ù) _착수결의서(도곡동하이페리온)_공사현황자료_공사현황(03.01.06일)_사본 - 공사현황(03.01.06일) (2)_060720 공사착수결의서 양식(★)_공사착수결의서(장흥광양)" xfId="35551"/>
    <cellStyle name="C￥AØ_Sheet1_Ay°eC￥(2¿u) _착수결의서(도곡동하이페리온)_공사현황자료_공사현황(03.01.06일)_사본 - 공사현황(03.01.06일) (2)_돈암1구역 변경 계약관련 현황보고 040420" xfId="35552"/>
    <cellStyle name="Ç¥ÁØ_Sheet1_Áý°èÇ¥(2¿ù) _착수결의서(도곡동하이페리온)_공사현황자료_공사현황(03.01.06일)_사본 - 공사현황(03.01.06일) (2)_돈암1구역 변경 계약관련 현황보고 040420" xfId="35553"/>
    <cellStyle name="C￥AØ_Sheet1_Ay°eC￥(2¿u) _착수결의서(도곡동하이페리온)_공사현황자료_공사현황(03.01.06일)_사본 - 공사현황(03.01.06일) (2)_돈암1구역 변경 계약관련 현황보고 040420_060720 공사착수결의서 양식(★)" xfId="35554"/>
    <cellStyle name="Ç¥ÁØ_Sheet1_Áý°èÇ¥(2¿ù) _착수결의서(도곡동하이페리온)_공사현황자료_공사현황(03.01.06일)_사본 - 공사현황(03.01.06일) (2)_돈암1구역 변경 계약관련 현황보고 040420_060720 공사착수결의서 양식(★)" xfId="35555"/>
    <cellStyle name="C￥AØ_Sheet1_Ay°eC￥(2¿u) _착수결의서(도곡동하이페리온)_공사현황자료_공사현황(03.01.06일)_사본 - 공사현황(03.01.06일) (2)_돈암1구역 변경 계약관련 현황보고 040420_060720 공사착수결의서 양식(★)_공사착수결의서(장흥광양)" xfId="35556"/>
    <cellStyle name="Ç¥ÁØ_Sheet1_Áý°èÇ¥(2¿ù) _착수결의서(도곡동하이페리온)_공사현황자료_공사현황(03.01.06일)_사본 - 공사현황(03.01.06일) (2)_돈암1구역 변경 계약관련 현황보고 040420_060720 공사착수결의서 양식(★)_공사착수결의서(장흥광양)" xfId="35557"/>
    <cellStyle name="C￥AØ_Sheet1_Ay°eC￥(2¿u) _착수결의서(도곡동하이페리온)_공사현황자료_공사현황(03.01.06일)_사업추진현황" xfId="35558"/>
    <cellStyle name="Ç¥ÁØ_Sheet1_Áý°èÇ¥(2¿ù) _착수결의서(도곡동하이페리온)_공사현황자료_공사현황(03.01.06일)_사업추진현황" xfId="35559"/>
    <cellStyle name="C￥AØ_Sheet1_Ay°eC￥(2¿u) _착수결의서(도곡동하이페리온)_공사현황자료_공사현황(03.01.06일)_사업추진현황_060720 공사착수결의서 양식(★)" xfId="35560"/>
    <cellStyle name="Ç¥ÁØ_Sheet1_Áý°èÇ¥(2¿ù) _착수결의서(도곡동하이페리온)_공사현황자료_공사현황(03.01.06일)_사업추진현황_060720 공사착수결의서 양식(★)" xfId="35561"/>
    <cellStyle name="C￥AØ_Sheet1_Ay°eC￥(2¿u) _착수결의서(도곡동하이페리온)_공사현황자료_공사현황(03.01.06일)_사업추진현황_060720 공사착수결의서 양식(★)_공사착수결의서(장흥광양)" xfId="35562"/>
    <cellStyle name="Ç¥ÁØ_Sheet1_Áý°èÇ¥(2¿ù) _착수결의서(도곡동하이페리온)_공사현황자료_공사현황(03.01.06일)_사업추진현황_060720 공사착수결의서 양식(★)_공사착수결의서(장흥광양)" xfId="35563"/>
    <cellStyle name="C￥AØ_Sheet1_Ay°eC￥(2¿u) _착수결의서(도곡동하이페리온)_공사현황자료_공사현황(03.01.06일)_사업추진현황_돈암1구역 변경 계약관련 현황보고 040420" xfId="35564"/>
    <cellStyle name="Ç¥ÁØ_Sheet1_Áý°èÇ¥(2¿ù) _착수결의서(도곡동하이페리온)_공사현황자료_공사현황(03.01.06일)_사업추진현황_돈암1구역 변경 계약관련 현황보고 040420" xfId="35565"/>
    <cellStyle name="C￥AØ_Sheet1_Ay°eC￥(2¿u) _착수결의서(도곡동하이페리온)_공사현황자료_공사현황(03.01.06일)_사업추진현황_돈암1구역 변경 계약관련 현황보고 040420_060720 공사착수결의서 양식(★)" xfId="35566"/>
    <cellStyle name="Ç¥ÁØ_Sheet1_Áý°èÇ¥(2¿ù) _착수결의서(도곡동하이페리온)_공사현황자료_공사현황(03.01.06일)_사업추진현황_돈암1구역 변경 계약관련 현황보고 040420_060720 공사착수결의서 양식(★)" xfId="35567"/>
    <cellStyle name="C￥AØ_Sheet1_Ay°eC￥(2¿u) _착수결의서(도곡동하이페리온)_공사현황자료_공사현황(03.01.06일)_사업추진현황_돈암1구역 변경 계약관련 현황보고 040420_060720 공사착수결의서 양식(★)_공사착수결의서(장흥광양)" xfId="35568"/>
    <cellStyle name="Ç¥ÁØ_Sheet1_Áý°èÇ¥(2¿ù) _착수결의서(도곡동하이페리온)_공사현황자료_공사현황(03.01.06일)_사업추진현황_돈암1구역 변경 계약관련 현황보고 040420_060720 공사착수결의서 양식(★)_공사착수결의서(장흥광양)" xfId="35569"/>
    <cellStyle name="C￥AØ_Sheet1_Ay°eC￥(2¿u) _착수결의서(도곡동하이페리온)_공사현황자료_공사현황3" xfId="35570"/>
    <cellStyle name="Ç¥ÁØ_Sheet1_Áý°èÇ¥(2¿ù) _착수결의서(도곡동하이페리온)_공사현황자료_공사현황3" xfId="35571"/>
    <cellStyle name="C￥AØ_Sheet1_Ay°eC￥(2¿u) _착수결의서(도곡동하이페리온)_공사현황자료_공사현황3_060720 공사착수결의서 양식(★)" xfId="35572"/>
    <cellStyle name="Ç¥ÁØ_Sheet1_Áý°èÇ¥(2¿ù) _착수결의서(도곡동하이페리온)_공사현황자료_공사현황3_060720 공사착수결의서 양식(★)" xfId="35573"/>
    <cellStyle name="C￥AØ_Sheet1_Ay°eC￥(2¿u) _착수결의서(도곡동하이페리온)_공사현황자료_공사현황3_060720 공사착수결의서 양식(★)_공사착수결의서(장흥광양)" xfId="35574"/>
    <cellStyle name="Ç¥ÁØ_Sheet1_Áý°èÇ¥(2¿ù) _착수결의서(도곡동하이페리온)_공사현황자료_공사현황3_060720 공사착수결의서 양식(★)_공사착수결의서(장흥광양)" xfId="35575"/>
    <cellStyle name="C￥AØ_Sheet1_Ay°eC￥(2¿u) _착수결의서(도곡동하이페리온)_공사현황자료_공사현황3_돈암1구역 변경 계약관련 현황보고 040420" xfId="35576"/>
    <cellStyle name="Ç¥ÁØ_Sheet1_Áý°èÇ¥(2¿ù) _착수결의서(도곡동하이페리온)_공사현황자료_공사현황3_돈암1구역 변경 계약관련 현황보고 040420" xfId="35577"/>
    <cellStyle name="C￥AØ_Sheet1_Ay°eC￥(2¿u) _착수결의서(도곡동하이페리온)_공사현황자료_공사현황3_돈암1구역 변경 계약관련 현황보고 040420_060720 공사착수결의서 양식(★)" xfId="35578"/>
    <cellStyle name="Ç¥ÁØ_Sheet1_Áý°èÇ¥(2¿ù) _착수결의서(도곡동하이페리온)_공사현황자료_공사현황3_돈암1구역 변경 계약관련 현황보고 040420_060720 공사착수결의서 양식(★)" xfId="35579"/>
    <cellStyle name="C￥AØ_Sheet1_Ay°eC￥(2¿u) _착수결의서(도곡동하이페리온)_공사현황자료_공사현황3_돈암1구역 변경 계약관련 현황보고 040420_060720 공사착수결의서 양식(★)_공사착수결의서(장흥광양)" xfId="35580"/>
    <cellStyle name="Ç¥ÁØ_Sheet1_Áý°èÇ¥(2¿ù) _착수결의서(도곡동하이페리온)_공사현황자료_공사현황3_돈암1구역 변경 계약관련 현황보고 040420_060720 공사착수결의서 양식(★)_공사착수결의서(장흥광양)" xfId="35581"/>
    <cellStyle name="C￥AØ_Sheet1_Ay°eC￥(2¿u) _착수결의서(도곡동하이페리온)_공사현황자료_돈암1구역 변경 계약관련 현황보고 040420" xfId="35582"/>
    <cellStyle name="Ç¥ÁØ_Sheet1_Áý°èÇ¥(2¿ù) _착수결의서(도곡동하이페리온)_공사현황자료_돈암1구역 변경 계약관련 현황보고 040420" xfId="35583"/>
    <cellStyle name="C￥AØ_Sheet1_Ay°eC￥(2¿u) _착수결의서(도곡동하이페리온)_공사현황자료_돈암1구역 변경 계약관련 현황보고 040420_060720 공사착수결의서 양식(★)" xfId="35584"/>
    <cellStyle name="Ç¥ÁØ_Sheet1_Áý°èÇ¥(2¿ù) _착수결의서(도곡동하이페리온)_공사현황자료_돈암1구역 변경 계약관련 현황보고 040420_060720 공사착수결의서 양식(★)" xfId="35585"/>
    <cellStyle name="C￥AØ_Sheet1_Ay°eC￥(2¿u) _착수결의서(도곡동하이페리온)_공사현황자료_돈암1구역 변경 계약관련 현황보고 040420_060720 공사착수결의서 양식(★)_공사착수결의서(장흥광양)" xfId="35586"/>
    <cellStyle name="Ç¥ÁØ_Sheet1_Áý°èÇ¥(2¿ù) _착수결의서(도곡동하이페리온)_공사현황자료_돈암1구역 변경 계약관련 현황보고 040420_060720 공사착수결의서 양식(★)_공사착수결의서(장흥광양)" xfId="35587"/>
    <cellStyle name="C￥AØ_Sheet1_Ay°eC￥(2¿u) _착수결의서(도곡동하이페리온)_공사현황자료_사본 - 공사현황(03.01.06일) (2)" xfId="35588"/>
    <cellStyle name="Ç¥ÁØ_Sheet1_Áý°èÇ¥(2¿ù) _착수결의서(도곡동하이페리온)_공사현황자료_사본 - 공사현황(03.01.06일) (2)" xfId="35589"/>
    <cellStyle name="C￥AØ_Sheet1_Ay°eC￥(2¿u) _착수결의서(도곡동하이페리온)_공사현황자료_사본 - 공사현황(03.01.06일) (2)_060720 공사착수결의서 양식(★)" xfId="35590"/>
    <cellStyle name="Ç¥ÁØ_Sheet1_Áý°èÇ¥(2¿ù) _착수결의서(도곡동하이페리온)_공사현황자료_사본 - 공사현황(03.01.06일) (2)_060720 공사착수결의서 양식(★)" xfId="35591"/>
    <cellStyle name="C￥AØ_Sheet1_Ay°eC￥(2¿u) _착수결의서(도곡동하이페리온)_공사현황자료_사본 - 공사현황(03.01.06일) (2)_060720 공사착수결의서 양식(★)_공사착수결의서(장흥광양)" xfId="35592"/>
    <cellStyle name="Ç¥ÁØ_Sheet1_Áý°èÇ¥(2¿ù) _착수결의서(도곡동하이페리온)_공사현황자료_사본 - 공사현황(03.01.06일) (2)_060720 공사착수결의서 양식(★)_공사착수결의서(장흥광양)" xfId="35593"/>
    <cellStyle name="C￥AØ_Sheet1_Ay°eC￥(2¿u) _착수결의서(도곡동하이페리온)_공사현황자료_사본 - 공사현황(03.01.06일) (2)_돈암1구역 변경 계약관련 현황보고 040420" xfId="35594"/>
    <cellStyle name="Ç¥ÁØ_Sheet1_Áý°èÇ¥(2¿ù) _착수결의서(도곡동하이페리온)_공사현황자료_사본 - 공사현황(03.01.06일) (2)_돈암1구역 변경 계약관련 현황보고 040420" xfId="35595"/>
    <cellStyle name="C￥AØ_Sheet1_Ay°eC￥(2¿u) _착수결의서(도곡동하이페리온)_공사현황자료_사본 - 공사현황(03.01.06일) (2)_돈암1구역 변경 계약관련 현황보고 040420_060720 공사착수결의서 양식(★)" xfId="35596"/>
    <cellStyle name="Ç¥ÁØ_Sheet1_Áý°èÇ¥(2¿ù) _착수결의서(도곡동하이페리온)_공사현황자료_사본 - 공사현황(03.01.06일) (2)_돈암1구역 변경 계약관련 현황보고 040420_060720 공사착수결의서 양식(★)" xfId="35597"/>
    <cellStyle name="C￥AØ_Sheet1_Ay°eC￥(2¿u) _착수결의서(도곡동하이페리온)_공사현황자료_사본 - 공사현황(03.01.06일) (2)_돈암1구역 변경 계약관련 현황보고 040420_060720 공사착수결의서 양식(★)_공사착수결의서(장흥광양)" xfId="35598"/>
    <cellStyle name="Ç¥ÁØ_Sheet1_Áý°èÇ¥(2¿ù) _착수결의서(도곡동하이페리온)_공사현황자료_사본 - 공사현황(03.01.06일) (2)_돈암1구역 변경 계약관련 현황보고 040420_060720 공사착수결의서 양식(★)_공사착수결의서(장흥광양)" xfId="35599"/>
    <cellStyle name="C￥AØ_Sheet1_Ay°eC￥(2¿u) _착수결의서(도곡동하이페리온)_공사현황자료_사업추진현황" xfId="35600"/>
    <cellStyle name="Ç¥ÁØ_Sheet1_Áý°èÇ¥(2¿ù) _착수결의서(도곡동하이페리온)_공사현황자료_사업추진현황" xfId="35601"/>
    <cellStyle name="C￥AØ_Sheet1_Ay°eC￥(2¿u) _착수결의서(도곡동하이페리온)_공사현황자료_사업추진현황_060720 공사착수결의서 양식(★)" xfId="35602"/>
    <cellStyle name="Ç¥ÁØ_Sheet1_Áý°èÇ¥(2¿ù) _착수결의서(도곡동하이페리온)_공사현황자료_사업추진현황_060720 공사착수결의서 양식(★)" xfId="35603"/>
    <cellStyle name="C￥AØ_Sheet1_Ay°eC￥(2¿u) _착수결의서(도곡동하이페리온)_공사현황자료_사업추진현황_060720 공사착수결의서 양식(★)_공사착수결의서(장흥광양)" xfId="35604"/>
    <cellStyle name="Ç¥ÁØ_Sheet1_Áý°èÇ¥(2¿ù) _착수결의서(도곡동하이페리온)_공사현황자료_사업추진현황_060720 공사착수결의서 양식(★)_공사착수결의서(장흥광양)" xfId="35605"/>
    <cellStyle name="C￥AØ_Sheet1_Ay°eC￥(2¿u) _착수결의서(도곡동하이페리온)_공사현황자료_사업추진현황_돈암1구역 변경 계약관련 현황보고 040420" xfId="35606"/>
    <cellStyle name="Ç¥ÁØ_Sheet1_Áý°èÇ¥(2¿ù) _착수결의서(도곡동하이페리온)_공사현황자료_사업추진현황_돈암1구역 변경 계약관련 현황보고 040420" xfId="35607"/>
    <cellStyle name="C￥AØ_Sheet1_Ay°eC￥(2¿u) _착수결의서(도곡동하이페리온)_공사현황자료_사업추진현황_돈암1구역 변경 계약관련 현황보고 040420_060720 공사착수결의서 양식(★)" xfId="35608"/>
    <cellStyle name="Ç¥ÁØ_Sheet1_Áý°èÇ¥(2¿ù) _착수결의서(도곡동하이페리온)_공사현황자료_사업추진현황_돈암1구역 변경 계약관련 현황보고 040420_060720 공사착수결의서 양식(★)" xfId="35609"/>
    <cellStyle name="C￥AØ_Sheet1_Ay°eC￥(2¿u) _착수결의서(도곡동하이페리온)_공사현황자료_사업추진현황_돈암1구역 변경 계약관련 현황보고 040420_060720 공사착수결의서 양식(★)_공사착수결의서(장흥광양)" xfId="35610"/>
    <cellStyle name="Ç¥ÁØ_Sheet1_Áý°èÇ¥(2¿ù) _착수결의서(도곡동하이페리온)_공사현황자료_사업추진현황_돈암1구역 변경 계약관련 현황보고 040420_060720 공사착수결의서 양식(★)_공사착수결의서(장흥광양)" xfId="35611"/>
    <cellStyle name="C￥AØ_Sheet1_Ay°eC￥(2¿u) _착수결의서(도곡동하이페리온)_돈암1구역 변경 계약관련 현황보고 040420" xfId="35612"/>
    <cellStyle name="Ç¥ÁØ_Sheet1_Áý°èÇ¥(2¿ù) _착수결의서(도곡동하이페리온)_돈암1구역 변경 계약관련 현황보고 040420" xfId="35613"/>
    <cellStyle name="C￥AØ_Sheet1_Ay°eC￥(2¿u) _착수결의서(도곡동하이페리온)_돈암1구역 변경 계약관련 현황보고 040420_060720 공사착수결의서 양식(★)" xfId="35614"/>
    <cellStyle name="Ç¥ÁØ_Sheet1_Áý°èÇ¥(2¿ù) _착수결의서(도곡동하이페리온)_돈암1구역 변경 계약관련 현황보고 040420_060720 공사착수결의서 양식(★)" xfId="35615"/>
    <cellStyle name="C￥AØ_Sheet1_Ay°eC￥(2¿u) _착수결의서(도곡동하이페리온)_돈암1구역 변경 계약관련 현황보고 040420_060720 공사착수결의서 양식(★)_공사착수결의서(장흥광양)" xfId="35616"/>
    <cellStyle name="Ç¥ÁØ_Sheet1_Áý°èÇ¥(2¿ù) _착수결의서(도곡동하이페리온)_돈암1구역 변경 계약관련 현황보고 040420_060720 공사착수결의서 양식(★)_공사착수결의서(장흥광양)" xfId="35617"/>
    <cellStyle name="C￥AØ_Sheet1_Ay°eC￥(2¿u) _착수결의서(도곡동하이페리온)_문제점(집)" xfId="35618"/>
    <cellStyle name="Ç¥ÁØ_Sheet1_Áý°èÇ¥(2¿ù) _착수결의서(도곡동하이페리온)_문제점(집)" xfId="35619"/>
    <cellStyle name="C￥AØ_Sheet1_Ay°eC￥(2¿u) _착수결의서(도곡동하이페리온)_문제점(집)_060720 공사착수결의서 양식(★)" xfId="35620"/>
    <cellStyle name="Ç¥ÁØ_Sheet1_Áý°èÇ¥(2¿ù) _착수결의서(도곡동하이페리온)_문제점(집)_060720 공사착수결의서 양식(★)" xfId="35621"/>
    <cellStyle name="C￥AØ_Sheet1_Ay°eC￥(2¿u) _착수결의서(도곡동하이페리온)_문제점(집)_060720 공사착수결의서 양식(★)_공사착수결의서(장흥광양)" xfId="35622"/>
    <cellStyle name="Ç¥ÁØ_Sheet1_Áý°èÇ¥(2¿ù) _착수결의서(도곡동하이페리온)_문제점(집)_060720 공사착수결의서 양식(★)_공사착수결의서(장흥광양)" xfId="35623"/>
    <cellStyle name="C￥AØ_Sheet1_Ay°eC￥(2¿u) _착수결의서(도곡동하이페리온)_문제점(집)_돈암1구역 변경 계약관련 현황보고 040420" xfId="35624"/>
    <cellStyle name="Ç¥ÁØ_Sheet1_Áý°èÇ¥(2¿ù) _착수결의서(도곡동하이페리온)_문제점(집)_돈암1구역 변경 계약관련 현황보고 040420" xfId="35625"/>
    <cellStyle name="C￥AØ_Sheet1_Ay°eC￥(2¿u) _착수결의서(도곡동하이페리온)_문제점(집)_돈암1구역 변경 계약관련 현황보고 040420_060720 공사착수결의서 양식(★)" xfId="35626"/>
    <cellStyle name="Ç¥ÁØ_Sheet1_Áý°èÇ¥(2¿ù) _착수결의서(도곡동하이페리온)_문제점(집)_돈암1구역 변경 계약관련 현황보고 040420_060720 공사착수결의서 양식(★)" xfId="35627"/>
    <cellStyle name="C￥AØ_Sheet1_Ay°eC￥(2¿u) _착수결의서(도곡동하이페리온)_문제점(집)_돈암1구역 변경 계약관련 현황보고 040420_060720 공사착수결의서 양식(★)_공사착수결의서(장흥광양)" xfId="35628"/>
    <cellStyle name="Ç¥ÁØ_Sheet1_Áý°èÇ¥(2¿ù) _착수결의서(도곡동하이페리온)_문제점(집)_돈암1구역 변경 계약관련 현황보고 040420_060720 공사착수결의서 양식(★)_공사착수결의서(장흥광양)" xfId="35629"/>
    <cellStyle name="C￥AØ_Sheet1_Ay°eC￥(2¿u) _착수결의서(도곡동하이페리온)_사본 - 공사현황(03.01.06일) (2)" xfId="35630"/>
    <cellStyle name="Ç¥ÁØ_Sheet1_Áý°èÇ¥(2¿ù) _착수결의서(도곡동하이페리온)_사본 - 공사현황(03.01.06일) (2)" xfId="35631"/>
    <cellStyle name="C￥AØ_Sheet1_Ay°eC￥(2¿u) _착수결의서(도곡동하이페리온)_사본 - 공사현황(03.01.06일) (2)_060720 공사착수결의서 양식(★)" xfId="35632"/>
    <cellStyle name="Calc Currency (0)" xfId="939"/>
    <cellStyle name="Calc Currency (0) 2" xfId="35633"/>
    <cellStyle name="Calc Currency (0) 2 2" xfId="35634"/>
    <cellStyle name="Calc Currency (0) 3" xfId="35635"/>
    <cellStyle name="Calc Currency (0) 4" xfId="35636"/>
    <cellStyle name="Calc Currency (0) 5" xfId="35637"/>
    <cellStyle name="Calc Currency (0) 6" xfId="35638"/>
    <cellStyle name="Calc Currency (0) 7" xfId="35639"/>
    <cellStyle name="Calc Currency (2)" xfId="940"/>
    <cellStyle name="Calc Currency (2) 2" xfId="35640"/>
    <cellStyle name="Calc Currency (2) 3" xfId="35641"/>
    <cellStyle name="Calc Percent (0)" xfId="941"/>
    <cellStyle name="Calc Percent (0) 2" xfId="35642"/>
    <cellStyle name="Calc Percent (0) 3" xfId="35643"/>
    <cellStyle name="Calc Percent (1)" xfId="942"/>
    <cellStyle name="Calc Percent (1) 2" xfId="35644"/>
    <cellStyle name="Calc Percent (1) 3" xfId="35645"/>
    <cellStyle name="Calc Percent (2)" xfId="943"/>
    <cellStyle name="Calc Percent (2) 2" xfId="35646"/>
    <cellStyle name="Calc Percent (2) 3" xfId="35647"/>
    <cellStyle name="Calc Units (0)" xfId="944"/>
    <cellStyle name="Calc Units (0) 2" xfId="35648"/>
    <cellStyle name="Calc Units (0) 3" xfId="35649"/>
    <cellStyle name="Calc Units (1)" xfId="945"/>
    <cellStyle name="Calc Units (1) 2" xfId="35650"/>
    <cellStyle name="Calc Units (1) 3" xfId="35651"/>
    <cellStyle name="Calc Units (2)" xfId="946"/>
    <cellStyle name="Calc Units (2) 2" xfId="35652"/>
    <cellStyle name="Calc Units (2) 3" xfId="35653"/>
    <cellStyle name="category" xfId="947"/>
    <cellStyle name="category 2" xfId="35654"/>
    <cellStyle name="category 2 2" xfId="35655"/>
    <cellStyle name="category 3" xfId="35656"/>
    <cellStyle name="category 3 2" xfId="35657"/>
    <cellStyle name="category 4" xfId="35658"/>
    <cellStyle name="category 4 2" xfId="35659"/>
    <cellStyle name="category 5" xfId="35660"/>
    <cellStyle name="category 6" xfId="35661"/>
    <cellStyle name="category 7" xfId="35662"/>
    <cellStyle name="CIAI￠RERERER¡ERERER￠RERER￠RERE?¡ERERERERU￠RERERERE￠RERERER¡ERER￠RER¡ER¡E?I￠RERER￠RER¡ER￠R￠?I￠RERERERIiA￠RERERER¡ERERER￠RERER￠RERE?I" xfId="948"/>
    <cellStyle name="CIAIÆU¸μAⓒ" xfId="949"/>
    <cellStyle name="CIAIÆU¸μAⓒ 2" xfId="35663"/>
    <cellStyle name="CIAIÆU¸μAⓒ 3" xfId="35664"/>
    <cellStyle name="CIAIÆU¸μAⓒ 4" xfId="35665"/>
    <cellStyle name="CIAIÆU¸μAⓒ 5" xfId="35666"/>
    <cellStyle name="Cmma_을지 (2)_갑지 (2)_집계표 (2)_집계표 (3)_견적서 (2)" xfId="950"/>
    <cellStyle name="ⓒo" xfId="35667"/>
    <cellStyle name="ⓒo 2" xfId="35668"/>
    <cellStyle name="ÇÕ»ê" xfId="951"/>
    <cellStyle name="CO≫e" xfId="952"/>
    <cellStyle name="Co≫e 2" xfId="35669"/>
    <cellStyle name="Co≫e 3" xfId="35670"/>
    <cellStyle name="Co≫e 4" xfId="35671"/>
    <cellStyle name="Co≫e 5" xfId="35672"/>
    <cellStyle name="CODE" xfId="953"/>
    <cellStyle name="CODE 2" xfId="35673"/>
    <cellStyle name="Column Heading" xfId="35674"/>
    <cellStyle name="Column Headings" xfId="35675"/>
    <cellStyle name="Column Headings 2" xfId="35676"/>
    <cellStyle name="columns_array" xfId="954"/>
    <cellStyle name="Com? [0]_ SG&amp;A Bridge " xfId="35677"/>
    <cellStyle name="Comma" xfId="955"/>
    <cellStyle name="Comma  - Style2" xfId="35678"/>
    <cellStyle name="Comma  - Style3" xfId="35679"/>
    <cellStyle name="Comma  - Style4" xfId="35680"/>
    <cellStyle name="Comma  - Style5" xfId="35681"/>
    <cellStyle name="Comma  - Style6" xfId="35682"/>
    <cellStyle name="Comma  - Style7" xfId="35683"/>
    <cellStyle name="Comma  - Style8" xfId="35684"/>
    <cellStyle name="Comma [?_ SG&amp;A Bridge " xfId="35685"/>
    <cellStyle name="Comma [0]" xfId="956"/>
    <cellStyle name="Comma [0] 2" xfId="35686"/>
    <cellStyle name="Comma [0] 3" xfId="35687"/>
    <cellStyle name="Comma [0] 3 2" xfId="35688"/>
    <cellStyle name="Comma [0] 4" xfId="35689"/>
    <cellStyle name="Comma [0] 4 2" xfId="35690"/>
    <cellStyle name="Comma [0] 5" xfId="35691"/>
    <cellStyle name="Comma [0] 6" xfId="35692"/>
    <cellStyle name="Comma [0] 7" xfId="35693"/>
    <cellStyle name="Comma [0]_ SG&amp;A Bridge " xfId="35694"/>
    <cellStyle name="Comma [00]" xfId="957"/>
    <cellStyle name="Comma [00] 2" xfId="35695"/>
    <cellStyle name="Comma [00] 3" xfId="35696"/>
    <cellStyle name="Comma [0⢰_SATOCPX" xfId="958"/>
    <cellStyle name="Comma 10" xfId="35697"/>
    <cellStyle name="Comma 11" xfId="35698"/>
    <cellStyle name="Comma 12" xfId="35699"/>
    <cellStyle name="Comma 13" xfId="35700"/>
    <cellStyle name="Comma 14" xfId="35701"/>
    <cellStyle name="Comma 15" xfId="35702"/>
    <cellStyle name="Comma 16" xfId="35703"/>
    <cellStyle name="Comma 17" xfId="35704"/>
    <cellStyle name="Comma 18" xfId="35705"/>
    <cellStyle name="Comma 19" xfId="35706"/>
    <cellStyle name="Comma 2" xfId="35707"/>
    <cellStyle name="Comma 20" xfId="35708"/>
    <cellStyle name="Comma 21" xfId="35709"/>
    <cellStyle name="Comma 22" xfId="35710"/>
    <cellStyle name="Comma 23" xfId="35711"/>
    <cellStyle name="Comma 24" xfId="35712"/>
    <cellStyle name="Comma 25" xfId="35713"/>
    <cellStyle name="Comma 26" xfId="35714"/>
    <cellStyle name="Comma 27" xfId="35715"/>
    <cellStyle name="Comma 28" xfId="35716"/>
    <cellStyle name="Comma 29" xfId="35717"/>
    <cellStyle name="Comma 3" xfId="35718"/>
    <cellStyle name="Comma 30" xfId="35719"/>
    <cellStyle name="Comma 31" xfId="35720"/>
    <cellStyle name="Comma 32" xfId="35721"/>
    <cellStyle name="Comma 33" xfId="35722"/>
    <cellStyle name="Comma 34" xfId="35723"/>
    <cellStyle name="Comma 35" xfId="35724"/>
    <cellStyle name="Comma 36" xfId="35725"/>
    <cellStyle name="Comma 37" xfId="35726"/>
    <cellStyle name="Comma 38" xfId="35727"/>
    <cellStyle name="Comma 4" xfId="35728"/>
    <cellStyle name="Comma 5" xfId="35729"/>
    <cellStyle name="Comma 6" xfId="35730"/>
    <cellStyle name="Comma 7" xfId="35731"/>
    <cellStyle name="Comma 8" xfId="35732"/>
    <cellStyle name="Comma 9" xfId="35733"/>
    <cellStyle name="comma zerodec" xfId="959"/>
    <cellStyle name="comma zerodec 2" xfId="35734"/>
    <cellStyle name="comma zerodec 2 2" xfId="35735"/>
    <cellStyle name="comma zerodec 2 3" xfId="35736"/>
    <cellStyle name="comma zerodec 3" xfId="35737"/>
    <cellStyle name="comma zerodec 3 2" xfId="35738"/>
    <cellStyle name="comma zerodec 4" xfId="35739"/>
    <cellStyle name="comma zerodec 4 2" xfId="35740"/>
    <cellStyle name="comma zerodec 5" xfId="35741"/>
    <cellStyle name="comma zerodec 6" xfId="35742"/>
    <cellStyle name="comma zerodec 7" xfId="35743"/>
    <cellStyle name="Comma_ SG&amp;A Bridge" xfId="35744"/>
    <cellStyle name="Comma0" xfId="960"/>
    <cellStyle name="Comma0 2" xfId="35745"/>
    <cellStyle name="Comma0 2 2" xfId="35746"/>
    <cellStyle name="Comma0 3" xfId="35747"/>
    <cellStyle name="Comma0 4" xfId="35748"/>
    <cellStyle name="Comma0 5" xfId="35749"/>
    <cellStyle name="Comma0 6" xfId="35750"/>
    <cellStyle name="Comm뼬_E&amp;ONW2" xfId="961"/>
    <cellStyle name="Copied" xfId="962"/>
    <cellStyle name="Copied 2" xfId="35751"/>
    <cellStyle name="Copied 3" xfId="35752"/>
    <cellStyle name="Copied 4" xfId="35753"/>
    <cellStyle name="Copied 5" xfId="35754"/>
    <cellStyle name="COST1" xfId="35755"/>
    <cellStyle name="Curre~cy [0]_MATERAL2" xfId="35756"/>
    <cellStyle name="Curren" xfId="35757"/>
    <cellStyle name="Curren 2" xfId="35758"/>
    <cellStyle name="Curren 3" xfId="35759"/>
    <cellStyle name="Curren 4" xfId="35760"/>
    <cellStyle name="Curren 5" xfId="35761"/>
    <cellStyle name="Curren?_x0012_퐀_x0017_?" xfId="963"/>
    <cellStyle name="Curren?_x0012_퐀_x0017_? 2" xfId="35762"/>
    <cellStyle name="Curren?_x0012_퐀_x0017_? 3" xfId="35763"/>
    <cellStyle name="Curren?_x0012_퐀_x0017_? 4" xfId="35764"/>
    <cellStyle name="Curren?_x0012_퐀_x0017_? 5" xfId="35765"/>
    <cellStyle name="Currenby_Cash&amp;DSO Chart" xfId="35766"/>
    <cellStyle name="Currency" xfId="964"/>
    <cellStyle name="Currency [_x0010_]_mud plant bolted" xfId="965"/>
    <cellStyle name="Currency [0]" xfId="966"/>
    <cellStyle name="Currency [0] 2" xfId="35767"/>
    <cellStyle name="Currency [0] 2 2" xfId="35768"/>
    <cellStyle name="Currency [0] 3" xfId="35769"/>
    <cellStyle name="Currency [0] 4" xfId="35770"/>
    <cellStyle name="Currency [0] 4 2" xfId="35771"/>
    <cellStyle name="Currency [0] 5" xfId="35772"/>
    <cellStyle name="Currency [0] 6" xfId="35773"/>
    <cellStyle name="Currency [0] 7" xfId="35774"/>
    <cellStyle name="Currency [0]_ SG&amp;A Bridge " xfId="35775"/>
    <cellStyle name="Currency [0]6郤aroux_2_12~3SO2_설계내~1_1_소정리보조급전구분소" xfId="967"/>
    <cellStyle name="Currency [00]" xfId="968"/>
    <cellStyle name="Currency [00] 2" xfId="35776"/>
    <cellStyle name="Currency [00] 3" xfId="35777"/>
    <cellStyle name="Currency [ﺜ]_P&amp;L_laroux" xfId="35778"/>
    <cellStyle name="Currency 10" xfId="35779"/>
    <cellStyle name="Currency 11" xfId="35780"/>
    <cellStyle name="Currency 12" xfId="35781"/>
    <cellStyle name="Currency 13" xfId="35782"/>
    <cellStyle name="Currency 14" xfId="35783"/>
    <cellStyle name="Currency 15" xfId="35784"/>
    <cellStyle name="Currency 16" xfId="35785"/>
    <cellStyle name="Currency 17" xfId="35786"/>
    <cellStyle name="Currency 18" xfId="35787"/>
    <cellStyle name="Currency 19" xfId="35788"/>
    <cellStyle name="Currency 2" xfId="35789"/>
    <cellStyle name="Currency 2 2" xfId="35790"/>
    <cellStyle name="Currency 20" xfId="35791"/>
    <cellStyle name="Currency 21" xfId="35792"/>
    <cellStyle name="Currency 22" xfId="35793"/>
    <cellStyle name="Currency 23" xfId="35794"/>
    <cellStyle name="Currency 24" xfId="35795"/>
    <cellStyle name="Currency 25" xfId="35796"/>
    <cellStyle name="Currency 26" xfId="35797"/>
    <cellStyle name="Currency 27" xfId="35798"/>
    <cellStyle name="Currency 28" xfId="35799"/>
    <cellStyle name="Currency 29" xfId="35800"/>
    <cellStyle name="Currency 3" xfId="35801"/>
    <cellStyle name="Currency 30" xfId="35802"/>
    <cellStyle name="Currency 31" xfId="35803"/>
    <cellStyle name="Currency 32" xfId="35804"/>
    <cellStyle name="Currency 33" xfId="35805"/>
    <cellStyle name="Currency 34" xfId="35806"/>
    <cellStyle name="Currency 35" xfId="35807"/>
    <cellStyle name="Currency 36" xfId="35808"/>
    <cellStyle name="Currency 37" xfId="35809"/>
    <cellStyle name="Currency 38" xfId="35810"/>
    <cellStyle name="Currency 4" xfId="35811"/>
    <cellStyle name="Currency 5" xfId="35812"/>
    <cellStyle name="Currency 6" xfId="35813"/>
    <cellStyle name="Currency 7" xfId="35814"/>
    <cellStyle name="Currency 8" xfId="35815"/>
    <cellStyle name="Currency 9" xfId="35816"/>
    <cellStyle name="Currency Y0]_Q3 FY96_97회비_Book1" xfId="969"/>
    <cellStyle name="currency-$" xfId="970"/>
    <cellStyle name="currency-$ 2" xfId="35817"/>
    <cellStyle name="currency-$_표지 " xfId="35818"/>
    <cellStyle name="Currency(￦)" xfId="35819"/>
    <cellStyle name="Currency(￦) 2" xfId="35820"/>
    <cellStyle name="Currency_ SG&amp;A Bridge" xfId="35821"/>
    <cellStyle name="Currency0" xfId="971"/>
    <cellStyle name="Currency0 2" xfId="35822"/>
    <cellStyle name="Currency0 2 2" xfId="35823"/>
    <cellStyle name="Currency0 2 2 2" xfId="35824"/>
    <cellStyle name="Currency0 2 3" xfId="35825"/>
    <cellStyle name="Currency0 3" xfId="35826"/>
    <cellStyle name="Currency0 3 2" xfId="35827"/>
    <cellStyle name="Currency0 4" xfId="35828"/>
    <cellStyle name="Currency0 4 2" xfId="35829"/>
    <cellStyle name="Currency0 4 2 2" xfId="35830"/>
    <cellStyle name="Currency0 5" xfId="35831"/>
    <cellStyle name="Currency0 6" xfId="35832"/>
    <cellStyle name="Currency1" xfId="972"/>
    <cellStyle name="Currency1 2" xfId="35833"/>
    <cellStyle name="Currency1 2 2" xfId="35834"/>
    <cellStyle name="Currency1 2 3" xfId="35835"/>
    <cellStyle name="Currency1 3" xfId="35836"/>
    <cellStyle name="Currency1 3 2" xfId="35837"/>
    <cellStyle name="Currency1 4" xfId="35838"/>
    <cellStyle name="Currency1 4 2" xfId="35839"/>
    <cellStyle name="Currency1 5" xfId="35840"/>
    <cellStyle name="Currency1 5 2" xfId="35841"/>
    <cellStyle name="Currency1 6" xfId="35842"/>
    <cellStyle name="Currency1 7" xfId="35843"/>
    <cellStyle name="Currency1 8" xfId="35844"/>
    <cellStyle name="Currency1 9" xfId="35845"/>
    <cellStyle name="Curr技ncy [0]_Q4 FY96_PLDT" xfId="973"/>
    <cellStyle name="Currᄸncy_RQSTFRM_1월회비내역 (2)" xfId="35846"/>
    <cellStyle name="Ď" xfId="974"/>
    <cellStyle name="Date" xfId="975"/>
    <cellStyle name="Date 2" xfId="35847"/>
    <cellStyle name="Date 2 2" xfId="35848"/>
    <cellStyle name="Date 2 3" xfId="35849"/>
    <cellStyle name="Date 3" xfId="35850"/>
    <cellStyle name="Date 3 2" xfId="35851"/>
    <cellStyle name="Date 4" xfId="35852"/>
    <cellStyle name="Date 4 2" xfId="35853"/>
    <cellStyle name="Date 5" xfId="35854"/>
    <cellStyle name="Date 6" xfId="35855"/>
    <cellStyle name="Date 7" xfId="35856"/>
    <cellStyle name="Date Short" xfId="976"/>
    <cellStyle name="Date Short 2" xfId="35857"/>
    <cellStyle name="Date_0206-재능유통 현장 단가견적-e" xfId="35858"/>
    <cellStyle name="DD" xfId="35859"/>
    <cellStyle name="de" xfId="35860"/>
    <cellStyle name="de 2" xfId="35861"/>
    <cellStyle name="de 3" xfId="35862"/>
    <cellStyle name="de 4" xfId="35863"/>
    <cellStyle name="de 5" xfId="35864"/>
    <cellStyle name="DELTA" xfId="35865"/>
    <cellStyle name="Dezimal [0]_Ausdruck RUND (D)" xfId="35866"/>
    <cellStyle name="Dezimal_Ausdruck RUND (D)" xfId="35867"/>
    <cellStyle name="Dollar (zero dec)" xfId="977"/>
    <cellStyle name="Dollar (zero dec) 2" xfId="35868"/>
    <cellStyle name="Dollar (zero dec) 2 2" xfId="35869"/>
    <cellStyle name="Dollar (zero dec) 2 3" xfId="35870"/>
    <cellStyle name="Dollar (zero dec) 3" xfId="35871"/>
    <cellStyle name="Dollar (zero dec) 3 2" xfId="35872"/>
    <cellStyle name="Dollar (zero dec) 4" xfId="35873"/>
    <cellStyle name="Dollar (zero dec) 4 2" xfId="35874"/>
    <cellStyle name="Dollar (zero dec) 5" xfId="35875"/>
    <cellStyle name="Dollar (zero dec) 6" xfId="35876"/>
    <cellStyle name="Dollar (zero dec) 7" xfId="35877"/>
    <cellStyle name="EA" xfId="35878"/>
    <cellStyle name="EA 2" xfId="35879"/>
    <cellStyle name="EA 3" xfId="35880"/>
    <cellStyle name="EA 4" xfId="35881"/>
    <cellStyle name="EA 5" xfId="35882"/>
    <cellStyle name="E­Æo±aE￡" xfId="978"/>
    <cellStyle name="È­Æó±âÈ£" xfId="979"/>
    <cellStyle name="E­æo±ae￡ 2" xfId="35883"/>
    <cellStyle name="È­Æó±âÈ£ 2" xfId="35884"/>
    <cellStyle name="E­æo±ae￡ 3" xfId="35885"/>
    <cellStyle name="E­æo±ae￡ 4" xfId="35886"/>
    <cellStyle name="E­æo±ae￡ 5" xfId="35887"/>
    <cellStyle name="E­Æo±aE￡ 6" xfId="35888"/>
    <cellStyle name="E­Æo±aE￡ 7" xfId="35889"/>
    <cellStyle name="E­Æo±aE￡ 8" xfId="35890"/>
    <cellStyle name="E­æo±ae￡_1.내역서" xfId="35891"/>
    <cellStyle name="E­Æo±aE￡0" xfId="980"/>
    <cellStyle name="È­Æó±âÈ£0" xfId="981"/>
    <cellStyle name="E­æo±ae￡0 2" xfId="35892"/>
    <cellStyle name="È­Æó±âÈ£0 2" xfId="35893"/>
    <cellStyle name="E­æo±ae￡0 3" xfId="35894"/>
    <cellStyle name="E­æo±ae￡0 4" xfId="35895"/>
    <cellStyle name="E­æo±ae￡0 5" xfId="35896"/>
    <cellStyle name="E­Æo±aE￡0 6" xfId="35897"/>
    <cellStyle name="E­Æo±aE￡0 7" xfId="35898"/>
    <cellStyle name="E­Æo±aE￡0 8" xfId="35899"/>
    <cellStyle name="E­æo±ae￡0_1.내역서" xfId="35900"/>
    <cellStyle name="En-t?e 1" xfId="35901"/>
    <cellStyle name="En-t?e 2" xfId="35902"/>
    <cellStyle name="Enter Currency (0)" xfId="982"/>
    <cellStyle name="Enter Currency (0) 2" xfId="35903"/>
    <cellStyle name="Enter Currency (0) 3" xfId="35904"/>
    <cellStyle name="Enter Currency (2)" xfId="983"/>
    <cellStyle name="Enter Currency (2) 2" xfId="35905"/>
    <cellStyle name="Enter Currency (2) 3" xfId="35906"/>
    <cellStyle name="Enter Units (0)" xfId="984"/>
    <cellStyle name="Enter Units (0) 2" xfId="35907"/>
    <cellStyle name="Enter Units (0) 3" xfId="35908"/>
    <cellStyle name="Enter Units (1)" xfId="985"/>
    <cellStyle name="Enter Units (1) 2" xfId="35909"/>
    <cellStyle name="Enter Units (1) 3" xfId="35910"/>
    <cellStyle name="Enter Units (2)" xfId="986"/>
    <cellStyle name="Enter Units (2) 2" xfId="35911"/>
    <cellStyle name="Enter Units (2) 3" xfId="35912"/>
    <cellStyle name="Entered" xfId="987"/>
    <cellStyle name="Entered 2" xfId="35913"/>
    <cellStyle name="Entered 3" xfId="35914"/>
    <cellStyle name="Entered 4" xfId="35915"/>
    <cellStyle name="Entered 5" xfId="35916"/>
    <cellStyle name="En-tête 1" xfId="35917"/>
    <cellStyle name="En-tête 2" xfId="35918"/>
    <cellStyle name="Euro" xfId="988"/>
    <cellStyle name="Euro 2" xfId="35919"/>
    <cellStyle name="Euro 2 2" xfId="35920"/>
    <cellStyle name="Euro 2 3" xfId="35921"/>
    <cellStyle name="Euro 3" xfId="35922"/>
    <cellStyle name="Euro 3 2" xfId="35923"/>
    <cellStyle name="Euro 4" xfId="35924"/>
    <cellStyle name="Euro 4 2" xfId="35925"/>
    <cellStyle name="Euro 5" xfId="35926"/>
    <cellStyle name="Euro 6" xfId="35927"/>
    <cellStyle name="F2" xfId="989"/>
    <cellStyle name="F2 2" xfId="35928"/>
    <cellStyle name="F2 3" xfId="35929"/>
    <cellStyle name="F2 4" xfId="35930"/>
    <cellStyle name="F2 5" xfId="35931"/>
    <cellStyle name="F2 6" xfId="35932"/>
    <cellStyle name="F3" xfId="990"/>
    <cellStyle name="F3 2" xfId="35933"/>
    <cellStyle name="F3 3" xfId="35934"/>
    <cellStyle name="F3 4" xfId="35935"/>
    <cellStyle name="F3 5" xfId="35936"/>
    <cellStyle name="F3 6" xfId="35937"/>
    <cellStyle name="F4" xfId="991"/>
    <cellStyle name="F4 2" xfId="35938"/>
    <cellStyle name="F4 3" xfId="35939"/>
    <cellStyle name="F4 4" xfId="35940"/>
    <cellStyle name="F4 5" xfId="35941"/>
    <cellStyle name="F4 6" xfId="35942"/>
    <cellStyle name="F5" xfId="992"/>
    <cellStyle name="F5 2" xfId="35943"/>
    <cellStyle name="F5 3" xfId="35944"/>
    <cellStyle name="F5 4" xfId="35945"/>
    <cellStyle name="F5 5" xfId="35946"/>
    <cellStyle name="F5 6" xfId="35947"/>
    <cellStyle name="F6" xfId="993"/>
    <cellStyle name="F6 2" xfId="35948"/>
    <cellStyle name="F6 3" xfId="35949"/>
    <cellStyle name="F6 4" xfId="35950"/>
    <cellStyle name="F6 5" xfId="35951"/>
    <cellStyle name="F6 6" xfId="35952"/>
    <cellStyle name="F7" xfId="994"/>
    <cellStyle name="F7 2" xfId="35953"/>
    <cellStyle name="F7 3" xfId="35954"/>
    <cellStyle name="F7 4" xfId="35955"/>
    <cellStyle name="F7 5" xfId="35956"/>
    <cellStyle name="F7 6" xfId="35957"/>
    <cellStyle name="F8" xfId="995"/>
    <cellStyle name="F8 2" xfId="35958"/>
    <cellStyle name="F8 3" xfId="35959"/>
    <cellStyle name="F8 4" xfId="35960"/>
    <cellStyle name="F8 5" xfId="35961"/>
    <cellStyle name="F8 6" xfId="35962"/>
    <cellStyle name="Financier0" xfId="35963"/>
    <cellStyle name="Fixed" xfId="996"/>
    <cellStyle name="Fixed 2" xfId="35964"/>
    <cellStyle name="Fixed 2 2" xfId="35965"/>
    <cellStyle name="Fixed 2 3" xfId="35966"/>
    <cellStyle name="Fixed 3" xfId="35967"/>
    <cellStyle name="Fixed 3 2" xfId="35968"/>
    <cellStyle name="Fixed 4" xfId="35969"/>
    <cellStyle name="Fixed 4 2" xfId="35970"/>
    <cellStyle name="Fixed 5" xfId="35971"/>
    <cellStyle name="Fixed 6" xfId="35972"/>
    <cellStyle name="Fixed 7" xfId="35973"/>
    <cellStyle name="Followed Hyperlink" xfId="997"/>
    <cellStyle name="Followed Hyperlink 2" xfId="35974"/>
    <cellStyle name="Followed Hyperlink 2 2" xfId="35975"/>
    <cellStyle name="Followed Hyperlink 3" xfId="35976"/>
    <cellStyle name="g" xfId="35977"/>
    <cellStyle name="g 2" xfId="35978"/>
    <cellStyle name="g 3" xfId="35979"/>
    <cellStyle name="g 4" xfId="35980"/>
    <cellStyle name="g 5" xfId="35981"/>
    <cellStyle name="G/표준" xfId="35982"/>
    <cellStyle name="G10" xfId="35983"/>
    <cellStyle name="G_x001d_6¼_x0017_y»òð£DÔ½_x0003_°û!õ£DOÛÖ}ïî ÛKý_x000c_Í" xfId="998"/>
    <cellStyle name="ǦǦ_x0003_" xfId="35984"/>
    <cellStyle name="Grey" xfId="999"/>
    <cellStyle name="Grey 2" xfId="35985"/>
    <cellStyle name="Grey 3" xfId="35986"/>
    <cellStyle name="Grey 3 2" xfId="35987"/>
    <cellStyle name="Grey 4" xfId="35988"/>
    <cellStyle name="Grey 5" xfId="35989"/>
    <cellStyle name="Grey 6" xfId="35990"/>
    <cellStyle name="GreyOrWhite" xfId="35991"/>
    <cellStyle name="GreyOrWhite 2" xfId="35992"/>
    <cellStyle name="H1" xfId="1000"/>
    <cellStyle name="H1 2" xfId="35993"/>
    <cellStyle name="H1 3" xfId="35994"/>
    <cellStyle name="H1 4" xfId="35995"/>
    <cellStyle name="H1 5" xfId="35996"/>
    <cellStyle name="H2" xfId="1001"/>
    <cellStyle name="H2 2" xfId="35997"/>
    <cellStyle name="H2 3" xfId="35998"/>
    <cellStyle name="H2 4" xfId="35999"/>
    <cellStyle name="H2 5" xfId="36000"/>
    <cellStyle name="head" xfId="36001"/>
    <cellStyle name="head 1" xfId="36002"/>
    <cellStyle name="head 1 2" xfId="36003"/>
    <cellStyle name="head 1 3" xfId="36004"/>
    <cellStyle name="head 1-1" xfId="36005"/>
    <cellStyle name="head 1-1 2" xfId="36006"/>
    <cellStyle name="head 1-1 3" xfId="36007"/>
    <cellStyle name="head 2" xfId="36008"/>
    <cellStyle name="head 3" xfId="36009"/>
    <cellStyle name="HEADER" xfId="1002"/>
    <cellStyle name="HEADER 2" xfId="36010"/>
    <cellStyle name="HEADER 3" xfId="36011"/>
    <cellStyle name="HEADER 4" xfId="36012"/>
    <cellStyle name="HEADER 5" xfId="36013"/>
    <cellStyle name="HEADER 6" xfId="36014"/>
    <cellStyle name="Header1" xfId="1003"/>
    <cellStyle name="Header1 2" xfId="36015"/>
    <cellStyle name="Header1 3" xfId="36016"/>
    <cellStyle name="Header1 4" xfId="36017"/>
    <cellStyle name="Header1 5" xfId="36018"/>
    <cellStyle name="Header2" xfId="1004"/>
    <cellStyle name="Header2 2" xfId="36019"/>
    <cellStyle name="Header2 3" xfId="36020"/>
    <cellStyle name="Header2 4" xfId="36021"/>
    <cellStyle name="Header2 5" xfId="36022"/>
    <cellStyle name="Heading 1" xfId="1005"/>
    <cellStyle name="Heading 1 2" xfId="36023"/>
    <cellStyle name="Heading 1 2 2" xfId="36024"/>
    <cellStyle name="Heading 1 3" xfId="36025"/>
    <cellStyle name="Heading 1 4" xfId="36026"/>
    <cellStyle name="Heading 1 5" xfId="36027"/>
    <cellStyle name="Heading 1 6" xfId="36028"/>
    <cellStyle name="Heading 2" xfId="1006"/>
    <cellStyle name="Heading 2 2" xfId="36029"/>
    <cellStyle name="Heading 2 2 2" xfId="36030"/>
    <cellStyle name="Heading 2 3" xfId="36031"/>
    <cellStyle name="Heading 2 4" xfId="36032"/>
    <cellStyle name="Heading 2 5" xfId="36033"/>
    <cellStyle name="Heading 2 6" xfId="36034"/>
    <cellStyle name="Heading1" xfId="1007"/>
    <cellStyle name="HEADING1 2" xfId="36035"/>
    <cellStyle name="HEADING1 2 2" xfId="36036"/>
    <cellStyle name="HEADING1 3" xfId="36037"/>
    <cellStyle name="HEADING1 4" xfId="36038"/>
    <cellStyle name="HEADING1 5" xfId="36039"/>
    <cellStyle name="Heading1 6" xfId="36040"/>
    <cellStyle name="Heading1 7" xfId="36041"/>
    <cellStyle name="Heading1 8" xfId="36042"/>
    <cellStyle name="Heading1 9" xfId="36043"/>
    <cellStyle name="Heading2" xfId="1008"/>
    <cellStyle name="HEADING2 2" xfId="36044"/>
    <cellStyle name="HEADING2 2 2" xfId="36045"/>
    <cellStyle name="HEADING2 3" xfId="36046"/>
    <cellStyle name="HEADING2 4" xfId="36047"/>
    <cellStyle name="HEADING2 5" xfId="36048"/>
    <cellStyle name="Heading2 6" xfId="36049"/>
    <cellStyle name="Heading2 7" xfId="36050"/>
    <cellStyle name="Heading2 8" xfId="36051"/>
    <cellStyle name="Heading2 9" xfId="36052"/>
    <cellStyle name="Heading3" xfId="36053"/>
    <cellStyle name="Heading4" xfId="36054"/>
    <cellStyle name="HEADINGS" xfId="36055"/>
    <cellStyle name="HEADINGSTOP" xfId="36056"/>
    <cellStyle name="Helv8_PFD4.XLS" xfId="1009"/>
    <cellStyle name="HIGHLIGHT" xfId="36057"/>
    <cellStyle name="HIGHLIGHT 2" xfId="36058"/>
    <cellStyle name="HIGHLIGHT 3" xfId="36059"/>
    <cellStyle name="HIGHLIGHT 4" xfId="36060"/>
    <cellStyle name="HIGHLIGHT 5" xfId="36061"/>
    <cellStyle name="Hyperlink" xfId="1010"/>
    <cellStyle name="Hyperlink 2" xfId="36062"/>
    <cellStyle name="Hyperlink 2 2" xfId="36063"/>
    <cellStyle name="Hyperlink 3" xfId="36064"/>
    <cellStyle name="Hyperlink_NEGS" xfId="36065"/>
    <cellStyle name="Îáû÷íûé_PERSONAL" xfId="1011"/>
    <cellStyle name="_x0004_ÌÐ_x0004_" xfId="1012"/>
    <cellStyle name="INPUT" xfId="36066"/>
    <cellStyle name="Input [yellow]" xfId="1013"/>
    <cellStyle name="Input [yellow] 2" xfId="36067"/>
    <cellStyle name="Input [yellow] 3" xfId="36068"/>
    <cellStyle name="Input [yellow] 3 2" xfId="36069"/>
    <cellStyle name="Input [yellow] 4" xfId="36070"/>
    <cellStyle name="Input [yellow] 5" xfId="36071"/>
    <cellStyle name="Input [yellow] 6" xfId="36072"/>
    <cellStyle name="Input Cells" xfId="36073"/>
    <cellStyle name="Ïx_x001f_Â5&gt;*m±_x0006_V_x000d_gK'û_x000f_ÂIÎô;3Þ_x001b__x001e__x001e_ôpEÃ!_x0019_õFxYºpÀqlöÌ8pöÐ85á í" xfId="1014"/>
    <cellStyle name="jin" xfId="36074"/>
    <cellStyle name="jin 2" xfId="36075"/>
    <cellStyle name="jin 3" xfId="36076"/>
    <cellStyle name="jin 4" xfId="36077"/>
    <cellStyle name="jin 5" xfId="36078"/>
    <cellStyle name="_x0001__x0002_ĵĵ_x0007_ ĵĵ_x000d__x000d_ƨƬ_x0001__x0002_ƨƬ_x0007__x000d_ǒǓ _x000d_ǜǜ_x000d__x000d_ǪǪ_x0007__x0007__x0005__x0005__x0010__x0001_ဠ" xfId="36079"/>
    <cellStyle name="kg" xfId="36080"/>
    <cellStyle name="kg 2" xfId="36081"/>
    <cellStyle name="kg 3" xfId="36082"/>
    <cellStyle name="Komma [0]_BINV" xfId="36083"/>
    <cellStyle name="Komma_BINV" xfId="36084"/>
    <cellStyle name="ℓ" xfId="36085"/>
    <cellStyle name="L`" xfId="1015"/>
    <cellStyle name="L` 2" xfId="36086"/>
    <cellStyle name="L` 3" xfId="36087"/>
    <cellStyle name="L` 4" xfId="36088"/>
    <cellStyle name="L` 5" xfId="36089"/>
    <cellStyle name="lee" xfId="36090"/>
    <cellStyle name="lee 2" xfId="36091"/>
    <cellStyle name="left" xfId="1016"/>
    <cellStyle name="Link Currency (0)" xfId="1017"/>
    <cellStyle name="Link Currency (0) 2" xfId="36092"/>
    <cellStyle name="Link Currency (0) 3" xfId="36093"/>
    <cellStyle name="Link Currency (2)" xfId="1018"/>
    <cellStyle name="Link Currency (2) 2" xfId="36094"/>
    <cellStyle name="Link Currency (2) 3" xfId="36095"/>
    <cellStyle name="Link Units (0)" xfId="1019"/>
    <cellStyle name="Link Units (0) 2" xfId="36096"/>
    <cellStyle name="Link Units (0) 3" xfId="36097"/>
    <cellStyle name="Link Units (1)" xfId="1020"/>
    <cellStyle name="Link Units (1) 2" xfId="36098"/>
    <cellStyle name="Link Units (1) 3" xfId="36099"/>
    <cellStyle name="Link Units (2)" xfId="1021"/>
    <cellStyle name="Link Units (2) 2" xfId="36100"/>
    <cellStyle name="Link Units (2) 3" xfId="36101"/>
    <cellStyle name="Linked Cells" xfId="36102"/>
    <cellStyle name="LItemHead" xfId="1022"/>
    <cellStyle name="LongDesc" xfId="36103"/>
    <cellStyle name="ŀ䅀؀ŀŀ䅀؀ŀŀ䅀؀ŀŀ䅀؀ŀŀ䅀؀ŀŀ䅀؀ŀŀ䅀؀ŀŀ䅀؀ŀŀ䅀؀ŀ฀䅀؀฀฀䅀؀฀฀䅀؀฀฀䅀؀฀฀䅀؀฀฀䅀؀฀฀䅀؀฀฀䅀؀฀฀䅀؀฀฀䅀؀฀฀䁀" xfId="36104"/>
    <cellStyle name="ŀ䅀؀ŀŀ䅀؀ŀŀ䅀؀ŀŀ䅀؀ŀŀ䅀؀ŀ฀䅀؀฀฀䅀؀฀฀䅀؀฀฀䅀؀฀฀䅀؀฀฀䅀؀฀฀䅀؀฀฀䅀؀฀฀䅀؀฀฀䅀؀฀฀䁀" xfId="36105"/>
    <cellStyle name="M" xfId="36106"/>
    <cellStyle name="M 2" xfId="36107"/>
    <cellStyle name="M 3" xfId="36108"/>
    <cellStyle name="M2" xfId="36109"/>
    <cellStyle name="M2 2" xfId="36110"/>
    <cellStyle name="M2 3" xfId="36111"/>
    <cellStyle name="M3" xfId="36112"/>
    <cellStyle name="M3 2" xfId="36113"/>
    <cellStyle name="M3 3" xfId="36114"/>
    <cellStyle name="Macintosh 텍스트 (*.txt)" xfId="1023"/>
    <cellStyle name="MARQ" xfId="36115"/>
    <cellStyle name="měny_Copy of zdroj" xfId="36116"/>
    <cellStyle name="Midtitle" xfId="36117"/>
    <cellStyle name="Midtitle 2" xfId="36118"/>
    <cellStyle name="Midtitle 3" xfId="36119"/>
    <cellStyle name="Midtitle 4" xfId="36120"/>
    <cellStyle name="Midtitle 5" xfId="36121"/>
    <cellStyle name="Miglia - Stile1" xfId="36122"/>
    <cellStyle name="Miglia - Stile2" xfId="36123"/>
    <cellStyle name="Miglia - Stile3" xfId="36124"/>
    <cellStyle name="Miglia - Stile4" xfId="36125"/>
    <cellStyle name="Miglia - Stile5" xfId="36126"/>
    <cellStyle name="Migliaia (0)_1320 NX" xfId="36127"/>
    <cellStyle name="Migliaia_1320 NX" xfId="36128"/>
    <cellStyle name="Millares [0]_DEVISCAN" xfId="36129"/>
    <cellStyle name="Millares_laroux" xfId="36130"/>
    <cellStyle name="Milliers [0]_399GC10" xfId="36131"/>
    <cellStyle name="Milliers_399GC10" xfId="36132"/>
    <cellStyle name="mma_CASH &amp; DSO" xfId="36133"/>
    <cellStyle name="Model" xfId="1024"/>
    <cellStyle name="Model 2" xfId="36134"/>
    <cellStyle name="Model 3" xfId="36135"/>
    <cellStyle name="Model 4" xfId="36136"/>
    <cellStyle name="Model 5" xfId="36137"/>
    <cellStyle name="Model 6" xfId="36138"/>
    <cellStyle name="Mon?aire [0]_399GC10" xfId="36139"/>
    <cellStyle name="Mon?aire_399GC10" xfId="36140"/>
    <cellStyle name="Mon?aire0" xfId="36141"/>
    <cellStyle name="Moneda [0]_laroux" xfId="36142"/>
    <cellStyle name="Moneda_laroux" xfId="36143"/>
    <cellStyle name="Monétaire [0]_CTC" xfId="36144"/>
    <cellStyle name="Monétaire_CTC" xfId="36145"/>
    <cellStyle name="MS Proofing Tools" xfId="1025"/>
    <cellStyle name="n" xfId="36146"/>
    <cellStyle name="n 2" xfId="36147"/>
    <cellStyle name="n 3" xfId="36148"/>
    <cellStyle name="n 4" xfId="36149"/>
    <cellStyle name="n 5" xfId="36150"/>
    <cellStyle name="New" xfId="36151"/>
    <cellStyle name="NEW정렬" xfId="36152"/>
    <cellStyle name="NEW정렬 2" xfId="36153"/>
    <cellStyle name="new정렬범위" xfId="36154"/>
    <cellStyle name="no dec" xfId="1026"/>
    <cellStyle name="no dec 2" xfId="36155"/>
    <cellStyle name="no dec 3" xfId="36156"/>
    <cellStyle name="no dec 4" xfId="36157"/>
    <cellStyle name="no dec 5" xfId="36158"/>
    <cellStyle name="nohs" xfId="36159"/>
    <cellStyle name="nohs 2" xfId="36160"/>
    <cellStyle name="nohs 3" xfId="36161"/>
    <cellStyle name="normal" xfId="36162"/>
    <cellStyle name="Normal - Stile6" xfId="36163"/>
    <cellStyle name="Normal - Stile7" xfId="36164"/>
    <cellStyle name="Normal - Stile8" xfId="36165"/>
    <cellStyle name="Normal - Style1" xfId="1027"/>
    <cellStyle name="Normal - Style1 2" xfId="36166"/>
    <cellStyle name="Normal - Style1 2 2" xfId="36167"/>
    <cellStyle name="Normal - Style1 2 3" xfId="36168"/>
    <cellStyle name="Normal - Style1 3" xfId="36169"/>
    <cellStyle name="Normal - Style1 3 2" xfId="36170"/>
    <cellStyle name="Normal - Style1 3 3" xfId="36171"/>
    <cellStyle name="Normal - Style1 4" xfId="36172"/>
    <cellStyle name="Normal - Style1 4 2" xfId="36173"/>
    <cellStyle name="Normal - Style1 5" xfId="36174"/>
    <cellStyle name="Normal - Style1 6" xfId="36175"/>
    <cellStyle name="Normal - Style1 7" xfId="36176"/>
    <cellStyle name="Normal - Style1 8" xfId="36177"/>
    <cellStyle name="Normal - Style2" xfId="1028"/>
    <cellStyle name="Normal - Style2 2" xfId="36178"/>
    <cellStyle name="Normal - Style2 3" xfId="36179"/>
    <cellStyle name="Normal - Style2 4" xfId="36180"/>
    <cellStyle name="Normal - Style2 5" xfId="36181"/>
    <cellStyle name="Normal - Style3" xfId="1029"/>
    <cellStyle name="Normal - Style3 2" xfId="36182"/>
    <cellStyle name="Normal - Style3 3" xfId="36183"/>
    <cellStyle name="Normal - Style3 4" xfId="36184"/>
    <cellStyle name="Normal - Style3 5" xfId="36185"/>
    <cellStyle name="Normal - Style4" xfId="1030"/>
    <cellStyle name="Normal - Style4 2" xfId="36186"/>
    <cellStyle name="Normal - Style4 3" xfId="36187"/>
    <cellStyle name="Normal - Style4 4" xfId="36188"/>
    <cellStyle name="Normal - Style4 5" xfId="36189"/>
    <cellStyle name="Normal - Style5" xfId="1031"/>
    <cellStyle name="Normal - Style5 2" xfId="36190"/>
    <cellStyle name="Normal - Style5 3" xfId="36191"/>
    <cellStyle name="Normal - Style5 4" xfId="36192"/>
    <cellStyle name="Normal - Style5 5" xfId="36193"/>
    <cellStyle name="Normal - Style6" xfId="1032"/>
    <cellStyle name="Normal - Style6 2" xfId="36194"/>
    <cellStyle name="Normal - Style6 3" xfId="36195"/>
    <cellStyle name="Normal - Style6 4" xfId="36196"/>
    <cellStyle name="Normal - Style6 5" xfId="36197"/>
    <cellStyle name="Normal - Style7" xfId="1033"/>
    <cellStyle name="Normal - Style7 2" xfId="36198"/>
    <cellStyle name="Normal - Style7 3" xfId="36199"/>
    <cellStyle name="Normal - Style7 4" xfId="36200"/>
    <cellStyle name="Normal - Style7 5" xfId="36201"/>
    <cellStyle name="Normal - Style8" xfId="1034"/>
    <cellStyle name="Normal - Style8 2" xfId="36202"/>
    <cellStyle name="Normal - Style8 3" xfId="36203"/>
    <cellStyle name="Normal - Style8 4" xfId="36204"/>
    <cellStyle name="Normal - Style8 5" xfId="36205"/>
    <cellStyle name="Normal - 유형1" xfId="1035"/>
    <cellStyle name="Normal - 유형1 2" xfId="36206"/>
    <cellStyle name="Normal - 유형1 3" xfId="36207"/>
    <cellStyle name="Normal - 유형1 4" xfId="36208"/>
    <cellStyle name="Normal - 유형1 5" xfId="36209"/>
    <cellStyle name="Normal - 유형1 6" xfId="36210"/>
    <cellStyle name="normal 10" xfId="36211"/>
    <cellStyle name="normal 11" xfId="36212"/>
    <cellStyle name="normal 12" xfId="36213"/>
    <cellStyle name="normal 13" xfId="36214"/>
    <cellStyle name="normal 14" xfId="36215"/>
    <cellStyle name="normal 15" xfId="36216"/>
    <cellStyle name="normal 16" xfId="36217"/>
    <cellStyle name="normal 17" xfId="36218"/>
    <cellStyle name="normal 18" xfId="36219"/>
    <cellStyle name="normal 19" xfId="36220"/>
    <cellStyle name="normal 2" xfId="36221"/>
    <cellStyle name="normal 20" xfId="36222"/>
    <cellStyle name="normal 21" xfId="36223"/>
    <cellStyle name="normal 22" xfId="36224"/>
    <cellStyle name="normal 23" xfId="36225"/>
    <cellStyle name="normal 24" xfId="36226"/>
    <cellStyle name="normal 25" xfId="36227"/>
    <cellStyle name="normal 26" xfId="36228"/>
    <cellStyle name="normal 27" xfId="36229"/>
    <cellStyle name="normal 28" xfId="36230"/>
    <cellStyle name="normal 29" xfId="36231"/>
    <cellStyle name="normal 3" xfId="36232"/>
    <cellStyle name="normal 30" xfId="36233"/>
    <cellStyle name="normal 31" xfId="36234"/>
    <cellStyle name="normal 32" xfId="36235"/>
    <cellStyle name="normal 33" xfId="36236"/>
    <cellStyle name="normal 34" xfId="36237"/>
    <cellStyle name="normal 35" xfId="36238"/>
    <cellStyle name="normal 36" xfId="36239"/>
    <cellStyle name="normal 4" xfId="36240"/>
    <cellStyle name="normal 5" xfId="36241"/>
    <cellStyle name="normal 6" xfId="36242"/>
    <cellStyle name="normal 7" xfId="36243"/>
    <cellStyle name="normal 8" xfId="36244"/>
    <cellStyle name="normal 9" xfId="36245"/>
    <cellStyle name="Normal_ SG&amp;A Bridge" xfId="36246"/>
    <cellStyle name="Normale_1320 NX" xfId="36247"/>
    <cellStyle name="normální_Copy of zdroj" xfId="36248"/>
    <cellStyle name="Noroal_ SG&amp;A Bridge " xfId="36249"/>
    <cellStyle name="_x0004_NR_x0004_" xfId="1036"/>
    <cellStyle name="O" xfId="36250"/>
    <cellStyle name="O 2" xfId="36251"/>
    <cellStyle name="O 3" xfId="36252"/>
    <cellStyle name="O 4" xfId="36253"/>
    <cellStyle name="O 5" xfId="36254"/>
    <cellStyle name="OD" xfId="36255"/>
    <cellStyle name="OD 2" xfId="36256"/>
    <cellStyle name="OD 3" xfId="36257"/>
    <cellStyle name="OD 4" xfId="36258"/>
    <cellStyle name="OD 5" xfId="36259"/>
    <cellStyle name="Œ…?æ맖?e [0.00]_guyan" xfId="36260"/>
    <cellStyle name="Œ…?æ맖?e_guyan" xfId="36261"/>
    <cellStyle name="Œ…‹æØ‚è [0.00]_laroux" xfId="1037"/>
    <cellStyle name="Œ…‹æØ‚è_laroux" xfId="1038"/>
    <cellStyle name="Ôèíàíñîâûé [0]_PERSONAL" xfId="1039"/>
    <cellStyle name="Ôèíàíñîâûé_PERSONAL" xfId="1040"/>
    <cellStyle name="oft Excel]_x000d__x000a_Comment=The open=/f lines load custom functions into the Paste Function list._x000d__x000a_Maximized=3_x000d__x000a_AutoFormat=" xfId="1041"/>
    <cellStyle name="oh" xfId="36262"/>
    <cellStyle name="oh 2" xfId="36263"/>
    <cellStyle name="oh 3" xfId="36264"/>
    <cellStyle name="oh 4" xfId="36265"/>
    <cellStyle name="oh 5" xfId="36266"/>
    <cellStyle name="OUTPUT" xfId="36267"/>
    <cellStyle name="Over1" xfId="36268"/>
    <cellStyle name="P" xfId="36269"/>
    <cellStyle name="P 2" xfId="36270"/>
    <cellStyle name="P 3" xfId="36271"/>
    <cellStyle name="P 4" xfId="36272"/>
    <cellStyle name="P 5" xfId="36273"/>
    <cellStyle name="per.style" xfId="36274"/>
    <cellStyle name="Percent" xfId="1042"/>
    <cellStyle name="Percent (0)" xfId="36275"/>
    <cellStyle name="Percent [0]" xfId="1043"/>
    <cellStyle name="Percent [0] 2" xfId="36276"/>
    <cellStyle name="Percent [0] 3" xfId="36277"/>
    <cellStyle name="Percent [00]" xfId="1044"/>
    <cellStyle name="Percent [00] 2" xfId="36278"/>
    <cellStyle name="Percent [00] 3" xfId="36279"/>
    <cellStyle name="Percent [2]" xfId="1045"/>
    <cellStyle name="Percent [2] 2" xfId="36280"/>
    <cellStyle name="Percent [2] 3" xfId="36281"/>
    <cellStyle name="Percent [2] 4" xfId="36282"/>
    <cellStyle name="Percent [2] 5" xfId="36283"/>
    <cellStyle name="Percent 10" xfId="36284"/>
    <cellStyle name="Percent 11" xfId="36285"/>
    <cellStyle name="Percent 12" xfId="36286"/>
    <cellStyle name="Percent 13" xfId="36287"/>
    <cellStyle name="Percent 14" xfId="36288"/>
    <cellStyle name="Percent 15" xfId="36289"/>
    <cellStyle name="Percent 16" xfId="36290"/>
    <cellStyle name="Percent 17" xfId="36291"/>
    <cellStyle name="Percent 18" xfId="36292"/>
    <cellStyle name="Percent 19" xfId="36293"/>
    <cellStyle name="Percent 2" xfId="36294"/>
    <cellStyle name="Percent 20" xfId="36295"/>
    <cellStyle name="Percent 21" xfId="36296"/>
    <cellStyle name="Percent 22" xfId="36297"/>
    <cellStyle name="Percent 23" xfId="36298"/>
    <cellStyle name="Percent 24" xfId="36299"/>
    <cellStyle name="Percent 25" xfId="36300"/>
    <cellStyle name="Percent 26" xfId="36301"/>
    <cellStyle name="Percent 27" xfId="36302"/>
    <cellStyle name="Percent 28" xfId="36303"/>
    <cellStyle name="Percent 29" xfId="36304"/>
    <cellStyle name="Percent 3" xfId="36305"/>
    <cellStyle name="Percent 30" xfId="36306"/>
    <cellStyle name="Percent 31" xfId="36307"/>
    <cellStyle name="Percent 32" xfId="36308"/>
    <cellStyle name="Percent 33" xfId="36309"/>
    <cellStyle name="Percent 34" xfId="36310"/>
    <cellStyle name="Percent 35" xfId="36311"/>
    <cellStyle name="Percent 36" xfId="36312"/>
    <cellStyle name="Percent 37" xfId="36313"/>
    <cellStyle name="Percent 38" xfId="36314"/>
    <cellStyle name="Percent 4" xfId="36315"/>
    <cellStyle name="Percent 5" xfId="36316"/>
    <cellStyle name="Percent 6" xfId="36317"/>
    <cellStyle name="Percent 7" xfId="36318"/>
    <cellStyle name="Percent 8" xfId="36319"/>
    <cellStyle name="Percent 9" xfId="36320"/>
    <cellStyle name="Percent_#6 Temps &amp; Contractors" xfId="36321"/>
    <cellStyle name="PK_x0001__x0002_-" xfId="1046"/>
    <cellStyle name="Pourcentage_TEMPTRAN" xfId="36322"/>
    <cellStyle name="PrePop Currency (0)" xfId="1047"/>
    <cellStyle name="PrePop Currency (0) 2" xfId="36323"/>
    <cellStyle name="PrePop Currency (0) 3" xfId="36324"/>
    <cellStyle name="PrePop Currency (2)" xfId="1048"/>
    <cellStyle name="PrePop Currency (2) 2" xfId="36325"/>
    <cellStyle name="PrePop Currency (2) 3" xfId="36326"/>
    <cellStyle name="PrePop Units (0)" xfId="1049"/>
    <cellStyle name="PrePop Units (0) 2" xfId="36327"/>
    <cellStyle name="PrePop Units (0) 3" xfId="36328"/>
    <cellStyle name="PrePop Units (1)" xfId="1050"/>
    <cellStyle name="PrePop Units (1) 2" xfId="36329"/>
    <cellStyle name="PrePop Units (1) 3" xfId="36330"/>
    <cellStyle name="PrePop Units (2)" xfId="1051"/>
    <cellStyle name="PrePop Units (2) 2" xfId="36331"/>
    <cellStyle name="PrePop Units (2) 3" xfId="36332"/>
    <cellStyle name="PRICE2" xfId="1052"/>
    <cellStyle name="pricing" xfId="36333"/>
    <cellStyle name="Procent_BINV" xfId="36334"/>
    <cellStyle name="Produkt oversk." xfId="36335"/>
    <cellStyle name="PSChar" xfId="36336"/>
    <cellStyle name="Q1" xfId="36337"/>
    <cellStyle name="Q1 2" xfId="36338"/>
    <cellStyle name="Q1 3" xfId="36339"/>
    <cellStyle name="Q1 4" xfId="36340"/>
    <cellStyle name="Q1 5" xfId="36341"/>
    <cellStyle name="Q4" xfId="36342"/>
    <cellStyle name="Q4 2" xfId="36343"/>
    <cellStyle name="Q4 3" xfId="36344"/>
    <cellStyle name="Q4 4" xfId="36345"/>
    <cellStyle name="Q4 5" xfId="36346"/>
    <cellStyle name="Qté calculées" xfId="36347"/>
    <cellStyle name="QTé entrées" xfId="36348"/>
    <cellStyle name="r" xfId="1053"/>
    <cellStyle name="regstoresfromspecstores" xfId="36349"/>
    <cellStyle name="Released" xfId="36350"/>
    <cellStyle name="RevList" xfId="1054"/>
    <cellStyle name="RevList 2" xfId="36351"/>
    <cellStyle name="RevList 3" xfId="36352"/>
    <cellStyle name="RevList 4" xfId="36353"/>
    <cellStyle name="RevList 5" xfId="36354"/>
    <cellStyle name="s" xfId="36355"/>
    <cellStyle name="S " xfId="36356"/>
    <cellStyle name="S  2" xfId="36357"/>
    <cellStyle name="S  3" xfId="36358"/>
    <cellStyle name="S  4" xfId="36359"/>
    <cellStyle name="S  5" xfId="36360"/>
    <cellStyle name="s 10" xfId="36361"/>
    <cellStyle name="s 11" xfId="36362"/>
    <cellStyle name="s 12" xfId="36363"/>
    <cellStyle name="s 13" xfId="36364"/>
    <cellStyle name="s 14" xfId="36365"/>
    <cellStyle name="s 15" xfId="36366"/>
    <cellStyle name="s 16" xfId="36367"/>
    <cellStyle name="s 17" xfId="36368"/>
    <cellStyle name="s 18" xfId="36369"/>
    <cellStyle name="s 19" xfId="36370"/>
    <cellStyle name="s 2" xfId="36371"/>
    <cellStyle name="s 20" xfId="36372"/>
    <cellStyle name="s 21" xfId="36373"/>
    <cellStyle name="s 22" xfId="36374"/>
    <cellStyle name="s 23" xfId="36375"/>
    <cellStyle name="s 24" xfId="36376"/>
    <cellStyle name="s 25" xfId="36377"/>
    <cellStyle name="s 26" xfId="36378"/>
    <cellStyle name="s 27" xfId="36379"/>
    <cellStyle name="s 28" xfId="36380"/>
    <cellStyle name="s 29" xfId="36381"/>
    <cellStyle name="s 3" xfId="36382"/>
    <cellStyle name="s 30" xfId="36383"/>
    <cellStyle name="s 31" xfId="36384"/>
    <cellStyle name="s 32" xfId="36385"/>
    <cellStyle name="s 33" xfId="36386"/>
    <cellStyle name="s 4" xfId="36387"/>
    <cellStyle name="s 5" xfId="36388"/>
    <cellStyle name="s 6" xfId="36389"/>
    <cellStyle name="s 7" xfId="36390"/>
    <cellStyle name="s 8" xfId="36391"/>
    <cellStyle name="s 9" xfId="36392"/>
    <cellStyle name="s]_x000d__x000a_run=c:\Hedgehog\app31.exe_x000d__x000a_spooler=yes_x000d__x000a_load=_x000d__x000a_run=_x000d__x000a_Beep=yes_x000d__x000a_NullPort=None_x000d__x000a_BorderWidth=3_x000d__x000a_CursorBlinkRate=530_x000d__x000a_D" xfId="36393"/>
    <cellStyle name="setup" xfId="1055"/>
    <cellStyle name="sh" xfId="36394"/>
    <cellStyle name="sh 2" xfId="36395"/>
    <cellStyle name="sh 3" xfId="36396"/>
    <cellStyle name="sh 4" xfId="36397"/>
    <cellStyle name="sh 5" xfId="36398"/>
    <cellStyle name="SHADEDSTORES" xfId="36399"/>
    <cellStyle name="specstores" xfId="36400"/>
    <cellStyle name="SS" xfId="36401"/>
    <cellStyle name="ssh" xfId="36402"/>
    <cellStyle name="ssh 2" xfId="36403"/>
    <cellStyle name="ssh 3" xfId="36404"/>
    <cellStyle name="ssh 4" xfId="36405"/>
    <cellStyle name="ssh 5" xfId="36406"/>
    <cellStyle name="_x0001__x0002_ƨƬ_x0007__x000d_ǒǓ _x000d_ǜǜ_x000d__x000d_ǪǪ_x0007__x0007__x0005__x0005__x0010__x0001_ဠ" xfId="36407"/>
    <cellStyle name="Standaard_BINV" xfId="36408"/>
    <cellStyle name="STANDARD" xfId="1056"/>
    <cellStyle name="STANDARD 2" xfId="36409"/>
    <cellStyle name="Standard_Anpassen der Amortisation" xfId="36410"/>
    <cellStyle name="STD" xfId="1057"/>
    <cellStyle name="Sub" xfId="1058"/>
    <cellStyle name="subhead" xfId="1059"/>
    <cellStyle name="subhead 2" xfId="36411"/>
    <cellStyle name="subhead 3" xfId="36412"/>
    <cellStyle name="subhead 4" xfId="36413"/>
    <cellStyle name="subhead 5" xfId="36414"/>
    <cellStyle name="Subtotal" xfId="1060"/>
    <cellStyle name="Subtotal 2" xfId="36415"/>
    <cellStyle name="Subtotal 3" xfId="36416"/>
    <cellStyle name="Subtotal 4" xfId="36417"/>
    <cellStyle name="Subtotal 5" xfId="36418"/>
    <cellStyle name="SUPPR" xfId="36419"/>
    <cellStyle name="t1" xfId="36420"/>
    <cellStyle name="t1 2" xfId="36421"/>
    <cellStyle name="t1 3" xfId="36422"/>
    <cellStyle name="t1 4" xfId="36423"/>
    <cellStyle name="t1 5" xfId="36424"/>
    <cellStyle name="testtitle" xfId="36425"/>
    <cellStyle name="testtitle 2" xfId="36426"/>
    <cellStyle name="testtitle 3" xfId="36427"/>
    <cellStyle name="testtitle 4" xfId="36428"/>
    <cellStyle name="testtitle 5" xfId="36429"/>
    <cellStyle name="Text Indent A" xfId="1061"/>
    <cellStyle name="Text Indent A 2" xfId="36430"/>
    <cellStyle name="Text Indent B" xfId="1062"/>
    <cellStyle name="Text Indent B 2" xfId="36431"/>
    <cellStyle name="Text Indent B 3" xfId="36432"/>
    <cellStyle name="Text Indent C" xfId="1063"/>
    <cellStyle name="Text Indent C 2" xfId="36433"/>
    <cellStyle name="Text Indent C 3" xfId="36434"/>
    <cellStyle name="þ?b?þ?b?þ?b?þ?b?þ?b?þ?b?þ?b灌þ?b?þ?&lt;?b?þ?b濬þ?b?þ?b?þ昰_x0018_?þ????_x0008_" xfId="36435"/>
    <cellStyle name="þ൚b⍼þ൪b⎨þൺb⏜þඊb␌þකb濰þඪb瀠þයb灌þ්b炈þ宐&lt;෢b濈þෲb濬þขb瀐þฒb瀰þ昰_x0018_⋸þ㤕䰀ጤܕ_x0008_" xfId="36436"/>
    <cellStyle name="þ_x001d_ð'&amp;Oy?Hy9_x0008__x000f__x0007_æ_x0007__x0007__x0001__x0001_" xfId="36437"/>
    <cellStyle name="þ_x001d_ð'&amp;Oy?Hy9_x0008__x000f__x0007_æ_x0007__x0007__x0001__x0001_ 10" xfId="36438"/>
    <cellStyle name="þ_x001d_ð'&amp;Oy?Hy9_x0008__x000f__x0007_æ_x0007__x0007__x0001__x0001_ 11" xfId="36439"/>
    <cellStyle name="þ_x001d_ð'&amp;Oy?Hy9_x0008__x000f__x0007_æ_x0007__x0007__x0001__x0001_ 12" xfId="36440"/>
    <cellStyle name="þ_x001d_ð'&amp;Oy?Hy9_x0008__x000f__x0007_æ_x0007__x0007__x0001__x0001_ 13" xfId="36441"/>
    <cellStyle name="þ_x001d_ð'&amp;Oy?Hy9_x0008__x000f__x0007_æ_x0007__x0007__x0001__x0001_ 14" xfId="36442"/>
    <cellStyle name="þ_x001d_ð'&amp;Oy?Hy9_x0008__x000f__x0007_æ_x0007__x0007__x0001__x0001_ 15" xfId="36443"/>
    <cellStyle name="þ_x001d_ð'&amp;Oy?Hy9_x0008__x000f__x0007_æ_x0007__x0007__x0001__x0001_ 16" xfId="36444"/>
    <cellStyle name="þ_x001d_ð'&amp;Oy?Hy9_x0008__x000f__x0007_æ_x0007__x0007__x0001__x0001_ 17" xfId="36445"/>
    <cellStyle name="þ_x001d_ð'&amp;Oy?Hy9_x0008__x000f__x0007_æ_x0007__x0007__x0001__x0001_ 2" xfId="36446"/>
    <cellStyle name="þ_x001d_ð'&amp;Oy?Hy9_x0008__x000f__x0007_æ_x0007__x0007__x0001__x0001_ 3" xfId="36447"/>
    <cellStyle name="þ_x001d_ð'&amp;Oy?Hy9_x0008__x000f__x0007_æ_x0007__x0007__x0001__x0001_ 4" xfId="36448"/>
    <cellStyle name="þ_x001d_ð'&amp;Oy?Hy9_x0008__x000f__x0007_æ_x0007__x0007__x0001__x0001_ 5" xfId="36449"/>
    <cellStyle name="þ_x001d_ð'&amp;Oy?Hy9_x0008__x000f__x0007_æ_x0007__x0007__x0001__x0001_ 6" xfId="36450"/>
    <cellStyle name="þ_x001d_ð'&amp;Oy?Hy9_x0008__x000f__x0007_æ_x0007__x0007__x0001__x0001_ 7" xfId="36451"/>
    <cellStyle name="þ_x001d_ð'&amp;Oy?Hy9_x0008__x000f__x0007_æ_x0007__x0007__x0001__x0001_ 8" xfId="36452"/>
    <cellStyle name="þ_x001d_ð'&amp;Oy?Hy9_x0008__x000f__x0007_æ_x0007__x0007__x0001__x0001_ 9" xfId="36453"/>
    <cellStyle name="þ_x001d_ð'&amp;Oy?Hy9_x0008_E_x000c_￠_x000d__x0007__x0001__x0001_" xfId="36454"/>
    <cellStyle name="þ_x001d_ð'&amp;Oy?Hy9_x0008_E_x000c_￠_x000d__x0007__x0001__x0001_ 10" xfId="36455"/>
    <cellStyle name="þ_x001d_ð'&amp;Oy?Hy9_x0008_E_x000c_￠_x000d__x0007__x0001__x0001_ 11" xfId="36456"/>
    <cellStyle name="þ_x001d_ð'&amp;Oy?Hy9_x0008_E_x000c_￠_x000d__x0007__x0001__x0001_ 12" xfId="36457"/>
    <cellStyle name="þ_x001d_ð'&amp;Oy?Hy9_x0008_E_x000c_￠_x000d__x0007__x0001__x0001_ 13" xfId="36458"/>
    <cellStyle name="þ_x001d_ð'&amp;Oy?Hy9_x0008_E_x000c_￠_x000d__x0007__x0001__x0001_ 14" xfId="36459"/>
    <cellStyle name="þ_x001d_ð'&amp;Oy?Hy9_x0008_E_x000c_￠_x000d__x0007__x0001__x0001_ 15" xfId="36460"/>
    <cellStyle name="þ_x001d_ð'&amp;Oy?Hy9_x0008_E_x000c_￠_x000d__x0007__x0001__x0001_ 16" xfId="36461"/>
    <cellStyle name="þ_x001d_ð'&amp;Oy?Hy9_x0008_E_x000c_￠_x000d__x0007__x0001__x0001_ 17" xfId="36462"/>
    <cellStyle name="þ_x001d_ð'&amp;Oy?Hy9_x0008_E_x000c_￠_x000d__x0007__x0001__x0001_ 2" xfId="36463"/>
    <cellStyle name="þ_x001d_ð'&amp;Oy?Hy9_x0008_E_x000c_￠_x000d__x0007__x0001__x0001_ 3" xfId="36464"/>
    <cellStyle name="þ_x001d_ð'&amp;Oy?Hy9_x0008_E_x000c_￠_x000d__x0007__x0001__x0001_ 4" xfId="36465"/>
    <cellStyle name="þ_x001d_ð'&amp;Oy?Hy9_x0008_E_x000c_￠_x000d__x0007__x0001__x0001_ 5" xfId="36466"/>
    <cellStyle name="þ_x001d_ð'&amp;Oy?Hy9_x0008_E_x000c_￠_x000d__x0007__x0001__x0001_ 6" xfId="36467"/>
    <cellStyle name="þ_x001d_ð'&amp;Oy?Hy9_x0008_E_x000c_￠_x000d__x0007__x0001__x0001_ 7" xfId="36468"/>
    <cellStyle name="þ_x001d_ð'&amp;Oy?Hy9_x0008_E_x000c_￠_x000d__x0007__x0001__x0001_ 8" xfId="36469"/>
    <cellStyle name="þ_x001d_ð'&amp;Oy?Hy9_x0008_E_x000c_￠_x000d__x0007__x0001__x0001_ 9" xfId="36470"/>
    <cellStyle name="Title" xfId="1064"/>
    <cellStyle name="title [1]" xfId="1065"/>
    <cellStyle name="title [1] 2" xfId="36471"/>
    <cellStyle name="title [1] 3" xfId="36472"/>
    <cellStyle name="title [1] 4" xfId="36473"/>
    <cellStyle name="title [1] 5" xfId="36474"/>
    <cellStyle name="title [2]" xfId="1066"/>
    <cellStyle name="title [2] 2" xfId="36475"/>
    <cellStyle name="title [2] 3" xfId="36476"/>
    <cellStyle name="title [2] 4" xfId="36477"/>
    <cellStyle name="title [2] 5" xfId="36478"/>
    <cellStyle name="Title 10" xfId="36479"/>
    <cellStyle name="Title 11" xfId="36480"/>
    <cellStyle name="Title 12" xfId="36481"/>
    <cellStyle name="Title 13" xfId="36482"/>
    <cellStyle name="Title 14" xfId="36483"/>
    <cellStyle name="Title 15" xfId="36484"/>
    <cellStyle name="Title 16" xfId="36485"/>
    <cellStyle name="Title 17" xfId="36486"/>
    <cellStyle name="Title 18" xfId="36487"/>
    <cellStyle name="Title 19" xfId="36488"/>
    <cellStyle name="Title 2" xfId="36489"/>
    <cellStyle name="Title 20" xfId="36490"/>
    <cellStyle name="Title 21" xfId="36491"/>
    <cellStyle name="Title 22" xfId="36492"/>
    <cellStyle name="Title 23" xfId="36493"/>
    <cellStyle name="Title 24" xfId="36494"/>
    <cellStyle name="Title 25" xfId="36495"/>
    <cellStyle name="Title 26" xfId="36496"/>
    <cellStyle name="Title 27" xfId="36497"/>
    <cellStyle name="Title 28" xfId="36498"/>
    <cellStyle name="Title 29" xfId="36499"/>
    <cellStyle name="Title 3" xfId="36500"/>
    <cellStyle name="Title 30" xfId="36501"/>
    <cellStyle name="Title 31" xfId="36502"/>
    <cellStyle name="Title 32" xfId="36503"/>
    <cellStyle name="Title 33" xfId="36504"/>
    <cellStyle name="Title 34" xfId="36505"/>
    <cellStyle name="Title 35" xfId="36506"/>
    <cellStyle name="Title 36" xfId="36507"/>
    <cellStyle name="Title 37" xfId="36508"/>
    <cellStyle name="Title 38" xfId="36509"/>
    <cellStyle name="Title 4" xfId="36510"/>
    <cellStyle name="Title 5" xfId="36511"/>
    <cellStyle name="Title 6" xfId="36512"/>
    <cellStyle name="Title 7" xfId="36513"/>
    <cellStyle name="Title 8" xfId="36514"/>
    <cellStyle name="Title 9" xfId="36515"/>
    <cellStyle name="Title_1)농경문화관 전시" xfId="36516"/>
    <cellStyle name="Title2" xfId="1067"/>
    <cellStyle name="TON" xfId="36517"/>
    <cellStyle name="ton 2" xfId="36518"/>
    <cellStyle name="ton 3" xfId="36519"/>
    <cellStyle name="ton 4" xfId="36520"/>
    <cellStyle name="ton 5" xfId="36521"/>
    <cellStyle name="Total" xfId="1068"/>
    <cellStyle name="Total 2" xfId="36522"/>
    <cellStyle name="Total 2 2" xfId="36523"/>
    <cellStyle name="Total 2 3" xfId="36524"/>
    <cellStyle name="Total 3" xfId="36525"/>
    <cellStyle name="Total 3 2" xfId="36526"/>
    <cellStyle name="Total 4" xfId="36527"/>
    <cellStyle name="Total 4 2" xfId="36528"/>
    <cellStyle name="Total 5" xfId="36529"/>
    <cellStyle name="Total 6" xfId="36530"/>
    <cellStyle name="Total 7" xfId="36531"/>
    <cellStyle name="ü" xfId="1069"/>
    <cellStyle name="ú&gt;ñïö·0©²x_x0006_ÖM_x000b_¢eçã`à" xfId="1070"/>
    <cellStyle name="UM" xfId="1071"/>
    <cellStyle name="UM 2" xfId="36532"/>
    <cellStyle name="UM 3" xfId="36533"/>
    <cellStyle name="UM 4" xfId="36534"/>
    <cellStyle name="UM 5" xfId="36535"/>
    <cellStyle name="under overskrft" xfId="36536"/>
    <cellStyle name="Unprot" xfId="36537"/>
    <cellStyle name="Unprot 2" xfId="36538"/>
    <cellStyle name="Unprot 3" xfId="36539"/>
    <cellStyle name="Unprot 4" xfId="36540"/>
    <cellStyle name="Unprot 5" xfId="36541"/>
    <cellStyle name="Unprot$" xfId="36542"/>
    <cellStyle name="Unprot$ 2" xfId="36543"/>
    <cellStyle name="Unprot$ 3" xfId="36544"/>
    <cellStyle name="Unprot$ 4" xfId="36545"/>
    <cellStyle name="Unprot$ 5" xfId="36546"/>
    <cellStyle name="Unprotect" xfId="36547"/>
    <cellStyle name="Unprotect 2" xfId="36548"/>
    <cellStyle name="Unprotect 3" xfId="36549"/>
    <cellStyle name="Unprotect 4" xfId="36550"/>
    <cellStyle name="Unprotect 5" xfId="36551"/>
    <cellStyle name="ǜ화 [0]" xfId="36552"/>
    <cellStyle name="ǜ화 [0] 2" xfId="36553"/>
    <cellStyle name="Valuta (0)_1 new STM 16 ring" xfId="36554"/>
    <cellStyle name="Valuta [0]_BINV" xfId="36555"/>
    <cellStyle name="Valuta_1 new STM 16 ring" xfId="36556"/>
    <cellStyle name="Virgule fixe" xfId="36557"/>
    <cellStyle name="W?rung [0]_Ausdruck RUND (D)" xfId="36558"/>
    <cellStyle name="W?rung_Ausdruck RUND (D)" xfId="36559"/>
    <cellStyle name="wrap" xfId="1072"/>
    <cellStyle name="xmlPK_x0001__x0002_-" xfId="1073"/>
    <cellStyle name="Yellow" xfId="36560"/>
    <cellStyle name="Yellow 2" xfId="36561"/>
    <cellStyle name="_x0008_z" xfId="36562"/>
    <cellStyle name="_x0008_z 2" xfId="36563"/>
    <cellStyle name="μU¿¡ ¿A´A CIAIÆU¸μAⓒ" xfId="1074"/>
    <cellStyle name="μU¿¡ ¿A´A CIAIÆU¸μAⓒ 2" xfId="36564"/>
    <cellStyle name="μU¿¡ ¿A´A CIAIÆU¸μAⓒ 3" xfId="36565"/>
    <cellStyle name="μU¿¡ ¿A´A CIAIÆU¸μAⓒ 4" xfId="36566"/>
    <cellStyle name="μU¿¡ ¿A´A CIAIÆU¸μAⓒ 5" xfId="36567"/>
    <cellStyle name="パーセント_技計ｾﾝﾀ" xfId="36568"/>
    <cellStyle name="ハイパーリンク" xfId="1075"/>
    <cellStyle name="ଃਁȋ⤂Ā飰ˠ" xfId="36569"/>
    <cellStyle name="ඨෆഽ൬අඛാ௫ළකවൕ඾ඤඥඃච耀" xfId="1076"/>
    <cellStyle name="ඩഺඪಧವ೿ඖൊඕ඼൓೛ඨෆഽ൬අඛാ௫ළකවൕ඾ඤඥඃච耀" xfId="1077"/>
    <cellStyle name="_x0010__x0001_ဠ" xfId="36570"/>
    <cellStyle name="|?ドE" xfId="1078"/>
    <cellStyle name="|?ドE 2" xfId="36571"/>
    <cellStyle name="|?ドE 3" xfId="36572"/>
    <cellStyle name="|?ドE 4" xfId="36573"/>
    <cellStyle name="|?ドE 5" xfId="36574"/>
    <cellStyle name=" [0.00]_sm001(kashiwa) " xfId="1079"/>
    <cellStyle name="_sm001(kashiwa) " xfId="1080"/>
    <cellStyle name="?_sm001(kashiwa) " xfId="1081"/>
    <cellStyle name="화 [0]_총괄표(수정)" xfId="36575"/>
    <cellStyle name="가운데" xfId="36576"/>
    <cellStyle name="강조색1 10" xfId="36577"/>
    <cellStyle name="강조색1 11" xfId="36578"/>
    <cellStyle name="강조색1 12" xfId="36579"/>
    <cellStyle name="강조색1 13" xfId="36580"/>
    <cellStyle name="강조색1 14" xfId="36581"/>
    <cellStyle name="강조색1 15" xfId="36582"/>
    <cellStyle name="강조색1 16" xfId="36583"/>
    <cellStyle name="강조색1 17" xfId="36584"/>
    <cellStyle name="강조색1 18" xfId="36585"/>
    <cellStyle name="강조색1 19" xfId="36586"/>
    <cellStyle name="강조색1 2" xfId="36587"/>
    <cellStyle name="강조색1 2 10" xfId="36588"/>
    <cellStyle name="강조색1 2 11" xfId="36589"/>
    <cellStyle name="강조색1 2 12" xfId="36590"/>
    <cellStyle name="강조색1 2 13" xfId="36591"/>
    <cellStyle name="강조색1 2 14" xfId="36592"/>
    <cellStyle name="강조색1 2 2" xfId="36593"/>
    <cellStyle name="강조색1 2 3" xfId="36594"/>
    <cellStyle name="강조색1 2 4" xfId="36595"/>
    <cellStyle name="강조색1 2 5" xfId="36596"/>
    <cellStyle name="강조색1 2 6" xfId="36597"/>
    <cellStyle name="강조색1 2 7" xfId="36598"/>
    <cellStyle name="강조색1 2 8" xfId="36599"/>
    <cellStyle name="강조색1 2 9" xfId="36600"/>
    <cellStyle name="강조색1 20" xfId="36601"/>
    <cellStyle name="강조색1 21" xfId="36602"/>
    <cellStyle name="강조색1 22" xfId="36603"/>
    <cellStyle name="강조색1 23" xfId="36604"/>
    <cellStyle name="강조색1 24" xfId="36605"/>
    <cellStyle name="강조색1 25" xfId="36606"/>
    <cellStyle name="강조색1 26" xfId="36607"/>
    <cellStyle name="강조색1 27" xfId="36608"/>
    <cellStyle name="강조색1 28" xfId="36609"/>
    <cellStyle name="강조색1 29" xfId="36610"/>
    <cellStyle name="강조색1 3" xfId="36611"/>
    <cellStyle name="강조색1 3 2" xfId="36612"/>
    <cellStyle name="강조색1 3 3" xfId="36613"/>
    <cellStyle name="강조색1 3 4" xfId="36614"/>
    <cellStyle name="강조색1 3 5" xfId="36615"/>
    <cellStyle name="강조색1 30" xfId="36616"/>
    <cellStyle name="강조색1 31" xfId="36617"/>
    <cellStyle name="강조색1 32" xfId="36618"/>
    <cellStyle name="강조색1 33" xfId="36619"/>
    <cellStyle name="강조색1 34" xfId="36620"/>
    <cellStyle name="강조색1 35" xfId="36621"/>
    <cellStyle name="강조색1 4" xfId="36622"/>
    <cellStyle name="강조색1 4 2" xfId="36623"/>
    <cellStyle name="강조색1 4 3" xfId="36624"/>
    <cellStyle name="강조색1 4 4" xfId="36625"/>
    <cellStyle name="강조색1 5" xfId="36626"/>
    <cellStyle name="강조색1 5 2" xfId="36627"/>
    <cellStyle name="강조색1 5 3" xfId="36628"/>
    <cellStyle name="강조색1 5 4" xfId="36629"/>
    <cellStyle name="강조색1 6" xfId="36630"/>
    <cellStyle name="강조색1 6 2" xfId="36631"/>
    <cellStyle name="강조색1 6 3" xfId="36632"/>
    <cellStyle name="강조색1 6 4" xfId="36633"/>
    <cellStyle name="강조색1 7" xfId="36634"/>
    <cellStyle name="강조색1 7 2" xfId="36635"/>
    <cellStyle name="강조색1 8" xfId="36636"/>
    <cellStyle name="강조색1 9" xfId="36637"/>
    <cellStyle name="강조색2 10" xfId="36638"/>
    <cellStyle name="강조색2 11" xfId="36639"/>
    <cellStyle name="강조색2 12" xfId="36640"/>
    <cellStyle name="강조색2 13" xfId="36641"/>
    <cellStyle name="강조색2 14" xfId="36642"/>
    <cellStyle name="강조색2 15" xfId="36643"/>
    <cellStyle name="강조색2 16" xfId="36644"/>
    <cellStyle name="강조색2 17" xfId="36645"/>
    <cellStyle name="강조색2 18" xfId="36646"/>
    <cellStyle name="강조색2 19" xfId="36647"/>
    <cellStyle name="강조색2 2" xfId="36648"/>
    <cellStyle name="강조색2 2 10" xfId="36649"/>
    <cellStyle name="강조색2 2 11" xfId="36650"/>
    <cellStyle name="강조색2 2 12" xfId="36651"/>
    <cellStyle name="강조색2 2 13" xfId="36652"/>
    <cellStyle name="강조색2 2 14" xfId="36653"/>
    <cellStyle name="강조색2 2 2" xfId="36654"/>
    <cellStyle name="강조색2 2 3" xfId="36655"/>
    <cellStyle name="강조색2 2 4" xfId="36656"/>
    <cellStyle name="강조색2 2 5" xfId="36657"/>
    <cellStyle name="강조색2 2 6" xfId="36658"/>
    <cellStyle name="강조색2 2 7" xfId="36659"/>
    <cellStyle name="강조색2 2 8" xfId="36660"/>
    <cellStyle name="강조색2 2 9" xfId="36661"/>
    <cellStyle name="강조색2 20" xfId="36662"/>
    <cellStyle name="강조색2 21" xfId="36663"/>
    <cellStyle name="강조색2 22" xfId="36664"/>
    <cellStyle name="강조색2 23" xfId="36665"/>
    <cellStyle name="강조색2 24" xfId="36666"/>
    <cellStyle name="강조색2 25" xfId="36667"/>
    <cellStyle name="강조색2 26" xfId="36668"/>
    <cellStyle name="강조색2 27" xfId="36669"/>
    <cellStyle name="강조색2 28" xfId="36670"/>
    <cellStyle name="강조색2 29" xfId="36671"/>
    <cellStyle name="강조색2 3" xfId="36672"/>
    <cellStyle name="강조색2 3 2" xfId="36673"/>
    <cellStyle name="강조색2 3 3" xfId="36674"/>
    <cellStyle name="강조색2 3 4" xfId="36675"/>
    <cellStyle name="강조색2 3 5" xfId="36676"/>
    <cellStyle name="강조색2 30" xfId="36677"/>
    <cellStyle name="강조색2 31" xfId="36678"/>
    <cellStyle name="강조색2 32" xfId="36679"/>
    <cellStyle name="강조색2 33" xfId="36680"/>
    <cellStyle name="강조색2 34" xfId="36681"/>
    <cellStyle name="강조색2 35" xfId="36682"/>
    <cellStyle name="강조색2 36" xfId="36683"/>
    <cellStyle name="강조색2 4" xfId="36684"/>
    <cellStyle name="강조색2 4 2" xfId="36685"/>
    <cellStyle name="강조색2 4 3" xfId="36686"/>
    <cellStyle name="강조색2 4 4" xfId="36687"/>
    <cellStyle name="강조색2 5" xfId="36688"/>
    <cellStyle name="강조색2 5 2" xfId="36689"/>
    <cellStyle name="강조색2 5 3" xfId="36690"/>
    <cellStyle name="강조색2 5 4" xfId="36691"/>
    <cellStyle name="강조색2 6" xfId="36692"/>
    <cellStyle name="강조색2 6 2" xfId="36693"/>
    <cellStyle name="강조색2 6 3" xfId="36694"/>
    <cellStyle name="강조색2 6 4" xfId="36695"/>
    <cellStyle name="강조색2 7" xfId="36696"/>
    <cellStyle name="강조색2 7 2" xfId="36697"/>
    <cellStyle name="강조색2 8" xfId="36698"/>
    <cellStyle name="강조색2 9" xfId="36699"/>
    <cellStyle name="강조색3 10" xfId="36700"/>
    <cellStyle name="강조색3 11" xfId="36701"/>
    <cellStyle name="강조색3 12" xfId="36702"/>
    <cellStyle name="강조색3 13" xfId="36703"/>
    <cellStyle name="강조색3 14" xfId="36704"/>
    <cellStyle name="강조색3 15" xfId="36705"/>
    <cellStyle name="강조색3 16" xfId="36706"/>
    <cellStyle name="강조색3 17" xfId="36707"/>
    <cellStyle name="강조색3 18" xfId="36708"/>
    <cellStyle name="강조색3 19" xfId="36709"/>
    <cellStyle name="강조색3 2" xfId="36710"/>
    <cellStyle name="강조색3 2 10" xfId="36711"/>
    <cellStyle name="강조색3 2 11" xfId="36712"/>
    <cellStyle name="강조색3 2 12" xfId="36713"/>
    <cellStyle name="강조색3 2 13" xfId="36714"/>
    <cellStyle name="강조색3 2 14" xfId="36715"/>
    <cellStyle name="강조색3 2 2" xfId="36716"/>
    <cellStyle name="강조색3 2 3" xfId="36717"/>
    <cellStyle name="강조색3 2 4" xfId="36718"/>
    <cellStyle name="강조색3 2 5" xfId="36719"/>
    <cellStyle name="강조색3 2 6" xfId="36720"/>
    <cellStyle name="강조색3 2 7" xfId="36721"/>
    <cellStyle name="강조색3 2 8" xfId="36722"/>
    <cellStyle name="강조색3 2 9" xfId="36723"/>
    <cellStyle name="강조색3 20" xfId="36724"/>
    <cellStyle name="강조색3 21" xfId="36725"/>
    <cellStyle name="강조색3 22" xfId="36726"/>
    <cellStyle name="강조색3 23" xfId="36727"/>
    <cellStyle name="강조색3 24" xfId="36728"/>
    <cellStyle name="강조색3 25" xfId="36729"/>
    <cellStyle name="강조색3 26" xfId="36730"/>
    <cellStyle name="강조색3 27" xfId="36731"/>
    <cellStyle name="강조색3 28" xfId="36732"/>
    <cellStyle name="강조색3 29" xfId="36733"/>
    <cellStyle name="강조색3 3" xfId="36734"/>
    <cellStyle name="강조색3 3 2" xfId="36735"/>
    <cellStyle name="강조색3 3 3" xfId="36736"/>
    <cellStyle name="강조색3 3 4" xfId="36737"/>
    <cellStyle name="강조색3 3 5" xfId="36738"/>
    <cellStyle name="강조색3 30" xfId="36739"/>
    <cellStyle name="강조색3 31" xfId="36740"/>
    <cellStyle name="강조색3 32" xfId="36741"/>
    <cellStyle name="강조색3 33" xfId="36742"/>
    <cellStyle name="강조색3 34" xfId="36743"/>
    <cellStyle name="강조색3 35" xfId="36744"/>
    <cellStyle name="강조색3 36" xfId="36745"/>
    <cellStyle name="강조색3 4" xfId="36746"/>
    <cellStyle name="강조색3 4 2" xfId="36747"/>
    <cellStyle name="강조색3 4 3" xfId="36748"/>
    <cellStyle name="강조색3 4 4" xfId="36749"/>
    <cellStyle name="강조색3 5" xfId="36750"/>
    <cellStyle name="강조색3 5 2" xfId="36751"/>
    <cellStyle name="강조색3 5 3" xfId="36752"/>
    <cellStyle name="강조색3 5 4" xfId="36753"/>
    <cellStyle name="강조색3 6" xfId="36754"/>
    <cellStyle name="강조색3 6 2" xfId="36755"/>
    <cellStyle name="강조색3 6 3" xfId="36756"/>
    <cellStyle name="강조색3 6 4" xfId="36757"/>
    <cellStyle name="강조색3 7" xfId="36758"/>
    <cellStyle name="강조색3 7 2" xfId="36759"/>
    <cellStyle name="강조색3 8" xfId="36760"/>
    <cellStyle name="강조색3 9" xfId="36761"/>
    <cellStyle name="강조색4 10" xfId="36762"/>
    <cellStyle name="강조색4 11" xfId="36763"/>
    <cellStyle name="강조색4 12" xfId="36764"/>
    <cellStyle name="강조색4 13" xfId="36765"/>
    <cellStyle name="강조색4 14" xfId="36766"/>
    <cellStyle name="강조색4 15" xfId="36767"/>
    <cellStyle name="강조색4 16" xfId="36768"/>
    <cellStyle name="강조색4 17" xfId="36769"/>
    <cellStyle name="강조색4 18" xfId="36770"/>
    <cellStyle name="강조색4 19" xfId="36771"/>
    <cellStyle name="강조색4 2" xfId="36772"/>
    <cellStyle name="강조색4 2 10" xfId="36773"/>
    <cellStyle name="강조색4 2 11" xfId="36774"/>
    <cellStyle name="강조색4 2 12" xfId="36775"/>
    <cellStyle name="강조색4 2 13" xfId="36776"/>
    <cellStyle name="강조색4 2 14" xfId="36777"/>
    <cellStyle name="강조색4 2 2" xfId="36778"/>
    <cellStyle name="강조색4 2 3" xfId="36779"/>
    <cellStyle name="강조색4 2 4" xfId="36780"/>
    <cellStyle name="강조색4 2 5" xfId="36781"/>
    <cellStyle name="강조색4 2 6" xfId="36782"/>
    <cellStyle name="강조색4 2 7" xfId="36783"/>
    <cellStyle name="강조색4 2 8" xfId="36784"/>
    <cellStyle name="강조색4 2 9" xfId="36785"/>
    <cellStyle name="강조색4 20" xfId="36786"/>
    <cellStyle name="강조색4 21" xfId="36787"/>
    <cellStyle name="강조색4 22" xfId="36788"/>
    <cellStyle name="강조색4 23" xfId="36789"/>
    <cellStyle name="강조색4 24" xfId="36790"/>
    <cellStyle name="강조색4 25" xfId="36791"/>
    <cellStyle name="강조색4 26" xfId="36792"/>
    <cellStyle name="강조색4 27" xfId="36793"/>
    <cellStyle name="강조색4 28" xfId="36794"/>
    <cellStyle name="강조색4 29" xfId="36795"/>
    <cellStyle name="강조색4 3" xfId="36796"/>
    <cellStyle name="강조색4 3 2" xfId="36797"/>
    <cellStyle name="강조색4 3 3" xfId="36798"/>
    <cellStyle name="강조색4 3 4" xfId="36799"/>
    <cellStyle name="강조색4 3 5" xfId="36800"/>
    <cellStyle name="강조색4 30" xfId="36801"/>
    <cellStyle name="강조색4 31" xfId="36802"/>
    <cellStyle name="강조색4 32" xfId="36803"/>
    <cellStyle name="강조색4 33" xfId="36804"/>
    <cellStyle name="강조색4 34" xfId="36805"/>
    <cellStyle name="강조색4 35" xfId="36806"/>
    <cellStyle name="강조색4 36" xfId="36807"/>
    <cellStyle name="강조색4 4" xfId="36808"/>
    <cellStyle name="강조색4 4 2" xfId="36809"/>
    <cellStyle name="강조색4 4 3" xfId="36810"/>
    <cellStyle name="강조색4 4 4" xfId="36811"/>
    <cellStyle name="강조색4 5" xfId="36812"/>
    <cellStyle name="강조색4 5 2" xfId="36813"/>
    <cellStyle name="강조색4 5 3" xfId="36814"/>
    <cellStyle name="강조색4 5 4" xfId="36815"/>
    <cellStyle name="강조색4 6" xfId="36816"/>
    <cellStyle name="강조색4 6 2" xfId="36817"/>
    <cellStyle name="강조색4 6 3" xfId="36818"/>
    <cellStyle name="강조색4 6 4" xfId="36819"/>
    <cellStyle name="강조색4 7" xfId="36820"/>
    <cellStyle name="강조색4 7 2" xfId="36821"/>
    <cellStyle name="강조색4 8" xfId="36822"/>
    <cellStyle name="강조색4 9" xfId="36823"/>
    <cellStyle name="강조색5 10" xfId="36824"/>
    <cellStyle name="강조색5 11" xfId="36825"/>
    <cellStyle name="강조색5 12" xfId="36826"/>
    <cellStyle name="강조색5 13" xfId="36827"/>
    <cellStyle name="강조색5 14" xfId="36828"/>
    <cellStyle name="강조색5 15" xfId="36829"/>
    <cellStyle name="강조색5 16" xfId="36830"/>
    <cellStyle name="강조색5 17" xfId="36831"/>
    <cellStyle name="강조색5 18" xfId="36832"/>
    <cellStyle name="강조색5 19" xfId="36833"/>
    <cellStyle name="강조색5 2" xfId="36834"/>
    <cellStyle name="강조색5 2 10" xfId="36835"/>
    <cellStyle name="강조색5 2 11" xfId="36836"/>
    <cellStyle name="강조색5 2 12" xfId="36837"/>
    <cellStyle name="강조색5 2 13" xfId="36838"/>
    <cellStyle name="강조색5 2 14" xfId="36839"/>
    <cellStyle name="강조색5 2 2" xfId="36840"/>
    <cellStyle name="강조색5 2 3" xfId="36841"/>
    <cellStyle name="강조색5 2 4" xfId="36842"/>
    <cellStyle name="강조색5 2 5" xfId="36843"/>
    <cellStyle name="강조색5 2 6" xfId="36844"/>
    <cellStyle name="강조색5 2 7" xfId="36845"/>
    <cellStyle name="강조색5 2 8" xfId="36846"/>
    <cellStyle name="강조색5 2 9" xfId="36847"/>
    <cellStyle name="강조색5 20" xfId="36848"/>
    <cellStyle name="강조색5 21" xfId="36849"/>
    <cellStyle name="강조색5 22" xfId="36850"/>
    <cellStyle name="강조색5 23" xfId="36851"/>
    <cellStyle name="강조색5 24" xfId="36852"/>
    <cellStyle name="강조색5 25" xfId="36853"/>
    <cellStyle name="강조색5 26" xfId="36854"/>
    <cellStyle name="강조색5 27" xfId="36855"/>
    <cellStyle name="강조색5 28" xfId="36856"/>
    <cellStyle name="강조색5 29" xfId="36857"/>
    <cellStyle name="강조색5 3" xfId="36858"/>
    <cellStyle name="강조색5 3 2" xfId="36859"/>
    <cellStyle name="강조색5 3 3" xfId="36860"/>
    <cellStyle name="강조색5 3 4" xfId="36861"/>
    <cellStyle name="강조색5 3 5" xfId="36862"/>
    <cellStyle name="강조색5 30" xfId="36863"/>
    <cellStyle name="강조색5 31" xfId="36864"/>
    <cellStyle name="강조색5 32" xfId="36865"/>
    <cellStyle name="강조색5 33" xfId="36866"/>
    <cellStyle name="강조색5 34" xfId="36867"/>
    <cellStyle name="강조색5 35" xfId="36868"/>
    <cellStyle name="강조색5 36" xfId="36869"/>
    <cellStyle name="강조색5 4" xfId="36870"/>
    <cellStyle name="강조색5 4 2" xfId="36871"/>
    <cellStyle name="강조색5 4 3" xfId="36872"/>
    <cellStyle name="강조색5 4 4" xfId="36873"/>
    <cellStyle name="강조색5 5" xfId="36874"/>
    <cellStyle name="강조색5 5 2" xfId="36875"/>
    <cellStyle name="강조색5 5 3" xfId="36876"/>
    <cellStyle name="강조색5 5 4" xfId="36877"/>
    <cellStyle name="강조색5 6" xfId="36878"/>
    <cellStyle name="강조색5 6 2" xfId="36879"/>
    <cellStyle name="강조색5 6 3" xfId="36880"/>
    <cellStyle name="강조색5 6 4" xfId="36881"/>
    <cellStyle name="강조색5 7" xfId="36882"/>
    <cellStyle name="강조색5 7 2" xfId="36883"/>
    <cellStyle name="강조색5 8" xfId="36884"/>
    <cellStyle name="강조색5 9" xfId="36885"/>
    <cellStyle name="강조색6 10" xfId="36886"/>
    <cellStyle name="강조색6 11" xfId="36887"/>
    <cellStyle name="강조색6 12" xfId="36888"/>
    <cellStyle name="강조색6 13" xfId="36889"/>
    <cellStyle name="강조색6 14" xfId="36890"/>
    <cellStyle name="강조색6 15" xfId="36891"/>
    <cellStyle name="강조색6 16" xfId="36892"/>
    <cellStyle name="강조색6 17" xfId="36893"/>
    <cellStyle name="강조색6 18" xfId="36894"/>
    <cellStyle name="강조색6 19" xfId="36895"/>
    <cellStyle name="강조색6 2" xfId="36896"/>
    <cellStyle name="강조색6 2 10" xfId="36897"/>
    <cellStyle name="강조색6 2 11" xfId="36898"/>
    <cellStyle name="강조색6 2 12" xfId="36899"/>
    <cellStyle name="강조색6 2 13" xfId="36900"/>
    <cellStyle name="강조색6 2 14" xfId="36901"/>
    <cellStyle name="강조색6 2 2" xfId="36902"/>
    <cellStyle name="강조색6 2 3" xfId="36903"/>
    <cellStyle name="강조색6 2 4" xfId="36904"/>
    <cellStyle name="강조색6 2 5" xfId="36905"/>
    <cellStyle name="강조색6 2 6" xfId="36906"/>
    <cellStyle name="강조색6 2 7" xfId="36907"/>
    <cellStyle name="강조색6 2 8" xfId="36908"/>
    <cellStyle name="강조색6 2 9" xfId="36909"/>
    <cellStyle name="강조색6 20" xfId="36910"/>
    <cellStyle name="강조색6 21" xfId="36911"/>
    <cellStyle name="강조색6 22" xfId="36912"/>
    <cellStyle name="강조색6 23" xfId="36913"/>
    <cellStyle name="강조색6 24" xfId="36914"/>
    <cellStyle name="강조색6 25" xfId="36915"/>
    <cellStyle name="강조색6 26" xfId="36916"/>
    <cellStyle name="강조색6 27" xfId="36917"/>
    <cellStyle name="강조색6 28" xfId="36918"/>
    <cellStyle name="강조색6 29" xfId="36919"/>
    <cellStyle name="강조색6 3" xfId="36920"/>
    <cellStyle name="강조색6 3 2" xfId="36921"/>
    <cellStyle name="강조색6 3 3" xfId="36922"/>
    <cellStyle name="강조색6 3 4" xfId="36923"/>
    <cellStyle name="강조색6 3 5" xfId="36924"/>
    <cellStyle name="강조색6 30" xfId="36925"/>
    <cellStyle name="강조색6 31" xfId="36926"/>
    <cellStyle name="강조색6 32" xfId="36927"/>
    <cellStyle name="강조색6 33" xfId="36928"/>
    <cellStyle name="강조색6 34" xfId="36929"/>
    <cellStyle name="강조색6 35" xfId="36930"/>
    <cellStyle name="강조색6 36" xfId="36931"/>
    <cellStyle name="강조색6 4" xfId="36932"/>
    <cellStyle name="강조색6 4 2" xfId="36933"/>
    <cellStyle name="강조색6 4 3" xfId="36934"/>
    <cellStyle name="강조색6 4 4" xfId="36935"/>
    <cellStyle name="강조색6 5" xfId="36936"/>
    <cellStyle name="강조색6 5 2" xfId="36937"/>
    <cellStyle name="강조색6 5 3" xfId="36938"/>
    <cellStyle name="강조색6 5 4" xfId="36939"/>
    <cellStyle name="강조색6 6" xfId="36940"/>
    <cellStyle name="강조색6 6 2" xfId="36941"/>
    <cellStyle name="강조색6 6 3" xfId="36942"/>
    <cellStyle name="강조색6 6 4" xfId="36943"/>
    <cellStyle name="강조색6 7" xfId="36944"/>
    <cellStyle name="강조색6 7 2" xfId="36945"/>
    <cellStyle name="강조색6 8" xfId="36946"/>
    <cellStyle name="강조색6 9" xfId="36947"/>
    <cellStyle name="개" xfId="36948"/>
    <cellStyle name="개_02-포장-1" xfId="36949"/>
    <cellStyle name="개소" xfId="36950"/>
    <cellStyle name="견적" xfId="1082"/>
    <cellStyle name="견적 2" xfId="36951"/>
    <cellStyle name="견적 2 2" xfId="36952"/>
    <cellStyle name="경고문 10" xfId="36953"/>
    <cellStyle name="경고문 11" xfId="36954"/>
    <cellStyle name="경고문 12" xfId="36955"/>
    <cellStyle name="경고문 13" xfId="36956"/>
    <cellStyle name="경고문 14" xfId="36957"/>
    <cellStyle name="경고문 15" xfId="36958"/>
    <cellStyle name="경고문 16" xfId="36959"/>
    <cellStyle name="경고문 17" xfId="36960"/>
    <cellStyle name="경고문 18" xfId="36961"/>
    <cellStyle name="경고문 19" xfId="36962"/>
    <cellStyle name="경고문 2" xfId="36963"/>
    <cellStyle name="경고문 2 10" xfId="36964"/>
    <cellStyle name="경고문 2 11" xfId="36965"/>
    <cellStyle name="경고문 2 12" xfId="36966"/>
    <cellStyle name="경고문 2 13" xfId="36967"/>
    <cellStyle name="경고문 2 14" xfId="36968"/>
    <cellStyle name="경고문 2 2" xfId="36969"/>
    <cellStyle name="경고문 2 3" xfId="36970"/>
    <cellStyle name="경고문 2 4" xfId="36971"/>
    <cellStyle name="경고문 2 5" xfId="36972"/>
    <cellStyle name="경고문 2 6" xfId="36973"/>
    <cellStyle name="경고문 2 7" xfId="36974"/>
    <cellStyle name="경고문 2 8" xfId="36975"/>
    <cellStyle name="경고문 2 9" xfId="36976"/>
    <cellStyle name="경고문 20" xfId="36977"/>
    <cellStyle name="경고문 21" xfId="36978"/>
    <cellStyle name="경고문 22" xfId="36979"/>
    <cellStyle name="경고문 23" xfId="36980"/>
    <cellStyle name="경고문 24" xfId="36981"/>
    <cellStyle name="경고문 25" xfId="36982"/>
    <cellStyle name="경고문 26" xfId="36983"/>
    <cellStyle name="경고문 27" xfId="36984"/>
    <cellStyle name="경고문 28" xfId="36985"/>
    <cellStyle name="경고문 29" xfId="36986"/>
    <cellStyle name="경고문 3" xfId="36987"/>
    <cellStyle name="경고문 3 2" xfId="36988"/>
    <cellStyle name="경고문 3 3" xfId="36989"/>
    <cellStyle name="경고문 3 4" xfId="36990"/>
    <cellStyle name="경고문 3 5" xfId="36991"/>
    <cellStyle name="경고문 30" xfId="36992"/>
    <cellStyle name="경고문 31" xfId="36993"/>
    <cellStyle name="경고문 32" xfId="36994"/>
    <cellStyle name="경고문 33" xfId="36995"/>
    <cellStyle name="경고문 34" xfId="36996"/>
    <cellStyle name="경고문 35" xfId="36997"/>
    <cellStyle name="경고문 36" xfId="36998"/>
    <cellStyle name="경고문 4" xfId="36999"/>
    <cellStyle name="경고문 4 2" xfId="37000"/>
    <cellStyle name="경고문 4 3" xfId="37001"/>
    <cellStyle name="경고문 4 4" xfId="37002"/>
    <cellStyle name="경고문 5" xfId="37003"/>
    <cellStyle name="경고문 5 2" xfId="37004"/>
    <cellStyle name="경고문 5 3" xfId="37005"/>
    <cellStyle name="경고문 5 4" xfId="37006"/>
    <cellStyle name="경고문 6" xfId="37007"/>
    <cellStyle name="경고문 6 2" xfId="37008"/>
    <cellStyle name="경고문 6 3" xfId="37009"/>
    <cellStyle name="경고문 6 4" xfId="37010"/>
    <cellStyle name="경고문 7" xfId="37011"/>
    <cellStyle name="경고문 7 2" xfId="37012"/>
    <cellStyle name="경고문 8" xfId="37013"/>
    <cellStyle name="경고문 9" xfId="37014"/>
    <cellStyle name="계" xfId="37015"/>
    <cellStyle name="계산 10" xfId="37016"/>
    <cellStyle name="계산 11" xfId="37017"/>
    <cellStyle name="계산 12" xfId="37018"/>
    <cellStyle name="계산 13" xfId="37019"/>
    <cellStyle name="계산 14" xfId="37020"/>
    <cellStyle name="계산 15" xfId="37021"/>
    <cellStyle name="계산 16" xfId="37022"/>
    <cellStyle name="계산 17" xfId="37023"/>
    <cellStyle name="계산 18" xfId="37024"/>
    <cellStyle name="계산 19" xfId="37025"/>
    <cellStyle name="계산 2" xfId="37026"/>
    <cellStyle name="계산 2 10" xfId="37027"/>
    <cellStyle name="계산 2 11" xfId="37028"/>
    <cellStyle name="계산 2 12" xfId="37029"/>
    <cellStyle name="계산 2 13" xfId="37030"/>
    <cellStyle name="계산 2 14" xfId="37031"/>
    <cellStyle name="계산 2 2" xfId="37032"/>
    <cellStyle name="계산 2 2 2" xfId="37033"/>
    <cellStyle name="계산 2 3" xfId="37034"/>
    <cellStyle name="계산 2 4" xfId="37035"/>
    <cellStyle name="계산 2 5" xfId="37036"/>
    <cellStyle name="계산 2 6" xfId="37037"/>
    <cellStyle name="계산 2 7" xfId="37038"/>
    <cellStyle name="계산 2 8" xfId="37039"/>
    <cellStyle name="계산 2 9" xfId="37040"/>
    <cellStyle name="계산 2_11(하)시장시공가격(토목)" xfId="37041"/>
    <cellStyle name="계산 20" xfId="37042"/>
    <cellStyle name="계산 21" xfId="37043"/>
    <cellStyle name="계산 22" xfId="37044"/>
    <cellStyle name="계산 23" xfId="37045"/>
    <cellStyle name="계산 24" xfId="37046"/>
    <cellStyle name="계산 25" xfId="37047"/>
    <cellStyle name="계산 26" xfId="37048"/>
    <cellStyle name="계산 27" xfId="37049"/>
    <cellStyle name="계산 28" xfId="37050"/>
    <cellStyle name="계산 29" xfId="37051"/>
    <cellStyle name="계산 3" xfId="37052"/>
    <cellStyle name="계산 3 2" xfId="37053"/>
    <cellStyle name="계산 3 3" xfId="37054"/>
    <cellStyle name="계산 3 4" xfId="37055"/>
    <cellStyle name="계산 3 5" xfId="37056"/>
    <cellStyle name="계산 3_11(하)시장시공가격(토목)" xfId="37057"/>
    <cellStyle name="계산 30" xfId="37058"/>
    <cellStyle name="계산 31" xfId="37059"/>
    <cellStyle name="계산 32" xfId="37060"/>
    <cellStyle name="계산 33" xfId="37061"/>
    <cellStyle name="계산 34" xfId="37062"/>
    <cellStyle name="계산 35" xfId="37063"/>
    <cellStyle name="계산 36" xfId="37064"/>
    <cellStyle name="계산 4" xfId="37065"/>
    <cellStyle name="계산 4 2" xfId="37066"/>
    <cellStyle name="계산 4 3" xfId="37067"/>
    <cellStyle name="계산 4 4" xfId="37068"/>
    <cellStyle name="계산 4_11(하)시장시공가격(토목)" xfId="37069"/>
    <cellStyle name="계산 5" xfId="37070"/>
    <cellStyle name="계산 5 2" xfId="37071"/>
    <cellStyle name="계산 5 3" xfId="37072"/>
    <cellStyle name="계산 5 4" xfId="37073"/>
    <cellStyle name="계산 5_11(하)시장시공가격(토목)" xfId="37074"/>
    <cellStyle name="계산 6" xfId="37075"/>
    <cellStyle name="계산 6 2" xfId="37076"/>
    <cellStyle name="계산 6 3" xfId="37077"/>
    <cellStyle name="계산 6 4" xfId="37078"/>
    <cellStyle name="계산 6_11(하)시장시공가격(토목)" xfId="37079"/>
    <cellStyle name="계산 7" xfId="37080"/>
    <cellStyle name="계산 7 2" xfId="37081"/>
    <cellStyle name="계산 7_11(하)시장시공가격(토목)" xfId="37082"/>
    <cellStyle name="계산 8" xfId="37083"/>
    <cellStyle name="계산 9" xfId="37084"/>
    <cellStyle name="고정소숫점" xfId="1083"/>
    <cellStyle name="고정소숫점 2" xfId="37085"/>
    <cellStyle name="고정소숫점 2 2" xfId="37086"/>
    <cellStyle name="고정소숫점 3" xfId="37087"/>
    <cellStyle name="고정소숫점 3 2" xfId="37088"/>
    <cellStyle name="고정소숫점 3 3" xfId="37089"/>
    <cellStyle name="고정소숫점 4" xfId="37090"/>
    <cellStyle name="고정소숫점 4 2" xfId="37091"/>
    <cellStyle name="고정소숫점 5" xfId="37092"/>
    <cellStyle name="고정소숫점 6" xfId="37093"/>
    <cellStyle name="고정소숫점 7" xfId="37094"/>
    <cellStyle name="고정출력1" xfId="1084"/>
    <cellStyle name="고정출력1 2" xfId="37095"/>
    <cellStyle name="고정출력1 3" xfId="37096"/>
    <cellStyle name="고정출력1 4" xfId="37097"/>
    <cellStyle name="고정출력1 5" xfId="37098"/>
    <cellStyle name="고정출력2" xfId="1085"/>
    <cellStyle name="고정출력2 2" xfId="37099"/>
    <cellStyle name="고정출력2 3" xfId="37100"/>
    <cellStyle name="고정출력2 4" xfId="37101"/>
    <cellStyle name="고정출력2 5" xfId="37102"/>
    <cellStyle name="공백" xfId="1086"/>
    <cellStyle name="공백 2" xfId="37103"/>
    <cellStyle name="공백1" xfId="1087"/>
    <cellStyle name="공백1 2" xfId="37104"/>
    <cellStyle name="공백1수" xfId="1088"/>
    <cellStyle name="공백1수 2" xfId="37105"/>
    <cellStyle name="공사원가계산서(조경)" xfId="1089"/>
    <cellStyle name="공사원가계산서(조경) 2" xfId="37106"/>
    <cellStyle name="공사원가계산서(조경) 3" xfId="37107"/>
    <cellStyle name="공사원가계산서(조경) 4" xfId="37108"/>
    <cellStyle name="공사원가계산서(조경) 5" xfId="37109"/>
    <cellStyle name="공정제목" xfId="1090"/>
    <cellStyle name="공종" xfId="37110"/>
    <cellStyle name="공종 2" xfId="37111"/>
    <cellStyle name="공종 3" xfId="37112"/>
    <cellStyle name="공종 4" xfId="37113"/>
    <cellStyle name="공종 5" xfId="37114"/>
    <cellStyle name="공종명" xfId="37115"/>
    <cellStyle name="괘선" xfId="37116"/>
    <cellStyle name="괘선 2" xfId="37117"/>
    <cellStyle name="괘선 3" xfId="37118"/>
    <cellStyle name="괘선 4" xfId="37119"/>
    <cellStyle name="괘선 5" xfId="37120"/>
    <cellStyle name="괘선1" xfId="37121"/>
    <cellStyle name="괘선1 2" xfId="37122"/>
    <cellStyle name="괘선1 3" xfId="37123"/>
    <cellStyle name="괘선1 4" xfId="37124"/>
    <cellStyle name="괘선1 5" xfId="37125"/>
    <cellStyle name="咬訌裝?INCOM1" xfId="1091"/>
    <cellStyle name="咬訌裝?INCOM1 2" xfId="37126"/>
    <cellStyle name="咬訌裝?INCOM1 3" xfId="37127"/>
    <cellStyle name="咬訌裝?INCOM1 4" xfId="37128"/>
    <cellStyle name="咬訌裝?INCOM1 5" xfId="37129"/>
    <cellStyle name="咬訌裝?INCOM10" xfId="1092"/>
    <cellStyle name="咬訌裝?INCOM10 2" xfId="37130"/>
    <cellStyle name="咬訌裝?INCOM10 3" xfId="37131"/>
    <cellStyle name="咬訌裝?INCOM10 4" xfId="37132"/>
    <cellStyle name="咬訌裝?INCOM10 5" xfId="37133"/>
    <cellStyle name="咬訌裝?INCOM2" xfId="1093"/>
    <cellStyle name="咬訌裝?INCOM2 2" xfId="37134"/>
    <cellStyle name="咬訌裝?INCOM2 3" xfId="37135"/>
    <cellStyle name="咬訌裝?INCOM2 4" xfId="37136"/>
    <cellStyle name="咬訌裝?INCOM2 5" xfId="37137"/>
    <cellStyle name="咬訌裝?INCOM3" xfId="1094"/>
    <cellStyle name="咬訌裝?INCOM3 2" xfId="37138"/>
    <cellStyle name="咬訌裝?INCOM3 3" xfId="37139"/>
    <cellStyle name="咬訌裝?INCOM3 4" xfId="37140"/>
    <cellStyle name="咬訌裝?INCOM3 5" xfId="37141"/>
    <cellStyle name="咬訌裝?INCOM4" xfId="1095"/>
    <cellStyle name="咬訌裝?INCOM4 2" xfId="37142"/>
    <cellStyle name="咬訌裝?INCOM4 3" xfId="37143"/>
    <cellStyle name="咬訌裝?INCOM4 4" xfId="37144"/>
    <cellStyle name="咬訌裝?INCOM4 5" xfId="37145"/>
    <cellStyle name="咬訌裝?INCOM5" xfId="1096"/>
    <cellStyle name="咬訌裝?INCOM5 2" xfId="37146"/>
    <cellStyle name="咬訌裝?INCOM5 3" xfId="37147"/>
    <cellStyle name="咬訌裝?INCOM5 4" xfId="37148"/>
    <cellStyle name="咬訌裝?INCOM5 5" xfId="37149"/>
    <cellStyle name="咬訌裝?INCOM6" xfId="1097"/>
    <cellStyle name="咬訌裝?INCOM6 2" xfId="37150"/>
    <cellStyle name="咬訌裝?INCOM6 3" xfId="37151"/>
    <cellStyle name="咬訌裝?INCOM6 4" xfId="37152"/>
    <cellStyle name="咬訌裝?INCOM6 5" xfId="37153"/>
    <cellStyle name="咬訌裝?INCOM7" xfId="1098"/>
    <cellStyle name="咬訌裝?INCOM7 2" xfId="37154"/>
    <cellStyle name="咬訌裝?INCOM7 3" xfId="37155"/>
    <cellStyle name="咬訌裝?INCOM7 4" xfId="37156"/>
    <cellStyle name="咬訌裝?INCOM7 5" xfId="37157"/>
    <cellStyle name="咬訌裝?INCOM8" xfId="1099"/>
    <cellStyle name="咬訌裝?INCOM8 2" xfId="37158"/>
    <cellStyle name="咬訌裝?INCOM8 3" xfId="37159"/>
    <cellStyle name="咬訌裝?INCOM8 4" xfId="37160"/>
    <cellStyle name="咬訌裝?INCOM8 5" xfId="37161"/>
    <cellStyle name="咬訌裝?INCOM9" xfId="1100"/>
    <cellStyle name="咬訌裝?INCOM9 2" xfId="37162"/>
    <cellStyle name="咬訌裝?INCOM9 3" xfId="37163"/>
    <cellStyle name="咬訌裝?INCOM9 4" xfId="37164"/>
    <cellStyle name="咬訌裝?INCOM9 5" xfId="37165"/>
    <cellStyle name="咬訌裝?PRIB11" xfId="1101"/>
    <cellStyle name="咬訌裝?PRIB11 2" xfId="37166"/>
    <cellStyle name="咬訌裝?PRIB11 3" xfId="37167"/>
    <cellStyle name="咬訌裝?PRIB11 4" xfId="37168"/>
    <cellStyle name="咬訌裝?PRIB11 5" xfId="37169"/>
    <cellStyle name="구        분" xfId="37170"/>
    <cellStyle name="국종합건설" xfId="37171"/>
    <cellStyle name="국종합건설 2" xfId="37172"/>
    <cellStyle name="그림" xfId="37173"/>
    <cellStyle name="그림 2" xfId="37174"/>
    <cellStyle name="그림 3" xfId="37175"/>
    <cellStyle name="그림 4" xfId="37176"/>
    <cellStyle name="그림 5" xfId="37177"/>
    <cellStyle name="글꼴" xfId="37178"/>
    <cellStyle name="글씨빵강" xfId="37179"/>
    <cellStyle name="금액" xfId="37180"/>
    <cellStyle name="금액 2" xfId="37181"/>
    <cellStyle name="금액 3" xfId="37182"/>
    <cellStyle name="기계" xfId="1102"/>
    <cellStyle name="기계 2" xfId="37183"/>
    <cellStyle name="기계 2 2" xfId="37184"/>
    <cellStyle name="기계 3" xfId="37185"/>
    <cellStyle name="기계 4" xfId="37186"/>
    <cellStyle name="기계 5" xfId="37187"/>
    <cellStyle name="기본내역서" xfId="37188"/>
    <cellStyle name="기본내역서 2" xfId="37189"/>
    <cellStyle name="기본숫자" xfId="37190"/>
    <cellStyle name="김해전기" xfId="37191"/>
    <cellStyle name="김해전기 2" xfId="37192"/>
    <cellStyle name="김해전기 3" xfId="37193"/>
    <cellStyle name="김해전기 4" xfId="37194"/>
    <cellStyle name="김해전기 5" xfId="37195"/>
    <cellStyle name="김호(E4전환)" xfId="37196"/>
    <cellStyle name="끼_x0001_?" xfId="1103"/>
    <cellStyle name="끼_x0001_? 2" xfId="37197"/>
    <cellStyle name="끼_x0001_? 3" xfId="37198"/>
    <cellStyle name="끼_x0001_? 4" xfId="37199"/>
    <cellStyle name="끼_x0001_? 5" xfId="37200"/>
    <cellStyle name="나쁨 10" xfId="37201"/>
    <cellStyle name="나쁨 11" xfId="37202"/>
    <cellStyle name="나쁨 12" xfId="37203"/>
    <cellStyle name="나쁨 13" xfId="37204"/>
    <cellStyle name="나쁨 14" xfId="37205"/>
    <cellStyle name="나쁨 15" xfId="37206"/>
    <cellStyle name="나쁨 16" xfId="37207"/>
    <cellStyle name="나쁨 17" xfId="37208"/>
    <cellStyle name="나쁨 18" xfId="37209"/>
    <cellStyle name="나쁨 19" xfId="37210"/>
    <cellStyle name="나쁨 2" xfId="37211"/>
    <cellStyle name="나쁨 2 10" xfId="37212"/>
    <cellStyle name="나쁨 2 11" xfId="37213"/>
    <cellStyle name="나쁨 2 12" xfId="37214"/>
    <cellStyle name="나쁨 2 13" xfId="37215"/>
    <cellStyle name="나쁨 2 14" xfId="37216"/>
    <cellStyle name="나쁨 2 2" xfId="37217"/>
    <cellStyle name="나쁨 2 3" xfId="37218"/>
    <cellStyle name="나쁨 2 4" xfId="37219"/>
    <cellStyle name="나쁨 2 5" xfId="37220"/>
    <cellStyle name="나쁨 2 6" xfId="37221"/>
    <cellStyle name="나쁨 2 7" xfId="37222"/>
    <cellStyle name="나쁨 2 8" xfId="37223"/>
    <cellStyle name="나쁨 2 9" xfId="37224"/>
    <cellStyle name="나쁨 20" xfId="37225"/>
    <cellStyle name="나쁨 21" xfId="37226"/>
    <cellStyle name="나쁨 22" xfId="37227"/>
    <cellStyle name="나쁨 23" xfId="37228"/>
    <cellStyle name="나쁨 24" xfId="37229"/>
    <cellStyle name="나쁨 25" xfId="37230"/>
    <cellStyle name="나쁨 26" xfId="37231"/>
    <cellStyle name="나쁨 27" xfId="37232"/>
    <cellStyle name="나쁨 28" xfId="37233"/>
    <cellStyle name="나쁨 29" xfId="37234"/>
    <cellStyle name="나쁨 3" xfId="37235"/>
    <cellStyle name="나쁨 3 2" xfId="37236"/>
    <cellStyle name="나쁨 3 3" xfId="37237"/>
    <cellStyle name="나쁨 3 4" xfId="37238"/>
    <cellStyle name="나쁨 3 5" xfId="37239"/>
    <cellStyle name="나쁨 30" xfId="37240"/>
    <cellStyle name="나쁨 31" xfId="37241"/>
    <cellStyle name="나쁨 32" xfId="37242"/>
    <cellStyle name="나쁨 33" xfId="37243"/>
    <cellStyle name="나쁨 34" xfId="37244"/>
    <cellStyle name="나쁨 35" xfId="37245"/>
    <cellStyle name="나쁨 36" xfId="37246"/>
    <cellStyle name="나쁨 4" xfId="37247"/>
    <cellStyle name="나쁨 4 2" xfId="37248"/>
    <cellStyle name="나쁨 4 3" xfId="37249"/>
    <cellStyle name="나쁨 4 4" xfId="37250"/>
    <cellStyle name="나쁨 5" xfId="37251"/>
    <cellStyle name="나쁨 5 2" xfId="37252"/>
    <cellStyle name="나쁨 5 3" xfId="37253"/>
    <cellStyle name="나쁨 5 4" xfId="37254"/>
    <cellStyle name="나쁨 6" xfId="37255"/>
    <cellStyle name="나쁨 6 2" xfId="37256"/>
    <cellStyle name="나쁨 6 3" xfId="37257"/>
    <cellStyle name="나쁨 6 4" xfId="37258"/>
    <cellStyle name="나쁨 7" xfId="37259"/>
    <cellStyle name="나쁨 7 2" xfId="37260"/>
    <cellStyle name="나쁨 8" xfId="37261"/>
    <cellStyle name="나쁨 9" xfId="37262"/>
    <cellStyle name="날짜" xfId="1104"/>
    <cellStyle name="날짜 2" xfId="37263"/>
    <cellStyle name="날짜 3" xfId="37264"/>
    <cellStyle name="날짜 4" xfId="37265"/>
    <cellStyle name="날짜 5" xfId="37266"/>
    <cellStyle name="내역" xfId="37267"/>
    <cellStyle name="내역서" xfId="1105"/>
    <cellStyle name="내역서 2" xfId="37268"/>
    <cellStyle name="내역서 3" xfId="37269"/>
    <cellStyle name="내역서 4" xfId="37270"/>
    <cellStyle name="내역서 5" xfId="37271"/>
    <cellStyle name="네모제목" xfId="37272"/>
    <cellStyle name="네모제목 10" xfId="37273"/>
    <cellStyle name="네모제목 10 2" xfId="37274"/>
    <cellStyle name="네모제목 10 3" xfId="37275"/>
    <cellStyle name="네모제목 11" xfId="37276"/>
    <cellStyle name="네모제목 11 2" xfId="37277"/>
    <cellStyle name="네모제목 11 3" xfId="37278"/>
    <cellStyle name="네모제목 12" xfId="37279"/>
    <cellStyle name="네모제목 12 2" xfId="37280"/>
    <cellStyle name="네모제목 12 3" xfId="37281"/>
    <cellStyle name="네모제목 13" xfId="37282"/>
    <cellStyle name="네모제목 13 2" xfId="37283"/>
    <cellStyle name="네모제목 13 3" xfId="37284"/>
    <cellStyle name="네모제목 14" xfId="37285"/>
    <cellStyle name="네모제목 15" xfId="37286"/>
    <cellStyle name="네모제목 2" xfId="37287"/>
    <cellStyle name="네모제목 2 2" xfId="37288"/>
    <cellStyle name="네모제목 2 3" xfId="37289"/>
    <cellStyle name="네모제목 3" xfId="37290"/>
    <cellStyle name="네모제목 3 2" xfId="37291"/>
    <cellStyle name="네모제목 3 3" xfId="37292"/>
    <cellStyle name="네모제목 4" xfId="37293"/>
    <cellStyle name="네모제목 4 2" xfId="37294"/>
    <cellStyle name="네모제목 4 3" xfId="37295"/>
    <cellStyle name="네모제목 5" xfId="37296"/>
    <cellStyle name="네모제목 5 2" xfId="37297"/>
    <cellStyle name="네모제목 5 3" xfId="37298"/>
    <cellStyle name="네모제목 6" xfId="37299"/>
    <cellStyle name="네모제목 6 2" xfId="37300"/>
    <cellStyle name="네모제목 6 3" xfId="37301"/>
    <cellStyle name="네모제목 7" xfId="37302"/>
    <cellStyle name="네모제목 7 2" xfId="37303"/>
    <cellStyle name="네모제목 7 3" xfId="37304"/>
    <cellStyle name="네모제목 8" xfId="37305"/>
    <cellStyle name="네모제목 8 2" xfId="37306"/>
    <cellStyle name="네모제목 8 3" xfId="37307"/>
    <cellStyle name="네모제목 9" xfId="37308"/>
    <cellStyle name="네모제목 9 2" xfId="37309"/>
    <cellStyle name="네모제목 9 3" xfId="37310"/>
    <cellStyle name="년도" xfId="37311"/>
    <cellStyle name="년도 2" xfId="37312"/>
    <cellStyle name="단가" xfId="37313"/>
    <cellStyle name="단위" xfId="1106"/>
    <cellStyle name="단위 2" xfId="37314"/>
    <cellStyle name="단위 3" xfId="37315"/>
    <cellStyle name="단위 3 10" xfId="37316"/>
    <cellStyle name="단위 3 10 2" xfId="37317"/>
    <cellStyle name="단위 3 10 3" xfId="37318"/>
    <cellStyle name="단위 3 11" xfId="37319"/>
    <cellStyle name="단위 3 11 2" xfId="37320"/>
    <cellStyle name="단위 3 11 3" xfId="37321"/>
    <cellStyle name="단위 3 12" xfId="37322"/>
    <cellStyle name="단위 3 12 2" xfId="37323"/>
    <cellStyle name="단위 3 12 3" xfId="37324"/>
    <cellStyle name="단위 3 13" xfId="37325"/>
    <cellStyle name="단위 3 13 2" xfId="37326"/>
    <cellStyle name="단위 3 13 3" xfId="37327"/>
    <cellStyle name="단위 3 14" xfId="37328"/>
    <cellStyle name="단위 3 15" xfId="37329"/>
    <cellStyle name="단위 3 2" xfId="37330"/>
    <cellStyle name="단위 3 2 2" xfId="37331"/>
    <cellStyle name="단위 3 2 3" xfId="37332"/>
    <cellStyle name="단위 3 3" xfId="37333"/>
    <cellStyle name="단위 3 3 2" xfId="37334"/>
    <cellStyle name="단위 3 3 3" xfId="37335"/>
    <cellStyle name="단위 3 4" xfId="37336"/>
    <cellStyle name="단위 3 4 2" xfId="37337"/>
    <cellStyle name="단위 3 4 3" xfId="37338"/>
    <cellStyle name="단위 3 5" xfId="37339"/>
    <cellStyle name="단위 3 5 2" xfId="37340"/>
    <cellStyle name="단위 3 5 3" xfId="37341"/>
    <cellStyle name="단위 3 6" xfId="37342"/>
    <cellStyle name="단위 3 6 2" xfId="37343"/>
    <cellStyle name="단위 3 6 3" xfId="37344"/>
    <cellStyle name="단위 3 7" xfId="37345"/>
    <cellStyle name="단위 3 7 2" xfId="37346"/>
    <cellStyle name="단위 3 7 3" xfId="37347"/>
    <cellStyle name="단위 3 8" xfId="37348"/>
    <cellStyle name="단위 3 8 2" xfId="37349"/>
    <cellStyle name="단위 3 8 3" xfId="37350"/>
    <cellStyle name="단위 3 9" xfId="37351"/>
    <cellStyle name="단위 3 9 2" xfId="37352"/>
    <cellStyle name="단위 3 9 3" xfId="37353"/>
    <cellStyle name="단위 4" xfId="37354"/>
    <cellStyle name="단위 5" xfId="37355"/>
    <cellStyle name="단위 6" xfId="37356"/>
    <cellStyle name="단위 6 2" xfId="37357"/>
    <cellStyle name="단위 6 3" xfId="37358"/>
    <cellStyle name="단위(원)" xfId="37359"/>
    <cellStyle name="단위(원) 2" xfId="37360"/>
    <cellStyle name="단위(원) 3" xfId="37361"/>
    <cellStyle name="단위(원) 4" xfId="37362"/>
    <cellStyle name="단위(원) 5" xfId="37363"/>
    <cellStyle name="달러" xfId="1107"/>
    <cellStyle name="달러 2" xfId="37364"/>
    <cellStyle name="달러 3" xfId="37365"/>
    <cellStyle name="달러 4" xfId="37366"/>
    <cellStyle name="달러 5" xfId="37367"/>
    <cellStyle name="대기" xfId="1108"/>
    <cellStyle name="돋움채" xfId="37368"/>
    <cellStyle name="㼿" xfId="37369"/>
    <cellStyle name="㼿?" xfId="37370"/>
    <cellStyle name="㼿㼿" xfId="37371"/>
    <cellStyle name="㼿㼿?" xfId="37372"/>
    <cellStyle name="㼿㼿㼿" xfId="37373"/>
    <cellStyle name="㼿㼿㼿㼿㼿" xfId="37374"/>
    <cellStyle name="뒤에 오는 하이퍼링크" xfId="1109"/>
    <cellStyle name="뒤에 오는 하이퍼링크 2" xfId="37375"/>
    <cellStyle name="뒤에 오는 하이퍼링크 3" xfId="37376"/>
    <cellStyle name="뒤에 오는 하이퍼링크 3 2" xfId="37377"/>
    <cellStyle name="뒤에 오는 하이퍼링크 4" xfId="37378"/>
    <cellStyle name="뒤에 오는 하이퍼링크 5" xfId="37379"/>
    <cellStyle name="뒤에 오는 하이퍼링크 6" xfId="37380"/>
    <cellStyle name="뒤에 오는 하이퍼링크_0512" xfId="37381"/>
    <cellStyle name="똿떓죶Ø괻 [0.00]_NT Server " xfId="37382"/>
    <cellStyle name="똿떓죶Ø괻_NT Server " xfId="37383"/>
    <cellStyle name="똿뗦먛 - 유형1" xfId="37384"/>
    <cellStyle name="똿뗦먛 - 유형2" xfId="37385"/>
    <cellStyle name="똿뗦먛 - 유형3" xfId="37386"/>
    <cellStyle name="똿뗦먛 - 유형4" xfId="37387"/>
    <cellStyle name="똿뗦먛귟 [0.00]_laroux" xfId="1110"/>
    <cellStyle name="똿뗦먛귟_laroux" xfId="1111"/>
    <cellStyle name="฀䅀؀฀฀䅀؀฀฀䅀؀฀฀䅀؀฀฀䅀؀฀฀䅀؀฀฀䅀؀฀฀䅀؀฀฀䅀؀฀฀䁀" xfId="37388"/>
    <cellStyle name="롒蔞凫㿰Ẹ롑㿞頬Ʀ䀀" xfId="1112"/>
    <cellStyle name="마이너스키" xfId="37389"/>
    <cellStyle name="마이너스키 2" xfId="37390"/>
    <cellStyle name="마이너스키 3" xfId="37391"/>
    <cellStyle name="마이너스키 4" xfId="37392"/>
    <cellStyle name="마이너스키 5" xfId="37393"/>
    <cellStyle name="마ㅊ춤" xfId="37394"/>
    <cellStyle name="매" xfId="37395"/>
    <cellStyle name="매_02-포장-1" xfId="37396"/>
    <cellStyle name="메모 10" xfId="37397"/>
    <cellStyle name="메모 11" xfId="37398"/>
    <cellStyle name="메모 12" xfId="37399"/>
    <cellStyle name="메모 13" xfId="37400"/>
    <cellStyle name="메모 14" xfId="37401"/>
    <cellStyle name="메모 15" xfId="37402"/>
    <cellStyle name="메모 16" xfId="37403"/>
    <cellStyle name="메모 17" xfId="37404"/>
    <cellStyle name="메모 18" xfId="37405"/>
    <cellStyle name="메모 19" xfId="37406"/>
    <cellStyle name="메모 2" xfId="37407"/>
    <cellStyle name="메모 2 10" xfId="37408"/>
    <cellStyle name="메모 2 11" xfId="37409"/>
    <cellStyle name="메모 2 12" xfId="37410"/>
    <cellStyle name="메모 2 13" xfId="37411"/>
    <cellStyle name="메모 2 14" xfId="37412"/>
    <cellStyle name="메모 2 15" xfId="37413"/>
    <cellStyle name="메모 2 16" xfId="37414"/>
    <cellStyle name="메모 2 17" xfId="37415"/>
    <cellStyle name="메모 2 18" xfId="37416"/>
    <cellStyle name="메모 2 19" xfId="37417"/>
    <cellStyle name="메모 2 2" xfId="37418"/>
    <cellStyle name="메모 2 2 2" xfId="37419"/>
    <cellStyle name="메모 2 20" xfId="37420"/>
    <cellStyle name="메모 2 21" xfId="37421"/>
    <cellStyle name="메모 2 22" xfId="37422"/>
    <cellStyle name="메모 2 23" xfId="37423"/>
    <cellStyle name="메모 2 24" xfId="37424"/>
    <cellStyle name="메모 2 25" xfId="37425"/>
    <cellStyle name="메모 2 26" xfId="37426"/>
    <cellStyle name="메모 2 27" xfId="37427"/>
    <cellStyle name="메모 2 28" xfId="37428"/>
    <cellStyle name="메모 2 29" xfId="37429"/>
    <cellStyle name="메모 2 3" xfId="37430"/>
    <cellStyle name="메모 2 30" xfId="37431"/>
    <cellStyle name="메모 2 31" xfId="37432"/>
    <cellStyle name="메모 2 32" xfId="37433"/>
    <cellStyle name="메모 2 33" xfId="37434"/>
    <cellStyle name="메모 2 34" xfId="37435"/>
    <cellStyle name="메모 2 35" xfId="37436"/>
    <cellStyle name="메모 2 36" xfId="37437"/>
    <cellStyle name="메모 2 4" xfId="37438"/>
    <cellStyle name="메모 2 5" xfId="37439"/>
    <cellStyle name="메모 2 6" xfId="37440"/>
    <cellStyle name="메모 2 7" xfId="37441"/>
    <cellStyle name="메모 2 8" xfId="37442"/>
    <cellStyle name="메모 2 9" xfId="37443"/>
    <cellStyle name="메모 2_11(하)시장시공가격(토목)" xfId="37444"/>
    <cellStyle name="메모 20" xfId="37445"/>
    <cellStyle name="메모 21" xfId="37446"/>
    <cellStyle name="메모 22" xfId="37447"/>
    <cellStyle name="메모 23" xfId="37448"/>
    <cellStyle name="메모 24" xfId="37449"/>
    <cellStyle name="메모 25" xfId="37450"/>
    <cellStyle name="메모 26" xfId="37451"/>
    <cellStyle name="메모 27" xfId="37452"/>
    <cellStyle name="메모 28" xfId="37453"/>
    <cellStyle name="메모 29" xfId="37454"/>
    <cellStyle name="메모 3" xfId="37455"/>
    <cellStyle name="메모 3 2" xfId="37456"/>
    <cellStyle name="메모 3 2 2" xfId="37457"/>
    <cellStyle name="메모 3 3" xfId="37458"/>
    <cellStyle name="메모 3 3 2" xfId="37459"/>
    <cellStyle name="메모 3 4" xfId="37460"/>
    <cellStyle name="메모 3 5" xfId="37461"/>
    <cellStyle name="메모 3_11(하)시장시공가격(토목)" xfId="37462"/>
    <cellStyle name="메모 30" xfId="37463"/>
    <cellStyle name="메모 31" xfId="37464"/>
    <cellStyle name="메모 32" xfId="37465"/>
    <cellStyle name="메모 33" xfId="37466"/>
    <cellStyle name="메모 34" xfId="37467"/>
    <cellStyle name="메모 35" xfId="37468"/>
    <cellStyle name="메모 36" xfId="37469"/>
    <cellStyle name="메모 4" xfId="37470"/>
    <cellStyle name="메모 4 2" xfId="37471"/>
    <cellStyle name="메모 4 3" xfId="37472"/>
    <cellStyle name="메모 4 4" xfId="37473"/>
    <cellStyle name="메모 4_11(하)시장시공가격(토목)" xfId="37474"/>
    <cellStyle name="메모 5" xfId="37475"/>
    <cellStyle name="메모 5 2" xfId="37476"/>
    <cellStyle name="메모 5 3" xfId="37477"/>
    <cellStyle name="메모 5 4" xfId="37478"/>
    <cellStyle name="메모 5_11(하)시장시공가격(토목)" xfId="37479"/>
    <cellStyle name="메모 6" xfId="37480"/>
    <cellStyle name="메모 6 2" xfId="37481"/>
    <cellStyle name="메모 6 3" xfId="37482"/>
    <cellStyle name="메모 6 4" xfId="37483"/>
    <cellStyle name="메모 6_11(하)시장시공가격(토목)" xfId="37484"/>
    <cellStyle name="메모 7" xfId="37485"/>
    <cellStyle name="메모 7 2" xfId="37486"/>
    <cellStyle name="메모 7_11(하)시장시공가격(토목)" xfId="37487"/>
    <cellStyle name="메모 8" xfId="37488"/>
    <cellStyle name="메모 9" xfId="37489"/>
    <cellStyle name="묮뎋 [0.00]_NT Server " xfId="37490"/>
    <cellStyle name="묮뎋_NT Server " xfId="37491"/>
    <cellStyle name="물량집계(갑)" xfId="37492"/>
    <cellStyle name="믅됞 [ - 유형5" xfId="37493"/>
    <cellStyle name="믅됞 [ - 유형6" xfId="37494"/>
    <cellStyle name="믅됞 [ - 유형7" xfId="37495"/>
    <cellStyle name="믅됞 [0.00]_laroux" xfId="1113"/>
    <cellStyle name="믅됞_laroux" xfId="1114"/>
    <cellStyle name="未定義" xfId="37496"/>
    <cellStyle name="배분" xfId="37497"/>
    <cellStyle name="배분 2" xfId="37498"/>
    <cellStyle name="배분 3" xfId="37499"/>
    <cellStyle name="배분 4" xfId="37500"/>
    <cellStyle name="배분 5" xfId="37501"/>
    <cellStyle name="백" xfId="37502"/>
    <cellStyle name="백 " xfId="37503"/>
    <cellStyle name="백  2" xfId="37504"/>
    <cellStyle name="백  3" xfId="37505"/>
    <cellStyle name="백  4" xfId="37506"/>
    <cellStyle name="백  5" xfId="37507"/>
    <cellStyle name="백 10" xfId="37508"/>
    <cellStyle name="백 11" xfId="37509"/>
    <cellStyle name="백 12" xfId="37510"/>
    <cellStyle name="백 13" xfId="37511"/>
    <cellStyle name="백 14" xfId="37512"/>
    <cellStyle name="백 15" xfId="37513"/>
    <cellStyle name="백 16" xfId="37514"/>
    <cellStyle name="백 17" xfId="37515"/>
    <cellStyle name="백 18" xfId="37516"/>
    <cellStyle name="백 19" xfId="37517"/>
    <cellStyle name="백 2" xfId="37518"/>
    <cellStyle name="백 20" xfId="37519"/>
    <cellStyle name="백 21" xfId="37520"/>
    <cellStyle name="백 22" xfId="37521"/>
    <cellStyle name="백 23" xfId="37522"/>
    <cellStyle name="백 24" xfId="37523"/>
    <cellStyle name="백 25" xfId="37524"/>
    <cellStyle name="백 26" xfId="37525"/>
    <cellStyle name="백 27" xfId="37526"/>
    <cellStyle name="백 28" xfId="37527"/>
    <cellStyle name="백 29" xfId="37528"/>
    <cellStyle name="백 3" xfId="37529"/>
    <cellStyle name="백 30" xfId="37530"/>
    <cellStyle name="백 31" xfId="37531"/>
    <cellStyle name="백 32" xfId="37532"/>
    <cellStyle name="백 33" xfId="37533"/>
    <cellStyle name="백 4" xfId="37534"/>
    <cellStyle name="백 5" xfId="37535"/>
    <cellStyle name="백 6" xfId="37536"/>
    <cellStyle name="백 7" xfId="37537"/>
    <cellStyle name="백 8" xfId="37538"/>
    <cellStyle name="백 9" xfId="37539"/>
    <cellStyle name="백_01-토공_02-배수공" xfId="37540"/>
    <cellStyle name="백_01-토공_02-배수공_2차설계변경내역서(2007굴착)" xfId="37541"/>
    <cellStyle name="백_01-토공_02-배수공_Sheet1" xfId="37542"/>
    <cellStyle name="백_01-토공_02-배수공_갑지" xfId="37543"/>
    <cellStyle name="백_01-토공_02-배수공_관급자재" xfId="37544"/>
    <cellStyle name="백_01-토공_02-배수공_이설비" xfId="37545"/>
    <cellStyle name="백_01-토공_02-배수공_토공" xfId="37546"/>
    <cellStyle name="백_01-토공_02-배수공_토공_2차설계변경내역서(2007굴착)" xfId="37547"/>
    <cellStyle name="백_01-토공_02-배수공_토공_Sheet1" xfId="37548"/>
    <cellStyle name="백_01-토공_02-배수공_토공_갑지" xfId="37549"/>
    <cellStyle name="백_01-토공_02-배수공_토공_관급자재" xfId="37550"/>
    <cellStyle name="백_01-토공_02-배수공_토공_이설비" xfId="37551"/>
    <cellStyle name="백_02-배수공" xfId="37552"/>
    <cellStyle name="백_02-배수공_02-반중력식옹벽" xfId="37553"/>
    <cellStyle name="백_02-배수공_02-반중력식옹벽_2차설계변경내역서(2007굴착)" xfId="37554"/>
    <cellStyle name="백_02-배수공_02-반중력식옹벽_Sheet1" xfId="37555"/>
    <cellStyle name="백_02-배수공_02-반중력식옹벽_갑지" xfId="37556"/>
    <cellStyle name="백_02-배수공_02-반중력식옹벽_관급자재" xfId="37557"/>
    <cellStyle name="백_02-배수공_02-반중력식옹벽_이설비" xfId="37558"/>
    <cellStyle name="백_02-배수공_02-반중력식옹벽_토공" xfId="37559"/>
    <cellStyle name="백_02-배수공_02-반중력식옹벽_토공_2차설계변경내역서(2007굴착)" xfId="37560"/>
    <cellStyle name="백_02-배수공_02-반중력식옹벽_토공_Sheet1" xfId="37561"/>
    <cellStyle name="백_02-배수공_02-반중력식옹벽_토공_갑지" xfId="37562"/>
    <cellStyle name="백_02-배수공_02-반중력식옹벽_토공_관급자재" xfId="37563"/>
    <cellStyle name="백_02-배수공_02-반중력식옹벽_토공_이설비" xfId="37564"/>
    <cellStyle name="백_02-배수공_02-배수공" xfId="37565"/>
    <cellStyle name="백_02-배수공_02-배수공_2차설계변경내역서(2007굴착)" xfId="37566"/>
    <cellStyle name="백_02-배수공_02-배수공_Sheet1" xfId="37567"/>
    <cellStyle name="백_02-배수공_02-배수공_갑지" xfId="37568"/>
    <cellStyle name="백_02-배수공_02-배수공_관급자재" xfId="37569"/>
    <cellStyle name="백_02-배수공_02-배수공_이설비" xfId="37570"/>
    <cellStyle name="백_02-배수공_02-배수공_토공" xfId="37571"/>
    <cellStyle name="백_02-배수공_02-배수공_토공_2차설계변경내역서(2007굴착)" xfId="37572"/>
    <cellStyle name="백_02-배수공_02-배수공_토공_Sheet1" xfId="37573"/>
    <cellStyle name="백_02-배수공_02-배수공_토공_갑지" xfId="37574"/>
    <cellStyle name="백_02-배수공_02-배수공_토공_관급자재" xfId="37575"/>
    <cellStyle name="백_02-배수공_02-배수공_토공_이설비" xfId="37576"/>
    <cellStyle name="백_02-배수공_2차설계변경내역서(2007굴착)" xfId="37577"/>
    <cellStyle name="백_02-배수공_Sheet1" xfId="37578"/>
    <cellStyle name="백_02-배수공_갑지" xfId="37579"/>
    <cellStyle name="백_02-배수공_관급자재" xfId="37580"/>
    <cellStyle name="백_02-배수공_반중력" xfId="37581"/>
    <cellStyle name="백_02-배수공_반중력_2차설계변경내역서(2007굴착)" xfId="37582"/>
    <cellStyle name="백_02-배수공_반중력_Sheet1" xfId="37583"/>
    <cellStyle name="백_02-배수공_반중력_갑지" xfId="37584"/>
    <cellStyle name="백_02-배수공_반중력_관급자재" xfId="37585"/>
    <cellStyle name="백_02-배수공_반중력_이설비" xfId="37586"/>
    <cellStyle name="백_02-배수공_반중력_토공" xfId="37587"/>
    <cellStyle name="백_02-배수공_반중력_토공_2차설계변경내역서(2007굴착)" xfId="37588"/>
    <cellStyle name="백_02-배수공_반중력_토공_Sheet1" xfId="37589"/>
    <cellStyle name="백_02-배수공_반중력_토공_갑지" xfId="37590"/>
    <cellStyle name="백_02-배수공_반중력_토공_관급자재" xfId="37591"/>
    <cellStyle name="백_02-배수공_반중력_토공_이설비" xfId="37592"/>
    <cellStyle name="백_02-배수공_이설비" xfId="37593"/>
    <cellStyle name="백_02-배수공_토공" xfId="37594"/>
    <cellStyle name="백_02-배수공_토공_2차설계변경내역서(2007굴착)" xfId="37595"/>
    <cellStyle name="백_02-배수공_토공_Sheet1" xfId="37596"/>
    <cellStyle name="백_02-배수공_토공_갑지" xfId="37597"/>
    <cellStyle name="백_02-배수공_토공_관급자재" xfId="37598"/>
    <cellStyle name="백_02-배수공_토공_이설비" xfId="37599"/>
    <cellStyle name="백_04028적산수량집계" xfId="37600"/>
    <cellStyle name="백_04-포장공_02-배수공" xfId="37601"/>
    <cellStyle name="백_04-포장공_02-배수공_2차설계변경내역서(2007굴착)" xfId="37602"/>
    <cellStyle name="백_04-포장공_02-배수공_Sheet1" xfId="37603"/>
    <cellStyle name="백_04-포장공_02-배수공_갑지" xfId="37604"/>
    <cellStyle name="백_04-포장공_02-배수공_관급자재" xfId="37605"/>
    <cellStyle name="백_04-포장공_02-배수공_이설비" xfId="37606"/>
    <cellStyle name="백_04-포장공_02-배수공_토공" xfId="37607"/>
    <cellStyle name="백_04-포장공_02-배수공_토공_2차설계변경내역서(2007굴착)" xfId="37608"/>
    <cellStyle name="백_04-포장공_02-배수공_토공_Sheet1" xfId="37609"/>
    <cellStyle name="백_04-포장공_02-배수공_토공_갑지" xfId="37610"/>
    <cellStyle name="백_04-포장공_02-배수공_토공_관급자재" xfId="37611"/>
    <cellStyle name="백_04-포장공_02-배수공_토공_이설비" xfId="37612"/>
    <cellStyle name="백_06-부대공_02-배수공" xfId="37613"/>
    <cellStyle name="백_06-부대공_02-배수공_2차설계변경내역서(2007굴착)" xfId="37614"/>
    <cellStyle name="백_06-부대공_02-배수공_Sheet1" xfId="37615"/>
    <cellStyle name="백_06-부대공_02-배수공_갑지" xfId="37616"/>
    <cellStyle name="백_06-부대공_02-배수공_관급자재" xfId="37617"/>
    <cellStyle name="백_06-부대공_02-배수공_이설비" xfId="37618"/>
    <cellStyle name="백_06-부대공_02-배수공_토공" xfId="37619"/>
    <cellStyle name="백_06-부대공_02-배수공_토공_2차설계변경내역서(2007굴착)" xfId="37620"/>
    <cellStyle name="백_06-부대공_02-배수공_토공_Sheet1" xfId="37621"/>
    <cellStyle name="백_06-부대공_02-배수공_토공_갑지" xfId="37622"/>
    <cellStyle name="백_06-부대공_02-배수공_토공_관급자재" xfId="37623"/>
    <cellStyle name="백_06-부대공_02-배수공_토공_이설비" xfId="37624"/>
    <cellStyle name="백_20051009257-00_관수설비공사-공내역서1011" xfId="37625"/>
    <cellStyle name="백_20051009257-00_수경시설설비공사-공내역서1011" xfId="37626"/>
    <cellStyle name="백_22bl3lot수량산출" xfId="37627"/>
    <cellStyle name="백_22수량산출서(총괄)" xfId="37628"/>
    <cellStyle name="백_3.우수" xfId="37629"/>
    <cellStyle name="백_3.우수 2" xfId="37630"/>
    <cellStyle name="백_3.우수 3" xfId="37631"/>
    <cellStyle name="백_3.우수 4" xfId="37632"/>
    <cellStyle name="백_3.우수 5" xfId="37633"/>
    <cellStyle name="백_4.오수" xfId="37634"/>
    <cellStyle name="백_BOOK1" xfId="37635"/>
    <cellStyle name="백_Book1_1" xfId="37636"/>
    <cellStyle name="백_Book1_1_제연계산서4BL" xfId="37637"/>
    <cellStyle name="백_BOOK1_Book1" xfId="37638"/>
    <cellStyle name="백_BOOK1_Book1_제연계산서4BL" xfId="37639"/>
    <cellStyle name="백_BOOK1_대구대현 3BL 소화계산서" xfId="37640"/>
    <cellStyle name="백_BOOK1_대구대현 3BL 소화계산서_제연계산서4BL" xfId="37641"/>
    <cellStyle name="백_BOOK1_소화계산서(제연압력조종가능)-20070801" xfId="37642"/>
    <cellStyle name="백_BOOK1_소화계산서(제연압력조종가능)-20070801_제연계산서4BL" xfId="37643"/>
    <cellStyle name="백_BOOK1_제연계산서3BL" xfId="37644"/>
    <cellStyle name="백_BOOK1_제연계산서3BL_제연계산서4BL" xfId="37645"/>
    <cellStyle name="백_BOOKCITY(전기)" xfId="37646"/>
    <cellStyle name="백_BOOKCITY(전기)_04028적산수량집계" xfId="37647"/>
    <cellStyle name="백_SJ120525A.남양주 도농동 근린생활시설 신축공사(12.06.26)" xfId="37648"/>
    <cellStyle name="백_SJ120526.화성시 반송동 근생및다가구주택 신축공사(12.06.12)" xfId="37649"/>
    <cellStyle name="백_SJ120604.2012년임대APT주차장확보사업공사(12.06.07)" xfId="37650"/>
    <cellStyle name="백_SJ120915.입장휴게소" xfId="37651"/>
    <cellStyle name="백_공설운동진입(가실행)" xfId="37652"/>
    <cellStyle name="백_공설운동진입(가실행)_04028적산수량집계" xfId="37653"/>
    <cellStyle name="백_공설운동진입(가실행)_BOOKCITY(전기)" xfId="37654"/>
    <cellStyle name="백_공설운동진입(가실행)_BOOKCITY(전기)_04028적산수량집계" xfId="37655"/>
    <cellStyle name="백_공설운동진입(가실행)_사본 - 파주 북시티(이채)" xfId="37656"/>
    <cellStyle name="백_공설운동진입(가실행)_사본 - 파주 북시티(이채)_04028적산수량집계" xfId="37657"/>
    <cellStyle name="백_공설운동진입(가실행)_파주 BOOK CITY(통보용)" xfId="37658"/>
    <cellStyle name="백_공설운동진입(가실행)_파주 BOOK CITY(통보용)_04028적산수량집계" xfId="37659"/>
    <cellStyle name="백_공설운동진입(가실행)_파주 BOOK CITY가실행내역" xfId="37660"/>
    <cellStyle name="백_공설운동진입(가실행)_파주 BOOK CITY가실행내역_04028적산수량집계" xfId="37661"/>
    <cellStyle name="백_공설운동진입(가실행)_파주 북시티(이채)제출" xfId="37662"/>
    <cellStyle name="백_공설운동진입(가실행)_파주 북시티(이채)제출_04028적산수량집계" xfId="37663"/>
    <cellStyle name="백_공설운동진입(가실행)_파주 북시티(전체)제출(변경전)" xfId="37664"/>
    <cellStyle name="백_공설운동진입(가실행)_파주 북시티(전체)제출(변경전)_04028적산수량집계" xfId="37665"/>
    <cellStyle name="백_대구대현 3BL 소화계산서" xfId="37666"/>
    <cellStyle name="백_대구대현 3BL 소화계산서_제연계산서4BL" xfId="37667"/>
    <cellStyle name="백_도로" xfId="37668"/>
    <cellStyle name="백_부대초안" xfId="37669"/>
    <cellStyle name="백_부대초안_견적의뢰" xfId="37670"/>
    <cellStyle name="백_부대초안_김포투찰" xfId="37671"/>
    <cellStyle name="백_부대초안_김포투찰_견적의뢰" xfId="37672"/>
    <cellStyle name="백_분수대 및 어린이놀이터 시설물 설치공사" xfId="37673"/>
    <cellStyle name="백_분수대 및 어린이놀이터 시설물 설치공사 2" xfId="37674"/>
    <cellStyle name="백_분수대 및 어린이놀이터 시설물 설치공사 3" xfId="37675"/>
    <cellStyle name="백_분수대 및 어린이놀이터 시설물 설치공사 4" xfId="37676"/>
    <cellStyle name="백_분수대 및 어린이놀이터 시설물 설치공사 5" xfId="37677"/>
    <cellStyle name="백_사본 - 파주 북시티(이채)" xfId="37678"/>
    <cellStyle name="백_사본 - 파주 북시티(이채)_04028적산수량집계" xfId="37679"/>
    <cellStyle name="백_석촌동꽃마을빌딩" xfId="37680"/>
    <cellStyle name="백_석촌동꽃마을빌딩_BOOK1" xfId="37681"/>
    <cellStyle name="백_석촌동꽃마을빌딩_BOOK1_제연계산서4BL" xfId="37682"/>
    <cellStyle name="백_석촌동꽃마을빌딩_아파트" xfId="37683"/>
    <cellStyle name="백_석촌동꽃마을빌딩_에너지절약계획서(파주운정A14BL)" xfId="37684"/>
    <cellStyle name="백_석촌동꽃마을빌딩_제연계산서4BL" xfId="37685"/>
    <cellStyle name="백_성산아파트" xfId="37686"/>
    <cellStyle name="백_성산아파트_BOOK1" xfId="37687"/>
    <cellStyle name="백_성산아파트_BOOK1_제연계산서4BL" xfId="37688"/>
    <cellStyle name="백_성산아파트_아파트" xfId="37689"/>
    <cellStyle name="백_성산아파트_에너지절약계획서(파주운정A14BL)" xfId="37690"/>
    <cellStyle name="백_성산아파트_제연계산서4BL" xfId="37691"/>
    <cellStyle name="백_소화계산서(제연압력조종가능)-20070801" xfId="37692"/>
    <cellStyle name="백_소화계산서(제연압력조종가능)-20070801_제연계산서4BL" xfId="37693"/>
    <cellStyle name="백_수량산출서(수정)" xfId="37694"/>
    <cellStyle name="백_수량산출서(수정)_01-토공_02-배수공" xfId="37695"/>
    <cellStyle name="백_수량산출서(수정)_01-토공_02-배수공_2차설계변경내역서(2007굴착)" xfId="37696"/>
    <cellStyle name="백_수량산출서(수정)_01-토공_02-배수공_Sheet1" xfId="37697"/>
    <cellStyle name="백_수량산출서(수정)_01-토공_02-배수공_갑지" xfId="37698"/>
    <cellStyle name="백_수량산출서(수정)_01-토공_02-배수공_관급자재" xfId="37699"/>
    <cellStyle name="백_수량산출서(수정)_01-토공_02-배수공_이설비" xfId="37700"/>
    <cellStyle name="백_수량산출서(수정)_01-토공_02-배수공_토공" xfId="37701"/>
    <cellStyle name="백_수량산출서(수정)_01-토공_02-배수공_토공_2차설계변경내역서(2007굴착)" xfId="37702"/>
    <cellStyle name="백_수량산출서(수정)_01-토공_02-배수공_토공_Sheet1" xfId="37703"/>
    <cellStyle name="백_수량산출서(수정)_01-토공_02-배수공_토공_갑지" xfId="37704"/>
    <cellStyle name="백_수량산출서(수정)_01-토공_02-배수공_토공_관급자재" xfId="37705"/>
    <cellStyle name="백_수량산출서(수정)_01-토공_02-배수공_토공_이설비" xfId="37706"/>
    <cellStyle name="백_수량산출서(수정)_02-배수공" xfId="37707"/>
    <cellStyle name="백_수량산출서(수정)_02-배수공_02-반중력식옹벽" xfId="37708"/>
    <cellStyle name="백_수량산출서(수정)_02-배수공_02-반중력식옹벽_2차설계변경내역서(2007굴착)" xfId="37709"/>
    <cellStyle name="백_수량산출서(수정)_02-배수공_02-반중력식옹벽_Sheet1" xfId="37710"/>
    <cellStyle name="백_수량산출서(수정)_02-배수공_02-반중력식옹벽_갑지" xfId="37711"/>
    <cellStyle name="백_수량산출서(수정)_02-배수공_02-반중력식옹벽_관급자재" xfId="37712"/>
    <cellStyle name="백_수량산출서(수정)_02-배수공_02-반중력식옹벽_이설비" xfId="37713"/>
    <cellStyle name="백_수량산출서(수정)_02-배수공_02-반중력식옹벽_토공" xfId="37714"/>
    <cellStyle name="백_수량산출서(수정)_02-배수공_02-반중력식옹벽_토공_2차설계변경내역서(2007굴착)" xfId="37715"/>
    <cellStyle name="백_수량산출서(수정)_02-배수공_02-반중력식옹벽_토공_Sheet1" xfId="37716"/>
    <cellStyle name="백_수량산출서(수정)_02-배수공_02-반중력식옹벽_토공_갑지" xfId="37717"/>
    <cellStyle name="백_수량산출서(수정)_02-배수공_02-반중력식옹벽_토공_관급자재" xfId="37718"/>
    <cellStyle name="백_수량산출서(수정)_02-배수공_02-반중력식옹벽_토공_이설비" xfId="37719"/>
    <cellStyle name="백_수량산출서(수정)_02-배수공_02-배수공" xfId="37720"/>
    <cellStyle name="백_수량산출서(수정)_02-배수공_02-배수공_2차설계변경내역서(2007굴착)" xfId="37721"/>
    <cellStyle name="백_수량산출서(수정)_02-배수공_02-배수공_Sheet1" xfId="37722"/>
    <cellStyle name="백_수량산출서(수정)_02-배수공_02-배수공_갑지" xfId="37723"/>
    <cellStyle name="백_수량산출서(수정)_02-배수공_02-배수공_관급자재" xfId="37724"/>
    <cellStyle name="백_수량산출서(수정)_02-배수공_02-배수공_이설비" xfId="37725"/>
    <cellStyle name="백_수량산출서(수정)_02-배수공_02-배수공_토공" xfId="37726"/>
    <cellStyle name="백_수량산출서(수정)_02-배수공_02-배수공_토공_2차설계변경내역서(2007굴착)" xfId="37727"/>
    <cellStyle name="백_수량산출서(수정)_02-배수공_02-배수공_토공_Sheet1" xfId="37728"/>
    <cellStyle name="백_수량산출서(수정)_02-배수공_02-배수공_토공_갑지" xfId="37729"/>
    <cellStyle name="백_수량산출서(수정)_02-배수공_02-배수공_토공_관급자재" xfId="37730"/>
    <cellStyle name="백_수량산출서(수정)_02-배수공_02-배수공_토공_이설비" xfId="37731"/>
    <cellStyle name="백_수량산출서(수정)_02-배수공_2차설계변경내역서(2007굴착)" xfId="37732"/>
    <cellStyle name="백_수량산출서(수정)_02-배수공_Sheet1" xfId="37733"/>
    <cellStyle name="백_수량산출서(수정)_02-배수공_갑지" xfId="37734"/>
    <cellStyle name="백_수량산출서(수정)_02-배수공_관급자재" xfId="37735"/>
    <cellStyle name="백_수량산출서(수정)_02-배수공_반중력" xfId="37736"/>
    <cellStyle name="백_수량산출서(수정)_02-배수공_반중력_2차설계변경내역서(2007굴착)" xfId="37737"/>
    <cellStyle name="백_수량산출서(수정)_02-배수공_반중력_Sheet1" xfId="37738"/>
    <cellStyle name="백_수량산출서(수정)_02-배수공_반중력_갑지" xfId="37739"/>
    <cellStyle name="백_수량산출서(수정)_02-배수공_반중력_관급자재" xfId="37740"/>
    <cellStyle name="백_수량산출서(수정)_02-배수공_반중력_이설비" xfId="37741"/>
    <cellStyle name="백_수량산출서(수정)_02-배수공_반중력_토공" xfId="37742"/>
    <cellStyle name="백_수량산출서(수정)_02-배수공_반중력_토공_2차설계변경내역서(2007굴착)" xfId="37743"/>
    <cellStyle name="백_수량산출서(수정)_02-배수공_반중력_토공_Sheet1" xfId="37744"/>
    <cellStyle name="백_수량산출서(수정)_02-배수공_반중력_토공_갑지" xfId="37745"/>
    <cellStyle name="백_수량산출서(수정)_02-배수공_반중력_토공_관급자재" xfId="37746"/>
    <cellStyle name="백_수량산출서(수정)_02-배수공_반중력_토공_이설비" xfId="37747"/>
    <cellStyle name="백_수량산출서(수정)_02-배수공_이설비" xfId="37748"/>
    <cellStyle name="백_수량산출서(수정)_02-배수공_토공" xfId="37749"/>
    <cellStyle name="백_수량산출서(수정)_02-배수공_토공_2차설계변경내역서(2007굴착)" xfId="37750"/>
    <cellStyle name="백_수량산출서(수정)_02-배수공_토공_Sheet1" xfId="37751"/>
    <cellStyle name="백_수량산출서(수정)_02-배수공_토공_갑지" xfId="37752"/>
    <cellStyle name="백_수량산출서(수정)_02-배수공_토공_관급자재" xfId="37753"/>
    <cellStyle name="백_수량산출서(수정)_02-배수공_토공_이설비" xfId="37754"/>
    <cellStyle name="백_수량산출서(수정)_04-포장공_02-배수공" xfId="37755"/>
    <cellStyle name="백_수량산출서(수정)_04-포장공_02-배수공_2차설계변경내역서(2007굴착)" xfId="37756"/>
    <cellStyle name="백_수량산출서(수정)_04-포장공_02-배수공_Sheet1" xfId="37757"/>
    <cellStyle name="백_수량산출서(수정)_04-포장공_02-배수공_갑지" xfId="37758"/>
    <cellStyle name="백_수량산출서(수정)_04-포장공_02-배수공_관급자재" xfId="37759"/>
    <cellStyle name="백_수량산출서(수정)_04-포장공_02-배수공_이설비" xfId="37760"/>
    <cellStyle name="백_수량산출서(수정)_04-포장공_02-배수공_토공" xfId="37761"/>
    <cellStyle name="백_수량산출서(수정)_04-포장공_02-배수공_토공_2차설계변경내역서(2007굴착)" xfId="37762"/>
    <cellStyle name="백_수량산출서(수정)_04-포장공_02-배수공_토공_Sheet1" xfId="37763"/>
    <cellStyle name="백_수량산출서(수정)_04-포장공_02-배수공_토공_갑지" xfId="37764"/>
    <cellStyle name="백_수량산출서(수정)_04-포장공_02-배수공_토공_관급자재" xfId="37765"/>
    <cellStyle name="백_수량산출서(수정)_04-포장공_02-배수공_토공_이설비" xfId="37766"/>
    <cellStyle name="백_수량산출서(수정)_06-부대공_02-배수공" xfId="37767"/>
    <cellStyle name="백_수량산출서(수정)_06-부대공_02-배수공_2차설계변경내역서(2007굴착)" xfId="37768"/>
    <cellStyle name="백_수량산출서(수정)_06-부대공_02-배수공_Sheet1" xfId="37769"/>
    <cellStyle name="백_수량산출서(수정)_06-부대공_02-배수공_갑지" xfId="37770"/>
    <cellStyle name="백_수량산출서(수정)_06-부대공_02-배수공_관급자재" xfId="37771"/>
    <cellStyle name="백_수량산출서(수정)_06-부대공_02-배수공_이설비" xfId="37772"/>
    <cellStyle name="백_수량산출서(수정)_06-부대공_02-배수공_토공" xfId="37773"/>
    <cellStyle name="백_수량산출서(수정)_06-부대공_02-배수공_토공_2차설계변경내역서(2007굴착)" xfId="37774"/>
    <cellStyle name="백_수량산출서(수정)_06-부대공_02-배수공_토공_Sheet1" xfId="37775"/>
    <cellStyle name="백_수량산출서(수정)_06-부대공_02-배수공_토공_갑지" xfId="37776"/>
    <cellStyle name="백_수량산출서(수정)_06-부대공_02-배수공_토공_관급자재" xfId="37777"/>
    <cellStyle name="백_수량산출서(수정)_06-부대공_02-배수공_토공_이설비" xfId="37778"/>
    <cellStyle name="백_신성교회" xfId="37779"/>
    <cellStyle name="백_신성교회_BOOK1" xfId="37780"/>
    <cellStyle name="백_신성교회_BOOK1_제연계산서4BL" xfId="37781"/>
    <cellStyle name="백_신성교회_아파트" xfId="37782"/>
    <cellStyle name="백_신성교회_에너지절약계획서(파주운정A14BL)" xfId="37783"/>
    <cellStyle name="백_신성교회_제연계산서4BL" xfId="37784"/>
    <cellStyle name="백_아파트" xfId="37785"/>
    <cellStyle name="백_에너지절약계획서(파주운정A14BL)" xfId="37786"/>
    <cellStyle name="백_여수-죽림 세대" xfId="37787"/>
    <cellStyle name="백_여수-죽림 세대_1" xfId="37788"/>
    <cellStyle name="백_오수공수량산출서" xfId="37789"/>
    <cellStyle name="백_우수1(변경)" xfId="37790"/>
    <cellStyle name="백_우수1(변경) 2" xfId="37791"/>
    <cellStyle name="백_우수1(변경) 3" xfId="37792"/>
    <cellStyle name="백_우수1(변경) 4" xfId="37793"/>
    <cellStyle name="백_우수1(변경) 5" xfId="37794"/>
    <cellStyle name="백_우수공" xfId="37795"/>
    <cellStyle name="백_우수공 2" xfId="37796"/>
    <cellStyle name="백_우수공 3" xfId="37797"/>
    <cellStyle name="백_우수공 4" xfId="37798"/>
    <cellStyle name="백_우수공 5" xfId="37799"/>
    <cellStyle name="백_제연계산서3BL" xfId="37800"/>
    <cellStyle name="백_제연계산서3BL_제연계산서4BL" xfId="37801"/>
    <cellStyle name="백_토목내역서" xfId="37802"/>
    <cellStyle name="백_토목내역서_04028적산수량집계" xfId="37803"/>
    <cellStyle name="백_토목내역서_BOOKCITY(전기)" xfId="37804"/>
    <cellStyle name="백_토목내역서_BOOKCITY(전기)_04028적산수량집계" xfId="37805"/>
    <cellStyle name="백_토목내역서_공설운동진입(가실행)" xfId="37806"/>
    <cellStyle name="백_토목내역서_공설운동진입(가실행)_04028적산수량집계" xfId="37807"/>
    <cellStyle name="백_토목내역서_공설운동진입(가실행)_BOOKCITY(전기)" xfId="37808"/>
    <cellStyle name="백_토목내역서_공설운동진입(가실행)_BOOKCITY(전기)_04028적산수량집계" xfId="37809"/>
    <cellStyle name="백_토목내역서_공설운동진입(가실행)_사본 - 파주 북시티(이채)" xfId="37810"/>
    <cellStyle name="백_토목내역서_공설운동진입(가실행)_사본 - 파주 북시티(이채)_04028적산수량집계" xfId="37811"/>
    <cellStyle name="백_토목내역서_공설운동진입(가실행)_파주 BOOK CITY(통보용)" xfId="37812"/>
    <cellStyle name="백_토목내역서_공설운동진입(가실행)_파주 BOOK CITY(통보용)_04028적산수량집계" xfId="37813"/>
    <cellStyle name="백_토목내역서_공설운동진입(가실행)_파주 BOOK CITY가실행내역" xfId="37814"/>
    <cellStyle name="백_토목내역서_공설운동진입(가실행)_파주 BOOK CITY가실행내역_04028적산수량집계" xfId="37815"/>
    <cellStyle name="백_토목내역서_공설운동진입(가실행)_파주 북시티(이채)제출" xfId="37816"/>
    <cellStyle name="백_토목내역서_공설운동진입(가실행)_파주 북시티(이채)제출_04028적산수량집계" xfId="37817"/>
    <cellStyle name="백_토목내역서_공설운동진입(가실행)_파주 북시티(전체)제출(변경전)" xfId="37818"/>
    <cellStyle name="백_토목내역서_공설운동진입(가실행)_파주 북시티(전체)제출(변경전)_04028적산수량집계" xfId="37819"/>
    <cellStyle name="백_토목내역서_도로" xfId="37820"/>
    <cellStyle name="백_토목내역서_부대초안" xfId="37821"/>
    <cellStyle name="백_토목내역서_부대초안_견적의뢰" xfId="37822"/>
    <cellStyle name="백_토목내역서_부대초안_김포투찰" xfId="37823"/>
    <cellStyle name="백_토목내역서_부대초안_김포투찰_견적의뢰" xfId="37824"/>
    <cellStyle name="백_토목내역서_사본 - 파주 북시티(이채)" xfId="37825"/>
    <cellStyle name="백_토목내역서_사본 - 파주 북시티(이채)_04028적산수량집계" xfId="37826"/>
    <cellStyle name="백_토목내역서_파주 BOOK CITY(통보용)" xfId="37827"/>
    <cellStyle name="백_토목내역서_파주 BOOK CITY(통보용)_04028적산수량집계" xfId="37828"/>
    <cellStyle name="백_토목내역서_파주 BOOK CITY가실행내역" xfId="37829"/>
    <cellStyle name="백_토목내역서_파주 BOOK CITY가실행내역_04028적산수량집계" xfId="37830"/>
    <cellStyle name="백_토목내역서_파주 북시티(이채)제출" xfId="37831"/>
    <cellStyle name="백_토목내역서_파주 북시티(이채)제출_04028적산수량집계" xfId="37832"/>
    <cellStyle name="백_토목내역서_파주 북시티(전체)제출(변경전)" xfId="37833"/>
    <cellStyle name="백_토목내역서_파주 북시티(전체)제출(변경전)_04028적산수량집계" xfId="37834"/>
    <cellStyle name="백_파주 BOOK CITY(통보용)" xfId="37835"/>
    <cellStyle name="백_파주 BOOK CITY(통보용)_04028적산수량집계" xfId="37836"/>
    <cellStyle name="백_파주 BOOK CITY가실행내역" xfId="37837"/>
    <cellStyle name="백_파주 BOOK CITY가실행내역_04028적산수량집계" xfId="37838"/>
    <cellStyle name="백_파주 북시티(이채)제출" xfId="37839"/>
    <cellStyle name="백_파주 북시티(이채)제출_04028적산수량집계" xfId="37840"/>
    <cellStyle name="백_파주 북시티(전체)제출(변경전)" xfId="37841"/>
    <cellStyle name="백_파주 북시티(전체)제출(변경전)_04028적산수량집계" xfId="37842"/>
    <cellStyle name="백분율 [△1]" xfId="37843"/>
    <cellStyle name="백분율 [△1] 2" xfId="37844"/>
    <cellStyle name="백분율 [△1] 2 2" xfId="37845"/>
    <cellStyle name="백분율 [△1] 3" xfId="37846"/>
    <cellStyle name="백분율 [△1] 4" xfId="37847"/>
    <cellStyle name="백분율 [△1] 5" xfId="37848"/>
    <cellStyle name="백분율 [△2]" xfId="37849"/>
    <cellStyle name="백분율 [△2] 2" xfId="37850"/>
    <cellStyle name="백분율 [△2] 2 2" xfId="37851"/>
    <cellStyle name="백분율 [△2] 3" xfId="37852"/>
    <cellStyle name="백분율 [△2] 4" xfId="37853"/>
    <cellStyle name="백분율 [△2] 5" xfId="37854"/>
    <cellStyle name="백분율 [0]" xfId="1115"/>
    <cellStyle name="백분율 [0] 2" xfId="37855"/>
    <cellStyle name="백분율 [0] 3" xfId="37856"/>
    <cellStyle name="백분율 [0] 4" xfId="37857"/>
    <cellStyle name="백분율 [0] 5" xfId="37858"/>
    <cellStyle name="백분율 [1]" xfId="37859"/>
    <cellStyle name="백분율 [2]" xfId="1116"/>
    <cellStyle name="백분율 [2] 2" xfId="37860"/>
    <cellStyle name="백분율 [2] 3" xfId="37861"/>
    <cellStyle name="백분율 [2] 4" xfId="37862"/>
    <cellStyle name="백분율 [2] 5" xfId="37863"/>
    <cellStyle name="백분율 10" xfId="37864"/>
    <cellStyle name="백분율 10 2" xfId="37865"/>
    <cellStyle name="백분율 10 3" xfId="37866"/>
    <cellStyle name="백분율 11" xfId="37867"/>
    <cellStyle name="백분율 11 2" xfId="37868"/>
    <cellStyle name="백분율 11 3" xfId="37869"/>
    <cellStyle name="백분율 12" xfId="37870"/>
    <cellStyle name="백분율 12 2" xfId="37871"/>
    <cellStyle name="백분율 12 3" xfId="37872"/>
    <cellStyle name="백분율 13" xfId="37873"/>
    <cellStyle name="백분율 13 2" xfId="37874"/>
    <cellStyle name="백분율 13 3" xfId="37875"/>
    <cellStyle name="백분율 14" xfId="37876"/>
    <cellStyle name="백분율 14 2" xfId="37877"/>
    <cellStyle name="백분율 14 3" xfId="37878"/>
    <cellStyle name="백분율 15" xfId="37879"/>
    <cellStyle name="백분율 15 2" xfId="37880"/>
    <cellStyle name="백분율 15 3" xfId="37881"/>
    <cellStyle name="백분율 16" xfId="37882"/>
    <cellStyle name="백분율 16 2" xfId="37883"/>
    <cellStyle name="백분율 16 3" xfId="37884"/>
    <cellStyle name="백분율 17" xfId="37885"/>
    <cellStyle name="백분율 17 2" xfId="37886"/>
    <cellStyle name="백분율 17 3" xfId="37887"/>
    <cellStyle name="백분율 18" xfId="37888"/>
    <cellStyle name="백분율 18 2" xfId="37889"/>
    <cellStyle name="백분율 19" xfId="37890"/>
    <cellStyle name="백분율 2" xfId="1117"/>
    <cellStyle name="백분율 2 2" xfId="37891"/>
    <cellStyle name="백분율 2 2 2" xfId="37892"/>
    <cellStyle name="백분율 2 2 2 2" xfId="37893"/>
    <cellStyle name="백분율 2 2 3" xfId="37894"/>
    <cellStyle name="백분율 2 2 4" xfId="37895"/>
    <cellStyle name="백분율 2 3" xfId="37896"/>
    <cellStyle name="백분율 2 3 2" xfId="37897"/>
    <cellStyle name="백분율 2 3 3" xfId="37898"/>
    <cellStyle name="백분율 2 4" xfId="37899"/>
    <cellStyle name="백분율 2 4 2" xfId="37900"/>
    <cellStyle name="백분율 2 5" xfId="37901"/>
    <cellStyle name="백분율 2 5 2" xfId="37902"/>
    <cellStyle name="백분율 2 6" xfId="37903"/>
    <cellStyle name="백분율 2 7" xfId="37904"/>
    <cellStyle name="백분율 2 8" xfId="37905"/>
    <cellStyle name="백분율 20" xfId="37906"/>
    <cellStyle name="백분율 21" xfId="37907"/>
    <cellStyle name="백분율 22" xfId="37908"/>
    <cellStyle name="백분율 23" xfId="37909"/>
    <cellStyle name="백분율 24" xfId="37910"/>
    <cellStyle name="백분율 25" xfId="37911"/>
    <cellStyle name="백분율 26" xfId="37912"/>
    <cellStyle name="백분율 27" xfId="37913"/>
    <cellStyle name="백분율 28" xfId="37914"/>
    <cellStyle name="백분율 29" xfId="37915"/>
    <cellStyle name="백분율 3" xfId="1118"/>
    <cellStyle name="백분율 3 2" xfId="1119"/>
    <cellStyle name="백분율 3 3" xfId="37916"/>
    <cellStyle name="백분율 3 4" xfId="37917"/>
    <cellStyle name="백분율 3 5" xfId="37918"/>
    <cellStyle name="백분율 3 6" xfId="37919"/>
    <cellStyle name="백분율 3 7" xfId="37920"/>
    <cellStyle name="백분율 3 8" xfId="37921"/>
    <cellStyle name="백분율 30" xfId="37922"/>
    <cellStyle name="백분율 31" xfId="37923"/>
    <cellStyle name="백분율 32" xfId="37924"/>
    <cellStyle name="백분율 33" xfId="37925"/>
    <cellStyle name="백분율 34" xfId="37926"/>
    <cellStyle name="백분율 35" xfId="37927"/>
    <cellStyle name="백분율 36" xfId="37928"/>
    <cellStyle name="백분율 37" xfId="37929"/>
    <cellStyle name="백분율 38" xfId="37930"/>
    <cellStyle name="백분율 39" xfId="37931"/>
    <cellStyle name="백분율 4" xfId="37932"/>
    <cellStyle name="백분율 4 2" xfId="37933"/>
    <cellStyle name="백분율 4 3" xfId="37934"/>
    <cellStyle name="백분율 40" xfId="37935"/>
    <cellStyle name="백분율 41" xfId="37936"/>
    <cellStyle name="백분율 42" xfId="37937"/>
    <cellStyle name="백분율 43" xfId="37938"/>
    <cellStyle name="백분율 44" xfId="37939"/>
    <cellStyle name="백분율 44 2" xfId="37940"/>
    <cellStyle name="백분율 45" xfId="37941"/>
    <cellStyle name="백분율 45 2" xfId="37942"/>
    <cellStyle name="백분율 46" xfId="37943"/>
    <cellStyle name="백분율 46 2" xfId="37944"/>
    <cellStyle name="백분율 47" xfId="37945"/>
    <cellStyle name="백분율 47 2" xfId="37946"/>
    <cellStyle name="백분율 48" xfId="37947"/>
    <cellStyle name="백분율 49" xfId="37948"/>
    <cellStyle name="백분율 5" xfId="37949"/>
    <cellStyle name="백분율 5 2" xfId="37950"/>
    <cellStyle name="백분율 5 3" xfId="37951"/>
    <cellStyle name="백분율 50" xfId="37952"/>
    <cellStyle name="백분율 51" xfId="37953"/>
    <cellStyle name="백분율 52" xfId="37954"/>
    <cellStyle name="백분율 53" xfId="37955"/>
    <cellStyle name="백분율 54" xfId="37956"/>
    <cellStyle name="백분율 55" xfId="37957"/>
    <cellStyle name="백분율 56" xfId="37958"/>
    <cellStyle name="백분율 6" xfId="37959"/>
    <cellStyle name="백분율 6 2" xfId="37960"/>
    <cellStyle name="백분율 6 2 2" xfId="37961"/>
    <cellStyle name="백분율 6 3" xfId="37962"/>
    <cellStyle name="백분율 7" xfId="37963"/>
    <cellStyle name="백분율 7 2" xfId="37964"/>
    <cellStyle name="백분율 7 2 2" xfId="37965"/>
    <cellStyle name="백분율 7 3" xfId="37966"/>
    <cellStyle name="백분율 8" xfId="37967"/>
    <cellStyle name="백분율 8 2" xfId="37968"/>
    <cellStyle name="백분율 8 3" xfId="37969"/>
    <cellStyle name="백분율 9" xfId="37970"/>
    <cellStyle name="백분율 9 2" xfId="37971"/>
    <cellStyle name="백분율 9 3" xfId="37972"/>
    <cellStyle name="백분율(2no%)" xfId="37973"/>
    <cellStyle name="백분율(3no%)" xfId="37974"/>
    <cellStyle name="백분율(no%)" xfId="37975"/>
    <cellStyle name="백분율(손익)" xfId="37976"/>
    <cellStyle name="백분율(수주)" xfId="37977"/>
    <cellStyle name="백분율［△1］" xfId="37978"/>
    <cellStyle name="백분율［△1］ 2" xfId="37979"/>
    <cellStyle name="백분율［△1］ 3" xfId="37980"/>
    <cellStyle name="백분율［△1］ 4" xfId="37981"/>
    <cellStyle name="백분율［△2］" xfId="37982"/>
    <cellStyle name="병합 후 가운데 맞춤" xfId="37983"/>
    <cellStyle name="병합 후 가운데 정열" xfId="37984"/>
    <cellStyle name="보통 2" xfId="37985"/>
    <cellStyle name="보통 3" xfId="37986"/>
    <cellStyle name="보통 3 2" xfId="37987"/>
    <cellStyle name="보통 4" xfId="37988"/>
    <cellStyle name="보통 5" xfId="37989"/>
    <cellStyle name="분기" xfId="37990"/>
    <cellStyle name="분기 10" xfId="37991"/>
    <cellStyle name="분기 10 2" xfId="37992"/>
    <cellStyle name="분기 10 3" xfId="37993"/>
    <cellStyle name="분기 11" xfId="37994"/>
    <cellStyle name="분기 11 2" xfId="37995"/>
    <cellStyle name="분기 11 3" xfId="37996"/>
    <cellStyle name="분기 12" xfId="37997"/>
    <cellStyle name="분기 12 2" xfId="37998"/>
    <cellStyle name="분기 12 3" xfId="37999"/>
    <cellStyle name="분기 13" xfId="38000"/>
    <cellStyle name="분기 13 2" xfId="38001"/>
    <cellStyle name="분기 13 3" xfId="38002"/>
    <cellStyle name="분기 14" xfId="38003"/>
    <cellStyle name="분기 15" xfId="38004"/>
    <cellStyle name="분기 2" xfId="38005"/>
    <cellStyle name="분기 2 2" xfId="38006"/>
    <cellStyle name="분기 2 3" xfId="38007"/>
    <cellStyle name="분기 3" xfId="38008"/>
    <cellStyle name="분기 3 2" xfId="38009"/>
    <cellStyle name="분기 3 3" xfId="38010"/>
    <cellStyle name="분기 4" xfId="38011"/>
    <cellStyle name="분기 4 2" xfId="38012"/>
    <cellStyle name="분기 4 3" xfId="38013"/>
    <cellStyle name="분기 5" xfId="38014"/>
    <cellStyle name="분기 5 2" xfId="38015"/>
    <cellStyle name="분기 5 3" xfId="38016"/>
    <cellStyle name="분기 6" xfId="38017"/>
    <cellStyle name="분기 6 2" xfId="38018"/>
    <cellStyle name="분기 6 3" xfId="38019"/>
    <cellStyle name="분기 7" xfId="38020"/>
    <cellStyle name="분기 7 2" xfId="38021"/>
    <cellStyle name="분기 7 3" xfId="38022"/>
    <cellStyle name="분기 8" xfId="38023"/>
    <cellStyle name="분기 8 2" xfId="38024"/>
    <cellStyle name="분기 8 3" xfId="38025"/>
    <cellStyle name="분기 9" xfId="38026"/>
    <cellStyle name="분기 9 2" xfId="38027"/>
    <cellStyle name="분기 9 3" xfId="38028"/>
    <cellStyle name="분수" xfId="1120"/>
    <cellStyle name="분수 10" xfId="38029"/>
    <cellStyle name="분수 10 2" xfId="38030"/>
    <cellStyle name="분수 10 3" xfId="38031"/>
    <cellStyle name="분수 11" xfId="38032"/>
    <cellStyle name="분수 11 2" xfId="38033"/>
    <cellStyle name="분수 11 3" xfId="38034"/>
    <cellStyle name="분수 12" xfId="38035"/>
    <cellStyle name="분수 12 2" xfId="38036"/>
    <cellStyle name="분수 12 3" xfId="38037"/>
    <cellStyle name="분수 13" xfId="38038"/>
    <cellStyle name="분수 13 2" xfId="38039"/>
    <cellStyle name="분수 13 3" xfId="38040"/>
    <cellStyle name="분수 14" xfId="38041"/>
    <cellStyle name="분수 15" xfId="38042"/>
    <cellStyle name="분수 2" xfId="38043"/>
    <cellStyle name="분수 2 2" xfId="38044"/>
    <cellStyle name="분수 2 3" xfId="38045"/>
    <cellStyle name="분수 3" xfId="38046"/>
    <cellStyle name="분수 3 2" xfId="38047"/>
    <cellStyle name="분수 3 3" xfId="38048"/>
    <cellStyle name="분수 4" xfId="38049"/>
    <cellStyle name="분수 4 2" xfId="38050"/>
    <cellStyle name="분수 4 3" xfId="38051"/>
    <cellStyle name="분수 5" xfId="38052"/>
    <cellStyle name="분수 5 2" xfId="38053"/>
    <cellStyle name="분수 5 3" xfId="38054"/>
    <cellStyle name="분수 6" xfId="38055"/>
    <cellStyle name="분수 6 2" xfId="38056"/>
    <cellStyle name="분수 6 3" xfId="38057"/>
    <cellStyle name="분수 7" xfId="38058"/>
    <cellStyle name="분수 7 2" xfId="38059"/>
    <cellStyle name="분수 7 3" xfId="38060"/>
    <cellStyle name="분수 8" xfId="38061"/>
    <cellStyle name="분수 8 2" xfId="38062"/>
    <cellStyle name="분수 8 3" xfId="38063"/>
    <cellStyle name="분수 9" xfId="38064"/>
    <cellStyle name="분수 9 2" xfId="38065"/>
    <cellStyle name="분수 9 3" xfId="38066"/>
    <cellStyle name="뷭?" xfId="1121"/>
    <cellStyle name="븿뗦먛귟_PRODUCT DETAIL Q1" xfId="1122"/>
    <cellStyle name="빨간색" xfId="38067"/>
    <cellStyle name="빨강" xfId="1123"/>
    <cellStyle name="常规_OPTION_9910" xfId="38068"/>
    <cellStyle name="선택영역" xfId="38069"/>
    <cellStyle name="선택영역 가운데" xfId="38070"/>
    <cellStyle name="선택영역의 가운데" xfId="38071"/>
    <cellStyle name="선택영역의 가운데로" xfId="38072"/>
    <cellStyle name="설계서" xfId="1124"/>
    <cellStyle name="설계서 2" xfId="38073"/>
    <cellStyle name="설계서-내용" xfId="1125"/>
    <cellStyle name="설계서-내용-소수점" xfId="1126"/>
    <cellStyle name="설계서-내용-우" xfId="1127"/>
    <cellStyle name="설계서-내용-좌" xfId="1128"/>
    <cellStyle name="설계서-소제목" xfId="1129"/>
    <cellStyle name="설계서-타이틀" xfId="1130"/>
    <cellStyle name="설계서-항목" xfId="1131"/>
    <cellStyle name="설명 텍스트 2" xfId="38074"/>
    <cellStyle name="설명 텍스트 3" xfId="38075"/>
    <cellStyle name="설명 텍스트 3 2" xfId="38076"/>
    <cellStyle name="설명 텍스트 4" xfId="38077"/>
    <cellStyle name="설명 텍스트 5" xfId="38078"/>
    <cellStyle name="셀 확인 2" xfId="38079"/>
    <cellStyle name="셀 확인 3" xfId="38080"/>
    <cellStyle name="셀 확인 3 2" xfId="38081"/>
    <cellStyle name="셀 확인 4" xfId="38082"/>
    <cellStyle name="셀 확인 5" xfId="38083"/>
    <cellStyle name="소수" xfId="38084"/>
    <cellStyle name="소수3" xfId="38085"/>
    <cellStyle name="소수4" xfId="38086"/>
    <cellStyle name="소수점" xfId="38087"/>
    <cellStyle name="소숫점0" xfId="38088"/>
    <cellStyle name="소숫점3" xfId="38089"/>
    <cellStyle name="수당" xfId="1132"/>
    <cellStyle name="수당2" xfId="1133"/>
    <cellStyle name="수량" xfId="1134"/>
    <cellStyle name="수량 2" xfId="38090"/>
    <cellStyle name="수량1" xfId="38091"/>
    <cellStyle name="수량산출" xfId="38092"/>
    <cellStyle name="수목명" xfId="38093"/>
    <cellStyle name="수산" xfId="38094"/>
    <cellStyle name="숫자" xfId="38095"/>
    <cellStyle name="숫자(R)" xfId="1135"/>
    <cellStyle name="숫자(R) 2" xfId="38096"/>
    <cellStyle name="숫자(R) 2 2" xfId="38097"/>
    <cellStyle name="숫자(R) 3" xfId="38098"/>
    <cellStyle name="숫자(R) 3 2" xfId="38099"/>
    <cellStyle name="숫자(R) 3 3" xfId="38100"/>
    <cellStyle name="숫자(R) 4" xfId="38101"/>
    <cellStyle name="숫자(R) 5" xfId="38102"/>
    <cellStyle name="숫자(R) 6" xfId="38103"/>
    <cellStyle name="숫자(R) 7" xfId="38104"/>
    <cellStyle name="숫자1" xfId="38105"/>
    <cellStyle name="숫자3" xfId="38106"/>
    <cellStyle name="쉼표 [0]" xfId="1" builtinId="6"/>
    <cellStyle name="쉼표 [0] 2" xfId="1136"/>
    <cellStyle name="쉼표 [0] 2 10" xfId="38107"/>
    <cellStyle name="쉼표 [0] 2 11" xfId="38108"/>
    <cellStyle name="쉼표 [0] 2 12" xfId="38109"/>
    <cellStyle name="쉼표 [0] 2 13" xfId="38110"/>
    <cellStyle name="쉼표 [0] 2 14" xfId="38111"/>
    <cellStyle name="쉼표 [0] 2 15" xfId="38112"/>
    <cellStyle name="쉼표 [0] 2 16" xfId="38113"/>
    <cellStyle name="쉼표 [0] 2 17" xfId="38114"/>
    <cellStyle name="쉼표 [0] 2 18" xfId="38115"/>
    <cellStyle name="쉼표 [0] 2 2" xfId="1137"/>
    <cellStyle name="쉼표 [0] 2 2 2" xfId="1138"/>
    <cellStyle name="쉼표 [0] 2 2 2 2" xfId="1139"/>
    <cellStyle name="쉼표 [0] 2 2 3" xfId="38116"/>
    <cellStyle name="쉼표 [0] 2 2 4" xfId="38117"/>
    <cellStyle name="쉼표 [0] 2 3" xfId="38118"/>
    <cellStyle name="쉼표 [0] 2 3 10" xfId="38119"/>
    <cellStyle name="쉼표 [0] 2 3 11" xfId="38120"/>
    <cellStyle name="쉼표 [0] 2 3 12" xfId="38121"/>
    <cellStyle name="쉼표 [0] 2 3 13" xfId="38122"/>
    <cellStyle name="쉼표 [0] 2 3 2" xfId="38123"/>
    <cellStyle name="쉼표 [0] 2 3 3" xfId="38124"/>
    <cellStyle name="쉼표 [0] 2 3 4" xfId="38125"/>
    <cellStyle name="쉼표 [0] 2 3 5" xfId="38126"/>
    <cellStyle name="쉼표 [0] 2 3 6" xfId="38127"/>
    <cellStyle name="쉼표 [0] 2 3 7" xfId="38128"/>
    <cellStyle name="쉼표 [0] 2 3 8" xfId="38129"/>
    <cellStyle name="쉼표 [0] 2 3 9" xfId="38130"/>
    <cellStyle name="쉼표 [0] 2 4" xfId="38131"/>
    <cellStyle name="쉼표 [0] 2 4 10" xfId="38132"/>
    <cellStyle name="쉼표 [0] 2 4 11" xfId="38133"/>
    <cellStyle name="쉼표 [0] 2 4 2" xfId="38134"/>
    <cellStyle name="쉼표 [0] 2 4 3" xfId="38135"/>
    <cellStyle name="쉼표 [0] 2 4 4" xfId="38136"/>
    <cellStyle name="쉼표 [0] 2 4 5" xfId="38137"/>
    <cellStyle name="쉼표 [0] 2 4 6" xfId="38138"/>
    <cellStyle name="쉼표 [0] 2 4 7" xfId="38139"/>
    <cellStyle name="쉼표 [0] 2 4 8" xfId="38140"/>
    <cellStyle name="쉼표 [0] 2 4 9" xfId="38141"/>
    <cellStyle name="쉼표 [0] 2 5" xfId="38142"/>
    <cellStyle name="쉼표 [0] 2 5 10" xfId="38143"/>
    <cellStyle name="쉼표 [0] 2 5 11" xfId="38144"/>
    <cellStyle name="쉼표 [0] 2 5 2" xfId="38145"/>
    <cellStyle name="쉼표 [0] 2 5 2 2" xfId="38146"/>
    <cellStyle name="쉼표 [0] 2 5 3" xfId="38147"/>
    <cellStyle name="쉼표 [0] 2 5 4" xfId="38148"/>
    <cellStyle name="쉼표 [0] 2 5 5" xfId="38149"/>
    <cellStyle name="쉼표 [0] 2 5 6" xfId="38150"/>
    <cellStyle name="쉼표 [0] 2 5 7" xfId="38151"/>
    <cellStyle name="쉼표 [0] 2 5 8" xfId="38152"/>
    <cellStyle name="쉼표 [0] 2 5 9" xfId="38153"/>
    <cellStyle name="쉼표 [0] 2 6" xfId="38154"/>
    <cellStyle name="쉼표 [0] 2 6 10" xfId="38155"/>
    <cellStyle name="쉼표 [0] 2 6 11" xfId="38156"/>
    <cellStyle name="쉼표 [0] 2 6 2" xfId="38157"/>
    <cellStyle name="쉼표 [0] 2 6 3" xfId="38158"/>
    <cellStyle name="쉼표 [0] 2 6 4" xfId="38159"/>
    <cellStyle name="쉼표 [0] 2 6 5" xfId="38160"/>
    <cellStyle name="쉼표 [0] 2 6 6" xfId="38161"/>
    <cellStyle name="쉼표 [0] 2 6 7" xfId="38162"/>
    <cellStyle name="쉼표 [0] 2 6 8" xfId="38163"/>
    <cellStyle name="쉼표 [0] 2 6 9" xfId="38164"/>
    <cellStyle name="쉼표 [0] 2 7" xfId="38165"/>
    <cellStyle name="쉼표 [0] 2 7 10" xfId="38166"/>
    <cellStyle name="쉼표 [0] 2 7 11" xfId="38167"/>
    <cellStyle name="쉼표 [0] 2 7 2" xfId="38168"/>
    <cellStyle name="쉼표 [0] 2 7 3" xfId="38169"/>
    <cellStyle name="쉼표 [0] 2 7 4" xfId="38170"/>
    <cellStyle name="쉼표 [0] 2 7 5" xfId="38171"/>
    <cellStyle name="쉼표 [0] 2 7 6" xfId="38172"/>
    <cellStyle name="쉼표 [0] 2 7 7" xfId="38173"/>
    <cellStyle name="쉼표 [0] 2 7 8" xfId="38174"/>
    <cellStyle name="쉼표 [0] 2 7 9" xfId="38175"/>
    <cellStyle name="쉼표 [0] 2 8" xfId="38176"/>
    <cellStyle name="쉼표 [0] 2 8 10" xfId="38177"/>
    <cellStyle name="쉼표 [0] 2 8 11" xfId="38178"/>
    <cellStyle name="쉼표 [0] 2 8 2" xfId="38179"/>
    <cellStyle name="쉼표 [0] 2 8 3" xfId="38180"/>
    <cellStyle name="쉼표 [0] 2 8 4" xfId="38181"/>
    <cellStyle name="쉼표 [0] 2 8 5" xfId="38182"/>
    <cellStyle name="쉼표 [0] 2 8 6" xfId="38183"/>
    <cellStyle name="쉼표 [0] 2 8 7" xfId="38184"/>
    <cellStyle name="쉼표 [0] 2 8 8" xfId="38185"/>
    <cellStyle name="쉼표 [0] 2 8 9" xfId="38186"/>
    <cellStyle name="쉼표 [0] 2 9" xfId="38187"/>
    <cellStyle name="쉼표 [0] 3" xfId="1140"/>
    <cellStyle name="쉼표 [0] 3 2" xfId="38188"/>
    <cellStyle name="쉼표 [0] 3 2 2" xfId="38189"/>
    <cellStyle name="쉼표 [0] 3 2 3" xfId="38190"/>
    <cellStyle name="쉼표 [0] 3 2 4" xfId="38191"/>
    <cellStyle name="쉼표 [0] 3 3" xfId="38192"/>
    <cellStyle name="쉼표 [0] 3 3 2" xfId="38193"/>
    <cellStyle name="쉼표 [0] 3 4" xfId="38194"/>
    <cellStyle name="쉼표 [0] 3 4 2" xfId="38195"/>
    <cellStyle name="쉼표 [0] 3 5" xfId="38196"/>
    <cellStyle name="쉼표 [0] 3 6" xfId="38197"/>
    <cellStyle name="쉼표 [0] 3 7" xfId="38198"/>
    <cellStyle name="쉼표 [0] 3 8" xfId="38199"/>
    <cellStyle name="쉼표 [0] 4" xfId="1141"/>
    <cellStyle name="쉼표 [0] 4 2" xfId="38200"/>
    <cellStyle name="쉼표 [0] 4 2 2" xfId="38201"/>
    <cellStyle name="쉼표 [0] 4 3" xfId="38202"/>
    <cellStyle name="쉼표 [0] 5" xfId="38203"/>
    <cellStyle name="쉼표 [0] 6" xfId="38204"/>
    <cellStyle name="쉼표 [0] 7" xfId="38205"/>
    <cellStyle name="쉼표 [0] 8" xfId="38206"/>
    <cellStyle name="쉼표 [0] 9" xfId="38207"/>
    <cellStyle name="쉼표 2" xfId="1142"/>
    <cellStyle name="쉼표 2 2" xfId="38208"/>
    <cellStyle name="쉼표 3" xfId="38209"/>
    <cellStyle name="스타일 1" xfId="1143"/>
    <cellStyle name="스타일 1 2" xfId="38210"/>
    <cellStyle name="스타일 1 2 2" xfId="38211"/>
    <cellStyle name="스타일 1 2 3" xfId="38212"/>
    <cellStyle name="스타일 1 3" xfId="38213"/>
    <cellStyle name="스타일 1 3 2" xfId="38214"/>
    <cellStyle name="스타일 1 3 3" xfId="38215"/>
    <cellStyle name="스타일 1 4" xfId="38216"/>
    <cellStyle name="스타일 1 4 2" xfId="38217"/>
    <cellStyle name="스타일 1 5" xfId="38218"/>
    <cellStyle name="스타일 1 6" xfId="38219"/>
    <cellStyle name="스타일 1 7" xfId="38220"/>
    <cellStyle name="스타일 10" xfId="1144"/>
    <cellStyle name="스타일 11" xfId="1145"/>
    <cellStyle name="스타일 12" xfId="1146"/>
    <cellStyle name="스타일 13" xfId="1147"/>
    <cellStyle name="스타일 14" xfId="1148"/>
    <cellStyle name="스타일 15" xfId="1149"/>
    <cellStyle name="스타일 16" xfId="1150"/>
    <cellStyle name="스타일 17" xfId="1151"/>
    <cellStyle name="스타일 18" xfId="1152"/>
    <cellStyle name="스타일 19" xfId="1153"/>
    <cellStyle name="스타일 2" xfId="1154"/>
    <cellStyle name="스타일 2 2" xfId="38221"/>
    <cellStyle name="스타일 20" xfId="38222"/>
    <cellStyle name="스타일 21" xfId="38223"/>
    <cellStyle name="스타일 22" xfId="38224"/>
    <cellStyle name="스타일 23" xfId="38225"/>
    <cellStyle name="스타일 24" xfId="38226"/>
    <cellStyle name="스타일 25" xfId="38227"/>
    <cellStyle name="스타일 3" xfId="1155"/>
    <cellStyle name="스타일 4" xfId="1156"/>
    <cellStyle name="스타일 5" xfId="1157"/>
    <cellStyle name="스타일 6" xfId="1158"/>
    <cellStyle name="스타일 7" xfId="1159"/>
    <cellStyle name="스타일 8" xfId="1160"/>
    <cellStyle name="스타일 9" xfId="1161"/>
    <cellStyle name="식" xfId="38228"/>
    <cellStyle name="식_(제출용)재무모델_(가칭)영신개발관리(주)" xfId="38229"/>
    <cellStyle name="식_(제출용)재무모델_(가칭)영신개발관리(주)_08 우삼미외3교_총사업비" xfId="38230"/>
    <cellStyle name="식_(제출용)재무모델_(가칭)영신개발관리(주)_별첨자료(장기동초외 4교)" xfId="38231"/>
    <cellStyle name="식_(제출용)재무모델_(가칭)영신개발관리(주)_산본2초 집행계획" xfId="38232"/>
    <cellStyle name="식_(제출용)재무모델_(가칭)영신개발관리(주)_상현2초임대형 민자사업 총사업비 산출자료" xfId="38233"/>
    <cellStyle name="식_(제출용)재무모델_(가칭)영신개발관리(주)_성삼초 외3교_총사업비" xfId="38234"/>
    <cellStyle name="식_(제출용)재무모델_(가칭)영신개발관리(주)_양촌고외 2교 별첨자료" xfId="38235"/>
    <cellStyle name="식_(제출용)재무모델_(가칭)영신개발관리(주)_우삼미외3교_총사업비" xfId="38236"/>
    <cellStyle name="식_(제출용)재무모델_(가칭)영신개발관리(주)_율곡초외4교 공문 첨부양식(`08.08.25)" xfId="38237"/>
    <cellStyle name="식_(제출용)재무모델_(가칭)영신개발관리(주)_책임감리용역비 산출서(2010)" xfId="38238"/>
    <cellStyle name="식_(제출용)재무모델_(가칭)영신개발관리(주)_총사업비(장기동초외3교)" xfId="38239"/>
    <cellStyle name="식_(제출용)재무모델_(가칭)영신개발관리(주)_총사업비(장기동초외3교)_고시용" xfId="38240"/>
    <cellStyle name="식_(제출용)재무모델_(가칭)영신개발관리(주)_총사업비(정원일 작성 09. 07. 20)" xfId="38241"/>
    <cellStyle name="식_(제출용)재무모델_(가칭)영신개발관리(주)_풍산1초 외 3교 - 공문 첨부양식 - 8.02" xfId="38242"/>
    <cellStyle name="식_(제출용)재무모델_(가칭)영신개발관리(주)_풍산1초 외 3교 - 공문 첨부양식 - 9.02" xfId="38243"/>
    <cellStyle name="식_08 우삼미외3교_총사업비" xfId="38244"/>
    <cellStyle name="식_Financial model_(가칭)경남e-스쿨주식회사" xfId="38245"/>
    <cellStyle name="식_Financial model_(가칭)경남e-스쿨주식회사_08 우삼미외3교_총사업비" xfId="38246"/>
    <cellStyle name="식_Financial model_(가칭)경남e-스쿨주식회사_별첨자료(장기동초외 4교)" xfId="38247"/>
    <cellStyle name="식_Financial model_(가칭)경남e-스쿨주식회사_산본2초 집행계획" xfId="38248"/>
    <cellStyle name="식_Financial model_(가칭)경남e-스쿨주식회사_상현2초임대형 민자사업 총사업비 산출자료" xfId="38249"/>
    <cellStyle name="식_Financial model_(가칭)경남e-스쿨주식회사_성삼초 외3교_총사업비" xfId="38250"/>
    <cellStyle name="식_Financial model_(가칭)경남e-스쿨주식회사_양촌고외 2교 별첨자료" xfId="38251"/>
    <cellStyle name="식_Financial model_(가칭)경남e-스쿨주식회사_우삼미외3교_총사업비" xfId="38252"/>
    <cellStyle name="식_Financial model_(가칭)경남e-스쿨주식회사_율곡초외4교 공문 첨부양식(`08.08.25)" xfId="38253"/>
    <cellStyle name="식_Financial model_(가칭)경남e-스쿨주식회사_책임감리용역비 산출서(2010)" xfId="38254"/>
    <cellStyle name="식_Financial model_(가칭)경남e-스쿨주식회사_총사업비(장기동초외3교)" xfId="38255"/>
    <cellStyle name="식_Financial model_(가칭)경남e-스쿨주식회사_총사업비(장기동초외3교)_고시용" xfId="38256"/>
    <cellStyle name="식_Financial model_(가칭)경남e-스쿨주식회사_총사업비(정원일 작성 09. 07. 20)" xfId="38257"/>
    <cellStyle name="식_Financial model_(가칭)경남e-스쿨주식회사_풍산1초 외 3교 - 공문 첨부양식 - 8.02" xfId="38258"/>
    <cellStyle name="식_Financial model_(가칭)경남e-스쿨주식회사_풍산1초 외 3교 - 공문 첨부양식 - 9.02" xfId="38259"/>
    <cellStyle name="식_FinancialModel1108(2)" xfId="38260"/>
    <cellStyle name="식_FinancialModel1108(2)_08 우삼미외3교_총사업비" xfId="38261"/>
    <cellStyle name="식_FinancialModel1108(2)_기산고" xfId="38262"/>
    <cellStyle name="식_FinancialModel1108(2)_별첨자료(장기동초외 4교)" xfId="38263"/>
    <cellStyle name="식_FinancialModel1108(2)_산본2초 집행계획" xfId="38264"/>
    <cellStyle name="식_FinancialModel1108(2)_상현2초임대형 민자사업 총사업비 산출자료" xfId="38265"/>
    <cellStyle name="식_FinancialModel1108(2)_성삼초 외3교_총사업비" xfId="38266"/>
    <cellStyle name="식_FinancialModel1108(2)_시설투자비 소요액 현황.08.07.31)" xfId="38267"/>
    <cellStyle name="식_FinancialModel1108(2)_양촌고외 2교 별첨자료" xfId="38268"/>
    <cellStyle name="식_FinancialModel1108(2)_우삼미외3교_총사업비" xfId="38269"/>
    <cellStyle name="식_FinancialModel1108(2)_율곡초외4교 공문 첨부양식(`08.08.25)" xfId="38270"/>
    <cellStyle name="식_FinancialModel1108(2)_책임감리용역비 산출서(2010)" xfId="38271"/>
    <cellStyle name="식_FinancialModel1108(2)_총사업비(장기동초외3교)" xfId="38272"/>
    <cellStyle name="식_FinancialModel1108(2)_총사업비(장기동초외3교)_고시용" xfId="38273"/>
    <cellStyle name="식_FinancialModel1108(2)_총사업비(정원일 작성 09. 07. 20)" xfId="38274"/>
    <cellStyle name="식_FinancialModel1108(2)_풍무동중 추정공사비" xfId="38275"/>
    <cellStyle name="식_FinancialModel1108(2)_풍산1초 외 3교 - 공문 첨부양식 - 8.02" xfId="38276"/>
    <cellStyle name="식_FinancialModel1108(2)_풍산1초 외 3교 - 공문 첨부양식 - 9.02" xfId="38277"/>
    <cellStyle name="식_기산고" xfId="38278"/>
    <cellStyle name="식_별첨자료(장기동초외 4교)" xfId="38279"/>
    <cellStyle name="식_산본2초 집행계획" xfId="38280"/>
    <cellStyle name="식_상현2초임대형 민자사업 총사업비 산출자료" xfId="38281"/>
    <cellStyle name="식_성삼초 외3교_총사업비" xfId="38282"/>
    <cellStyle name="식_시설투자비 소요액 현황.08.07.31)" xfId="38283"/>
    <cellStyle name="식_양촌고외 2교 별첨자료" xfId="38284"/>
    <cellStyle name="식_우삼미외3교_총사업비" xfId="38285"/>
    <cellStyle name="식_율곡초외4교 공문 첨부양식(`08.08.25)" xfId="38286"/>
    <cellStyle name="식_재무모델_부산대" xfId="38287"/>
    <cellStyle name="식_재무모델_부산대_08 우삼미외3교_총사업비" xfId="38288"/>
    <cellStyle name="식_재무모델_부산대_별첨자료(장기동초외 4교)" xfId="38289"/>
    <cellStyle name="식_재무모델_부산대_산본2초 집행계획" xfId="38290"/>
    <cellStyle name="식_재무모델_부산대_상현2초임대형 민자사업 총사업비 산출자료" xfId="38291"/>
    <cellStyle name="식_재무모델_부산대_성삼초 외3교_총사업비" xfId="38292"/>
    <cellStyle name="식_재무모델_부산대_양촌고외 2교 별첨자료" xfId="38293"/>
    <cellStyle name="식_재무모델_부산대_우삼미외3교_총사업비" xfId="38294"/>
    <cellStyle name="식_재무모델_부산대_율곡초외4교 공문 첨부양식(`08.08.25)" xfId="38295"/>
    <cellStyle name="식_재무모델_부산대_책임감리용역비 산출서(2010)" xfId="38296"/>
    <cellStyle name="식_재무모델_부산대_총사업비(장기동초외3교)" xfId="38297"/>
    <cellStyle name="식_재무모델_부산대_총사업비(장기동초외3교)_고시용" xfId="38298"/>
    <cellStyle name="식_재무모델_부산대_총사업비(정원일 작성 09. 07. 20)" xfId="38299"/>
    <cellStyle name="식_재무모델_부산대_풍산1초 외 3교 - 공문 첨부양식 - 8.02" xfId="38300"/>
    <cellStyle name="식_재무모델_부산대_풍산1초 외 3교 - 공문 첨부양식 - 9.02" xfId="38301"/>
    <cellStyle name="식_재무모델_인천신현고외" xfId="38302"/>
    <cellStyle name="식_재무모델_인천신현고외_08 우삼미외3교_총사업비" xfId="38303"/>
    <cellStyle name="식_재무모델_인천신현고외_별첨자료(장기동초외 4교)" xfId="38304"/>
    <cellStyle name="식_재무모델_인천신현고외_산본2초 집행계획" xfId="38305"/>
    <cellStyle name="식_재무모델_인천신현고외_상현2초임대형 민자사업 총사업비 산출자료" xfId="38306"/>
    <cellStyle name="식_재무모델_인천신현고외_성삼초 외3교_총사업비" xfId="38307"/>
    <cellStyle name="식_재무모델_인천신현고외_양촌고외 2교 별첨자료" xfId="38308"/>
    <cellStyle name="식_재무모델_인천신현고외_우삼미외3교_총사업비" xfId="38309"/>
    <cellStyle name="식_재무모델_인천신현고외_율곡초외4교 공문 첨부양식(`08.08.25)" xfId="38310"/>
    <cellStyle name="식_재무모델_인천신현고외_책임감리용역비 산출서(2010)" xfId="38311"/>
    <cellStyle name="식_재무모델_인천신현고외_총사업비(장기동초외3교)" xfId="38312"/>
    <cellStyle name="식_재무모델_인천신현고외_총사업비(장기동초외3교)_고시용" xfId="38313"/>
    <cellStyle name="식_재무모델_인천신현고외_총사업비(정원일 작성 09. 07. 20)" xfId="38314"/>
    <cellStyle name="식_재무모델_인천신현고외_풍산1초 외 3교 - 공문 첨부양식 - 8.02" xfId="38315"/>
    <cellStyle name="식_재무모델_인천신현고외_풍산1초 외 3교 - 공문 첨부양식 - 9.02" xfId="38316"/>
    <cellStyle name="식_책임감리용역비 산출서(2010)" xfId="38317"/>
    <cellStyle name="식_총사업비(장기동초외3교)" xfId="38318"/>
    <cellStyle name="식_총사업비(장기동초외3교)_고시용" xfId="38319"/>
    <cellStyle name="식_총사업비(정원일 작성 09. 07. 20)" xfId="38320"/>
    <cellStyle name="식_평택STP_01_09_27" xfId="38321"/>
    <cellStyle name="식_평택STP_01_09_27_08 우삼미외3교_총사업비" xfId="38322"/>
    <cellStyle name="식_평택STP_01_09_27_FinancialModel1108" xfId="38323"/>
    <cellStyle name="식_평택STP_01_09_27_FinancialModel1108_(제출용)재무모델_(가칭)영신개발관리(주)" xfId="38324"/>
    <cellStyle name="식_평택STP_01_09_27_FinancialModel1108_(제출용)재무모델_(가칭)영신개발관리(주)_08 우삼미외3교_총사업비" xfId="38325"/>
    <cellStyle name="식_평택STP_01_09_27_FinancialModel1108_(제출용)재무모델_(가칭)영신개발관리(주)_별첨자료(장기동초외 4교)" xfId="38326"/>
    <cellStyle name="식_평택STP_01_09_27_FinancialModel1108_(제출용)재무모델_(가칭)영신개발관리(주)_산본2초 집행계획" xfId="38327"/>
    <cellStyle name="식_평택STP_01_09_27_FinancialModel1108_(제출용)재무모델_(가칭)영신개발관리(주)_상현2초임대형 민자사업 총사업비 산출자료" xfId="38328"/>
    <cellStyle name="식_평택STP_01_09_27_FinancialModel1108_(제출용)재무모델_(가칭)영신개발관리(주)_성삼초 외3교_총사업비" xfId="38329"/>
    <cellStyle name="식_평택STP_01_09_27_FinancialModel1108_(제출용)재무모델_(가칭)영신개발관리(주)_양촌고외 2교 별첨자료" xfId="38330"/>
    <cellStyle name="식_평택STP_01_09_27_FinancialModel1108_(제출용)재무모델_(가칭)영신개발관리(주)_우삼미외3교_총사업비" xfId="38331"/>
    <cellStyle name="식_평택STP_01_09_27_FinancialModel1108_(제출용)재무모델_(가칭)영신개발관리(주)_율곡초외4교 공문 첨부양식(`08.08.25)" xfId="38332"/>
    <cellStyle name="식_평택STP_01_09_27_FinancialModel1108_(제출용)재무모델_(가칭)영신개발관리(주)_책임감리용역비 산출서(2010)" xfId="38333"/>
    <cellStyle name="식_평택STP_01_09_27_FinancialModel1108_(제출용)재무모델_(가칭)영신개발관리(주)_총사업비(장기동초외3교)" xfId="38334"/>
    <cellStyle name="식_평택STP_01_09_27_FinancialModel1108_(제출용)재무모델_(가칭)영신개발관리(주)_총사업비(장기동초외3교)_고시용" xfId="38335"/>
    <cellStyle name="식_평택STP_01_09_27_FinancialModel1108_(제출용)재무모델_(가칭)영신개발관리(주)_총사업비(정원일 작성 09. 07. 20)" xfId="38336"/>
    <cellStyle name="식_평택STP_01_09_27_FinancialModel1108_(제출용)재무모델_(가칭)영신개발관리(주)_풍산1초 외 3교 - 공문 첨부양식 - 8.02" xfId="38337"/>
    <cellStyle name="식_평택STP_01_09_27_FinancialModel1108_(제출용)재무모델_(가칭)영신개발관리(주)_풍산1초 외 3교 - 공문 첨부양식 - 9.02" xfId="38338"/>
    <cellStyle name="식_평택STP_01_09_27_FinancialModel1108_08 우삼미외3교_총사업비" xfId="38339"/>
    <cellStyle name="식_평택STP_01_09_27_FinancialModel1108_Financial model_(가칭)경남e-스쿨주식회사" xfId="38340"/>
    <cellStyle name="식_평택STP_01_09_27_FinancialModel1108_Financial model_(가칭)경남e-스쿨주식회사_08 우삼미외3교_총사업비" xfId="38341"/>
    <cellStyle name="식_평택STP_01_09_27_FinancialModel1108_Financial model_(가칭)경남e-스쿨주식회사_별첨자료(장기동초외 4교)" xfId="38342"/>
    <cellStyle name="식_평택STP_01_09_27_FinancialModel1108_Financial model_(가칭)경남e-스쿨주식회사_산본2초 집행계획" xfId="38343"/>
    <cellStyle name="식_평택STP_01_09_27_FinancialModel1108_Financial model_(가칭)경남e-스쿨주식회사_상현2초임대형 민자사업 총사업비 산출자료" xfId="38344"/>
    <cellStyle name="식_평택STP_01_09_27_FinancialModel1108_Financial model_(가칭)경남e-스쿨주식회사_성삼초 외3교_총사업비" xfId="38345"/>
    <cellStyle name="식_평택STP_01_09_27_FinancialModel1108_Financial model_(가칭)경남e-스쿨주식회사_양촌고외 2교 별첨자료" xfId="38346"/>
    <cellStyle name="식_평택STP_01_09_27_FinancialModel1108_Financial model_(가칭)경남e-스쿨주식회사_우삼미외3교_총사업비" xfId="38347"/>
    <cellStyle name="식_평택STP_01_09_27_FinancialModel1108_Financial model_(가칭)경남e-스쿨주식회사_율곡초외4교 공문 첨부양식(`08.08.25)" xfId="38348"/>
    <cellStyle name="식_평택STP_01_09_27_FinancialModel1108_Financial model_(가칭)경남e-스쿨주식회사_책임감리용역비 산출서(2010)" xfId="38349"/>
    <cellStyle name="식_평택STP_01_09_27_FinancialModel1108_Financial model_(가칭)경남e-스쿨주식회사_총사업비(장기동초외3교)" xfId="38350"/>
    <cellStyle name="식_평택STP_01_09_27_FinancialModel1108_Financial model_(가칭)경남e-스쿨주식회사_총사업비(장기동초외3교)_고시용" xfId="38351"/>
    <cellStyle name="식_평택STP_01_09_27_FinancialModel1108_Financial model_(가칭)경남e-스쿨주식회사_총사업비(정원일 작성 09. 07. 20)" xfId="38352"/>
    <cellStyle name="식_평택STP_01_09_27_FinancialModel1108_Financial model_(가칭)경남e-스쿨주식회사_풍산1초 외 3교 - 공문 첨부양식 - 8.02" xfId="38353"/>
    <cellStyle name="식_평택STP_01_09_27_FinancialModel1108_Financial model_(가칭)경남e-스쿨주식회사_풍산1초 외 3교 - 공문 첨부양식 - 9.02" xfId="38354"/>
    <cellStyle name="식_평택STP_01_09_27_FinancialModel1108_FinancialModel1108(2)" xfId="38355"/>
    <cellStyle name="식_평택STP_01_09_27_FinancialModel1108_FinancialModel1108(2)_08 우삼미외3교_총사업비" xfId="38356"/>
    <cellStyle name="식_평택STP_01_09_27_FinancialModel1108_FinancialModel1108(2)_기산고" xfId="38357"/>
    <cellStyle name="식_평택STP_01_09_27_FinancialModel1108_FinancialModel1108(2)_별첨자료(장기동초외 4교)" xfId="38358"/>
    <cellStyle name="식_평택STP_01_09_27_FinancialModel1108_FinancialModel1108(2)_산본2초 집행계획" xfId="38359"/>
    <cellStyle name="식_평택STP_01_09_27_FinancialModel1108_FinancialModel1108(2)_상현2초임대형 민자사업 총사업비 산출자료" xfId="38360"/>
    <cellStyle name="식_평택STP_01_09_27_FinancialModel1108_FinancialModel1108(2)_성삼초 외3교_총사업비" xfId="38361"/>
    <cellStyle name="식_평택STP_01_09_27_FinancialModel1108_FinancialModel1108(2)_시설투자비 소요액 현황.08.07.31)" xfId="38362"/>
    <cellStyle name="식_평택STP_01_09_27_FinancialModel1108_FinancialModel1108(2)_양촌고외 2교 별첨자료" xfId="38363"/>
    <cellStyle name="식_평택STP_01_09_27_FinancialModel1108_FinancialModel1108(2)_우삼미외3교_총사업비" xfId="38364"/>
    <cellStyle name="식_평택STP_01_09_27_FinancialModel1108_FinancialModel1108(2)_율곡초외4교 공문 첨부양식(`08.08.25)" xfId="38365"/>
    <cellStyle name="식_평택STP_01_09_27_FinancialModel1108_FinancialModel1108(2)_책임감리용역비 산출서(2010)" xfId="38366"/>
    <cellStyle name="식_평택STP_01_09_27_FinancialModel1108_FinancialModel1108(2)_총사업비(장기동초외3교)" xfId="38367"/>
    <cellStyle name="식_평택STP_01_09_27_FinancialModel1108_FinancialModel1108(2)_총사업비(장기동초외3교)_고시용" xfId="38368"/>
    <cellStyle name="식_평택STP_01_09_27_FinancialModel1108_FinancialModel1108(2)_총사업비(정원일 작성 09. 07. 20)" xfId="38369"/>
    <cellStyle name="식_평택STP_01_09_27_FinancialModel1108_FinancialModel1108(2)_풍무동중 추정공사비" xfId="38370"/>
    <cellStyle name="식_평택STP_01_09_27_FinancialModel1108_FinancialModel1108(2)_풍산1초 외 3교 - 공문 첨부양식 - 8.02" xfId="38371"/>
    <cellStyle name="식_평택STP_01_09_27_FinancialModel1108_FinancialModel1108(2)_풍산1초 외 3교 - 공문 첨부양식 - 9.02" xfId="38372"/>
    <cellStyle name="식_평택STP_01_09_27_FinancialModel1108_기산고" xfId="38373"/>
    <cellStyle name="식_평택STP_01_09_27_FinancialModel1108_별첨자료(장기동초외 4교)" xfId="38374"/>
    <cellStyle name="식_평택STP_01_09_27_FinancialModel1108_산본2초 집행계획" xfId="38375"/>
    <cellStyle name="식_평택STP_01_09_27_FinancialModel1108_상현2초임대형 민자사업 총사업비 산출자료" xfId="38376"/>
    <cellStyle name="식_평택STP_01_09_27_FinancialModel1108_성삼초 외3교_총사업비" xfId="38377"/>
    <cellStyle name="식_평택STP_01_09_27_FinancialModel1108_시설투자비 소요액 현황.08.07.31)" xfId="38378"/>
    <cellStyle name="식_평택STP_01_09_27_FinancialModel1108_양촌고외 2교 별첨자료" xfId="38379"/>
    <cellStyle name="식_평택STP_01_09_27_FinancialModel1108_우삼미외3교_총사업비" xfId="38380"/>
    <cellStyle name="식_평택STP_01_09_27_FinancialModel1108_율곡초외4교 공문 첨부양식(`08.08.25)" xfId="38381"/>
    <cellStyle name="식_평택STP_01_09_27_FinancialModel1108_재무모델_부산대" xfId="38382"/>
    <cellStyle name="식_평택STP_01_09_27_FinancialModel1108_재무모델_부산대_08 우삼미외3교_총사업비" xfId="38383"/>
    <cellStyle name="식_평택STP_01_09_27_FinancialModel1108_재무모델_부산대_별첨자료(장기동초외 4교)" xfId="38384"/>
    <cellStyle name="식_평택STP_01_09_27_FinancialModel1108_재무모델_부산대_산본2초 집행계획" xfId="38385"/>
    <cellStyle name="식_평택STP_01_09_27_FinancialModel1108_재무모델_부산대_상현2초임대형 민자사업 총사업비 산출자료" xfId="38386"/>
    <cellStyle name="식_평택STP_01_09_27_FinancialModel1108_재무모델_부산대_성삼초 외3교_총사업비" xfId="38387"/>
    <cellStyle name="식_평택STP_01_09_27_FinancialModel1108_재무모델_부산대_양촌고외 2교 별첨자료" xfId="38388"/>
    <cellStyle name="식_평택STP_01_09_27_FinancialModel1108_재무모델_부산대_우삼미외3교_총사업비" xfId="38389"/>
    <cellStyle name="식_평택STP_01_09_27_FinancialModel1108_재무모델_부산대_율곡초외4교 공문 첨부양식(`08.08.25)" xfId="38390"/>
    <cellStyle name="식_평택STP_01_09_27_FinancialModel1108_재무모델_부산대_책임감리용역비 산출서(2010)" xfId="38391"/>
    <cellStyle name="식_평택STP_01_09_27_FinancialModel1108_재무모델_부산대_총사업비(장기동초외3교)" xfId="38392"/>
    <cellStyle name="식_평택STP_01_09_27_FinancialModel1108_재무모델_부산대_총사업비(장기동초외3교)_고시용" xfId="38393"/>
    <cellStyle name="식_평택STP_01_09_27_FinancialModel1108_재무모델_부산대_총사업비(정원일 작성 09. 07. 20)" xfId="38394"/>
    <cellStyle name="식_평택STP_01_09_27_FinancialModel1108_재무모델_부산대_풍산1초 외 3교 - 공문 첨부양식 - 8.02" xfId="38395"/>
    <cellStyle name="식_평택STP_01_09_27_FinancialModel1108_재무모델_부산대_풍산1초 외 3교 - 공문 첨부양식 - 9.02" xfId="38396"/>
    <cellStyle name="식_평택STP_01_09_27_FinancialModel1108_재무모델_인천신현고외" xfId="38397"/>
    <cellStyle name="식_평택STP_01_09_27_FinancialModel1108_재무모델_인천신현고외_08 우삼미외3교_총사업비" xfId="38398"/>
    <cellStyle name="식_평택STP_01_09_27_FinancialModel1108_재무모델_인천신현고외_별첨자료(장기동초외 4교)" xfId="38399"/>
    <cellStyle name="식_평택STP_01_09_27_FinancialModel1108_재무모델_인천신현고외_산본2초 집행계획" xfId="38400"/>
    <cellStyle name="식_평택STP_01_09_27_FinancialModel1108_재무모델_인천신현고외_상현2초임대형 민자사업 총사업비 산출자료" xfId="38401"/>
    <cellStyle name="식_평택STP_01_09_27_FinancialModel1108_재무모델_인천신현고외_성삼초 외3교_총사업비" xfId="38402"/>
    <cellStyle name="식_평택STP_01_09_27_FinancialModel1108_재무모델_인천신현고외_양촌고외 2교 별첨자료" xfId="38403"/>
    <cellStyle name="식_평택STP_01_09_27_FinancialModel1108_재무모델_인천신현고외_우삼미외3교_총사업비" xfId="38404"/>
    <cellStyle name="식_평택STP_01_09_27_FinancialModel1108_재무모델_인천신현고외_율곡초외4교 공문 첨부양식(`08.08.25)" xfId="38405"/>
    <cellStyle name="식_평택STP_01_09_27_FinancialModel1108_재무모델_인천신현고외_책임감리용역비 산출서(2010)" xfId="38406"/>
    <cellStyle name="식_평택STP_01_09_27_FinancialModel1108_재무모델_인천신현고외_총사업비(장기동초외3교)" xfId="38407"/>
    <cellStyle name="식_평택STP_01_09_27_FinancialModel1108_재무모델_인천신현고외_총사업비(장기동초외3교)_고시용" xfId="38408"/>
    <cellStyle name="식_평택STP_01_09_27_FinancialModel1108_재무모델_인천신현고외_총사업비(정원일 작성 09. 07. 20)" xfId="38409"/>
    <cellStyle name="식_평택STP_01_09_27_FinancialModel1108_재무모델_인천신현고외_풍산1초 외 3교 - 공문 첨부양식 - 8.02" xfId="38410"/>
    <cellStyle name="식_평택STP_01_09_27_FinancialModel1108_재무모델_인천신현고외_풍산1초 외 3교 - 공문 첨부양식 - 9.02" xfId="38411"/>
    <cellStyle name="식_평택STP_01_09_27_FinancialModel1108_책임감리용역비 산출서(2010)" xfId="38412"/>
    <cellStyle name="식_평택STP_01_09_27_FinancialModel1108_총사업비(장기동초외3교)" xfId="38413"/>
    <cellStyle name="식_평택STP_01_09_27_FinancialModel1108_총사업비(장기동초외3교)_고시용" xfId="38414"/>
    <cellStyle name="식_평택STP_01_09_27_FinancialModel1108_총사업비(정원일 작성 09. 07. 20)" xfId="38415"/>
    <cellStyle name="식_평택STP_01_09_27_FinancialModel1108_풍무동중 추정공사비" xfId="38416"/>
    <cellStyle name="식_평택STP_01_09_27_FinancialModel1108_풍산1초 외 3교 - 공문 첨부양식 - 8.02" xfId="38417"/>
    <cellStyle name="식_평택STP_01_09_27_FinancialModel1108_풍산1초 외 3교 - 공문 첨부양식 - 9.02" xfId="38418"/>
    <cellStyle name="식_평택STP_01_09_27_Pt" xfId="38419"/>
    <cellStyle name="식_평택STP_01_09_27_Pt_(제출용)재무모델_(가칭)영신개발관리(주)" xfId="38420"/>
    <cellStyle name="식_평택STP_01_09_27_Pt_(제출용)재무모델_(가칭)영신개발관리(주)_08 우삼미외3교_총사업비" xfId="38421"/>
    <cellStyle name="식_평택STP_01_09_27_Pt_(제출용)재무모델_(가칭)영신개발관리(주)_별첨자료(장기동초외 4교)" xfId="38422"/>
    <cellStyle name="식_평택STP_01_09_27_Pt_(제출용)재무모델_(가칭)영신개발관리(주)_산본2초 집행계획" xfId="38423"/>
    <cellStyle name="식_평택STP_01_09_27_Pt_(제출용)재무모델_(가칭)영신개발관리(주)_상현2초임대형 민자사업 총사업비 산출자료" xfId="38424"/>
    <cellStyle name="식_평택STP_01_09_27_Pt_(제출용)재무모델_(가칭)영신개발관리(주)_성삼초 외3교_총사업비" xfId="38425"/>
    <cellStyle name="식_평택STP_01_09_27_Pt_(제출용)재무모델_(가칭)영신개발관리(주)_양촌고외 2교 별첨자료" xfId="38426"/>
    <cellStyle name="식_평택STP_01_09_27_Pt_(제출용)재무모델_(가칭)영신개발관리(주)_우삼미외3교_총사업비" xfId="38427"/>
    <cellStyle name="식_평택STP_01_09_27_Pt_(제출용)재무모델_(가칭)영신개발관리(주)_율곡초외4교 공문 첨부양식(`08.08.25)" xfId="38428"/>
    <cellStyle name="식_평택STP_01_09_27_Pt_(제출용)재무모델_(가칭)영신개발관리(주)_책임감리용역비 산출서(2010)" xfId="38429"/>
    <cellStyle name="식_평택STP_01_09_27_Pt_(제출용)재무모델_(가칭)영신개발관리(주)_총사업비(장기동초외3교)" xfId="38430"/>
    <cellStyle name="식_평택STP_01_09_27_Pt_(제출용)재무모델_(가칭)영신개발관리(주)_총사업비(장기동초외3교)_고시용" xfId="38431"/>
    <cellStyle name="식_평택STP_01_09_27_Pt_(제출용)재무모델_(가칭)영신개발관리(주)_총사업비(정원일 작성 09. 07. 20)" xfId="38432"/>
    <cellStyle name="식_평택STP_01_09_27_Pt_(제출용)재무모델_(가칭)영신개발관리(주)_풍산1초 외 3교 - 공문 첨부양식 - 8.02" xfId="38433"/>
    <cellStyle name="식_평택STP_01_09_27_Pt_(제출용)재무모델_(가칭)영신개발관리(주)_풍산1초 외 3교 - 공문 첨부양식 - 9.02" xfId="38434"/>
    <cellStyle name="식_평택STP_01_09_27_Pt_08 우삼미외3교_총사업비" xfId="38435"/>
    <cellStyle name="식_평택STP_01_09_27_Pt_Financial model_(가칭)경남e-스쿨주식회사" xfId="38436"/>
    <cellStyle name="식_평택STP_01_09_27_Pt_Financial model_(가칭)경남e-스쿨주식회사_08 우삼미외3교_총사업비" xfId="38437"/>
    <cellStyle name="식_평택STP_01_09_27_Pt_Financial model_(가칭)경남e-스쿨주식회사_별첨자료(장기동초외 4교)" xfId="38438"/>
    <cellStyle name="식_평택STP_01_09_27_Pt_Financial model_(가칭)경남e-스쿨주식회사_산본2초 집행계획" xfId="38439"/>
    <cellStyle name="식_평택STP_01_09_27_Pt_Financial model_(가칭)경남e-스쿨주식회사_상현2초임대형 민자사업 총사업비 산출자료" xfId="38440"/>
    <cellStyle name="식_평택STP_01_09_27_Pt_Financial model_(가칭)경남e-스쿨주식회사_성삼초 외3교_총사업비" xfId="38441"/>
    <cellStyle name="식_평택STP_01_09_27_Pt_Financial model_(가칭)경남e-스쿨주식회사_양촌고외 2교 별첨자료" xfId="38442"/>
    <cellStyle name="식_평택STP_01_09_27_Pt_Financial model_(가칭)경남e-스쿨주식회사_우삼미외3교_총사업비" xfId="38443"/>
    <cellStyle name="식_평택STP_01_09_27_Pt_Financial model_(가칭)경남e-스쿨주식회사_율곡초외4교 공문 첨부양식(`08.08.25)" xfId="38444"/>
    <cellStyle name="식_평택STP_01_09_27_Pt_Financial model_(가칭)경남e-스쿨주식회사_책임감리용역비 산출서(2010)" xfId="38445"/>
    <cellStyle name="식_평택STP_01_09_27_Pt_Financial model_(가칭)경남e-스쿨주식회사_총사업비(장기동초외3교)" xfId="38446"/>
    <cellStyle name="식_평택STP_01_09_27_Pt_Financial model_(가칭)경남e-스쿨주식회사_총사업비(장기동초외3교)_고시용" xfId="38447"/>
    <cellStyle name="식_평택STP_01_09_27_Pt_Financial model_(가칭)경남e-스쿨주식회사_총사업비(정원일 작성 09. 07. 20)" xfId="38448"/>
    <cellStyle name="식_평택STP_01_09_27_Pt_Financial model_(가칭)경남e-스쿨주식회사_풍산1초 외 3교 - 공문 첨부양식 - 8.02" xfId="38449"/>
    <cellStyle name="식_평택STP_01_09_27_Pt_Financial model_(가칭)경남e-스쿨주식회사_풍산1초 외 3교 - 공문 첨부양식 - 9.02" xfId="38450"/>
    <cellStyle name="식_평택STP_01_09_27_Pt_FinancialModel1108(2)" xfId="38451"/>
    <cellStyle name="식_평택STP_01_09_27_Pt_FinancialModel1108(2)_08 우삼미외3교_총사업비" xfId="38452"/>
    <cellStyle name="식_평택STP_01_09_27_Pt_FinancialModel1108(2)_기산고" xfId="38453"/>
    <cellStyle name="식_평택STP_01_09_27_Pt_FinancialModel1108(2)_별첨자료(장기동초외 4교)" xfId="38454"/>
    <cellStyle name="식_평택STP_01_09_27_Pt_FinancialModel1108(2)_산본2초 집행계획" xfId="38455"/>
    <cellStyle name="식_평택STP_01_09_27_Pt_FinancialModel1108(2)_상현2초임대형 민자사업 총사업비 산출자료" xfId="38456"/>
    <cellStyle name="식_평택STP_01_09_27_Pt_FinancialModel1108(2)_성삼초 외3교_총사업비" xfId="38457"/>
    <cellStyle name="식_평택STP_01_09_27_Pt_FinancialModel1108(2)_시설투자비 소요액 현황.08.07.31)" xfId="38458"/>
    <cellStyle name="식_평택STP_01_09_27_Pt_FinancialModel1108(2)_양촌고외 2교 별첨자료" xfId="38459"/>
    <cellStyle name="식_평택STP_01_09_27_Pt_FinancialModel1108(2)_우삼미외3교_총사업비" xfId="38460"/>
    <cellStyle name="식_평택STP_01_09_27_Pt_FinancialModel1108(2)_율곡초외4교 공문 첨부양식(`08.08.25)" xfId="38461"/>
    <cellStyle name="식_평택STP_01_09_27_Pt_FinancialModel1108(2)_책임감리용역비 산출서(2010)" xfId="38462"/>
    <cellStyle name="식_평택STP_01_09_27_Pt_FinancialModel1108(2)_총사업비(장기동초외3교)" xfId="38463"/>
    <cellStyle name="식_평택STP_01_09_27_Pt_FinancialModel1108(2)_총사업비(장기동초외3교)_고시용" xfId="38464"/>
    <cellStyle name="식_평택STP_01_09_27_Pt_FinancialModel1108(2)_총사업비(정원일 작성 09. 07. 20)" xfId="38465"/>
    <cellStyle name="식_평택STP_01_09_27_Pt_FinancialModel1108(2)_풍무동중 추정공사비" xfId="38466"/>
    <cellStyle name="식_평택STP_01_09_27_Pt_FinancialModel1108(2)_풍산1초 외 3교 - 공문 첨부양식 - 8.02" xfId="38467"/>
    <cellStyle name="식_평택STP_01_09_27_Pt_FinancialModel1108(2)_풍산1초 외 3교 - 공문 첨부양식 - 9.02" xfId="38468"/>
    <cellStyle name="식_평택STP_01_09_27_Pt_기산고" xfId="38469"/>
    <cellStyle name="식_평택STP_01_09_27_Pt_별첨자료(장기동초외 4교)" xfId="38470"/>
    <cellStyle name="식_평택STP_01_09_27_Pt_산본2초 집행계획" xfId="38471"/>
    <cellStyle name="식_평택STP_01_09_27_Pt_상현2초임대형 민자사업 총사업비 산출자료" xfId="38472"/>
    <cellStyle name="식_평택STP_01_09_27_Pt_성삼초 외3교_총사업비" xfId="38473"/>
    <cellStyle name="식_평택STP_01_09_27_Pt_시설투자비 소요액 현황.08.07.31)" xfId="38474"/>
    <cellStyle name="식_평택STP_01_09_27_Pt_양촌고외 2교 별첨자료" xfId="38475"/>
    <cellStyle name="식_평택STP_01_09_27_Pt_우삼미외3교_총사업비" xfId="38476"/>
    <cellStyle name="식_평택STP_01_09_27_Pt_율곡초외4교 공문 첨부양식(`08.08.25)" xfId="38477"/>
    <cellStyle name="식_평택STP_01_09_27_Pt_재무모델_부산대" xfId="38478"/>
    <cellStyle name="식_평택STP_01_09_27_Pt_재무모델_부산대_08 우삼미외3교_총사업비" xfId="38479"/>
    <cellStyle name="식_평택STP_01_09_27_Pt_재무모델_부산대_별첨자료(장기동초외 4교)" xfId="38480"/>
    <cellStyle name="식_평택STP_01_09_27_Pt_재무모델_부산대_산본2초 집행계획" xfId="38481"/>
    <cellStyle name="식_평택STP_01_09_27_Pt_재무모델_부산대_상현2초임대형 민자사업 총사업비 산출자료" xfId="38482"/>
    <cellStyle name="식_평택STP_01_09_27_Pt_재무모델_부산대_성삼초 외3교_총사업비" xfId="38483"/>
    <cellStyle name="식_평택STP_01_09_27_Pt_재무모델_부산대_양촌고외 2교 별첨자료" xfId="38484"/>
    <cellStyle name="식_평택STP_01_09_27_Pt_재무모델_부산대_우삼미외3교_총사업비" xfId="38485"/>
    <cellStyle name="식_평택STP_01_09_27_Pt_재무모델_부산대_율곡초외4교 공문 첨부양식(`08.08.25)" xfId="38486"/>
    <cellStyle name="식_평택STP_01_09_27_Pt_재무모델_부산대_책임감리용역비 산출서(2010)" xfId="38487"/>
    <cellStyle name="식_평택STP_01_09_27_Pt_재무모델_부산대_총사업비(장기동초외3교)" xfId="38488"/>
    <cellStyle name="식_평택STP_01_09_27_Pt_재무모델_부산대_총사업비(장기동초외3교)_고시용" xfId="38489"/>
    <cellStyle name="식_평택STP_01_09_27_Pt_재무모델_부산대_총사업비(정원일 작성 09. 07. 20)" xfId="38490"/>
    <cellStyle name="식_평택STP_01_09_27_Pt_재무모델_부산대_풍산1초 외 3교 - 공문 첨부양식 - 8.02" xfId="38491"/>
    <cellStyle name="식_평택STP_01_09_27_Pt_재무모델_부산대_풍산1초 외 3교 - 공문 첨부양식 - 9.02" xfId="38492"/>
    <cellStyle name="식_평택STP_01_09_27_Pt_재무모델_인천신현고외" xfId="38493"/>
    <cellStyle name="식_평택STP_01_09_27_Pt_재무모델_인천신현고외_08 우삼미외3교_총사업비" xfId="38494"/>
    <cellStyle name="식_평택STP_01_09_27_Pt_재무모델_인천신현고외_별첨자료(장기동초외 4교)" xfId="38495"/>
    <cellStyle name="식_평택STP_01_09_27_Pt_재무모델_인천신현고외_산본2초 집행계획" xfId="38496"/>
    <cellStyle name="식_평택STP_01_09_27_Pt_재무모델_인천신현고외_상현2초임대형 민자사업 총사업비 산출자료" xfId="38497"/>
    <cellStyle name="식_평택STP_01_09_27_Pt_재무모델_인천신현고외_성삼초 외3교_총사업비" xfId="38498"/>
    <cellStyle name="식_평택STP_01_09_27_Pt_재무모델_인천신현고외_양촌고외 2교 별첨자료" xfId="38499"/>
    <cellStyle name="식_평택STP_01_09_27_Pt_재무모델_인천신현고외_우삼미외3교_총사업비" xfId="38500"/>
    <cellStyle name="식_평택STP_01_09_27_Pt_재무모델_인천신현고외_율곡초외4교 공문 첨부양식(`08.08.25)" xfId="38501"/>
    <cellStyle name="식_평택STP_01_09_27_Pt_재무모델_인천신현고외_책임감리용역비 산출서(2010)" xfId="38502"/>
    <cellStyle name="식_평택STP_01_09_27_Pt_재무모델_인천신현고외_총사업비(장기동초외3교)" xfId="38503"/>
    <cellStyle name="식_평택STP_01_09_27_Pt_재무모델_인천신현고외_총사업비(장기동초외3교)_고시용" xfId="38504"/>
    <cellStyle name="식_평택STP_01_09_27_Pt_재무모델_인천신현고외_총사업비(정원일 작성 09. 07. 20)" xfId="38505"/>
    <cellStyle name="식_평택STP_01_09_27_Pt_재무모델_인천신현고외_풍산1초 외 3교 - 공문 첨부양식 - 8.02" xfId="38506"/>
    <cellStyle name="식_평택STP_01_09_27_Pt_재무모델_인천신현고외_풍산1초 외 3교 - 공문 첨부양식 - 9.02" xfId="38507"/>
    <cellStyle name="식_평택STP_01_09_27_Pt_책임감리용역비 산출서(2010)" xfId="38508"/>
    <cellStyle name="식_평택STP_01_09_27_Pt_총사업비(장기동초외3교)" xfId="38509"/>
    <cellStyle name="식_평택STP_01_09_27_Pt_총사업비(장기동초외3교)_고시용" xfId="38510"/>
    <cellStyle name="식_평택STP_01_09_27_Pt_총사업비(정원일 작성 09. 07. 20)" xfId="38511"/>
    <cellStyle name="식_평택STP_01_09_27_Pt_풍무동중 추정공사비" xfId="38512"/>
    <cellStyle name="식_평택STP_01_09_27_Pt_풍산1초 외 3교 - 공문 첨부양식 - 8.02" xfId="38513"/>
    <cellStyle name="식_평택STP_01_09_27_Pt_풍산1초 외 3교 - 공문 첨부양식 - 9.02" xfId="38514"/>
    <cellStyle name="식_평택STP_01_09_27_기산고" xfId="38515"/>
    <cellStyle name="식_평택STP_01_09_27_별첨자료(장기동초외 4교)" xfId="38516"/>
    <cellStyle name="식_평택STP_01_09_27_산본2초 집행계획" xfId="38517"/>
    <cellStyle name="식_평택STP_01_09_27_상현2초임대형 민자사업 총사업비 산출자료" xfId="38518"/>
    <cellStyle name="식_평택STP_01_09_27_성삼초 외3교_총사업비" xfId="38519"/>
    <cellStyle name="식_평택STP_01_09_27_시설투자비 소요액 현황.08.07.31)" xfId="38520"/>
    <cellStyle name="식_평택STP_01_09_27_양촌고외 2교 별첨자료" xfId="38521"/>
    <cellStyle name="식_평택STP_01_09_27_우삼미외3교_총사업비" xfId="38522"/>
    <cellStyle name="식_평택STP_01_09_27_율곡초외4교 공문 첨부양식(`08.08.25)" xfId="38523"/>
    <cellStyle name="식_평택STP_01_09_27_책임감리용역비 산출서(2010)" xfId="38524"/>
    <cellStyle name="식_평택STP_01_09_27_총사업비(장기동초외3교)" xfId="38525"/>
    <cellStyle name="식_평택STP_01_09_27_총사업비(장기동초외3교)_고시용" xfId="38526"/>
    <cellStyle name="식_평택STP_01_09_27_총사업비(정원일 작성 09. 07. 20)" xfId="38527"/>
    <cellStyle name="식_평택STP_01_09_27_풍무동중 추정공사비" xfId="38528"/>
    <cellStyle name="식_평택STP_01_09_27_풍산1초 외 3교 - 공문 첨부양식 - 8.02" xfId="38529"/>
    <cellStyle name="식_평택STP_01_09_27_풍산1초 외 3교 - 공문 첨부양식 - 9.02" xfId="38530"/>
    <cellStyle name="식_풍무동중 추정공사비" xfId="38531"/>
    <cellStyle name="식_풍산1초 외 3교 - 공문 첨부양식 - 8.02" xfId="38532"/>
    <cellStyle name="식_풍산1초 외 3교 - 공문 첨부양식 - 9.02" xfId="38533"/>
    <cellStyle name="안건회계법인" xfId="1162"/>
    <cellStyle name="연결된 셀 2" xfId="38534"/>
    <cellStyle name="연결된 셀 3" xfId="38535"/>
    <cellStyle name="연결된 셀 3 2" xfId="38536"/>
    <cellStyle name="연결된 셀 4" xfId="38537"/>
    <cellStyle name="연결된 셀 5" xfId="38538"/>
    <cellStyle name="열어본 하이퍼링크" xfId="1163"/>
    <cellStyle name="영호" xfId="38539"/>
    <cellStyle name="왼" xfId="38540"/>
    <cellStyle name="왼쪽2" xfId="38541"/>
    <cellStyle name="왼쪽2 2" xfId="38542"/>
    <cellStyle name="왼쪽5" xfId="38543"/>
    <cellStyle name="요약 2" xfId="38544"/>
    <cellStyle name="요약 3" xfId="38545"/>
    <cellStyle name="요약 3 2" xfId="38546"/>
    <cellStyle name="요약 4" xfId="38547"/>
    <cellStyle name="요약 5" xfId="38548"/>
    <cellStyle name="우괄호_박심배수구조물공" xfId="38549"/>
    <cellStyle name="우측양괄호" xfId="38550"/>
    <cellStyle name="원" xfId="1164"/>
    <cellStyle name="원 2" xfId="38551"/>
    <cellStyle name="원 3" xfId="38552"/>
    <cellStyle name="원 4" xfId="38553"/>
    <cellStyle name="원 5" xfId="38554"/>
    <cellStyle name="원 6" xfId="38555"/>
    <cellStyle name="원_0008금감원통합감독검사정보시스템" xfId="38556"/>
    <cellStyle name="원_0009김포공항LED교체공사(광일)" xfId="38557"/>
    <cellStyle name="원_0009김포공항LED교체공사(광일)_1)농경문화관 전시" xfId="38558"/>
    <cellStyle name="원_0009김포공항LED교체공사(광일)_강원지역본부(2006년_060109)" xfId="38559"/>
    <cellStyle name="원_0009김포공항LED교체공사(광일)_경남지역본부-" xfId="38560"/>
    <cellStyle name="원_0009김포공항LED교체공사(광일)_경북지역본부-" xfId="38561"/>
    <cellStyle name="원_0009김포공항LED교체공사(광일)_중부지역본부-" xfId="38562"/>
    <cellStyle name="원_0009김포공항LED교체공사(광일)_충청지역본부-" xfId="38563"/>
    <cellStyle name="원_0009김포공항LED교체공사(광일)_통행료면탈방지시스템(최종)" xfId="38564"/>
    <cellStyle name="원_0009김포공항LED교체공사(광일)_호남지역본부-" xfId="38565"/>
    <cellStyle name="원_0011KIST소각설비제작설치" xfId="38566"/>
    <cellStyle name="원_0011KIST소각설비제작설치_1)농경문화관 전시" xfId="38567"/>
    <cellStyle name="원_0011KIST소각설비제작설치_강원지역본부(2006년_060109)" xfId="38568"/>
    <cellStyle name="원_0011KIST소각설비제작설치_경남지역본부-" xfId="38569"/>
    <cellStyle name="원_0011KIST소각설비제작설치_경북지역본부-" xfId="38570"/>
    <cellStyle name="원_0011KIST소각설비제작설치_중부지역본부-" xfId="38571"/>
    <cellStyle name="원_0011KIST소각설비제작설치_충청지역본부-" xfId="38572"/>
    <cellStyle name="원_0011KIST소각설비제작설치_통행료면탈방지시스템(최종)" xfId="38573"/>
    <cellStyle name="원_0011KIST소각설비제작설치_호남지역본부-" xfId="38574"/>
    <cellStyle name="원_0011긴급전화기정산(99년형광일)" xfId="38575"/>
    <cellStyle name="원_0011긴급전화기정산(99년형광일)_1)농경문화관 전시" xfId="38576"/>
    <cellStyle name="원_0011긴급전화기정산(99년형광일)_강원지역본부(2006년_060109)" xfId="38577"/>
    <cellStyle name="원_0011긴급전화기정산(99년형광일)_경남지역본부-" xfId="38578"/>
    <cellStyle name="원_0011긴급전화기정산(99년형광일)_경북지역본부-" xfId="38579"/>
    <cellStyle name="원_0011긴급전화기정산(99년형광일)_중부지역본부-" xfId="38580"/>
    <cellStyle name="원_0011긴급전화기정산(99년형광일)_충청지역본부-" xfId="38581"/>
    <cellStyle name="원_0011긴급전화기정산(99년형광일)_통행료면탈방지시스템(최종)" xfId="38582"/>
    <cellStyle name="원_0011긴급전화기정산(99년형광일)_호남지역본부-" xfId="38583"/>
    <cellStyle name="원_0011부산종합경기장전광판" xfId="38584"/>
    <cellStyle name="원_0011부산종합경기장전광판_1)농경문화관 전시" xfId="38585"/>
    <cellStyle name="원_0011부산종합경기장전광판_강원지역본부(2006년_060109)" xfId="38586"/>
    <cellStyle name="원_0011부산종합경기장전광판_경남지역본부-" xfId="38587"/>
    <cellStyle name="원_0011부산종합경기장전광판_경북지역본부-" xfId="38588"/>
    <cellStyle name="원_0011부산종합경기장전광판_중부지역본부-" xfId="38589"/>
    <cellStyle name="원_0011부산종합경기장전광판_충청지역본부-" xfId="38590"/>
    <cellStyle name="원_0011부산종합경기장전광판_통행료면탈방지시스템(최종)" xfId="38591"/>
    <cellStyle name="원_0011부산종합경기장전광판_호남지역본부-" xfId="38592"/>
    <cellStyle name="원_0012문화유적지표석제작설치" xfId="38593"/>
    <cellStyle name="원_0012문화유적지표석제작설치_1)농경문화관 전시" xfId="38594"/>
    <cellStyle name="원_0012문화유적지표석제작설치_강원지역본부(2006년_060109)" xfId="38595"/>
    <cellStyle name="원_0012문화유적지표석제작설치_경남지역본부-" xfId="38596"/>
    <cellStyle name="원_0012문화유적지표석제작설치_경북지역본부-" xfId="38597"/>
    <cellStyle name="원_0012문화유적지표석제작설치_중부지역본부-" xfId="38598"/>
    <cellStyle name="원_0012문화유적지표석제작설치_충청지역본부-" xfId="38599"/>
    <cellStyle name="원_0012문화유적지표석제작설치_통행료면탈방지시스템(최종)" xfId="38600"/>
    <cellStyle name="원_0012문화유적지표석제작설치_호남지역본부-" xfId="38601"/>
    <cellStyle name="원_0102국제조명신공항분수조명" xfId="38602"/>
    <cellStyle name="원_0102국제조명신공항분수조명_1)농경문화관 전시" xfId="38603"/>
    <cellStyle name="원_0102국제조명신공항분수조명_강원지역본부(2006년_060109)" xfId="38604"/>
    <cellStyle name="원_0102국제조명신공항분수조명_경남지역본부-" xfId="38605"/>
    <cellStyle name="원_0102국제조명신공항분수조명_경북지역본부-" xfId="38606"/>
    <cellStyle name="원_0102국제조명신공항분수조명_중부지역본부-" xfId="38607"/>
    <cellStyle name="원_0102국제조명신공항분수조명_충청지역본부-" xfId="38608"/>
    <cellStyle name="원_0102국제조명신공항분수조명_통행료면탈방지시스템(최종)" xfId="38609"/>
    <cellStyle name="원_0102국제조명신공항분수조명_호남지역본부-" xfId="38610"/>
    <cellStyle name="원_0103회전식현수막게시대제작설치" xfId="38611"/>
    <cellStyle name="원_0104포항시침출수처리시스템" xfId="38612"/>
    <cellStyle name="원_0105담배자판기개조원가" xfId="38613"/>
    <cellStyle name="원_0105담배자판기개조원가_1)농경문화관 전시" xfId="38614"/>
    <cellStyle name="원_0105담배자판기개조원가_강원지역본부(2006년_060109)" xfId="38615"/>
    <cellStyle name="원_0105담배자판기개조원가_경남지역본부-" xfId="38616"/>
    <cellStyle name="원_0105담배자판기개조원가_경북지역본부-" xfId="38617"/>
    <cellStyle name="원_0105담배자판기개조원가_중부지역본부-" xfId="38618"/>
    <cellStyle name="원_0105담배자판기개조원가_충청지역본부-" xfId="38619"/>
    <cellStyle name="원_0105담배자판기개조원가_통행료면탈방지시스템(최종)" xfId="38620"/>
    <cellStyle name="원_0105담배자판기개조원가_호남지역본부-" xfId="38621"/>
    <cellStyle name="원_0106LG인버터냉난방기제작-1" xfId="38622"/>
    <cellStyle name="원_0106LG인버터냉난방기제작-1_1)농경문화관 전시" xfId="38623"/>
    <cellStyle name="원_0106LG인버터냉난방기제작-1_강원지역본부(2006년_060109)" xfId="38624"/>
    <cellStyle name="원_0106LG인버터냉난방기제작-1_경남지역본부-" xfId="38625"/>
    <cellStyle name="원_0106LG인버터냉난방기제작-1_경북지역본부-" xfId="38626"/>
    <cellStyle name="원_0106LG인버터냉난방기제작-1_중부지역본부-" xfId="38627"/>
    <cellStyle name="원_0106LG인버터냉난방기제작-1_충청지역본부-" xfId="38628"/>
    <cellStyle name="원_0106LG인버터냉난방기제작-1_통행료면탈방지시스템(최종)" xfId="38629"/>
    <cellStyle name="원_0106LG인버터냉난방기제작-1_호남지역본부-" xfId="38630"/>
    <cellStyle name="원_0107광전송장비구매설치" xfId="38631"/>
    <cellStyle name="원_0107광전송장비구매설치_1)농경문화관 전시" xfId="38632"/>
    <cellStyle name="원_0107광전송장비구매설치_강원지역본부(2006년_060109)" xfId="38633"/>
    <cellStyle name="원_0107광전송장비구매설치_경남지역본부-" xfId="38634"/>
    <cellStyle name="원_0107광전송장비구매설치_경북지역본부-" xfId="38635"/>
    <cellStyle name="원_0107광전송장비구매설치_중부지역본부-" xfId="38636"/>
    <cellStyle name="원_0107광전송장비구매설치_충청지역본부-" xfId="38637"/>
    <cellStyle name="원_0107광전송장비구매설치_통행료면탈방지시스템(최종)" xfId="38638"/>
    <cellStyle name="원_0107광전송장비구매설치_호남지역본부-" xfId="38639"/>
    <cellStyle name="원_0107도공IBS설비SW부문(참조)" xfId="38640"/>
    <cellStyle name="원_0107도공IBS설비SW부문(참조)_1)농경문화관 전시" xfId="38641"/>
    <cellStyle name="원_0107도공IBS설비SW부문(참조)_강원지역본부(2006년_060109)" xfId="38642"/>
    <cellStyle name="원_0107도공IBS설비SW부문(참조)_경남지역본부-" xfId="38643"/>
    <cellStyle name="원_0107도공IBS설비SW부문(참조)_경북지역본부-" xfId="38644"/>
    <cellStyle name="원_0107도공IBS설비SW부문(참조)_중부지역본부-" xfId="38645"/>
    <cellStyle name="원_0107도공IBS설비SW부문(참조)_충청지역본부-" xfId="38646"/>
    <cellStyle name="원_0107도공IBS설비SW부문(참조)_통행료면탈방지시스템(최종)" xfId="38647"/>
    <cellStyle name="원_0107도공IBS설비SW부문(참조)_호남지역본부-" xfId="38648"/>
    <cellStyle name="원_0107문화재복원용목재-8월6일" xfId="38649"/>
    <cellStyle name="원_0107문화재복원용목재-8월6일_1)농경문화관 전시" xfId="38650"/>
    <cellStyle name="원_0107문화재복원용목재-8월6일_강원지역본부(2006년_060109)" xfId="38651"/>
    <cellStyle name="원_0107문화재복원용목재-8월6일_경남지역본부-" xfId="38652"/>
    <cellStyle name="원_0107문화재복원용목재-8월6일_경북지역본부-" xfId="38653"/>
    <cellStyle name="원_0107문화재복원용목재-8월6일_중부지역본부-" xfId="38654"/>
    <cellStyle name="원_0107문화재복원용목재-8월6일_충청지역본부-" xfId="38655"/>
    <cellStyle name="원_0107문화재복원용목재-8월6일_통행료면탈방지시스템(최종)" xfId="38656"/>
    <cellStyle name="원_0107문화재복원용목재-8월6일_호남지역본부-" xfId="38657"/>
    <cellStyle name="원_0107포천영중수배전반(제조,설치)" xfId="38658"/>
    <cellStyle name="원_0107포천영중수배전반(제조,설치)_1)농경문화관 전시" xfId="38659"/>
    <cellStyle name="원_0107포천영중수배전반(제조,설치)_강원지역본부(2006년_060109)" xfId="38660"/>
    <cellStyle name="원_0107포천영중수배전반(제조,설치)_경남지역본부-" xfId="38661"/>
    <cellStyle name="원_0107포천영중수배전반(제조,설치)_경북지역본부-" xfId="38662"/>
    <cellStyle name="원_0107포천영중수배전반(제조,설치)_중부지역본부-" xfId="38663"/>
    <cellStyle name="원_0107포천영중수배전반(제조,설치)_충청지역본부-" xfId="38664"/>
    <cellStyle name="원_0107포천영중수배전반(제조,설치)_통행료면탈방지시스템(최종)" xfId="38665"/>
    <cellStyle name="원_0107포천영중수배전반(제조,설치)_호남지역본부-" xfId="38666"/>
    <cellStyle name="원_0108농기반미곡건조기제작설치" xfId="38667"/>
    <cellStyle name="원_0108담배인삼공사영업춘추복" xfId="38668"/>
    <cellStyle name="원_0108한국전기교통-LED교통신호등((원본))" xfId="38669"/>
    <cellStyle name="원_0108한국전기교통-LED교통신호등((원본))_1)농경문화관 전시" xfId="38670"/>
    <cellStyle name="원_0108한국전기교통-LED교통신호등((원본))_강원지역본부(2006년_060109)" xfId="38671"/>
    <cellStyle name="원_0108한국전기교통-LED교통신호등((원본))_경남지역본부-" xfId="38672"/>
    <cellStyle name="원_0108한국전기교통-LED교통신호등((원본))_경북지역본부-" xfId="38673"/>
    <cellStyle name="원_0108한국전기교통-LED교통신호등((원본))_중부지역본부-" xfId="38674"/>
    <cellStyle name="원_0108한국전기교통-LED교통신호등((원본))_충청지역본부-" xfId="38675"/>
    <cellStyle name="원_0108한국전기교통-LED교통신호등((원본))_통행료면탈방지시스템(최종)" xfId="38676"/>
    <cellStyle name="원_0108한국전기교통-LED교통신호등((원본))_호남지역본부-" xfId="38677"/>
    <cellStyle name="원_0111해양수산부등명기제작" xfId="38678"/>
    <cellStyle name="원_0111해양수산부등명기제작_1)농경문화관 전시" xfId="38679"/>
    <cellStyle name="원_0111해양수산부등명기제작_강원지역본부(2006년_060109)" xfId="38680"/>
    <cellStyle name="원_0111해양수산부등명기제작_경남지역본부-" xfId="38681"/>
    <cellStyle name="원_0111해양수산부등명기제작_경북지역본부-" xfId="38682"/>
    <cellStyle name="원_0111해양수산부등명기제작_중부지역본부-" xfId="38683"/>
    <cellStyle name="원_0111해양수산부등명기제작_충청지역본부-" xfId="38684"/>
    <cellStyle name="원_0111해양수산부등명기제작_통행료면탈방지시스템(최종)" xfId="38685"/>
    <cellStyle name="원_0111해양수산부등명기제작_호남지역본부-" xfId="38686"/>
    <cellStyle name="원_0111핸디소프트-전자표준문서시스템" xfId="38687"/>
    <cellStyle name="원_0112금감원사무자동화시스템" xfId="38688"/>
    <cellStyle name="원_0112금감원사무자동화시스템_1)농경문화관 전시" xfId="38689"/>
    <cellStyle name="원_0112금감원사무자동화시스템_강원지역본부(2006년_060109)" xfId="38690"/>
    <cellStyle name="원_0112금감원사무자동화시스템_경남지역본부-" xfId="38691"/>
    <cellStyle name="원_0112금감원사무자동화시스템_경북지역본부-" xfId="38692"/>
    <cellStyle name="원_0112금감원사무자동화시스템_중부지역본부-" xfId="38693"/>
    <cellStyle name="원_0112금감원사무자동화시스템_충청지역본부-" xfId="38694"/>
    <cellStyle name="원_0112금감원사무자동화시스템_통행료면탈방지시스템(최종)" xfId="38695"/>
    <cellStyle name="원_0112금감원사무자동화시스템_호남지역본부-" xfId="38696"/>
    <cellStyle name="원_0112수도권매립지SW원가" xfId="38697"/>
    <cellStyle name="원_0112수도권매립지SW원가_1)농경문화관 전시" xfId="38698"/>
    <cellStyle name="원_0112수도권매립지SW원가_강원지역본부(2006년_060109)" xfId="38699"/>
    <cellStyle name="원_0112수도권매립지SW원가_경남지역본부-" xfId="38700"/>
    <cellStyle name="원_0112수도권매립지SW원가_경북지역본부-" xfId="38701"/>
    <cellStyle name="원_0112수도권매립지SW원가_중부지역본부-" xfId="38702"/>
    <cellStyle name="원_0112수도권매립지SW원가_충청지역본부-" xfId="38703"/>
    <cellStyle name="원_0112수도권매립지SW원가_통행료면탈방지시스템(최종)" xfId="38704"/>
    <cellStyle name="원_0112수도권매립지SW원가_호남지역본부-" xfId="38705"/>
    <cellStyle name="원_0112중고원-HRD종합정보망구축(完)" xfId="38706"/>
    <cellStyle name="원_0201종합예술회관의자제작설치" xfId="38707"/>
    <cellStyle name="원_0201종합예술회관의자제작설치_1)농경문화관 전시" xfId="38708"/>
    <cellStyle name="원_0201종합예술회관의자제작설치_1. 경기35차로하이패스" xfId="38709"/>
    <cellStyle name="원_0201종합예술회관의자제작설치-1" xfId="38710"/>
    <cellStyle name="원_0202마사회근무복" xfId="38711"/>
    <cellStyle name="원_0202마사회근무복_1)농경문화관 전시" xfId="38712"/>
    <cellStyle name="원_0202마사회근무복_강원지역본부(2006년_060109)" xfId="38713"/>
    <cellStyle name="원_0202마사회근무복_경남지역본부-" xfId="38714"/>
    <cellStyle name="원_0202마사회근무복_경북지역본부-" xfId="38715"/>
    <cellStyle name="원_0202마사회근무복_중부지역본부-" xfId="38716"/>
    <cellStyle name="원_0202마사회근무복_충청지역본부-" xfId="38717"/>
    <cellStyle name="원_0202마사회근무복_통행료면탈방지시스템(최종)" xfId="38718"/>
    <cellStyle name="원_0202마사회근무복_호남지역본부-" xfId="38719"/>
    <cellStyle name="원_0202부경교재-승강칠판" xfId="38720"/>
    <cellStyle name="원_0202부경교재-승강칠판_1)농경문화관 전시" xfId="38721"/>
    <cellStyle name="원_0202부경교재-승강칠판_강원지역본부(2006년_060109)" xfId="38722"/>
    <cellStyle name="원_0202부경교재-승강칠판_경남지역본부-" xfId="38723"/>
    <cellStyle name="원_0202부경교재-승강칠판_경북지역본부-" xfId="38724"/>
    <cellStyle name="원_0202부경교재-승강칠판_중부지역본부-" xfId="38725"/>
    <cellStyle name="원_0202부경교재-승강칠판_충청지역본부-" xfId="38726"/>
    <cellStyle name="원_0202부경교재-승강칠판_통행료면탈방지시스템(최종)" xfId="38727"/>
    <cellStyle name="원_0202부경교재-승강칠판_호남지역본부-" xfId="38728"/>
    <cellStyle name="원_0204한국석묘납골함-1규격" xfId="38729"/>
    <cellStyle name="원_0204한국석묘납골함-1규격_1)농경문화관 전시" xfId="38730"/>
    <cellStyle name="원_0204한국석묘납골함-1규격_강원지역본부(2006년_060109)" xfId="38731"/>
    <cellStyle name="원_0204한국석묘납골함-1규격_경남지역본부-" xfId="38732"/>
    <cellStyle name="원_0204한국석묘납골함-1규격_경북지역본부-" xfId="38733"/>
    <cellStyle name="원_0204한국석묘납골함-1규격_중부지역본부-" xfId="38734"/>
    <cellStyle name="원_0204한국석묘납골함-1규격_충청지역본부-" xfId="38735"/>
    <cellStyle name="원_0204한국석묘납골함-1규격_통행료면탈방지시스템(최종)" xfId="38736"/>
    <cellStyle name="원_0204한국석묘납골함-1규격_호남지역본부-" xfId="38737"/>
    <cellStyle name="원_0205TTMS-긴급전화기&amp;전체총괄" xfId="38738"/>
    <cellStyle name="원_0206금감원금융정보교환망재구축" xfId="38739"/>
    <cellStyle name="원_0206정통부수납장표기기제작설치" xfId="38740"/>
    <cellStyle name="원_0207담배인삼공사-담요" xfId="38741"/>
    <cellStyle name="원_0208레비텍-다층여과기설계변경" xfId="38742"/>
    <cellStyle name="원_0209이산화염소발생기-설치(50K)" xfId="38743"/>
    <cellStyle name="원_0210현대정보기술-TD이중계" xfId="38744"/>
    <cellStyle name="원_0211조달청-#1대북지원사업정산(1월7일)" xfId="38745"/>
    <cellStyle name="원_0212금감원-법규정보시스템(完)" xfId="38746"/>
    <cellStyle name="원_0301교통방송-CCTV유지보수" xfId="38747"/>
    <cellStyle name="원_0302인천경찰청-무인단속기위탁관리" xfId="38748"/>
    <cellStyle name="원_0302조달청-대북지원2차(안성연)" xfId="38749"/>
    <cellStyle name="원_0302조달청-대북지원2차(최수현)" xfId="38750"/>
    <cellStyle name="원_0302표준문서-쌍용정보통신(신)" xfId="38751"/>
    <cellStyle name="원_0304소프트파워-정부표준전자문서시스템" xfId="38752"/>
    <cellStyle name="원_0304소프트파워-정부표준전자문서시스템(完)" xfId="38753"/>
    <cellStyle name="원_0304철도청-주변환장치-1" xfId="38754"/>
    <cellStyle name="원_0305금감원-금융통계정보시스템구축(完)" xfId="38755"/>
    <cellStyle name="원_0305제낭조합-면범포지" xfId="38756"/>
    <cellStyle name="원_0306제낭공업협동조합-면범포지원단(경비까지)" xfId="38757"/>
    <cellStyle name="원_0307경찰청-무인교통단속표준SW개발용역(完)" xfId="38758"/>
    <cellStyle name="원_0308조달청-#8대북지원사업정산" xfId="38759"/>
    <cellStyle name="원_0309두합크린텍-설치원가" xfId="38760"/>
    <cellStyle name="원_0309조달청-#9대북지원사업정산" xfId="38761"/>
    <cellStyle name="원_0310여주상수도-탈수기(유천ENG)" xfId="38762"/>
    <cellStyle name="원_0311대기해양작업시간" xfId="38763"/>
    <cellStyle name="원_0311대기해양중형등명기" xfId="38764"/>
    <cellStyle name="원_0312국민체육진흥공단-전기부문" xfId="38765"/>
    <cellStyle name="원_0312대기해양-중형등명기제작설치" xfId="38766"/>
    <cellStyle name="원_0312라이준-칼라아스콘4규격" xfId="38767"/>
    <cellStyle name="원_0401집진기프로그램SW개발비산정" xfId="38768"/>
    <cellStyle name="원_1)농경문화관 전시" xfId="38769"/>
    <cellStyle name="원_13. 관리동" xfId="38770"/>
    <cellStyle name="원_1-3.단가산출서(중기손료)" xfId="38771"/>
    <cellStyle name="원_2000시행(보완2)_2000시행(보2) " xfId="38772"/>
    <cellStyle name="원_2000시행(보완2)_2000시행(보3) " xfId="38773"/>
    <cellStyle name="원_2001-06조달청신성-한냉지형" xfId="38774"/>
    <cellStyle name="원_2002-03경찰대학-졸업식" xfId="38775"/>
    <cellStyle name="원_2002-03경찰청-경찰표지장" xfId="38776"/>
    <cellStyle name="원_2002-03반디-가로등(열주형)" xfId="38777"/>
    <cellStyle name="원_2002-03신화전자-감지기" xfId="38778"/>
    <cellStyle name="원_2002-04강원랜드-슬러트머신" xfId="38779"/>
    <cellStyle name="원_2002-04메가컴-외주무대" xfId="38780"/>
    <cellStyle name="원_2002-04엘지애드-무대" xfId="38781"/>
    <cellStyle name="원_2002-05강원랜드-슬러트머신(넥스터)" xfId="38782"/>
    <cellStyle name="원_2002-05경기경찰청-냉온수기공사" xfId="38783"/>
    <cellStyle name="원_2002-05대통령비서실-카페트" xfId="38784"/>
    <cellStyle name="원_2002결과표" xfId="38785"/>
    <cellStyle name="원_2002결과표_1)농경문화관 전시" xfId="38786"/>
    <cellStyle name="원_2002결과표_강원지역본부(2006년_060109)" xfId="38787"/>
    <cellStyle name="원_2002결과표_경남지역본부-" xfId="38788"/>
    <cellStyle name="원_2002결과표_경북지역본부-" xfId="38789"/>
    <cellStyle name="원_2002결과표_중부지역본부-" xfId="38790"/>
    <cellStyle name="원_2002결과표_충청지역본부-" xfId="38791"/>
    <cellStyle name="원_2002결과표_통행료면탈방지시스템(최종)" xfId="38792"/>
    <cellStyle name="원_2002결과표_호남지역본부-" xfId="38793"/>
    <cellStyle name="원_2002결과표1" xfId="38794"/>
    <cellStyle name="원_2003-01정일사-표창5종" xfId="38795"/>
    <cellStyle name="원_2-01.토공" xfId="38796"/>
    <cellStyle name="원_3. 배수공" xfId="38797"/>
    <cellStyle name="원_FCR(수색차량)_최초" xfId="1165"/>
    <cellStyle name="원_FCR_현장여건 변경에 의한 시공물량 변경" xfId="1166"/>
    <cellStyle name="원_FCR1" xfId="1167"/>
    <cellStyle name="원_Pilot플랜트-계변경" xfId="38798"/>
    <cellStyle name="원_Pilot플랜트이전설치-변경최종" xfId="38799"/>
    <cellStyle name="원_SW(케이비)" xfId="38800"/>
    <cellStyle name="원_간지,목차,페이지,표지" xfId="38801"/>
    <cellStyle name="원_강원지역본부(2006년_060109)" xfId="38802"/>
    <cellStyle name="원_경남지역본부-" xfId="38803"/>
    <cellStyle name="원_경북지역본부-" xfId="38804"/>
    <cellStyle name="원_경찰청-근무,기동복" xfId="38805"/>
    <cellStyle name="원_공사일반관리비양식" xfId="38806"/>
    <cellStyle name="원_관광 농업체험 네트워크 구축사업(금액이하)" xfId="38807"/>
    <cellStyle name="원_관리동sw" xfId="38808"/>
    <cellStyle name="원_기초공사" xfId="38809"/>
    <cellStyle name="원_네인텍정보기술-회로카드(수현)" xfId="38810"/>
    <cellStyle name="원_대기해양노무비" xfId="38811"/>
    <cellStyle name="원_대북자재8월분" xfId="38812"/>
    <cellStyle name="원_대북자재8월분-1" xfId="38813"/>
    <cellStyle name="원_동산용사촌수현(원본)" xfId="38814"/>
    <cellStyle name="원_동산용사촌수현(원본)_1)농경문화관 전시" xfId="38815"/>
    <cellStyle name="원_동산용사촌수현(원본)_강원지역본부(2006년_060109)" xfId="38816"/>
    <cellStyle name="원_동산용사촌수현(원본)_경남지역본부-" xfId="38817"/>
    <cellStyle name="원_동산용사촌수현(원본)_경북지역본부-" xfId="38818"/>
    <cellStyle name="원_동산용사촌수현(원본)_중부지역본부-" xfId="38819"/>
    <cellStyle name="원_동산용사촌수현(원본)_충청지역본부-" xfId="38820"/>
    <cellStyle name="원_동산용사촌수현(원본)_통행료면탈방지시스템(최종)" xfId="38821"/>
    <cellStyle name="원_동산용사촌수현(원본)_호남지역본부-" xfId="38822"/>
    <cellStyle name="원_매내천" xfId="38823"/>
    <cellStyle name="원_매내천 2" xfId="38824"/>
    <cellStyle name="원_매내천_2-01.토공" xfId="38825"/>
    <cellStyle name="원_매내천_3. 배수공" xfId="38826"/>
    <cellStyle name="원_매내천_상수도관로(낙수정)" xfId="38827"/>
    <cellStyle name="원_매내천_측구공1_1지구포장수량산출 " xfId="38828"/>
    <cellStyle name="원_목차" xfId="38829"/>
    <cellStyle name="원_백제군사전시1" xfId="38830"/>
    <cellStyle name="원_부대공(1공구)" xfId="38831"/>
    <cellStyle name="원_부산체신청전기공사(11.15)" xfId="38832"/>
    <cellStyle name="원_상수도관로(낙수정)" xfId="38833"/>
    <cellStyle name="원_수초제거기(대양기계)" xfId="38834"/>
    <cellStyle name="원_수초제거기(대양기계)_1)농경문화관 전시" xfId="38835"/>
    <cellStyle name="원_수초제거기(대양기계)_강원지역본부(2006년_060109)" xfId="38836"/>
    <cellStyle name="원_수초제거기(대양기계)_경남지역본부-" xfId="38837"/>
    <cellStyle name="원_수초제거기(대양기계)_경북지역본부-" xfId="38838"/>
    <cellStyle name="원_수초제거기(대양기계)_중부지역본부-" xfId="38839"/>
    <cellStyle name="원_수초제거기(대양기계)_충청지역본부-" xfId="38840"/>
    <cellStyle name="원_수초제거기(대양기계)_통행료면탈방지시스템(최종)" xfId="38841"/>
    <cellStyle name="원_수초제거기(대양기계)_호남지역본부-" xfId="38842"/>
    <cellStyle name="원_시설용역" xfId="38843"/>
    <cellStyle name="원_암전정밀실체현미경(수현)" xfId="38844"/>
    <cellStyle name="원_오리엔탈" xfId="38845"/>
    <cellStyle name="원_원본 - 한국전기교통-개선형신호등 4종" xfId="38846"/>
    <cellStyle name="원_원본 - 한국전기교통-개선형신호등 4종_1)농경문화관 전시" xfId="38847"/>
    <cellStyle name="원_원본 - 한국전기교통-개선형신호등 4종_강원지역본부(2006년_060109)" xfId="38848"/>
    <cellStyle name="원_원본 - 한국전기교통-개선형신호등 4종_경남지역본부-" xfId="38849"/>
    <cellStyle name="원_원본 - 한국전기교통-개선형신호등 4종_경북지역본부-" xfId="38850"/>
    <cellStyle name="원_원본 - 한국전기교통-개선형신호등 4종_중부지역본부-" xfId="38851"/>
    <cellStyle name="원_원본 - 한국전기교통-개선형신호등 4종_충청지역본부-" xfId="38852"/>
    <cellStyle name="원_원본 - 한국전기교통-개선형신호등 4종_통행료면탈방지시스템(최종)" xfId="38853"/>
    <cellStyle name="원_원본 - 한국전기교통-개선형신호등 4종_호남지역본부-" xfId="38854"/>
    <cellStyle name="원_일위" xfId="1168"/>
    <cellStyle name="원_일일대가표" xfId="1169"/>
    <cellStyle name="원_제경비율모음" xfId="38855"/>
    <cellStyle name="원_제조원가" xfId="38856"/>
    <cellStyle name="원_조달청-B판사천강교제작(최종본)" xfId="38857"/>
    <cellStyle name="원_조달청-대북지원3차(최수현)" xfId="38858"/>
    <cellStyle name="원_조달청-대북지원4차(최수현)" xfId="38859"/>
    <cellStyle name="원_조달청-대북지원5차(최수현)" xfId="38860"/>
    <cellStyle name="원_조달청-대북지원6차(번호)" xfId="38861"/>
    <cellStyle name="원_조달청-대북지원6차(최수현)" xfId="38862"/>
    <cellStyle name="원_조달청-대북지원7차(최수현)" xfId="38863"/>
    <cellStyle name="원_조달청-대북지원8차(최수현)" xfId="38864"/>
    <cellStyle name="원_조달청-대북지원9차(최수현)" xfId="38865"/>
    <cellStyle name="원_중부지역본부-" xfId="38866"/>
    <cellStyle name="원_중앙선관위(투표,개표)" xfId="38867"/>
    <cellStyle name="원_중앙선관위(투표,개표)_1)농경문화관 전시" xfId="38868"/>
    <cellStyle name="원_중앙선관위(투표,개표)_강원지역본부(2006년_060109)" xfId="38869"/>
    <cellStyle name="원_중앙선관위(투표,개표)_경남지역본부-" xfId="38870"/>
    <cellStyle name="원_중앙선관위(투표,개표)_경북지역본부-" xfId="38871"/>
    <cellStyle name="원_중앙선관위(투표,개표)_중부지역본부-" xfId="38872"/>
    <cellStyle name="원_중앙선관위(투표,개표)_충청지역본부-" xfId="38873"/>
    <cellStyle name="원_중앙선관위(투표,개표)_통행료면탈방지시스템(최종)" xfId="38874"/>
    <cellStyle name="원_중앙선관위(투표,개표)_호남지역본부-" xfId="38875"/>
    <cellStyle name="원_중앙선관위(투표,개표)-사본" xfId="38876"/>
    <cellStyle name="원_철공가공조립" xfId="38877"/>
    <cellStyle name="원_최종-한국전기교통-개선형신호등 4종(공수조정)" xfId="38878"/>
    <cellStyle name="원_최종-한국전기교통-개선형신호등 4종(공수조정)_1)농경문화관 전시" xfId="38879"/>
    <cellStyle name="원_최종-한국전기교통-개선형신호등 4종(공수조정)_강원지역본부(2006년_060109)" xfId="38880"/>
    <cellStyle name="원_최종-한국전기교통-개선형신호등 4종(공수조정)_경남지역본부-" xfId="38881"/>
    <cellStyle name="원_최종-한국전기교통-개선형신호등 4종(공수조정)_경북지역본부-" xfId="38882"/>
    <cellStyle name="원_최종-한국전기교통-개선형신호등 4종(공수조정)_중부지역본부-" xfId="38883"/>
    <cellStyle name="원_최종-한국전기교통-개선형신호등 4종(공수조정)_충청지역본부-" xfId="38884"/>
    <cellStyle name="원_최종-한국전기교통-개선형신호등 4종(공수조정)_통행료면탈방지시스템(최종)" xfId="38885"/>
    <cellStyle name="원_최종-한국전기교통-개선형신호등 4종(공수조정)_호남지역본부-" xfId="38886"/>
    <cellStyle name="원_충청지역본부-" xfId="38887"/>
    <cellStyle name="원_코솔라-제조원가" xfId="38888"/>
    <cellStyle name="원_토지공사-간접비" xfId="38889"/>
    <cellStyle name="원_통행료면탈방지시스템(최종)" xfId="38890"/>
    <cellStyle name="원_한국도로공사" xfId="38891"/>
    <cellStyle name="원_한전내역서-최종" xfId="38892"/>
    <cellStyle name="원_항만관리사업소청사건립공사(설계변경1)" xfId="38893"/>
    <cellStyle name="원_호남지역본부-" xfId="38894"/>
    <cellStyle name="유1" xfId="1170"/>
    <cellStyle name="유상진" xfId="38895"/>
    <cellStyle name="유영" xfId="1171"/>
    <cellStyle name="일반" xfId="38896"/>
    <cellStyle name="一般_GARMENT STEP FORM HK" xfId="1172"/>
    <cellStyle name="일위대가" xfId="1173"/>
    <cellStyle name="일위대가 2" xfId="38897"/>
    <cellStyle name="일위대가목록" xfId="38898"/>
    <cellStyle name="입력 2" xfId="38899"/>
    <cellStyle name="입력 3" xfId="38900"/>
    <cellStyle name="입력 3 2" xfId="38901"/>
    <cellStyle name="입력 4" xfId="38902"/>
    <cellStyle name="입력 5" xfId="38903"/>
    <cellStyle name="자리수" xfId="1174"/>
    <cellStyle name="자리수 - 유형1" xfId="38904"/>
    <cellStyle name="자리수 2" xfId="38905"/>
    <cellStyle name="자리수 3" xfId="38906"/>
    <cellStyle name="자리수 4" xfId="38907"/>
    <cellStyle name="자리수_견적서_20030725_SW" xfId="38908"/>
    <cellStyle name="자리수0" xfId="1175"/>
    <cellStyle name="자리수0 2" xfId="38909"/>
    <cellStyle name="자리수0 2 2" xfId="38910"/>
    <cellStyle name="자리수0 2 3" xfId="38911"/>
    <cellStyle name="자리수0 3" xfId="38912"/>
    <cellStyle name="자리수0 3 2" xfId="38913"/>
    <cellStyle name="자리수0 4" xfId="38914"/>
    <cellStyle name="자리수0 4 2" xfId="38915"/>
    <cellStyle name="자리수0 5" xfId="38916"/>
    <cellStyle name="자리수0 6" xfId="38917"/>
    <cellStyle name="자리수0 7" xfId="38918"/>
    <cellStyle name="점선" xfId="38919"/>
    <cellStyle name="정기수 - 유형1" xfId="38920"/>
    <cellStyle name="제곱" xfId="38921"/>
    <cellStyle name="제목 1 2" xfId="38922"/>
    <cellStyle name="제목 1 3" xfId="38923"/>
    <cellStyle name="제목 1 3 2" xfId="38924"/>
    <cellStyle name="제목 1 4" xfId="38925"/>
    <cellStyle name="제목 1 5" xfId="38926"/>
    <cellStyle name="제목 1(左)" xfId="38927"/>
    <cellStyle name="제목 1(中)" xfId="38928"/>
    <cellStyle name="제목 2 2" xfId="38929"/>
    <cellStyle name="제목 2 3" xfId="38930"/>
    <cellStyle name="제목 2 3 2" xfId="38931"/>
    <cellStyle name="제목 2 4" xfId="38932"/>
    <cellStyle name="제목 2 5" xfId="38933"/>
    <cellStyle name="제목 3 2" xfId="38934"/>
    <cellStyle name="제목 3 3" xfId="38935"/>
    <cellStyle name="제목 3 3 2" xfId="38936"/>
    <cellStyle name="제목 3 4" xfId="38937"/>
    <cellStyle name="제목 3 5" xfId="38938"/>
    <cellStyle name="제목 4 2" xfId="38939"/>
    <cellStyle name="제목 4 3" xfId="38940"/>
    <cellStyle name="제목 4 3 2" xfId="38941"/>
    <cellStyle name="제목 4 4" xfId="38942"/>
    <cellStyle name="제목 4 5" xfId="38943"/>
    <cellStyle name="제목 5" xfId="38944"/>
    <cellStyle name="제목 6" xfId="38945"/>
    <cellStyle name="제목 6 2" xfId="38946"/>
    <cellStyle name="제목 7" xfId="38947"/>
    <cellStyle name="제목 8" xfId="38948"/>
    <cellStyle name="제목[1 줄]" xfId="1176"/>
    <cellStyle name="제목[2줄 아래]" xfId="1177"/>
    <cellStyle name="제목[2줄 아래] 10" xfId="38949"/>
    <cellStyle name="제목[2줄 아래] 10 2" xfId="38950"/>
    <cellStyle name="제목[2줄 아래] 10 3" xfId="38951"/>
    <cellStyle name="제목[2줄 아래] 11" xfId="38952"/>
    <cellStyle name="제목[2줄 아래] 11 2" xfId="38953"/>
    <cellStyle name="제목[2줄 아래] 11 3" xfId="38954"/>
    <cellStyle name="제목[2줄 아래] 12" xfId="38955"/>
    <cellStyle name="제목[2줄 아래] 12 2" xfId="38956"/>
    <cellStyle name="제목[2줄 아래] 12 3" xfId="38957"/>
    <cellStyle name="제목[2줄 아래] 13" xfId="38958"/>
    <cellStyle name="제목[2줄 아래] 13 2" xfId="38959"/>
    <cellStyle name="제목[2줄 아래] 13 3" xfId="38960"/>
    <cellStyle name="제목[2줄 아래] 14" xfId="38961"/>
    <cellStyle name="제목[2줄 아래] 14 2" xfId="38962"/>
    <cellStyle name="제목[2줄 아래] 14 3" xfId="38963"/>
    <cellStyle name="제목[2줄 아래] 15" xfId="38964"/>
    <cellStyle name="제목[2줄 아래] 16" xfId="38965"/>
    <cellStyle name="제목[2줄 아래] 2" xfId="38966"/>
    <cellStyle name="제목[2줄 아래] 2 10" xfId="38967"/>
    <cellStyle name="제목[2줄 아래] 2 10 2" xfId="38968"/>
    <cellStyle name="제목[2줄 아래] 2 10 3" xfId="38969"/>
    <cellStyle name="제목[2줄 아래] 2 11" xfId="38970"/>
    <cellStyle name="제목[2줄 아래] 2 11 2" xfId="38971"/>
    <cellStyle name="제목[2줄 아래] 2 11 3" xfId="38972"/>
    <cellStyle name="제목[2줄 아래] 2 12" xfId="38973"/>
    <cellStyle name="제목[2줄 아래] 2 12 2" xfId="38974"/>
    <cellStyle name="제목[2줄 아래] 2 12 3" xfId="38975"/>
    <cellStyle name="제목[2줄 아래] 2 13" xfId="38976"/>
    <cellStyle name="제목[2줄 아래] 2 13 2" xfId="38977"/>
    <cellStyle name="제목[2줄 아래] 2 13 3" xfId="38978"/>
    <cellStyle name="제목[2줄 아래] 2 14" xfId="38979"/>
    <cellStyle name="제목[2줄 아래] 2 15" xfId="38980"/>
    <cellStyle name="제목[2줄 아래] 2 2" xfId="38981"/>
    <cellStyle name="제목[2줄 아래] 2 2 2" xfId="38982"/>
    <cellStyle name="제목[2줄 아래] 2 2 3" xfId="38983"/>
    <cellStyle name="제목[2줄 아래] 2 3" xfId="38984"/>
    <cellStyle name="제목[2줄 아래] 2 3 2" xfId="38985"/>
    <cellStyle name="제목[2줄 아래] 2 3 3" xfId="38986"/>
    <cellStyle name="제목[2줄 아래] 2 4" xfId="38987"/>
    <cellStyle name="제목[2줄 아래] 2 4 2" xfId="38988"/>
    <cellStyle name="제목[2줄 아래] 2 4 3" xfId="38989"/>
    <cellStyle name="제목[2줄 아래] 2 5" xfId="38990"/>
    <cellStyle name="제목[2줄 아래] 2 5 2" xfId="38991"/>
    <cellStyle name="제목[2줄 아래] 2 5 3" xfId="38992"/>
    <cellStyle name="제목[2줄 아래] 2 6" xfId="38993"/>
    <cellStyle name="제목[2줄 아래] 2 6 2" xfId="38994"/>
    <cellStyle name="제목[2줄 아래] 2 6 3" xfId="38995"/>
    <cellStyle name="제목[2줄 아래] 2 7" xfId="38996"/>
    <cellStyle name="제목[2줄 아래] 2 7 2" xfId="38997"/>
    <cellStyle name="제목[2줄 아래] 2 7 3" xfId="38998"/>
    <cellStyle name="제목[2줄 아래] 2 8" xfId="38999"/>
    <cellStyle name="제목[2줄 아래] 2 8 2" xfId="39000"/>
    <cellStyle name="제목[2줄 아래] 2 8 3" xfId="39001"/>
    <cellStyle name="제목[2줄 아래] 2 9" xfId="39002"/>
    <cellStyle name="제목[2줄 아래] 2 9 2" xfId="39003"/>
    <cellStyle name="제목[2줄 아래] 2 9 3" xfId="39004"/>
    <cellStyle name="제목[2줄 아래] 3" xfId="39005"/>
    <cellStyle name="제목[2줄 아래] 3 2" xfId="39006"/>
    <cellStyle name="제목[2줄 아래] 3 3" xfId="39007"/>
    <cellStyle name="제목[2줄 아래] 4" xfId="39008"/>
    <cellStyle name="제목[2줄 아래] 4 2" xfId="39009"/>
    <cellStyle name="제목[2줄 아래] 4 3" xfId="39010"/>
    <cellStyle name="제목[2줄 아래] 5" xfId="39011"/>
    <cellStyle name="제목[2줄 아래] 5 2" xfId="39012"/>
    <cellStyle name="제목[2줄 아래] 5 3" xfId="39013"/>
    <cellStyle name="제목[2줄 아래] 6" xfId="39014"/>
    <cellStyle name="제목[2줄 아래] 6 2" xfId="39015"/>
    <cellStyle name="제목[2줄 아래] 6 3" xfId="39016"/>
    <cellStyle name="제목[2줄 아래] 7" xfId="39017"/>
    <cellStyle name="제목[2줄 아래] 7 2" xfId="39018"/>
    <cellStyle name="제목[2줄 아래] 7 3" xfId="39019"/>
    <cellStyle name="제목[2줄 아래] 8" xfId="39020"/>
    <cellStyle name="제목[2줄 아래] 8 2" xfId="39021"/>
    <cellStyle name="제목[2줄 아래] 8 3" xfId="39022"/>
    <cellStyle name="제목[2줄 아래] 9" xfId="39023"/>
    <cellStyle name="제목[2줄 아래] 9 2" xfId="39024"/>
    <cellStyle name="제목[2줄 아래] 9 3" xfId="39025"/>
    <cellStyle name="제목[2줄 위]" xfId="1178"/>
    <cellStyle name="제목1" xfId="1179"/>
    <cellStyle name="제목2" xfId="39026"/>
    <cellStyle name="좋음 11" xfId="39027"/>
    <cellStyle name="좋음 2" xfId="39028"/>
    <cellStyle name="좋음 3" xfId="39029"/>
    <cellStyle name="좋음 3 2" xfId="39030"/>
    <cellStyle name="좋음 4" xfId="39031"/>
    <cellStyle name="좋음 5" xfId="39032"/>
    <cellStyle name="좋음 6" xfId="39033"/>
    <cellStyle name="좌괄호_박심배수구조물공" xfId="39034"/>
    <cellStyle name="좌측양괄호" xfId="39035"/>
    <cellStyle name="지정되지 않음" xfId="1180"/>
    <cellStyle name="지정되지 않음 2" xfId="39036"/>
    <cellStyle name="지정되지 않음 3" xfId="39037"/>
    <cellStyle name="지하철정렬" xfId="39038"/>
    <cellStyle name="千分位[0]_GARMENT STEP FORM HK" xfId="1181"/>
    <cellStyle name="千分位_GARMENT STEP FORM HK" xfId="1182"/>
    <cellStyle name="출력 2" xfId="39039"/>
    <cellStyle name="출력 3" xfId="39040"/>
    <cellStyle name="출력 3 2" xfId="39041"/>
    <cellStyle name="출력 4" xfId="39042"/>
    <cellStyle name="출력 5" xfId="39043"/>
    <cellStyle name="코드" xfId="39044"/>
    <cellStyle name="콤" xfId="39045"/>
    <cellStyle name="콤 2" xfId="39046"/>
    <cellStyle name="콤_01-토공_02-배수공" xfId="39047"/>
    <cellStyle name="콤_01-토공_02-배수공_2차설계변경내역서(2007굴착)" xfId="39048"/>
    <cellStyle name="콤_01-토공_02-배수공_Sheet1" xfId="39049"/>
    <cellStyle name="콤_01-토공_02-배수공_갑지" xfId="39050"/>
    <cellStyle name="콤_01-토공_02-배수공_관급자재" xfId="39051"/>
    <cellStyle name="콤_01-토공_02-배수공_이설비" xfId="39052"/>
    <cellStyle name="콤_01-토공_02-배수공_토공" xfId="39053"/>
    <cellStyle name="콤_01-토공_02-배수공_토공_2차설계변경내역서(2007굴착)" xfId="39054"/>
    <cellStyle name="콤_01-토공_02-배수공_토공_Sheet1" xfId="39055"/>
    <cellStyle name="콤_01-토공_02-배수공_토공_갑지" xfId="39056"/>
    <cellStyle name="콤_01-토공_02-배수공_토공_관급자재" xfId="39057"/>
    <cellStyle name="콤_01-토공_02-배수공_토공_이설비" xfId="39058"/>
    <cellStyle name="콤_02-배수공" xfId="39059"/>
    <cellStyle name="콤_02-배수공_02-반중력식옹벽" xfId="39060"/>
    <cellStyle name="콤_02-배수공_02-반중력식옹벽_2차설계변경내역서(2007굴착)" xfId="39061"/>
    <cellStyle name="콤_02-배수공_02-반중력식옹벽_Sheet1" xfId="39062"/>
    <cellStyle name="콤_02-배수공_02-반중력식옹벽_갑지" xfId="39063"/>
    <cellStyle name="콤_02-배수공_02-반중력식옹벽_관급자재" xfId="39064"/>
    <cellStyle name="콤_02-배수공_02-반중력식옹벽_이설비" xfId="39065"/>
    <cellStyle name="콤_02-배수공_02-반중력식옹벽_토공" xfId="39066"/>
    <cellStyle name="콤_02-배수공_02-반중력식옹벽_토공_2차설계변경내역서(2007굴착)" xfId="39067"/>
    <cellStyle name="콤_02-배수공_02-반중력식옹벽_토공_Sheet1" xfId="39068"/>
    <cellStyle name="콤_02-배수공_02-반중력식옹벽_토공_갑지" xfId="39069"/>
    <cellStyle name="콤_02-배수공_02-반중력식옹벽_토공_관급자재" xfId="39070"/>
    <cellStyle name="콤_02-배수공_02-반중력식옹벽_토공_이설비" xfId="39071"/>
    <cellStyle name="콤_02-배수공_02-배수공" xfId="39072"/>
    <cellStyle name="콤_02-배수공_02-배수공_2차설계변경내역서(2007굴착)" xfId="39073"/>
    <cellStyle name="콤_02-배수공_02-배수공_Sheet1" xfId="39074"/>
    <cellStyle name="콤_02-배수공_02-배수공_갑지" xfId="39075"/>
    <cellStyle name="콤_02-배수공_02-배수공_관급자재" xfId="39076"/>
    <cellStyle name="콤_02-배수공_02-배수공_이설비" xfId="39077"/>
    <cellStyle name="콤_02-배수공_02-배수공_토공" xfId="39078"/>
    <cellStyle name="콤_02-배수공_02-배수공_토공_2차설계변경내역서(2007굴착)" xfId="39079"/>
    <cellStyle name="콤_02-배수공_02-배수공_토공_Sheet1" xfId="39080"/>
    <cellStyle name="콤_02-배수공_02-배수공_토공_갑지" xfId="39081"/>
    <cellStyle name="콤_02-배수공_02-배수공_토공_관급자재" xfId="39082"/>
    <cellStyle name="콤_02-배수공_02-배수공_토공_이설비" xfId="39083"/>
    <cellStyle name="콤_02-배수공_2차설계변경내역서(2007굴착)" xfId="39084"/>
    <cellStyle name="콤_02-배수공_Sheet1" xfId="39085"/>
    <cellStyle name="콤_02-배수공_갑지" xfId="39086"/>
    <cellStyle name="콤_02-배수공_관급자재" xfId="39087"/>
    <cellStyle name="콤_02-배수공_반중력" xfId="39088"/>
    <cellStyle name="콤_02-배수공_반중력_2차설계변경내역서(2007굴착)" xfId="39089"/>
    <cellStyle name="콤_02-배수공_반중력_Sheet1" xfId="39090"/>
    <cellStyle name="콤_02-배수공_반중력_갑지" xfId="39091"/>
    <cellStyle name="콤_02-배수공_반중력_관급자재" xfId="39092"/>
    <cellStyle name="콤_02-배수공_반중력_이설비" xfId="39093"/>
    <cellStyle name="콤_02-배수공_반중력_토공" xfId="39094"/>
    <cellStyle name="콤_02-배수공_반중력_토공_2차설계변경내역서(2007굴착)" xfId="39095"/>
    <cellStyle name="콤_02-배수공_반중력_토공_Sheet1" xfId="39096"/>
    <cellStyle name="콤_02-배수공_반중력_토공_갑지" xfId="39097"/>
    <cellStyle name="콤_02-배수공_반중력_토공_관급자재" xfId="39098"/>
    <cellStyle name="콤_02-배수공_반중력_토공_이설비" xfId="39099"/>
    <cellStyle name="콤_02-배수공_이설비" xfId="39100"/>
    <cellStyle name="콤_02-배수공_토공" xfId="39101"/>
    <cellStyle name="콤_02-배수공_토공_2차설계변경내역서(2007굴착)" xfId="39102"/>
    <cellStyle name="콤_02-배수공_토공_Sheet1" xfId="39103"/>
    <cellStyle name="콤_02-배수공_토공_갑지" xfId="39104"/>
    <cellStyle name="콤_02-배수공_토공_관급자재" xfId="39105"/>
    <cellStyle name="콤_02-배수공_토공_이설비" xfId="39106"/>
    <cellStyle name="콤_04-포장공_02-배수공" xfId="39107"/>
    <cellStyle name="콤_04-포장공_02-배수공_2차설계변경내역서(2007굴착)" xfId="39108"/>
    <cellStyle name="콤_04-포장공_02-배수공_Sheet1" xfId="39109"/>
    <cellStyle name="콤_04-포장공_02-배수공_갑지" xfId="39110"/>
    <cellStyle name="콤_04-포장공_02-배수공_관급자재" xfId="39111"/>
    <cellStyle name="콤_04-포장공_02-배수공_이설비" xfId="39112"/>
    <cellStyle name="콤_04-포장공_02-배수공_토공" xfId="39113"/>
    <cellStyle name="콤_04-포장공_02-배수공_토공_2차설계변경내역서(2007굴착)" xfId="39114"/>
    <cellStyle name="콤_04-포장공_02-배수공_토공_Sheet1" xfId="39115"/>
    <cellStyle name="콤_04-포장공_02-배수공_토공_갑지" xfId="39116"/>
    <cellStyle name="콤_04-포장공_02-배수공_토공_관급자재" xfId="39117"/>
    <cellStyle name="콤_04-포장공_02-배수공_토공_이설비" xfId="39118"/>
    <cellStyle name="콤_06-부대공_02-배수공" xfId="39119"/>
    <cellStyle name="콤_06-부대공_02-배수공_2차설계변경내역서(2007굴착)" xfId="39120"/>
    <cellStyle name="콤_06-부대공_02-배수공_Sheet1" xfId="39121"/>
    <cellStyle name="콤_06-부대공_02-배수공_갑지" xfId="39122"/>
    <cellStyle name="콤_06-부대공_02-배수공_관급자재" xfId="39123"/>
    <cellStyle name="콤_06-부대공_02-배수공_이설비" xfId="39124"/>
    <cellStyle name="콤_06-부대공_02-배수공_토공" xfId="39125"/>
    <cellStyle name="콤_06-부대공_02-배수공_토공_2차설계변경내역서(2007굴착)" xfId="39126"/>
    <cellStyle name="콤_06-부대공_02-배수공_토공_Sheet1" xfId="39127"/>
    <cellStyle name="콤_06-부대공_02-배수공_토공_갑지" xfId="39128"/>
    <cellStyle name="콤_06-부대공_02-배수공_토공_관급자재" xfId="39129"/>
    <cellStyle name="콤_06-부대공_02-배수공_토공_이설비" xfId="39130"/>
    <cellStyle name="콤_3.우수" xfId="39131"/>
    <cellStyle name="콤_4.오수" xfId="39132"/>
    <cellStyle name="콤_BOOK1" xfId="39133"/>
    <cellStyle name="콤_Book1_1" xfId="39134"/>
    <cellStyle name="콤_Book1_1_제연계산서4BL" xfId="39135"/>
    <cellStyle name="콤_BOOK1_대구대현 3BL 소화계산서" xfId="39136"/>
    <cellStyle name="콤_BOOK1_대구대현 3BL 소화계산서_제연계산서4BL" xfId="39137"/>
    <cellStyle name="콤_BOOK1_소화계산서(제연압력조종가능)-20070801" xfId="39138"/>
    <cellStyle name="콤_BOOK1_소화계산서(제연압력조종가능)-20070801_제연계산서4BL" xfId="39139"/>
    <cellStyle name="콤_BOOK1_제연계산서3BL" xfId="39140"/>
    <cellStyle name="콤_BOOK1_제연계산서3BL_제연계산서4BL" xfId="39141"/>
    <cellStyle name="콤_SJ120525A.남양주 도농동 근린생활시설 신축공사(12.06.26)" xfId="39142"/>
    <cellStyle name="콤_SJ120526.화성시 반송동 근생및다가구주택 신축공사(12.06.12)" xfId="39143"/>
    <cellStyle name="콤_SJ120604.2012년임대APT주차장확보사업공사(12.06.07)" xfId="39144"/>
    <cellStyle name="콤_SJ120915.입장휴게소" xfId="39145"/>
    <cellStyle name="콤_대구대현 3BL 소화계산서" xfId="39146"/>
    <cellStyle name="콤_대구대현 3BL 소화계산서_제연계산서4BL" xfId="39147"/>
    <cellStyle name="콤_석촌동꽃마을빌딩" xfId="39148"/>
    <cellStyle name="콤_석촌동꽃마을빌딩_BOOK1" xfId="39149"/>
    <cellStyle name="콤_석촌동꽃마을빌딩_BOOK1_제연계산서4BL" xfId="39150"/>
    <cellStyle name="콤_석촌동꽃마을빌딩_아파트" xfId="39151"/>
    <cellStyle name="콤_석촌동꽃마을빌딩_에너지절약계획서(파주운정A14BL)" xfId="39152"/>
    <cellStyle name="콤_석촌동꽃마을빌딩_제연계산서4BL" xfId="39153"/>
    <cellStyle name="콤_성산아파트" xfId="39154"/>
    <cellStyle name="콤_성산아파트_BOOK1" xfId="39155"/>
    <cellStyle name="콤_성산아파트_BOOK1_제연계산서4BL" xfId="39156"/>
    <cellStyle name="콤_성산아파트_아파트" xfId="39157"/>
    <cellStyle name="콤_성산아파트_에너지절약계획서(파주운정A14BL)" xfId="39158"/>
    <cellStyle name="콤_성산아파트_제연계산서4BL" xfId="39159"/>
    <cellStyle name="콤_소화계산서(제연압력조종가능)-20070801" xfId="39160"/>
    <cellStyle name="콤_소화계산서(제연압력조종가능)-20070801_제연계산서4BL" xfId="39161"/>
    <cellStyle name="콤_수량산출서(수정)" xfId="39162"/>
    <cellStyle name="콤_수량산출서(수정)_01-토공_02-배수공" xfId="39163"/>
    <cellStyle name="콤_수량산출서(수정)_01-토공_02-배수공_2차설계변경내역서(2007굴착)" xfId="39164"/>
    <cellStyle name="콤_수량산출서(수정)_01-토공_02-배수공_Sheet1" xfId="39165"/>
    <cellStyle name="콤_수량산출서(수정)_01-토공_02-배수공_갑지" xfId="39166"/>
    <cellStyle name="콤_수량산출서(수정)_01-토공_02-배수공_관급자재" xfId="39167"/>
    <cellStyle name="콤_수량산출서(수정)_01-토공_02-배수공_이설비" xfId="39168"/>
    <cellStyle name="콤_수량산출서(수정)_01-토공_02-배수공_토공" xfId="39169"/>
    <cellStyle name="콤_수량산출서(수정)_01-토공_02-배수공_토공_2차설계변경내역서(2007굴착)" xfId="39170"/>
    <cellStyle name="콤_수량산출서(수정)_01-토공_02-배수공_토공_Sheet1" xfId="39171"/>
    <cellStyle name="콤_수량산출서(수정)_01-토공_02-배수공_토공_갑지" xfId="39172"/>
    <cellStyle name="콤_수량산출서(수정)_01-토공_02-배수공_토공_관급자재" xfId="39173"/>
    <cellStyle name="콤_수량산출서(수정)_01-토공_02-배수공_토공_이설비" xfId="39174"/>
    <cellStyle name="콤_수량산출서(수정)_02-배수공" xfId="39175"/>
    <cellStyle name="콤_수량산출서(수정)_02-배수공_02-반중력식옹벽" xfId="39176"/>
    <cellStyle name="콤_수량산출서(수정)_02-배수공_02-반중력식옹벽_2차설계변경내역서(2007굴착)" xfId="39177"/>
    <cellStyle name="콤_수량산출서(수정)_02-배수공_02-반중력식옹벽_Sheet1" xfId="39178"/>
    <cellStyle name="콤_수량산출서(수정)_02-배수공_02-반중력식옹벽_갑지" xfId="39179"/>
    <cellStyle name="콤_수량산출서(수정)_02-배수공_02-반중력식옹벽_관급자재" xfId="39180"/>
    <cellStyle name="콤_수량산출서(수정)_02-배수공_02-반중력식옹벽_이설비" xfId="39181"/>
    <cellStyle name="콤_수량산출서(수정)_02-배수공_02-반중력식옹벽_토공" xfId="39182"/>
    <cellStyle name="콤_수량산출서(수정)_02-배수공_02-반중력식옹벽_토공_2차설계변경내역서(2007굴착)" xfId="39183"/>
    <cellStyle name="콤_수량산출서(수정)_02-배수공_02-반중력식옹벽_토공_Sheet1" xfId="39184"/>
    <cellStyle name="콤_수량산출서(수정)_02-배수공_02-반중력식옹벽_토공_갑지" xfId="39185"/>
    <cellStyle name="콤_수량산출서(수정)_02-배수공_02-반중력식옹벽_토공_관급자재" xfId="39186"/>
    <cellStyle name="콤_수량산출서(수정)_02-배수공_02-반중력식옹벽_토공_이설비" xfId="39187"/>
    <cellStyle name="콤_수량산출서(수정)_02-배수공_02-배수공" xfId="39188"/>
    <cellStyle name="콤_수량산출서(수정)_02-배수공_02-배수공_2차설계변경내역서(2007굴착)" xfId="39189"/>
    <cellStyle name="콤_수량산출서(수정)_02-배수공_02-배수공_Sheet1" xfId="39190"/>
    <cellStyle name="콤_수량산출서(수정)_02-배수공_02-배수공_갑지" xfId="39191"/>
    <cellStyle name="콤_수량산출서(수정)_02-배수공_02-배수공_관급자재" xfId="39192"/>
    <cellStyle name="콤_수량산출서(수정)_02-배수공_02-배수공_이설비" xfId="39193"/>
    <cellStyle name="콤_수량산출서(수정)_02-배수공_02-배수공_토공" xfId="39194"/>
    <cellStyle name="콤_수량산출서(수정)_02-배수공_02-배수공_토공_2차설계변경내역서(2007굴착)" xfId="39195"/>
    <cellStyle name="콤_수량산출서(수정)_02-배수공_02-배수공_토공_Sheet1" xfId="39196"/>
    <cellStyle name="콤_수량산출서(수정)_02-배수공_02-배수공_토공_갑지" xfId="39197"/>
    <cellStyle name="콤_수량산출서(수정)_02-배수공_02-배수공_토공_관급자재" xfId="39198"/>
    <cellStyle name="콤_수량산출서(수정)_02-배수공_02-배수공_토공_이설비" xfId="39199"/>
    <cellStyle name="콤_수량산출서(수정)_02-배수공_2차설계변경내역서(2007굴착)" xfId="39200"/>
    <cellStyle name="콤_수량산출서(수정)_02-배수공_Sheet1" xfId="39201"/>
    <cellStyle name="콤_수량산출서(수정)_02-배수공_갑지" xfId="39202"/>
    <cellStyle name="콤_수량산출서(수정)_02-배수공_관급자재" xfId="39203"/>
    <cellStyle name="콤_수량산출서(수정)_02-배수공_반중력" xfId="39204"/>
    <cellStyle name="콤_수량산출서(수정)_02-배수공_반중력_2차설계변경내역서(2007굴착)" xfId="39205"/>
    <cellStyle name="콤_수량산출서(수정)_02-배수공_반중력_Sheet1" xfId="39206"/>
    <cellStyle name="콤_수량산출서(수정)_02-배수공_반중력_갑지" xfId="39207"/>
    <cellStyle name="콤_수량산출서(수정)_02-배수공_반중력_관급자재" xfId="39208"/>
    <cellStyle name="콤_수량산출서(수정)_02-배수공_반중력_이설비" xfId="39209"/>
    <cellStyle name="콤_수량산출서(수정)_02-배수공_반중력_토공" xfId="39210"/>
    <cellStyle name="콤_수량산출서(수정)_02-배수공_반중력_토공_2차설계변경내역서(2007굴착)" xfId="39211"/>
    <cellStyle name="콤_수량산출서(수정)_02-배수공_반중력_토공_Sheet1" xfId="39212"/>
    <cellStyle name="콤_수량산출서(수정)_02-배수공_반중력_토공_갑지" xfId="39213"/>
    <cellStyle name="콤_수량산출서(수정)_02-배수공_반중력_토공_관급자재" xfId="39214"/>
    <cellStyle name="콤_수량산출서(수정)_02-배수공_반중력_토공_이설비" xfId="39215"/>
    <cellStyle name="콤_수량산출서(수정)_02-배수공_이설비" xfId="39216"/>
    <cellStyle name="콤_수량산출서(수정)_02-배수공_토공" xfId="39217"/>
    <cellStyle name="콤_수량산출서(수정)_02-배수공_토공_2차설계변경내역서(2007굴착)" xfId="39218"/>
    <cellStyle name="콤_수량산출서(수정)_02-배수공_토공_Sheet1" xfId="39219"/>
    <cellStyle name="콤_수량산출서(수정)_02-배수공_토공_갑지" xfId="39220"/>
    <cellStyle name="콤_수량산출서(수정)_02-배수공_토공_관급자재" xfId="39221"/>
    <cellStyle name="콤_수량산출서(수정)_02-배수공_토공_이설비" xfId="39222"/>
    <cellStyle name="콤_수량산출서(수정)_04-포장공_02-배수공" xfId="39223"/>
    <cellStyle name="콤_수량산출서(수정)_04-포장공_02-배수공_2차설계변경내역서(2007굴착)" xfId="39224"/>
    <cellStyle name="콤_수량산출서(수정)_04-포장공_02-배수공_Sheet1" xfId="39225"/>
    <cellStyle name="콤_수량산출서(수정)_04-포장공_02-배수공_갑지" xfId="39226"/>
    <cellStyle name="콤_수량산출서(수정)_04-포장공_02-배수공_관급자재" xfId="39227"/>
    <cellStyle name="콤_수량산출서(수정)_04-포장공_02-배수공_이설비" xfId="39228"/>
    <cellStyle name="콤_수량산출서(수정)_04-포장공_02-배수공_토공" xfId="39229"/>
    <cellStyle name="콤_수량산출서(수정)_04-포장공_02-배수공_토공_2차설계변경내역서(2007굴착)" xfId="39230"/>
    <cellStyle name="콤_수량산출서(수정)_04-포장공_02-배수공_토공_Sheet1" xfId="39231"/>
    <cellStyle name="콤_수량산출서(수정)_04-포장공_02-배수공_토공_갑지" xfId="39232"/>
    <cellStyle name="콤_수량산출서(수정)_04-포장공_02-배수공_토공_관급자재" xfId="39233"/>
    <cellStyle name="콤_수량산출서(수정)_04-포장공_02-배수공_토공_이설비" xfId="39234"/>
    <cellStyle name="콤_수량산출서(수정)_06-부대공_02-배수공" xfId="39235"/>
    <cellStyle name="콤_수량산출서(수정)_06-부대공_02-배수공_2차설계변경내역서(2007굴착)" xfId="39236"/>
    <cellStyle name="콤_수량산출서(수정)_06-부대공_02-배수공_Sheet1" xfId="39237"/>
    <cellStyle name="콤_수량산출서(수정)_06-부대공_02-배수공_갑지" xfId="39238"/>
    <cellStyle name="콤_수량산출서(수정)_06-부대공_02-배수공_관급자재" xfId="39239"/>
    <cellStyle name="콤_수량산출서(수정)_06-부대공_02-배수공_이설비" xfId="39240"/>
    <cellStyle name="콤_수량산출서(수정)_06-부대공_02-배수공_토공" xfId="39241"/>
    <cellStyle name="콤_수량산출서(수정)_06-부대공_02-배수공_토공_2차설계변경내역서(2007굴착)" xfId="39242"/>
    <cellStyle name="콤_수량산출서(수정)_06-부대공_02-배수공_토공_Sheet1" xfId="39243"/>
    <cellStyle name="콤_수량산출서(수정)_06-부대공_02-배수공_토공_갑지" xfId="39244"/>
    <cellStyle name="콤_수량산출서(수정)_06-부대공_02-배수공_토공_관급자재" xfId="39245"/>
    <cellStyle name="콤_수량산출서(수정)_06-부대공_02-배수공_토공_이설비" xfId="39246"/>
    <cellStyle name="콤_신성교회" xfId="39247"/>
    <cellStyle name="콤_신성교회_BOOK1" xfId="39248"/>
    <cellStyle name="콤_신성교회_BOOK1_제연계산서4BL" xfId="39249"/>
    <cellStyle name="콤_신성교회_아파트" xfId="39250"/>
    <cellStyle name="콤_신성교회_에너지절약계획서(파주운정A14BL)" xfId="39251"/>
    <cellStyle name="콤_신성교회_제연계산서4BL" xfId="39252"/>
    <cellStyle name="콤_아파트" xfId="39253"/>
    <cellStyle name="콤_에너지절약계획서(파주운정A14BL)" xfId="39254"/>
    <cellStyle name="콤_여수-죽림 세대" xfId="39255"/>
    <cellStyle name="콤_여수-죽림 세대_1" xfId="39256"/>
    <cellStyle name="콤_제연계산서3BL" xfId="39257"/>
    <cellStyle name="콤_제연계산서3BL_제연계산서4BL" xfId="39258"/>
    <cellStyle name="콤냡?&lt;_x000f_$??: `1_1 " xfId="39259"/>
    <cellStyle name="콤마" xfId="39260"/>
    <cellStyle name="콤마 [" xfId="39261"/>
    <cellStyle name="콤마 [ 2" xfId="39262"/>
    <cellStyle name="콤마 [#]" xfId="39263"/>
    <cellStyle name="콤마 [#] 2" xfId="39264"/>
    <cellStyle name="콤마 [#] 3" xfId="39265"/>
    <cellStyle name="콤마 []" xfId="1183"/>
    <cellStyle name="콤마 [_여수-죽림 세대" xfId="39266"/>
    <cellStyle name="콤마 [0.00]" xfId="39267"/>
    <cellStyle name="콤마 [0]" xfId="1184"/>
    <cellStyle name="콤마 [0] 2" xfId="39268"/>
    <cellStyle name="콤마 [0]_  종  합  " xfId="39269"/>
    <cellStyle name="콤마 [0]기기자재비" xfId="39270"/>
    <cellStyle name="콤마 [000]" xfId="39271"/>
    <cellStyle name="콤마 [1]" xfId="39272"/>
    <cellStyle name="콤마 [2]" xfId="1185"/>
    <cellStyle name="콤마 [2] 2" xfId="39273"/>
    <cellStyle name="콤마 [2] 2 2" xfId="39274"/>
    <cellStyle name="콤마 [2] 3" xfId="39275"/>
    <cellStyle name="콤마 [2] 3 2" xfId="39276"/>
    <cellStyle name="콤마 [2] 4" xfId="39277"/>
    <cellStyle name="콤마 [2] 5" xfId="39278"/>
    <cellStyle name="콤마 [2] 6" xfId="39279"/>
    <cellStyle name="콤마 [3]" xfId="39280"/>
    <cellStyle name="콤마 [금액]" xfId="39281"/>
    <cellStyle name="콤마 [소수]" xfId="39282"/>
    <cellStyle name="콤마 [수량]" xfId="39283"/>
    <cellStyle name="콤마 1" xfId="39284"/>
    <cellStyle name="콤마[ ]" xfId="39285"/>
    <cellStyle name="콤마[ ] 2" xfId="39286"/>
    <cellStyle name="콤마[*]" xfId="39287"/>
    <cellStyle name="콤마[*] 2" xfId="39288"/>
    <cellStyle name="콤마[,]" xfId="39289"/>
    <cellStyle name="콤마[,] 2" xfId="39290"/>
    <cellStyle name="콤마[.]" xfId="39291"/>
    <cellStyle name="콤마[.] 2" xfId="39292"/>
    <cellStyle name="콤마[0]" xfId="1186"/>
    <cellStyle name="콤마[0] 2" xfId="39293"/>
    <cellStyle name="콤마[0] 2 2" xfId="39294"/>
    <cellStyle name="콤마[0] 3" xfId="39295"/>
    <cellStyle name="콤마[0] 3 2" xfId="39296"/>
    <cellStyle name="콤마[0] 4" xfId="39297"/>
    <cellStyle name="콤마[0] 5" xfId="39298"/>
    <cellStyle name="콤마[0] 6" xfId="39299"/>
    <cellStyle name="콤마_  종  합" xfId="39300"/>
    <cellStyle name="콤마宛 " xfId="1187"/>
    <cellStyle name="콤마桓?琉?업종별 " xfId="1188"/>
    <cellStyle name="콤마쇔[0]_대총괄표 " xfId="1189"/>
    <cellStyle name="콤마숫자" xfId="39301"/>
    <cellStyle name="콤막 [0]_수출실적 _양식98" xfId="39302"/>
    <cellStyle name="콤와4_x0008__x0001_ဠ" xfId="1190"/>
    <cellStyle name="타이틀" xfId="39303"/>
    <cellStyle name="타이틀 2" xfId="39304"/>
    <cellStyle name="토공" xfId="39305"/>
    <cellStyle name="통" xfId="39306"/>
    <cellStyle name="통 2" xfId="39307"/>
    <cellStyle name="통_01-토공_02-배수공" xfId="39308"/>
    <cellStyle name="통_01-토공_02-배수공_2차설계변경내역서(2007굴착)" xfId="39309"/>
    <cellStyle name="통_01-토공_02-배수공_Sheet1" xfId="39310"/>
    <cellStyle name="통_01-토공_02-배수공_갑지" xfId="39311"/>
    <cellStyle name="통_01-토공_02-배수공_관급자재" xfId="39312"/>
    <cellStyle name="통_01-토공_02-배수공_이설비" xfId="39313"/>
    <cellStyle name="통_01-토공_02-배수공_토공" xfId="39314"/>
    <cellStyle name="통_01-토공_02-배수공_토공_2차설계변경내역서(2007굴착)" xfId="39315"/>
    <cellStyle name="통_01-토공_02-배수공_토공_Sheet1" xfId="39316"/>
    <cellStyle name="통_01-토공_02-배수공_토공_갑지" xfId="39317"/>
    <cellStyle name="통_01-토공_02-배수공_토공_관급자재" xfId="39318"/>
    <cellStyle name="통_01-토공_02-배수공_토공_이설비" xfId="39319"/>
    <cellStyle name="통_02-배수공" xfId="39320"/>
    <cellStyle name="통_02-배수공_02-반중력식옹벽" xfId="39321"/>
    <cellStyle name="통_02-배수공_02-반중력식옹벽_2차설계변경내역서(2007굴착)" xfId="39322"/>
    <cellStyle name="통_02-배수공_02-반중력식옹벽_Sheet1" xfId="39323"/>
    <cellStyle name="통_02-배수공_02-반중력식옹벽_갑지" xfId="39324"/>
    <cellStyle name="통_02-배수공_02-반중력식옹벽_관급자재" xfId="39325"/>
    <cellStyle name="통_02-배수공_02-반중력식옹벽_이설비" xfId="39326"/>
    <cellStyle name="통_02-배수공_02-반중력식옹벽_토공" xfId="39327"/>
    <cellStyle name="통_02-배수공_02-반중력식옹벽_토공_2차설계변경내역서(2007굴착)" xfId="39328"/>
    <cellStyle name="통_02-배수공_02-반중력식옹벽_토공_Sheet1" xfId="39329"/>
    <cellStyle name="통_02-배수공_02-반중력식옹벽_토공_갑지" xfId="39330"/>
    <cellStyle name="통_02-배수공_02-반중력식옹벽_토공_관급자재" xfId="39331"/>
    <cellStyle name="통_02-배수공_02-반중력식옹벽_토공_이설비" xfId="39332"/>
    <cellStyle name="통_02-배수공_02-배수공" xfId="39333"/>
    <cellStyle name="통_02-배수공_02-배수공_2차설계변경내역서(2007굴착)" xfId="39334"/>
    <cellStyle name="통_02-배수공_02-배수공_Sheet1" xfId="39335"/>
    <cellStyle name="통_02-배수공_02-배수공_갑지" xfId="39336"/>
    <cellStyle name="통_02-배수공_02-배수공_관급자재" xfId="39337"/>
    <cellStyle name="통_02-배수공_02-배수공_이설비" xfId="39338"/>
    <cellStyle name="통_02-배수공_02-배수공_토공" xfId="39339"/>
    <cellStyle name="통_02-배수공_02-배수공_토공_2차설계변경내역서(2007굴착)" xfId="39340"/>
    <cellStyle name="통_02-배수공_02-배수공_토공_Sheet1" xfId="39341"/>
    <cellStyle name="통_02-배수공_02-배수공_토공_갑지" xfId="39342"/>
    <cellStyle name="통_02-배수공_02-배수공_토공_관급자재" xfId="39343"/>
    <cellStyle name="통_02-배수공_02-배수공_토공_이설비" xfId="39344"/>
    <cellStyle name="통_02-배수공_2차설계변경내역서(2007굴착)" xfId="39345"/>
    <cellStyle name="통_02-배수공_Sheet1" xfId="39346"/>
    <cellStyle name="통_02-배수공_갑지" xfId="39347"/>
    <cellStyle name="통_02-배수공_관급자재" xfId="39348"/>
    <cellStyle name="통_02-배수공_반중력" xfId="39349"/>
    <cellStyle name="통_02-배수공_반중력_2차설계변경내역서(2007굴착)" xfId="39350"/>
    <cellStyle name="통_02-배수공_반중력_Sheet1" xfId="39351"/>
    <cellStyle name="통_02-배수공_반중력_갑지" xfId="39352"/>
    <cellStyle name="통_02-배수공_반중력_관급자재" xfId="39353"/>
    <cellStyle name="통_02-배수공_반중력_이설비" xfId="39354"/>
    <cellStyle name="통_02-배수공_반중력_토공" xfId="39355"/>
    <cellStyle name="통_02-배수공_반중력_토공_2차설계변경내역서(2007굴착)" xfId="39356"/>
    <cellStyle name="통_02-배수공_반중력_토공_Sheet1" xfId="39357"/>
    <cellStyle name="통_02-배수공_반중력_토공_갑지" xfId="39358"/>
    <cellStyle name="통_02-배수공_반중력_토공_관급자재" xfId="39359"/>
    <cellStyle name="통_02-배수공_반중력_토공_이설비" xfId="39360"/>
    <cellStyle name="통_02-배수공_이설비" xfId="39361"/>
    <cellStyle name="통_02-배수공_토공" xfId="39362"/>
    <cellStyle name="통_02-배수공_토공_2차설계변경내역서(2007굴착)" xfId="39363"/>
    <cellStyle name="통_02-배수공_토공_Sheet1" xfId="39364"/>
    <cellStyle name="통_02-배수공_토공_갑지" xfId="39365"/>
    <cellStyle name="통_02-배수공_토공_관급자재" xfId="39366"/>
    <cellStyle name="통_02-배수공_토공_이설비" xfId="39367"/>
    <cellStyle name="통_04-포장공_02-배수공" xfId="39368"/>
    <cellStyle name="통_04-포장공_02-배수공_2차설계변경내역서(2007굴착)" xfId="39369"/>
    <cellStyle name="통_04-포장공_02-배수공_Sheet1" xfId="39370"/>
    <cellStyle name="통_04-포장공_02-배수공_갑지" xfId="39371"/>
    <cellStyle name="통_04-포장공_02-배수공_관급자재" xfId="39372"/>
    <cellStyle name="통_04-포장공_02-배수공_이설비" xfId="39373"/>
    <cellStyle name="통_04-포장공_02-배수공_토공" xfId="39374"/>
    <cellStyle name="통_04-포장공_02-배수공_토공_2차설계변경내역서(2007굴착)" xfId="39375"/>
    <cellStyle name="통_04-포장공_02-배수공_토공_Sheet1" xfId="39376"/>
    <cellStyle name="통_04-포장공_02-배수공_토공_갑지" xfId="39377"/>
    <cellStyle name="통_04-포장공_02-배수공_토공_관급자재" xfId="39378"/>
    <cellStyle name="통_04-포장공_02-배수공_토공_이설비" xfId="39379"/>
    <cellStyle name="통_06-부대공_02-배수공" xfId="39380"/>
    <cellStyle name="통_06-부대공_02-배수공_2차설계변경내역서(2007굴착)" xfId="39381"/>
    <cellStyle name="통_06-부대공_02-배수공_Sheet1" xfId="39382"/>
    <cellStyle name="통_06-부대공_02-배수공_갑지" xfId="39383"/>
    <cellStyle name="통_06-부대공_02-배수공_관급자재" xfId="39384"/>
    <cellStyle name="통_06-부대공_02-배수공_이설비" xfId="39385"/>
    <cellStyle name="통_06-부대공_02-배수공_토공" xfId="39386"/>
    <cellStyle name="통_06-부대공_02-배수공_토공_2차설계변경내역서(2007굴착)" xfId="39387"/>
    <cellStyle name="통_06-부대공_02-배수공_토공_Sheet1" xfId="39388"/>
    <cellStyle name="통_06-부대공_02-배수공_토공_갑지" xfId="39389"/>
    <cellStyle name="통_06-부대공_02-배수공_토공_관급자재" xfId="39390"/>
    <cellStyle name="통_06-부대공_02-배수공_토공_이설비" xfId="39391"/>
    <cellStyle name="통_3.우수" xfId="39392"/>
    <cellStyle name="통_4.오수" xfId="39393"/>
    <cellStyle name="통_BOOK1" xfId="39394"/>
    <cellStyle name="통_BOOK1_대구대현 3BL 소화계산서" xfId="39395"/>
    <cellStyle name="통_BOOK1_대구대현 3BL 소화계산서_제연계산서4BL" xfId="39396"/>
    <cellStyle name="통_BOOK1_소화계산서(제연압력조종가능)-20070801" xfId="39397"/>
    <cellStyle name="통_BOOK1_소화계산서(제연압력조종가능)-20070801_제연계산서4BL" xfId="39398"/>
    <cellStyle name="통_BOOK1_제연계산서3BL" xfId="39399"/>
    <cellStyle name="통_BOOK1_제연계산서3BL_제연계산서4BL" xfId="39400"/>
    <cellStyle name="통_SJ120525A.남양주 도농동 근린생활시설 신축공사(12.06.26)" xfId="39401"/>
    <cellStyle name="통_SJ120526.화성시 반송동 근생및다가구주택 신축공사(12.06.12)" xfId="39402"/>
    <cellStyle name="통_SJ120604.2012년임대APT주차장확보사업공사(12.06.07)" xfId="39403"/>
    <cellStyle name="통_SJ120915.입장휴게소" xfId="39404"/>
    <cellStyle name="통_석촌동꽃마을빌딩" xfId="39405"/>
    <cellStyle name="통_석촌동꽃마을빌딩_BOOK1" xfId="39406"/>
    <cellStyle name="통_석촌동꽃마을빌딩_BOOK1_제연계산서4BL" xfId="39407"/>
    <cellStyle name="통_석촌동꽃마을빌딩_아파트" xfId="39408"/>
    <cellStyle name="통_석촌동꽃마을빌딩_에너지절약계획서(파주운정A14BL)" xfId="39409"/>
    <cellStyle name="통_석촌동꽃마을빌딩_제연계산서4BL" xfId="39410"/>
    <cellStyle name="통_성산아파트" xfId="39411"/>
    <cellStyle name="통_성산아파트_BOOK1" xfId="39412"/>
    <cellStyle name="통_성산아파트_BOOK1_제연계산서4BL" xfId="39413"/>
    <cellStyle name="통_성산아파트_아파트" xfId="39414"/>
    <cellStyle name="통_성산아파트_에너지절약계획서(파주운정A14BL)" xfId="39415"/>
    <cellStyle name="통_성산아파트_제연계산서4BL" xfId="39416"/>
    <cellStyle name="통_수량산출서(수정)" xfId="39417"/>
    <cellStyle name="통_수량산출서(수정)_01-토공_02-배수공" xfId="39418"/>
    <cellStyle name="통_수량산출서(수정)_01-토공_02-배수공_2차설계변경내역서(2007굴착)" xfId="39419"/>
    <cellStyle name="통_수량산출서(수정)_01-토공_02-배수공_Sheet1" xfId="39420"/>
    <cellStyle name="통_수량산출서(수정)_01-토공_02-배수공_갑지" xfId="39421"/>
    <cellStyle name="통_수량산출서(수정)_01-토공_02-배수공_관급자재" xfId="39422"/>
    <cellStyle name="통_수량산출서(수정)_01-토공_02-배수공_이설비" xfId="39423"/>
    <cellStyle name="통_수량산출서(수정)_01-토공_02-배수공_토공" xfId="39424"/>
    <cellStyle name="통_수량산출서(수정)_01-토공_02-배수공_토공_2차설계변경내역서(2007굴착)" xfId="39425"/>
    <cellStyle name="통_수량산출서(수정)_01-토공_02-배수공_토공_Sheet1" xfId="39426"/>
    <cellStyle name="통_수량산출서(수정)_01-토공_02-배수공_토공_갑지" xfId="39427"/>
    <cellStyle name="통_수량산출서(수정)_01-토공_02-배수공_토공_관급자재" xfId="39428"/>
    <cellStyle name="통_수량산출서(수정)_01-토공_02-배수공_토공_이설비" xfId="39429"/>
    <cellStyle name="통_수량산출서(수정)_02-배수공" xfId="39430"/>
    <cellStyle name="통_수량산출서(수정)_02-배수공_02-반중력식옹벽" xfId="39431"/>
    <cellStyle name="통_수량산출서(수정)_02-배수공_02-반중력식옹벽_2차설계변경내역서(2007굴착)" xfId="39432"/>
    <cellStyle name="통_수량산출서(수정)_02-배수공_02-반중력식옹벽_Sheet1" xfId="39433"/>
    <cellStyle name="통_수량산출서(수정)_02-배수공_02-반중력식옹벽_갑지" xfId="39434"/>
    <cellStyle name="통_수량산출서(수정)_02-배수공_02-반중력식옹벽_관급자재" xfId="39435"/>
    <cellStyle name="통_수량산출서(수정)_02-배수공_02-반중력식옹벽_이설비" xfId="39436"/>
    <cellStyle name="통_수량산출서(수정)_02-배수공_02-반중력식옹벽_토공" xfId="39437"/>
    <cellStyle name="통_수량산출서(수정)_02-배수공_02-반중력식옹벽_토공_2차설계변경내역서(2007굴착)" xfId="39438"/>
    <cellStyle name="통_수량산출서(수정)_02-배수공_02-반중력식옹벽_토공_Sheet1" xfId="39439"/>
    <cellStyle name="통_수량산출서(수정)_02-배수공_02-반중력식옹벽_토공_갑지" xfId="39440"/>
    <cellStyle name="통_수량산출서(수정)_02-배수공_02-반중력식옹벽_토공_관급자재" xfId="39441"/>
    <cellStyle name="통_수량산출서(수정)_02-배수공_02-반중력식옹벽_토공_이설비" xfId="39442"/>
    <cellStyle name="통_수량산출서(수정)_02-배수공_02-배수공" xfId="39443"/>
    <cellStyle name="통_수량산출서(수정)_02-배수공_02-배수공_2차설계변경내역서(2007굴착)" xfId="39444"/>
    <cellStyle name="통_수량산출서(수정)_02-배수공_02-배수공_Sheet1" xfId="39445"/>
    <cellStyle name="통_수량산출서(수정)_02-배수공_02-배수공_갑지" xfId="39446"/>
    <cellStyle name="통_수량산출서(수정)_02-배수공_02-배수공_관급자재" xfId="39447"/>
    <cellStyle name="통_수량산출서(수정)_02-배수공_02-배수공_이설비" xfId="39448"/>
    <cellStyle name="통_수량산출서(수정)_02-배수공_02-배수공_토공" xfId="39449"/>
    <cellStyle name="통_수량산출서(수정)_02-배수공_02-배수공_토공_2차설계변경내역서(2007굴착)" xfId="39450"/>
    <cellStyle name="통_수량산출서(수정)_02-배수공_02-배수공_토공_Sheet1" xfId="39451"/>
    <cellStyle name="통_수량산출서(수정)_02-배수공_02-배수공_토공_갑지" xfId="39452"/>
    <cellStyle name="통_수량산출서(수정)_02-배수공_02-배수공_토공_관급자재" xfId="39453"/>
    <cellStyle name="통_수량산출서(수정)_02-배수공_02-배수공_토공_이설비" xfId="39454"/>
    <cellStyle name="통_수량산출서(수정)_02-배수공_2차설계변경내역서(2007굴착)" xfId="39455"/>
    <cellStyle name="통_수량산출서(수정)_02-배수공_Sheet1" xfId="39456"/>
    <cellStyle name="통_수량산출서(수정)_02-배수공_갑지" xfId="39457"/>
    <cellStyle name="통_수량산출서(수정)_02-배수공_관급자재" xfId="39458"/>
    <cellStyle name="통_수량산출서(수정)_02-배수공_반중력" xfId="39459"/>
    <cellStyle name="통_수량산출서(수정)_02-배수공_반중력_2차설계변경내역서(2007굴착)" xfId="39460"/>
    <cellStyle name="통_수량산출서(수정)_02-배수공_반중력_Sheet1" xfId="39461"/>
    <cellStyle name="통_수량산출서(수정)_02-배수공_반중력_갑지" xfId="39462"/>
    <cellStyle name="통_수량산출서(수정)_02-배수공_반중력_관급자재" xfId="39463"/>
    <cellStyle name="통_수량산출서(수정)_02-배수공_반중력_이설비" xfId="39464"/>
    <cellStyle name="통_수량산출서(수정)_02-배수공_반중력_토공" xfId="39465"/>
    <cellStyle name="통_수량산출서(수정)_02-배수공_반중력_토공_2차설계변경내역서(2007굴착)" xfId="39466"/>
    <cellStyle name="통_수량산출서(수정)_02-배수공_반중력_토공_Sheet1" xfId="39467"/>
    <cellStyle name="통_수량산출서(수정)_02-배수공_반중력_토공_갑지" xfId="39468"/>
    <cellStyle name="통_수량산출서(수정)_02-배수공_반중력_토공_관급자재" xfId="39469"/>
    <cellStyle name="통_수량산출서(수정)_02-배수공_반중력_토공_이설비" xfId="39470"/>
    <cellStyle name="통_수량산출서(수정)_02-배수공_이설비" xfId="39471"/>
    <cellStyle name="통_수량산출서(수정)_02-배수공_토공" xfId="39472"/>
    <cellStyle name="통_수량산출서(수정)_02-배수공_토공_2차설계변경내역서(2007굴착)" xfId="39473"/>
    <cellStyle name="통_수량산출서(수정)_02-배수공_토공_Sheet1" xfId="39474"/>
    <cellStyle name="통_수량산출서(수정)_02-배수공_토공_갑지" xfId="39475"/>
    <cellStyle name="통_수량산출서(수정)_02-배수공_토공_관급자재" xfId="39476"/>
    <cellStyle name="통_수량산출서(수정)_02-배수공_토공_이설비" xfId="39477"/>
    <cellStyle name="통_수량산출서(수정)_04-포장공_02-배수공" xfId="39478"/>
    <cellStyle name="통_수량산출서(수정)_04-포장공_02-배수공_2차설계변경내역서(2007굴착)" xfId="39479"/>
    <cellStyle name="통_수량산출서(수정)_04-포장공_02-배수공_Sheet1" xfId="39480"/>
    <cellStyle name="통_수량산출서(수정)_04-포장공_02-배수공_갑지" xfId="39481"/>
    <cellStyle name="통_수량산출서(수정)_04-포장공_02-배수공_관급자재" xfId="39482"/>
    <cellStyle name="통_수량산출서(수정)_04-포장공_02-배수공_이설비" xfId="39483"/>
    <cellStyle name="통_수량산출서(수정)_04-포장공_02-배수공_토공" xfId="39484"/>
    <cellStyle name="통_수량산출서(수정)_04-포장공_02-배수공_토공_2차설계변경내역서(2007굴착)" xfId="39485"/>
    <cellStyle name="통_수량산출서(수정)_04-포장공_02-배수공_토공_Sheet1" xfId="39486"/>
    <cellStyle name="통_수량산출서(수정)_04-포장공_02-배수공_토공_갑지" xfId="39487"/>
    <cellStyle name="통_수량산출서(수정)_04-포장공_02-배수공_토공_관급자재" xfId="39488"/>
    <cellStyle name="통_수량산출서(수정)_04-포장공_02-배수공_토공_이설비" xfId="39489"/>
    <cellStyle name="통_수량산출서(수정)_06-부대공_02-배수공" xfId="39490"/>
    <cellStyle name="통_수량산출서(수정)_06-부대공_02-배수공_2차설계변경내역서(2007굴착)" xfId="39491"/>
    <cellStyle name="통_수량산출서(수정)_06-부대공_02-배수공_Sheet1" xfId="39492"/>
    <cellStyle name="통_수량산출서(수정)_06-부대공_02-배수공_갑지" xfId="39493"/>
    <cellStyle name="통_수량산출서(수정)_06-부대공_02-배수공_관급자재" xfId="39494"/>
    <cellStyle name="통_수량산출서(수정)_06-부대공_02-배수공_이설비" xfId="39495"/>
    <cellStyle name="통_수량산출서(수정)_06-부대공_02-배수공_토공" xfId="39496"/>
    <cellStyle name="통_수량산출서(수정)_06-부대공_02-배수공_토공_2차설계변경내역서(2007굴착)" xfId="39497"/>
    <cellStyle name="통_수량산출서(수정)_06-부대공_02-배수공_토공_Sheet1" xfId="39498"/>
    <cellStyle name="통_수량산출서(수정)_06-부대공_02-배수공_토공_갑지" xfId="39499"/>
    <cellStyle name="통_수량산출서(수정)_06-부대공_02-배수공_토공_관급자재" xfId="39500"/>
    <cellStyle name="통_수량산출서(수정)_06-부대공_02-배수공_토공_이설비" xfId="39501"/>
    <cellStyle name="통_신성교회" xfId="39502"/>
    <cellStyle name="통_신성교회_BOOK1" xfId="39503"/>
    <cellStyle name="통_신성교회_BOOK1_제연계산서4BL" xfId="39504"/>
    <cellStyle name="통_신성교회_대구대현 3BL 소화계산서" xfId="39505"/>
    <cellStyle name="통_신성교회_대구대현 3BL 소화계산서_제연계산서4BL" xfId="39506"/>
    <cellStyle name="통_신성교회_소화계산서(제연압력조종가능)-20070801" xfId="39507"/>
    <cellStyle name="통_신성교회_소화계산서(제연압력조종가능)-20070801_제연계산서4BL" xfId="39508"/>
    <cellStyle name="통_신성교회_아파트" xfId="39509"/>
    <cellStyle name="통_신성교회_에너지절약계획서(파주운정A14BL)" xfId="39510"/>
    <cellStyle name="통_신성교회_제연계산서3BL" xfId="39511"/>
    <cellStyle name="통_신성교회_제연계산서3BL_제연계산서4BL" xfId="39512"/>
    <cellStyle name="통_아파트" xfId="39513"/>
    <cellStyle name="통_에너지절약계획서(파주운정A14BL)" xfId="39514"/>
    <cellStyle name="통_여수-죽림 세대" xfId="39515"/>
    <cellStyle name="통_여수-죽림 세대_1" xfId="39516"/>
    <cellStyle name="통_제연계산서4BL" xfId="39517"/>
    <cellStyle name="통화 [" xfId="39518"/>
    <cellStyle name="통화 [ 2" xfId="39519"/>
    <cellStyle name="통화 [0??" xfId="39520"/>
    <cellStyle name="통화 [0] 2" xfId="1191"/>
    <cellStyle name="통화 [0㉝〸" xfId="39521"/>
    <cellStyle name="통화 2" xfId="39522"/>
    <cellStyle name="통화 2 2" xfId="39523"/>
    <cellStyle name="퍼센트" xfId="1192"/>
    <cellStyle name="퍼센트 2" xfId="39524"/>
    <cellStyle name="퍼센트 2 2" xfId="39525"/>
    <cellStyle name="퍼센트 3" xfId="39526"/>
    <cellStyle name="퍼센트 3 2" xfId="39527"/>
    <cellStyle name="퍼센트 3 3" xfId="39528"/>
    <cellStyle name="퍼센트 4" xfId="39529"/>
    <cellStyle name="퍼센트 4 2" xfId="39530"/>
    <cellStyle name="퍼센트 5" xfId="39531"/>
    <cellStyle name="퍼센트 6" xfId="39532"/>
    <cellStyle name="평" xfId="39533"/>
    <cellStyle name="평_(제출용)재무모델_(가칭)영신개발관리(주)" xfId="39534"/>
    <cellStyle name="평_(제출용)재무모델_(가칭)영신개발관리(주)_08 우삼미외3교_총사업비" xfId="39535"/>
    <cellStyle name="평_(제출용)재무모델_(가칭)영신개발관리(주)_별첨자료(장기동초외 4교)" xfId="39536"/>
    <cellStyle name="평_(제출용)재무모델_(가칭)영신개발관리(주)_산본2초 집행계획" xfId="39537"/>
    <cellStyle name="평_(제출용)재무모델_(가칭)영신개발관리(주)_상현2초임대형 민자사업 총사업비 산출자료" xfId="39538"/>
    <cellStyle name="평_(제출용)재무모델_(가칭)영신개발관리(주)_성삼초 외3교_총사업비" xfId="39539"/>
    <cellStyle name="평_(제출용)재무모델_(가칭)영신개발관리(주)_양촌고외 2교 별첨자료" xfId="39540"/>
    <cellStyle name="평_(제출용)재무모델_(가칭)영신개발관리(주)_우삼미외3교_총사업비" xfId="39541"/>
    <cellStyle name="평_(제출용)재무모델_(가칭)영신개발관리(주)_율곡초외4교 공문 첨부양식(`08.08.25)" xfId="39542"/>
    <cellStyle name="평_(제출용)재무모델_(가칭)영신개발관리(주)_책임감리용역비 산출서(2010)" xfId="39543"/>
    <cellStyle name="평_(제출용)재무모델_(가칭)영신개발관리(주)_총사업비(장기동초외3교)" xfId="39544"/>
    <cellStyle name="평_(제출용)재무모델_(가칭)영신개발관리(주)_총사업비(장기동초외3교)_고시용" xfId="39545"/>
    <cellStyle name="평_(제출용)재무모델_(가칭)영신개발관리(주)_총사업비(정원일 작성 09. 07. 20)" xfId="39546"/>
    <cellStyle name="평_(제출용)재무모델_(가칭)영신개발관리(주)_풍산1초 외 3교 - 공문 첨부양식 - 8.02" xfId="39547"/>
    <cellStyle name="평_(제출용)재무모델_(가칭)영신개발관리(주)_풍산1초 외 3교 - 공문 첨부양식 - 9.02" xfId="39548"/>
    <cellStyle name="평_08 우삼미외3교_총사업비" xfId="39549"/>
    <cellStyle name="평_Financial model_(가칭)경남e-스쿨주식회사" xfId="39550"/>
    <cellStyle name="평_Financial model_(가칭)경남e-스쿨주식회사_08 우삼미외3교_총사업비" xfId="39551"/>
    <cellStyle name="평_Financial model_(가칭)경남e-스쿨주식회사_별첨자료(장기동초외 4교)" xfId="39552"/>
    <cellStyle name="평_Financial model_(가칭)경남e-스쿨주식회사_산본2초 집행계획" xfId="39553"/>
    <cellStyle name="평_Financial model_(가칭)경남e-스쿨주식회사_상현2초임대형 민자사업 총사업비 산출자료" xfId="39554"/>
    <cellStyle name="평_Financial model_(가칭)경남e-스쿨주식회사_성삼초 외3교_총사업비" xfId="39555"/>
    <cellStyle name="평_Financial model_(가칭)경남e-스쿨주식회사_양촌고외 2교 별첨자료" xfId="39556"/>
    <cellStyle name="평_Financial model_(가칭)경남e-스쿨주식회사_우삼미외3교_총사업비" xfId="39557"/>
    <cellStyle name="평_Financial model_(가칭)경남e-스쿨주식회사_율곡초외4교 공문 첨부양식(`08.08.25)" xfId="39558"/>
    <cellStyle name="평_Financial model_(가칭)경남e-스쿨주식회사_책임감리용역비 산출서(2010)" xfId="39559"/>
    <cellStyle name="평_Financial model_(가칭)경남e-스쿨주식회사_총사업비(장기동초외3교)" xfId="39560"/>
    <cellStyle name="평_Financial model_(가칭)경남e-스쿨주식회사_총사업비(장기동초외3교)_고시용" xfId="39561"/>
    <cellStyle name="평_Financial model_(가칭)경남e-스쿨주식회사_총사업비(정원일 작성 09. 07. 20)" xfId="39562"/>
    <cellStyle name="평_Financial model_(가칭)경남e-스쿨주식회사_풍산1초 외 3교 - 공문 첨부양식 - 8.02" xfId="39563"/>
    <cellStyle name="평_Financial model_(가칭)경남e-스쿨주식회사_풍산1초 외 3교 - 공문 첨부양식 - 9.02" xfId="39564"/>
    <cellStyle name="평_FinancialModel1108(2)" xfId="39565"/>
    <cellStyle name="평_FinancialModel1108(2)_08 우삼미외3교_총사업비" xfId="39566"/>
    <cellStyle name="평_FinancialModel1108(2)_기산고" xfId="39567"/>
    <cellStyle name="평_FinancialModel1108(2)_별첨자료(장기동초외 4교)" xfId="39568"/>
    <cellStyle name="평_FinancialModel1108(2)_산본2초 집행계획" xfId="39569"/>
    <cellStyle name="평_FinancialModel1108(2)_상현2초임대형 민자사업 총사업비 산출자료" xfId="39570"/>
    <cellStyle name="평_FinancialModel1108(2)_성삼초 외3교_총사업비" xfId="39571"/>
    <cellStyle name="평_FinancialModel1108(2)_시설투자비 소요액 현황.08.07.31)" xfId="39572"/>
    <cellStyle name="평_FinancialModel1108(2)_양촌고외 2교 별첨자료" xfId="39573"/>
    <cellStyle name="평_FinancialModel1108(2)_우삼미외3교_총사업비" xfId="39574"/>
    <cellStyle name="평_FinancialModel1108(2)_율곡초외4교 공문 첨부양식(`08.08.25)" xfId="39575"/>
    <cellStyle name="평_FinancialModel1108(2)_책임감리용역비 산출서(2010)" xfId="39576"/>
    <cellStyle name="평_FinancialModel1108(2)_총사업비(장기동초외3교)" xfId="39577"/>
    <cellStyle name="평_FinancialModel1108(2)_총사업비(장기동초외3교)_고시용" xfId="39578"/>
    <cellStyle name="평_FinancialModel1108(2)_총사업비(정원일 작성 09. 07. 20)" xfId="39579"/>
    <cellStyle name="평_FinancialModel1108(2)_풍무동중 추정공사비" xfId="39580"/>
    <cellStyle name="평_FinancialModel1108(2)_풍산1초 외 3교 - 공문 첨부양식 - 8.02" xfId="39581"/>
    <cellStyle name="평_FinancialModel1108(2)_풍산1초 외 3교 - 공문 첨부양식 - 9.02" xfId="39582"/>
    <cellStyle name="평_기산고" xfId="39583"/>
    <cellStyle name="평_별첨자료(장기동초외 4교)" xfId="39584"/>
    <cellStyle name="평_산본2초 집행계획" xfId="39585"/>
    <cellStyle name="평_상현2초임대형 민자사업 총사업비 산출자료" xfId="39586"/>
    <cellStyle name="평_성삼초 외3교_총사업비" xfId="39587"/>
    <cellStyle name="평_시설투자비 소요액 현황.08.07.31)" xfId="39588"/>
    <cellStyle name="평_양촌고외 2교 별첨자료" xfId="39589"/>
    <cellStyle name="평_우삼미외3교_총사업비" xfId="39590"/>
    <cellStyle name="평_율곡초외4교 공문 첨부양식(`08.08.25)" xfId="39591"/>
    <cellStyle name="평_재무모델_부산대" xfId="39592"/>
    <cellStyle name="평_재무모델_부산대_08 우삼미외3교_총사업비" xfId="39593"/>
    <cellStyle name="평_재무모델_부산대_별첨자료(장기동초외 4교)" xfId="39594"/>
    <cellStyle name="평_재무모델_부산대_산본2초 집행계획" xfId="39595"/>
    <cellStyle name="평_재무모델_부산대_상현2초임대형 민자사업 총사업비 산출자료" xfId="39596"/>
    <cellStyle name="평_재무모델_부산대_성삼초 외3교_총사업비" xfId="39597"/>
    <cellStyle name="평_재무모델_부산대_양촌고외 2교 별첨자료" xfId="39598"/>
    <cellStyle name="평_재무모델_부산대_우삼미외3교_총사업비" xfId="39599"/>
    <cellStyle name="평_재무모델_부산대_율곡초외4교 공문 첨부양식(`08.08.25)" xfId="39600"/>
    <cellStyle name="평_재무모델_부산대_책임감리용역비 산출서(2010)" xfId="39601"/>
    <cellStyle name="평_재무모델_부산대_총사업비(장기동초외3교)" xfId="39602"/>
    <cellStyle name="평_재무모델_부산대_총사업비(장기동초외3교)_고시용" xfId="39603"/>
    <cellStyle name="평_재무모델_부산대_총사업비(정원일 작성 09. 07. 20)" xfId="39604"/>
    <cellStyle name="평_재무모델_부산대_풍산1초 외 3교 - 공문 첨부양식 - 8.02" xfId="39605"/>
    <cellStyle name="평_재무모델_부산대_풍산1초 외 3교 - 공문 첨부양식 - 9.02" xfId="39606"/>
    <cellStyle name="평_재무모델_인천신현고외" xfId="39607"/>
    <cellStyle name="평_재무모델_인천신현고외_08 우삼미외3교_총사업비" xfId="39608"/>
    <cellStyle name="평_재무모델_인천신현고외_별첨자료(장기동초외 4교)" xfId="39609"/>
    <cellStyle name="평_재무모델_인천신현고외_산본2초 집행계획" xfId="39610"/>
    <cellStyle name="평_재무모델_인천신현고외_상현2초임대형 민자사업 총사업비 산출자료" xfId="39611"/>
    <cellStyle name="평_재무모델_인천신현고외_성삼초 외3교_총사업비" xfId="39612"/>
    <cellStyle name="평_재무모델_인천신현고외_양촌고외 2교 별첨자료" xfId="39613"/>
    <cellStyle name="평_재무모델_인천신현고외_우삼미외3교_총사업비" xfId="39614"/>
    <cellStyle name="평_재무모델_인천신현고외_율곡초외4교 공문 첨부양식(`08.08.25)" xfId="39615"/>
    <cellStyle name="평_재무모델_인천신현고외_책임감리용역비 산출서(2010)" xfId="39616"/>
    <cellStyle name="평_재무모델_인천신현고외_총사업비(장기동초외3교)" xfId="39617"/>
    <cellStyle name="평_재무모델_인천신현고외_총사업비(장기동초외3교)_고시용" xfId="39618"/>
    <cellStyle name="평_재무모델_인천신현고외_총사업비(정원일 작성 09. 07. 20)" xfId="39619"/>
    <cellStyle name="평_재무모델_인천신현고외_풍산1초 외 3교 - 공문 첨부양식 - 8.02" xfId="39620"/>
    <cellStyle name="평_재무모델_인천신현고외_풍산1초 외 3교 - 공문 첨부양식 - 9.02" xfId="39621"/>
    <cellStyle name="평_책임감리용역비 산출서(2010)" xfId="39622"/>
    <cellStyle name="평_총사업비(장기동초외3교)" xfId="39623"/>
    <cellStyle name="평_총사업비(장기동초외3교)_고시용" xfId="39624"/>
    <cellStyle name="평_총사업비(정원일 작성 09. 07. 20)" xfId="39625"/>
    <cellStyle name="평_평택STP_01_09_27" xfId="39626"/>
    <cellStyle name="평_평택STP_01_09_27_08 우삼미외3교_총사업비" xfId="39627"/>
    <cellStyle name="평_평택STP_01_09_27_FinancialModel1108" xfId="39628"/>
    <cellStyle name="평_평택STP_01_09_27_FinancialModel1108_(제출용)재무모델_(가칭)영신개발관리(주)" xfId="39629"/>
    <cellStyle name="평_평택STP_01_09_27_FinancialModel1108_(제출용)재무모델_(가칭)영신개발관리(주)_08 우삼미외3교_총사업비" xfId="39630"/>
    <cellStyle name="평_평택STP_01_09_27_FinancialModel1108_(제출용)재무모델_(가칭)영신개발관리(주)_별첨자료(장기동초외 4교)" xfId="39631"/>
    <cellStyle name="평_평택STP_01_09_27_FinancialModel1108_(제출용)재무모델_(가칭)영신개발관리(주)_산본2초 집행계획" xfId="39632"/>
    <cellStyle name="평_평택STP_01_09_27_FinancialModel1108_(제출용)재무모델_(가칭)영신개발관리(주)_상현2초임대형 민자사업 총사업비 산출자료" xfId="39633"/>
    <cellStyle name="평_평택STP_01_09_27_FinancialModel1108_(제출용)재무모델_(가칭)영신개발관리(주)_성삼초 외3교_총사업비" xfId="39634"/>
    <cellStyle name="평_평택STP_01_09_27_FinancialModel1108_(제출용)재무모델_(가칭)영신개발관리(주)_양촌고외 2교 별첨자료" xfId="39635"/>
    <cellStyle name="평_평택STP_01_09_27_FinancialModel1108_(제출용)재무모델_(가칭)영신개발관리(주)_우삼미외3교_총사업비" xfId="39636"/>
    <cellStyle name="평_평택STP_01_09_27_FinancialModel1108_(제출용)재무모델_(가칭)영신개발관리(주)_율곡초외4교 공문 첨부양식(`08.08.25)" xfId="39637"/>
    <cellStyle name="평_평택STP_01_09_27_FinancialModel1108_(제출용)재무모델_(가칭)영신개발관리(주)_책임감리용역비 산출서(2010)" xfId="39638"/>
    <cellStyle name="평_평택STP_01_09_27_FinancialModel1108_(제출용)재무모델_(가칭)영신개발관리(주)_총사업비(장기동초외3교)" xfId="39639"/>
    <cellStyle name="평_평택STP_01_09_27_FinancialModel1108_(제출용)재무모델_(가칭)영신개발관리(주)_총사업비(장기동초외3교)_고시용" xfId="39640"/>
    <cellStyle name="평_평택STP_01_09_27_FinancialModel1108_(제출용)재무모델_(가칭)영신개발관리(주)_총사업비(정원일 작성 09. 07. 20)" xfId="39641"/>
    <cellStyle name="평_평택STP_01_09_27_FinancialModel1108_(제출용)재무모델_(가칭)영신개발관리(주)_풍산1초 외 3교 - 공문 첨부양식 - 8.02" xfId="39642"/>
    <cellStyle name="평_평택STP_01_09_27_FinancialModel1108_(제출용)재무모델_(가칭)영신개발관리(주)_풍산1초 외 3교 - 공문 첨부양식 - 9.02" xfId="39643"/>
    <cellStyle name="평_평택STP_01_09_27_FinancialModel1108_08 우삼미외3교_총사업비" xfId="39644"/>
    <cellStyle name="평_평택STP_01_09_27_FinancialModel1108_Financial model_(가칭)경남e-스쿨주식회사" xfId="39645"/>
    <cellStyle name="평_평택STP_01_09_27_FinancialModel1108_Financial model_(가칭)경남e-스쿨주식회사_08 우삼미외3교_총사업비" xfId="39646"/>
    <cellStyle name="평_평택STP_01_09_27_FinancialModel1108_Financial model_(가칭)경남e-스쿨주식회사_별첨자료(장기동초외 4교)" xfId="39647"/>
    <cellStyle name="평_평택STP_01_09_27_FinancialModel1108_Financial model_(가칭)경남e-스쿨주식회사_산본2초 집행계획" xfId="39648"/>
    <cellStyle name="평_평택STP_01_09_27_FinancialModel1108_Financial model_(가칭)경남e-스쿨주식회사_상현2초임대형 민자사업 총사업비 산출자료" xfId="39649"/>
    <cellStyle name="평_평택STP_01_09_27_FinancialModel1108_Financial model_(가칭)경남e-스쿨주식회사_성삼초 외3교_총사업비" xfId="39650"/>
    <cellStyle name="평_평택STP_01_09_27_FinancialModel1108_Financial model_(가칭)경남e-스쿨주식회사_양촌고외 2교 별첨자료" xfId="39651"/>
    <cellStyle name="평_평택STP_01_09_27_FinancialModel1108_Financial model_(가칭)경남e-스쿨주식회사_우삼미외3교_총사업비" xfId="39652"/>
    <cellStyle name="평_평택STP_01_09_27_FinancialModel1108_Financial model_(가칭)경남e-스쿨주식회사_율곡초외4교 공문 첨부양식(`08.08.25)" xfId="39653"/>
    <cellStyle name="평_평택STP_01_09_27_FinancialModel1108_Financial model_(가칭)경남e-스쿨주식회사_책임감리용역비 산출서(2010)" xfId="39654"/>
    <cellStyle name="평_평택STP_01_09_27_FinancialModel1108_Financial model_(가칭)경남e-스쿨주식회사_총사업비(장기동초외3교)" xfId="39655"/>
    <cellStyle name="평_평택STP_01_09_27_FinancialModel1108_Financial model_(가칭)경남e-스쿨주식회사_총사업비(장기동초외3교)_고시용" xfId="39656"/>
    <cellStyle name="평_평택STP_01_09_27_FinancialModel1108_Financial model_(가칭)경남e-스쿨주식회사_총사업비(정원일 작성 09. 07. 20)" xfId="39657"/>
    <cellStyle name="평_평택STP_01_09_27_FinancialModel1108_Financial model_(가칭)경남e-스쿨주식회사_풍산1초 외 3교 - 공문 첨부양식 - 8.02" xfId="39658"/>
    <cellStyle name="평_평택STP_01_09_27_FinancialModel1108_Financial model_(가칭)경남e-스쿨주식회사_풍산1초 외 3교 - 공문 첨부양식 - 9.02" xfId="39659"/>
    <cellStyle name="평_평택STP_01_09_27_FinancialModel1108_FinancialModel1108(2)" xfId="39660"/>
    <cellStyle name="평_평택STP_01_09_27_FinancialModel1108_FinancialModel1108(2)_08 우삼미외3교_총사업비" xfId="39661"/>
    <cellStyle name="평_평택STP_01_09_27_FinancialModel1108_FinancialModel1108(2)_기산고" xfId="39662"/>
    <cellStyle name="평_평택STP_01_09_27_FinancialModel1108_FinancialModel1108(2)_별첨자료(장기동초외 4교)" xfId="39663"/>
    <cellStyle name="평_평택STP_01_09_27_FinancialModel1108_FinancialModel1108(2)_산본2초 집행계획" xfId="39664"/>
    <cellStyle name="평_평택STP_01_09_27_FinancialModel1108_FinancialModel1108(2)_상현2초임대형 민자사업 총사업비 산출자료" xfId="39665"/>
    <cellStyle name="평_평택STP_01_09_27_FinancialModel1108_FinancialModel1108(2)_성삼초 외3교_총사업비" xfId="39666"/>
    <cellStyle name="평_평택STP_01_09_27_FinancialModel1108_FinancialModel1108(2)_시설투자비 소요액 현황.08.07.31)" xfId="39667"/>
    <cellStyle name="평_평택STP_01_09_27_FinancialModel1108_FinancialModel1108(2)_양촌고외 2교 별첨자료" xfId="39668"/>
    <cellStyle name="평_평택STP_01_09_27_FinancialModel1108_FinancialModel1108(2)_우삼미외3교_총사업비" xfId="39669"/>
    <cellStyle name="평_평택STP_01_09_27_FinancialModel1108_FinancialModel1108(2)_율곡초외4교 공문 첨부양식(`08.08.25)" xfId="39670"/>
    <cellStyle name="평_평택STP_01_09_27_FinancialModel1108_FinancialModel1108(2)_책임감리용역비 산출서(2010)" xfId="39671"/>
    <cellStyle name="평_평택STP_01_09_27_FinancialModel1108_FinancialModel1108(2)_총사업비(장기동초외3교)" xfId="39672"/>
    <cellStyle name="평_평택STP_01_09_27_FinancialModel1108_FinancialModel1108(2)_총사업비(장기동초외3교)_고시용" xfId="39673"/>
    <cellStyle name="평_평택STP_01_09_27_FinancialModel1108_FinancialModel1108(2)_총사업비(정원일 작성 09. 07. 20)" xfId="39674"/>
    <cellStyle name="평_평택STP_01_09_27_FinancialModel1108_FinancialModel1108(2)_풍무동중 추정공사비" xfId="39675"/>
    <cellStyle name="평_평택STP_01_09_27_FinancialModel1108_FinancialModel1108(2)_풍산1초 외 3교 - 공문 첨부양식 - 8.02" xfId="39676"/>
    <cellStyle name="평_평택STP_01_09_27_FinancialModel1108_FinancialModel1108(2)_풍산1초 외 3교 - 공문 첨부양식 - 9.02" xfId="39677"/>
    <cellStyle name="평_평택STP_01_09_27_FinancialModel1108_기산고" xfId="39678"/>
    <cellStyle name="평_평택STP_01_09_27_FinancialModel1108_별첨자료(장기동초외 4교)" xfId="39679"/>
    <cellStyle name="평_평택STP_01_09_27_FinancialModel1108_산본2초 집행계획" xfId="39680"/>
    <cellStyle name="평_평택STP_01_09_27_FinancialModel1108_상현2초임대형 민자사업 총사업비 산출자료" xfId="39681"/>
    <cellStyle name="평_평택STP_01_09_27_FinancialModel1108_성삼초 외3교_총사업비" xfId="39682"/>
    <cellStyle name="평_평택STP_01_09_27_FinancialModel1108_시설투자비 소요액 현황.08.07.31)" xfId="39683"/>
    <cellStyle name="평_평택STP_01_09_27_FinancialModel1108_양촌고외 2교 별첨자료" xfId="39684"/>
    <cellStyle name="평_평택STP_01_09_27_FinancialModel1108_우삼미외3교_총사업비" xfId="39685"/>
    <cellStyle name="평_평택STP_01_09_27_FinancialModel1108_율곡초외4교 공문 첨부양식(`08.08.25)" xfId="39686"/>
    <cellStyle name="평_평택STP_01_09_27_FinancialModel1108_재무모델_부산대" xfId="39687"/>
    <cellStyle name="평_평택STP_01_09_27_FinancialModel1108_재무모델_부산대_08 우삼미외3교_총사업비" xfId="39688"/>
    <cellStyle name="평_평택STP_01_09_27_FinancialModel1108_재무모델_부산대_별첨자료(장기동초외 4교)" xfId="39689"/>
    <cellStyle name="평_평택STP_01_09_27_FinancialModel1108_재무모델_부산대_산본2초 집행계획" xfId="39690"/>
    <cellStyle name="평_평택STP_01_09_27_FinancialModel1108_재무모델_부산대_상현2초임대형 민자사업 총사업비 산출자료" xfId="39691"/>
    <cellStyle name="평_평택STP_01_09_27_FinancialModel1108_재무모델_부산대_성삼초 외3교_총사업비" xfId="39692"/>
    <cellStyle name="평_평택STP_01_09_27_FinancialModel1108_재무모델_부산대_양촌고외 2교 별첨자료" xfId="39693"/>
    <cellStyle name="평_평택STP_01_09_27_FinancialModel1108_재무모델_부산대_우삼미외3교_총사업비" xfId="39694"/>
    <cellStyle name="평_평택STP_01_09_27_FinancialModel1108_재무모델_부산대_율곡초외4교 공문 첨부양식(`08.08.25)" xfId="39695"/>
    <cellStyle name="평_평택STP_01_09_27_FinancialModel1108_재무모델_부산대_책임감리용역비 산출서(2010)" xfId="39696"/>
    <cellStyle name="평_평택STP_01_09_27_FinancialModel1108_재무모델_부산대_총사업비(장기동초외3교)" xfId="39697"/>
    <cellStyle name="평_평택STP_01_09_27_FinancialModel1108_재무모델_부산대_총사업비(장기동초외3교)_고시용" xfId="39698"/>
    <cellStyle name="평_평택STP_01_09_27_FinancialModel1108_재무모델_부산대_총사업비(정원일 작성 09. 07. 20)" xfId="39699"/>
    <cellStyle name="평_평택STP_01_09_27_FinancialModel1108_재무모델_부산대_풍산1초 외 3교 - 공문 첨부양식 - 8.02" xfId="39700"/>
    <cellStyle name="평_평택STP_01_09_27_FinancialModel1108_재무모델_부산대_풍산1초 외 3교 - 공문 첨부양식 - 9.02" xfId="39701"/>
    <cellStyle name="평_평택STP_01_09_27_FinancialModel1108_재무모델_인천신현고외" xfId="39702"/>
    <cellStyle name="평_평택STP_01_09_27_FinancialModel1108_재무모델_인천신현고외_08 우삼미외3교_총사업비" xfId="39703"/>
    <cellStyle name="평_평택STP_01_09_27_FinancialModel1108_재무모델_인천신현고외_별첨자료(장기동초외 4교)" xfId="39704"/>
    <cellStyle name="평_평택STP_01_09_27_FinancialModel1108_재무모델_인천신현고외_산본2초 집행계획" xfId="39705"/>
    <cellStyle name="평_평택STP_01_09_27_FinancialModel1108_재무모델_인천신현고외_상현2초임대형 민자사업 총사업비 산출자료" xfId="39706"/>
    <cellStyle name="평_평택STP_01_09_27_FinancialModel1108_재무모델_인천신현고외_성삼초 외3교_총사업비" xfId="39707"/>
    <cellStyle name="평_평택STP_01_09_27_FinancialModel1108_재무모델_인천신현고외_양촌고외 2교 별첨자료" xfId="39708"/>
    <cellStyle name="평_평택STP_01_09_27_FinancialModel1108_재무모델_인천신현고외_우삼미외3교_총사업비" xfId="39709"/>
    <cellStyle name="평_평택STP_01_09_27_FinancialModel1108_재무모델_인천신현고외_율곡초외4교 공문 첨부양식(`08.08.25)" xfId="39710"/>
    <cellStyle name="평_평택STP_01_09_27_FinancialModel1108_재무모델_인천신현고외_책임감리용역비 산출서(2010)" xfId="39711"/>
    <cellStyle name="평_평택STP_01_09_27_FinancialModel1108_재무모델_인천신현고외_총사업비(장기동초외3교)" xfId="39712"/>
    <cellStyle name="평_평택STP_01_09_27_FinancialModel1108_재무모델_인천신현고외_총사업비(장기동초외3교)_고시용" xfId="39713"/>
    <cellStyle name="평_평택STP_01_09_27_FinancialModel1108_재무모델_인천신현고외_총사업비(정원일 작성 09. 07. 20)" xfId="39714"/>
    <cellStyle name="평_평택STP_01_09_27_FinancialModel1108_재무모델_인천신현고외_풍산1초 외 3교 - 공문 첨부양식 - 8.02" xfId="39715"/>
    <cellStyle name="평_평택STP_01_09_27_FinancialModel1108_재무모델_인천신현고외_풍산1초 외 3교 - 공문 첨부양식 - 9.02" xfId="39716"/>
    <cellStyle name="평_평택STP_01_09_27_FinancialModel1108_책임감리용역비 산출서(2010)" xfId="39717"/>
    <cellStyle name="평_평택STP_01_09_27_FinancialModel1108_총사업비(장기동초외3교)" xfId="39718"/>
    <cellStyle name="평_평택STP_01_09_27_FinancialModel1108_총사업비(장기동초외3교)_고시용" xfId="39719"/>
    <cellStyle name="평_평택STP_01_09_27_FinancialModel1108_총사업비(정원일 작성 09. 07. 20)" xfId="39720"/>
    <cellStyle name="평_평택STP_01_09_27_FinancialModel1108_풍무동중 추정공사비" xfId="39721"/>
    <cellStyle name="평_평택STP_01_09_27_FinancialModel1108_풍산1초 외 3교 - 공문 첨부양식 - 8.02" xfId="39722"/>
    <cellStyle name="평_평택STP_01_09_27_FinancialModel1108_풍산1초 외 3교 - 공문 첨부양식 - 9.02" xfId="39723"/>
    <cellStyle name="평_평택STP_01_09_27_Pt" xfId="39724"/>
    <cellStyle name="평_평택STP_01_09_27_Pt_(제출용)재무모델_(가칭)영신개발관리(주)" xfId="39725"/>
    <cellStyle name="평_평택STP_01_09_27_Pt_(제출용)재무모델_(가칭)영신개발관리(주)_08 우삼미외3교_총사업비" xfId="39726"/>
    <cellStyle name="평_평택STP_01_09_27_Pt_(제출용)재무모델_(가칭)영신개발관리(주)_별첨자료(장기동초외 4교)" xfId="39727"/>
    <cellStyle name="평_평택STP_01_09_27_Pt_(제출용)재무모델_(가칭)영신개발관리(주)_산본2초 집행계획" xfId="39728"/>
    <cellStyle name="평_평택STP_01_09_27_Pt_(제출용)재무모델_(가칭)영신개발관리(주)_상현2초임대형 민자사업 총사업비 산출자료" xfId="39729"/>
    <cellStyle name="평_평택STP_01_09_27_Pt_(제출용)재무모델_(가칭)영신개발관리(주)_성삼초 외3교_총사업비" xfId="39730"/>
    <cellStyle name="평_평택STP_01_09_27_Pt_(제출용)재무모델_(가칭)영신개발관리(주)_양촌고외 2교 별첨자료" xfId="39731"/>
    <cellStyle name="평_평택STP_01_09_27_Pt_(제출용)재무모델_(가칭)영신개발관리(주)_우삼미외3교_총사업비" xfId="39732"/>
    <cellStyle name="평_평택STP_01_09_27_Pt_(제출용)재무모델_(가칭)영신개발관리(주)_율곡초외4교 공문 첨부양식(`08.08.25)" xfId="39733"/>
    <cellStyle name="평_평택STP_01_09_27_Pt_(제출용)재무모델_(가칭)영신개발관리(주)_책임감리용역비 산출서(2010)" xfId="39734"/>
    <cellStyle name="평_평택STP_01_09_27_Pt_(제출용)재무모델_(가칭)영신개발관리(주)_총사업비(장기동초외3교)" xfId="39735"/>
    <cellStyle name="평_평택STP_01_09_27_Pt_(제출용)재무모델_(가칭)영신개발관리(주)_총사업비(장기동초외3교)_고시용" xfId="39736"/>
    <cellStyle name="평_평택STP_01_09_27_Pt_(제출용)재무모델_(가칭)영신개발관리(주)_총사업비(정원일 작성 09. 07. 20)" xfId="39737"/>
    <cellStyle name="평_평택STP_01_09_27_Pt_(제출용)재무모델_(가칭)영신개발관리(주)_풍산1초 외 3교 - 공문 첨부양식 - 8.02" xfId="39738"/>
    <cellStyle name="평_평택STP_01_09_27_Pt_(제출용)재무모델_(가칭)영신개발관리(주)_풍산1초 외 3교 - 공문 첨부양식 - 9.02" xfId="39739"/>
    <cellStyle name="평_평택STP_01_09_27_Pt_08 우삼미외3교_총사업비" xfId="39740"/>
    <cellStyle name="평_평택STP_01_09_27_Pt_Financial model_(가칭)경남e-스쿨주식회사" xfId="39741"/>
    <cellStyle name="평_평택STP_01_09_27_Pt_Financial model_(가칭)경남e-스쿨주식회사_08 우삼미외3교_총사업비" xfId="39742"/>
    <cellStyle name="평_평택STP_01_09_27_Pt_Financial model_(가칭)경남e-스쿨주식회사_별첨자료(장기동초외 4교)" xfId="39743"/>
    <cellStyle name="평_평택STP_01_09_27_Pt_Financial model_(가칭)경남e-스쿨주식회사_산본2초 집행계획" xfId="39744"/>
    <cellStyle name="평_평택STP_01_09_27_Pt_Financial model_(가칭)경남e-스쿨주식회사_상현2초임대형 민자사업 총사업비 산출자료" xfId="39745"/>
    <cellStyle name="평_평택STP_01_09_27_Pt_Financial model_(가칭)경남e-스쿨주식회사_성삼초 외3교_총사업비" xfId="39746"/>
    <cellStyle name="평_평택STP_01_09_27_Pt_Financial model_(가칭)경남e-스쿨주식회사_양촌고외 2교 별첨자료" xfId="39747"/>
    <cellStyle name="평_평택STP_01_09_27_Pt_Financial model_(가칭)경남e-스쿨주식회사_우삼미외3교_총사업비" xfId="39748"/>
    <cellStyle name="평_평택STP_01_09_27_Pt_Financial model_(가칭)경남e-스쿨주식회사_율곡초외4교 공문 첨부양식(`08.08.25)" xfId="39749"/>
    <cellStyle name="평_평택STP_01_09_27_Pt_Financial model_(가칭)경남e-스쿨주식회사_책임감리용역비 산출서(2010)" xfId="39750"/>
    <cellStyle name="평_평택STP_01_09_27_Pt_Financial model_(가칭)경남e-스쿨주식회사_총사업비(장기동초외3교)" xfId="39751"/>
    <cellStyle name="평_평택STP_01_09_27_Pt_Financial model_(가칭)경남e-스쿨주식회사_총사업비(장기동초외3교)_고시용" xfId="39752"/>
    <cellStyle name="평_평택STP_01_09_27_Pt_Financial model_(가칭)경남e-스쿨주식회사_총사업비(정원일 작성 09. 07. 20)" xfId="39753"/>
    <cellStyle name="평_평택STP_01_09_27_Pt_Financial model_(가칭)경남e-스쿨주식회사_풍산1초 외 3교 - 공문 첨부양식 - 8.02" xfId="39754"/>
    <cellStyle name="평_평택STP_01_09_27_Pt_Financial model_(가칭)경남e-스쿨주식회사_풍산1초 외 3교 - 공문 첨부양식 - 9.02" xfId="39755"/>
    <cellStyle name="평_평택STP_01_09_27_Pt_FinancialModel1108(2)" xfId="39756"/>
    <cellStyle name="평_평택STP_01_09_27_Pt_FinancialModel1108(2)_08 우삼미외3교_총사업비" xfId="39757"/>
    <cellStyle name="평_평택STP_01_09_27_Pt_FinancialModel1108(2)_기산고" xfId="39758"/>
    <cellStyle name="평_평택STP_01_09_27_Pt_FinancialModel1108(2)_별첨자료(장기동초외 4교)" xfId="39759"/>
    <cellStyle name="평_평택STP_01_09_27_Pt_FinancialModel1108(2)_산본2초 집행계획" xfId="39760"/>
    <cellStyle name="평_평택STP_01_09_27_Pt_FinancialModel1108(2)_상현2초임대형 민자사업 총사업비 산출자료" xfId="39761"/>
    <cellStyle name="평_평택STP_01_09_27_Pt_FinancialModel1108(2)_성삼초 외3교_총사업비" xfId="39762"/>
    <cellStyle name="평_평택STP_01_09_27_Pt_FinancialModel1108(2)_시설투자비 소요액 현황.08.07.31)" xfId="39763"/>
    <cellStyle name="평_평택STP_01_09_27_Pt_FinancialModel1108(2)_양촌고외 2교 별첨자료" xfId="39764"/>
    <cellStyle name="평_평택STP_01_09_27_Pt_FinancialModel1108(2)_우삼미외3교_총사업비" xfId="39765"/>
    <cellStyle name="평_평택STP_01_09_27_Pt_FinancialModel1108(2)_율곡초외4교 공문 첨부양식(`08.08.25)" xfId="39766"/>
    <cellStyle name="평_평택STP_01_09_27_Pt_FinancialModel1108(2)_책임감리용역비 산출서(2010)" xfId="39767"/>
    <cellStyle name="평_평택STP_01_09_27_Pt_FinancialModel1108(2)_총사업비(장기동초외3교)" xfId="39768"/>
    <cellStyle name="평_평택STP_01_09_27_Pt_FinancialModel1108(2)_총사업비(장기동초외3교)_고시용" xfId="39769"/>
    <cellStyle name="평_평택STP_01_09_27_Pt_FinancialModel1108(2)_총사업비(정원일 작성 09. 07. 20)" xfId="39770"/>
    <cellStyle name="평_평택STP_01_09_27_Pt_FinancialModel1108(2)_풍무동중 추정공사비" xfId="39771"/>
    <cellStyle name="평_평택STP_01_09_27_Pt_FinancialModel1108(2)_풍산1초 외 3교 - 공문 첨부양식 - 8.02" xfId="39772"/>
    <cellStyle name="평_평택STP_01_09_27_Pt_FinancialModel1108(2)_풍산1초 외 3교 - 공문 첨부양식 - 9.02" xfId="39773"/>
    <cellStyle name="평_평택STP_01_09_27_Pt_기산고" xfId="39774"/>
    <cellStyle name="평_평택STP_01_09_27_Pt_별첨자료(장기동초외 4교)" xfId="39775"/>
    <cellStyle name="평_평택STP_01_09_27_Pt_산본2초 집행계획" xfId="39776"/>
    <cellStyle name="평_평택STP_01_09_27_Pt_상현2초임대형 민자사업 총사업비 산출자료" xfId="39777"/>
    <cellStyle name="평_평택STP_01_09_27_Pt_성삼초 외3교_총사업비" xfId="39778"/>
    <cellStyle name="평_평택STP_01_09_27_Pt_시설투자비 소요액 현황.08.07.31)" xfId="39779"/>
    <cellStyle name="평_평택STP_01_09_27_Pt_양촌고외 2교 별첨자료" xfId="39780"/>
    <cellStyle name="평_평택STP_01_09_27_Pt_우삼미외3교_총사업비" xfId="39781"/>
    <cellStyle name="평_평택STP_01_09_27_Pt_율곡초외4교 공문 첨부양식(`08.08.25)" xfId="39782"/>
    <cellStyle name="평_평택STP_01_09_27_Pt_재무모델_부산대" xfId="39783"/>
    <cellStyle name="평_평택STP_01_09_27_Pt_재무모델_부산대_08 우삼미외3교_총사업비" xfId="39784"/>
    <cellStyle name="평_평택STP_01_09_27_Pt_재무모델_부산대_별첨자료(장기동초외 4교)" xfId="39785"/>
    <cellStyle name="평_평택STP_01_09_27_Pt_재무모델_부산대_산본2초 집행계획" xfId="39786"/>
    <cellStyle name="평_평택STP_01_09_27_Pt_재무모델_부산대_상현2초임대형 민자사업 총사업비 산출자료" xfId="39787"/>
    <cellStyle name="평_평택STP_01_09_27_Pt_재무모델_부산대_성삼초 외3교_총사업비" xfId="39788"/>
    <cellStyle name="평_평택STP_01_09_27_Pt_재무모델_부산대_양촌고외 2교 별첨자료" xfId="39789"/>
    <cellStyle name="평_평택STP_01_09_27_Pt_재무모델_부산대_우삼미외3교_총사업비" xfId="39790"/>
    <cellStyle name="평_평택STP_01_09_27_Pt_재무모델_부산대_율곡초외4교 공문 첨부양식(`08.08.25)" xfId="39791"/>
    <cellStyle name="평_평택STP_01_09_27_Pt_재무모델_부산대_책임감리용역비 산출서(2010)" xfId="39792"/>
    <cellStyle name="평_평택STP_01_09_27_Pt_재무모델_부산대_총사업비(장기동초외3교)" xfId="39793"/>
    <cellStyle name="평_평택STP_01_09_27_Pt_재무모델_부산대_총사업비(장기동초외3교)_고시용" xfId="39794"/>
    <cellStyle name="평_평택STP_01_09_27_Pt_재무모델_부산대_총사업비(정원일 작성 09. 07. 20)" xfId="39795"/>
    <cellStyle name="평_평택STP_01_09_27_Pt_재무모델_부산대_풍산1초 외 3교 - 공문 첨부양식 - 8.02" xfId="39796"/>
    <cellStyle name="평_평택STP_01_09_27_Pt_재무모델_부산대_풍산1초 외 3교 - 공문 첨부양식 - 9.02" xfId="39797"/>
    <cellStyle name="평_평택STP_01_09_27_Pt_재무모델_인천신현고외" xfId="39798"/>
    <cellStyle name="평_평택STP_01_09_27_Pt_재무모델_인천신현고외_08 우삼미외3교_총사업비" xfId="39799"/>
    <cellStyle name="평_평택STP_01_09_27_Pt_재무모델_인천신현고외_별첨자료(장기동초외 4교)" xfId="39800"/>
    <cellStyle name="평_평택STP_01_09_27_Pt_재무모델_인천신현고외_산본2초 집행계획" xfId="39801"/>
    <cellStyle name="평_평택STP_01_09_27_Pt_재무모델_인천신현고외_상현2초임대형 민자사업 총사업비 산출자료" xfId="39802"/>
    <cellStyle name="평_평택STP_01_09_27_Pt_재무모델_인천신현고외_성삼초 외3교_총사업비" xfId="39803"/>
    <cellStyle name="평_평택STP_01_09_27_Pt_재무모델_인천신현고외_양촌고외 2교 별첨자료" xfId="39804"/>
    <cellStyle name="평_평택STP_01_09_27_Pt_재무모델_인천신현고외_우삼미외3교_총사업비" xfId="39805"/>
    <cellStyle name="평_평택STP_01_09_27_Pt_재무모델_인천신현고외_율곡초외4교 공문 첨부양식(`08.08.25)" xfId="39806"/>
    <cellStyle name="평_평택STP_01_09_27_Pt_재무모델_인천신현고외_책임감리용역비 산출서(2010)" xfId="39807"/>
    <cellStyle name="평_평택STP_01_09_27_Pt_재무모델_인천신현고외_총사업비(장기동초외3교)" xfId="39808"/>
    <cellStyle name="평_평택STP_01_09_27_Pt_재무모델_인천신현고외_총사업비(장기동초외3교)_고시용" xfId="39809"/>
    <cellStyle name="평_평택STP_01_09_27_Pt_재무모델_인천신현고외_총사업비(정원일 작성 09. 07. 20)" xfId="39810"/>
    <cellStyle name="평_평택STP_01_09_27_Pt_재무모델_인천신현고외_풍산1초 외 3교 - 공문 첨부양식 - 8.02" xfId="39811"/>
    <cellStyle name="평_평택STP_01_09_27_Pt_재무모델_인천신현고외_풍산1초 외 3교 - 공문 첨부양식 - 9.02" xfId="39812"/>
    <cellStyle name="평_평택STP_01_09_27_Pt_책임감리용역비 산출서(2010)" xfId="39813"/>
    <cellStyle name="평_평택STP_01_09_27_Pt_총사업비(장기동초외3교)" xfId="39814"/>
    <cellStyle name="평_평택STP_01_09_27_Pt_총사업비(장기동초외3교)_고시용" xfId="39815"/>
    <cellStyle name="평_평택STP_01_09_27_Pt_총사업비(정원일 작성 09. 07. 20)" xfId="39816"/>
    <cellStyle name="평_평택STP_01_09_27_Pt_풍무동중 추정공사비" xfId="39817"/>
    <cellStyle name="평_평택STP_01_09_27_Pt_풍산1초 외 3교 - 공문 첨부양식 - 8.02" xfId="39818"/>
    <cellStyle name="평_평택STP_01_09_27_Pt_풍산1초 외 3교 - 공문 첨부양식 - 9.02" xfId="39819"/>
    <cellStyle name="평_평택STP_01_09_27_기산고" xfId="39820"/>
    <cellStyle name="평_평택STP_01_09_27_별첨자료(장기동초외 4교)" xfId="39821"/>
    <cellStyle name="평_평택STP_01_09_27_산본2초 집행계획" xfId="39822"/>
    <cellStyle name="평_평택STP_01_09_27_상현2초임대형 민자사업 총사업비 산출자료" xfId="39823"/>
    <cellStyle name="평_평택STP_01_09_27_성삼초 외3교_총사업비" xfId="39824"/>
    <cellStyle name="평_평택STP_01_09_27_시설투자비 소요액 현황.08.07.31)" xfId="39825"/>
    <cellStyle name="평_평택STP_01_09_27_양촌고외 2교 별첨자료" xfId="39826"/>
    <cellStyle name="평_평택STP_01_09_27_우삼미외3교_총사업비" xfId="39827"/>
    <cellStyle name="평_평택STP_01_09_27_율곡초외4교 공문 첨부양식(`08.08.25)" xfId="39828"/>
    <cellStyle name="평_평택STP_01_09_27_책임감리용역비 산출서(2010)" xfId="39829"/>
    <cellStyle name="평_평택STP_01_09_27_총사업비(장기동초외3교)" xfId="39830"/>
    <cellStyle name="평_평택STP_01_09_27_총사업비(장기동초외3교)_고시용" xfId="39831"/>
    <cellStyle name="평_평택STP_01_09_27_총사업비(정원일 작성 09. 07. 20)" xfId="39832"/>
    <cellStyle name="평_평택STP_01_09_27_풍무동중 추정공사비" xfId="39833"/>
    <cellStyle name="평_평택STP_01_09_27_풍산1초 외 3교 - 공문 첨부양식 - 8.02" xfId="39834"/>
    <cellStyle name="평_평택STP_01_09_27_풍산1초 외 3교 - 공문 첨부양식 - 9.02" xfId="39835"/>
    <cellStyle name="평_풍무동중 추정공사비" xfId="39836"/>
    <cellStyle name="평_풍산1초 외 3교 - 공문 첨부양식 - 8.02" xfId="39837"/>
    <cellStyle name="평_풍산1초 외 3교 - 공문 첨부양식 - 9.02" xfId="39838"/>
    <cellStyle name="표" xfId="39839"/>
    <cellStyle name="표 2" xfId="39840"/>
    <cellStyle name="표(가는선,가운데,중앙)" xfId="39841"/>
    <cellStyle name="표(가는선,왼쪽,중앙)" xfId="39842"/>
    <cellStyle name="표(세로쓰기)" xfId="39843"/>
    <cellStyle name="표_01-토공_02-배수공" xfId="39844"/>
    <cellStyle name="표_01-토공_02-배수공_2차설계변경내역서(2007굴착)" xfId="39845"/>
    <cellStyle name="표_01-토공_02-배수공_Sheet1" xfId="39846"/>
    <cellStyle name="표_01-토공_02-배수공_갑지" xfId="39847"/>
    <cellStyle name="표_01-토공_02-배수공_관급자재" xfId="39848"/>
    <cellStyle name="표_01-토공_02-배수공_이설비" xfId="39849"/>
    <cellStyle name="표_01-토공_02-배수공_토공" xfId="39850"/>
    <cellStyle name="표_01-토공_02-배수공_토공_2차설계변경내역서(2007굴착)" xfId="39851"/>
    <cellStyle name="표_01-토공_02-배수공_토공_Sheet1" xfId="39852"/>
    <cellStyle name="표_01-토공_02-배수공_토공_갑지" xfId="39853"/>
    <cellStyle name="표_01-토공_02-배수공_토공_관급자재" xfId="39854"/>
    <cellStyle name="표_01-토공_02-배수공_토공_이설비" xfId="39855"/>
    <cellStyle name="표_02-배수공" xfId="39856"/>
    <cellStyle name="표_02-배수공_02-반중력식옹벽" xfId="39857"/>
    <cellStyle name="표_02-배수공_02-반중력식옹벽_2차설계변경내역서(2007굴착)" xfId="39858"/>
    <cellStyle name="표_02-배수공_02-반중력식옹벽_Sheet1" xfId="39859"/>
    <cellStyle name="표_02-배수공_02-반중력식옹벽_갑지" xfId="39860"/>
    <cellStyle name="표_02-배수공_02-반중력식옹벽_관급자재" xfId="39861"/>
    <cellStyle name="표_02-배수공_02-반중력식옹벽_이설비" xfId="39862"/>
    <cellStyle name="표_02-배수공_02-반중력식옹벽_토공" xfId="39863"/>
    <cellStyle name="표_02-배수공_02-반중력식옹벽_토공_2차설계변경내역서(2007굴착)" xfId="39864"/>
    <cellStyle name="표_02-배수공_02-반중력식옹벽_토공_Sheet1" xfId="39865"/>
    <cellStyle name="표_02-배수공_02-반중력식옹벽_토공_갑지" xfId="39866"/>
    <cellStyle name="표_02-배수공_02-반중력식옹벽_토공_관급자재" xfId="39867"/>
    <cellStyle name="표_02-배수공_02-반중력식옹벽_토공_이설비" xfId="39868"/>
    <cellStyle name="표_02-배수공_02-배수공" xfId="39869"/>
    <cellStyle name="표_02-배수공_02-배수공_2차설계변경내역서(2007굴착)" xfId="39870"/>
    <cellStyle name="표_02-배수공_02-배수공_Sheet1" xfId="39871"/>
    <cellStyle name="표_02-배수공_02-배수공_갑지" xfId="39872"/>
    <cellStyle name="표_02-배수공_02-배수공_관급자재" xfId="39873"/>
    <cellStyle name="표_02-배수공_02-배수공_이설비" xfId="39874"/>
    <cellStyle name="표_02-배수공_02-배수공_토공" xfId="39875"/>
    <cellStyle name="표_02-배수공_02-배수공_토공_2차설계변경내역서(2007굴착)" xfId="39876"/>
    <cellStyle name="표_02-배수공_02-배수공_토공_Sheet1" xfId="39877"/>
    <cellStyle name="표_02-배수공_02-배수공_토공_갑지" xfId="39878"/>
    <cellStyle name="표_02-배수공_02-배수공_토공_관급자재" xfId="39879"/>
    <cellStyle name="표_02-배수공_02-배수공_토공_이설비" xfId="39880"/>
    <cellStyle name="표_02-배수공_2차설계변경내역서(2007굴착)" xfId="39881"/>
    <cellStyle name="표_02-배수공_Sheet1" xfId="39882"/>
    <cellStyle name="표_02-배수공_갑지" xfId="39883"/>
    <cellStyle name="표_02-배수공_관급자재" xfId="39884"/>
    <cellStyle name="표_02-배수공_반중력" xfId="39885"/>
    <cellStyle name="표_02-배수공_반중력_2차설계변경내역서(2007굴착)" xfId="39886"/>
    <cellStyle name="표_02-배수공_반중력_Sheet1" xfId="39887"/>
    <cellStyle name="표_02-배수공_반중력_갑지" xfId="39888"/>
    <cellStyle name="표_02-배수공_반중력_관급자재" xfId="39889"/>
    <cellStyle name="표_02-배수공_반중력_이설비" xfId="39890"/>
    <cellStyle name="표_02-배수공_반중력_토공" xfId="39891"/>
    <cellStyle name="표_02-배수공_반중력_토공_2차설계변경내역서(2007굴착)" xfId="39892"/>
    <cellStyle name="표_02-배수공_반중력_토공_Sheet1" xfId="39893"/>
    <cellStyle name="표_02-배수공_반중력_토공_갑지" xfId="39894"/>
    <cellStyle name="표_02-배수공_반중력_토공_관급자재" xfId="39895"/>
    <cellStyle name="표_02-배수공_반중력_토공_이설비" xfId="39896"/>
    <cellStyle name="표_02-배수공_이설비" xfId="39897"/>
    <cellStyle name="표_02-배수공_토공" xfId="39898"/>
    <cellStyle name="표_02-배수공_토공_2차설계변경내역서(2007굴착)" xfId="39899"/>
    <cellStyle name="표_02-배수공_토공_Sheet1" xfId="39900"/>
    <cellStyle name="표_02-배수공_토공_갑지" xfId="39901"/>
    <cellStyle name="표_02-배수공_토공_관급자재" xfId="39902"/>
    <cellStyle name="표_02-배수공_토공_이설비" xfId="39903"/>
    <cellStyle name="표_04-포장공_02-배수공" xfId="39904"/>
    <cellStyle name="표_04-포장공_02-배수공_2차설계변경내역서(2007굴착)" xfId="39905"/>
    <cellStyle name="표_04-포장공_02-배수공_Sheet1" xfId="39906"/>
    <cellStyle name="표_04-포장공_02-배수공_갑지" xfId="39907"/>
    <cellStyle name="표_04-포장공_02-배수공_관급자재" xfId="39908"/>
    <cellStyle name="표_04-포장공_02-배수공_이설비" xfId="39909"/>
    <cellStyle name="표_04-포장공_02-배수공_토공" xfId="39910"/>
    <cellStyle name="표_04-포장공_02-배수공_토공_2차설계변경내역서(2007굴착)" xfId="39911"/>
    <cellStyle name="표_04-포장공_02-배수공_토공_Sheet1" xfId="39912"/>
    <cellStyle name="표_04-포장공_02-배수공_토공_갑지" xfId="39913"/>
    <cellStyle name="표_04-포장공_02-배수공_토공_관급자재" xfId="39914"/>
    <cellStyle name="표_04-포장공_02-배수공_토공_이설비" xfId="39915"/>
    <cellStyle name="표_06-부대공_02-배수공" xfId="39916"/>
    <cellStyle name="표_06-부대공_02-배수공_2차설계변경내역서(2007굴착)" xfId="39917"/>
    <cellStyle name="표_06-부대공_02-배수공_Sheet1" xfId="39918"/>
    <cellStyle name="표_06-부대공_02-배수공_갑지" xfId="39919"/>
    <cellStyle name="표_06-부대공_02-배수공_관급자재" xfId="39920"/>
    <cellStyle name="표_06-부대공_02-배수공_이설비" xfId="39921"/>
    <cellStyle name="표_06-부대공_02-배수공_토공" xfId="39922"/>
    <cellStyle name="표_06-부대공_02-배수공_토공_2차설계변경내역서(2007굴착)" xfId="39923"/>
    <cellStyle name="표_06-부대공_02-배수공_토공_Sheet1" xfId="39924"/>
    <cellStyle name="표_06-부대공_02-배수공_토공_갑지" xfId="39925"/>
    <cellStyle name="표_06-부대공_02-배수공_토공_관급자재" xfId="39926"/>
    <cellStyle name="표_06-부대공_02-배수공_토공_이설비" xfId="39927"/>
    <cellStyle name="표_3.우수" xfId="39928"/>
    <cellStyle name="표_4.오수" xfId="39929"/>
    <cellStyle name="표_BOOK1" xfId="39930"/>
    <cellStyle name="표_BOOK1_대구대현 3BL 소화계산서" xfId="39931"/>
    <cellStyle name="표_BOOK1_대구대현 3BL 소화계산서_제연계산서4BL" xfId="39932"/>
    <cellStyle name="표_BOOK1_소화계산서(제연압력조종가능)-20070801" xfId="39933"/>
    <cellStyle name="표_BOOK1_소화계산서(제연압력조종가능)-20070801_제연계산서4BL" xfId="39934"/>
    <cellStyle name="표_BOOK1_제연계산서3BL" xfId="39935"/>
    <cellStyle name="표_BOOK1_제연계산서3BL_제연계산서4BL" xfId="39936"/>
    <cellStyle name="표_SJ120525A.남양주 도농동 근린생활시설 신축공사(12.06.26)" xfId="39937"/>
    <cellStyle name="표_SJ120526.화성시 반송동 근생및다가구주택 신축공사(12.06.12)" xfId="39938"/>
    <cellStyle name="표_SJ120604.2012년임대APT주차장확보사업공사(12.06.07)" xfId="39939"/>
    <cellStyle name="표_SJ120915.입장휴게소" xfId="39940"/>
    <cellStyle name="표_대구대현 3BL 소화계산서" xfId="39941"/>
    <cellStyle name="표_대구대현 3BL 소화계산서_제연계산서4BL" xfId="39942"/>
    <cellStyle name="표_석촌동꽃마을빌딩" xfId="39943"/>
    <cellStyle name="표_석촌동꽃마을빌딩_BOOK1" xfId="39944"/>
    <cellStyle name="표_석촌동꽃마을빌딩_BOOK1_제연계산서4BL" xfId="39945"/>
    <cellStyle name="표_석촌동꽃마을빌딩_아파트" xfId="39946"/>
    <cellStyle name="표_석촌동꽃마을빌딩_에너지절약계획서(파주운정A14BL)" xfId="39947"/>
    <cellStyle name="표_석촌동꽃마을빌딩_제연계산서4BL" xfId="39948"/>
    <cellStyle name="표_성산아파트" xfId="39949"/>
    <cellStyle name="표_성산아파트_BOOK1" xfId="39950"/>
    <cellStyle name="표_성산아파트_BOOK1_제연계산서4BL" xfId="39951"/>
    <cellStyle name="표_성산아파트_아파트" xfId="39952"/>
    <cellStyle name="표_성산아파트_에너지절약계획서(파주운정A14BL)" xfId="39953"/>
    <cellStyle name="표_성산아파트_제연계산서4BL" xfId="39954"/>
    <cellStyle name="표_소화계산서(제연압력조종가능)-20070801" xfId="39955"/>
    <cellStyle name="표_소화계산서(제연압력조종가능)-20070801_제연계산서4BL" xfId="39956"/>
    <cellStyle name="표_수량산출서(수정)" xfId="39957"/>
    <cellStyle name="표_수량산출서(수정)_01-토공_02-배수공" xfId="39958"/>
    <cellStyle name="표_수량산출서(수정)_01-토공_02-배수공_2차설계변경내역서(2007굴착)" xfId="39959"/>
    <cellStyle name="표_수량산출서(수정)_01-토공_02-배수공_Sheet1" xfId="39960"/>
    <cellStyle name="표_수량산출서(수정)_01-토공_02-배수공_갑지" xfId="39961"/>
    <cellStyle name="표_수량산출서(수정)_01-토공_02-배수공_관급자재" xfId="39962"/>
    <cellStyle name="표_수량산출서(수정)_01-토공_02-배수공_이설비" xfId="39963"/>
    <cellStyle name="표_수량산출서(수정)_01-토공_02-배수공_토공" xfId="39964"/>
    <cellStyle name="표_수량산출서(수정)_01-토공_02-배수공_토공_2차설계변경내역서(2007굴착)" xfId="39965"/>
    <cellStyle name="표_수량산출서(수정)_01-토공_02-배수공_토공_Sheet1" xfId="39966"/>
    <cellStyle name="표_수량산출서(수정)_01-토공_02-배수공_토공_갑지" xfId="39967"/>
    <cellStyle name="표_수량산출서(수정)_01-토공_02-배수공_토공_관급자재" xfId="39968"/>
    <cellStyle name="표_수량산출서(수정)_01-토공_02-배수공_토공_이설비" xfId="39969"/>
    <cellStyle name="표_수량산출서(수정)_02-배수공" xfId="39970"/>
    <cellStyle name="표_수량산출서(수정)_02-배수공_02-반중력식옹벽" xfId="39971"/>
    <cellStyle name="표_수량산출서(수정)_02-배수공_02-반중력식옹벽_2차설계변경내역서(2007굴착)" xfId="39972"/>
    <cellStyle name="표_수량산출서(수정)_02-배수공_02-반중력식옹벽_Sheet1" xfId="39973"/>
    <cellStyle name="표_수량산출서(수정)_02-배수공_02-반중력식옹벽_갑지" xfId="39974"/>
    <cellStyle name="표_수량산출서(수정)_02-배수공_02-반중력식옹벽_관급자재" xfId="39975"/>
    <cellStyle name="표_수량산출서(수정)_02-배수공_02-반중력식옹벽_이설비" xfId="39976"/>
    <cellStyle name="표_수량산출서(수정)_02-배수공_02-반중력식옹벽_토공" xfId="39977"/>
    <cellStyle name="표_수량산출서(수정)_02-배수공_02-반중력식옹벽_토공_2차설계변경내역서(2007굴착)" xfId="39978"/>
    <cellStyle name="표_수량산출서(수정)_02-배수공_02-반중력식옹벽_토공_Sheet1" xfId="39979"/>
    <cellStyle name="표_수량산출서(수정)_02-배수공_02-반중력식옹벽_토공_갑지" xfId="39980"/>
    <cellStyle name="표_수량산출서(수정)_02-배수공_02-반중력식옹벽_토공_관급자재" xfId="39981"/>
    <cellStyle name="표_수량산출서(수정)_02-배수공_02-반중력식옹벽_토공_이설비" xfId="39982"/>
    <cellStyle name="표_수량산출서(수정)_02-배수공_02-배수공" xfId="39983"/>
    <cellStyle name="표_수량산출서(수정)_02-배수공_02-배수공_2차설계변경내역서(2007굴착)" xfId="39984"/>
    <cellStyle name="표_수량산출서(수정)_02-배수공_02-배수공_Sheet1" xfId="39985"/>
    <cellStyle name="표_수량산출서(수정)_02-배수공_02-배수공_갑지" xfId="39986"/>
    <cellStyle name="표_수량산출서(수정)_02-배수공_02-배수공_관급자재" xfId="39987"/>
    <cellStyle name="표_수량산출서(수정)_02-배수공_02-배수공_이설비" xfId="39988"/>
    <cellStyle name="표_수량산출서(수정)_02-배수공_02-배수공_토공" xfId="39989"/>
    <cellStyle name="표_수량산출서(수정)_02-배수공_02-배수공_토공_2차설계변경내역서(2007굴착)" xfId="39990"/>
    <cellStyle name="표_수량산출서(수정)_02-배수공_02-배수공_토공_Sheet1" xfId="39991"/>
    <cellStyle name="표_수량산출서(수정)_02-배수공_02-배수공_토공_갑지" xfId="39992"/>
    <cellStyle name="표_수량산출서(수정)_02-배수공_02-배수공_토공_관급자재" xfId="39993"/>
    <cellStyle name="표_수량산출서(수정)_02-배수공_02-배수공_토공_이설비" xfId="39994"/>
    <cellStyle name="표_수량산출서(수정)_02-배수공_2차설계변경내역서(2007굴착)" xfId="39995"/>
    <cellStyle name="표_수량산출서(수정)_02-배수공_Sheet1" xfId="39996"/>
    <cellStyle name="표_수량산출서(수정)_02-배수공_갑지" xfId="39997"/>
    <cellStyle name="표_수량산출서(수정)_02-배수공_관급자재" xfId="39998"/>
    <cellStyle name="표_수량산출서(수정)_02-배수공_반중력" xfId="39999"/>
    <cellStyle name="표_수량산출서(수정)_02-배수공_반중력_2차설계변경내역서(2007굴착)" xfId="40000"/>
    <cellStyle name="표_수량산출서(수정)_02-배수공_반중력_Sheet1" xfId="40001"/>
    <cellStyle name="표_수량산출서(수정)_02-배수공_반중력_갑지" xfId="40002"/>
    <cellStyle name="표_수량산출서(수정)_02-배수공_반중력_관급자재" xfId="40003"/>
    <cellStyle name="표_수량산출서(수정)_02-배수공_반중력_이설비" xfId="40004"/>
    <cellStyle name="표_수량산출서(수정)_02-배수공_반중력_토공" xfId="40005"/>
    <cellStyle name="표_수량산출서(수정)_02-배수공_반중력_토공_2차설계변경내역서(2007굴착)" xfId="40006"/>
    <cellStyle name="표_수량산출서(수정)_02-배수공_반중력_토공_Sheet1" xfId="40007"/>
    <cellStyle name="표_수량산출서(수정)_02-배수공_반중력_토공_갑지" xfId="40008"/>
    <cellStyle name="표_수량산출서(수정)_02-배수공_반중력_토공_관급자재" xfId="40009"/>
    <cellStyle name="표_수량산출서(수정)_02-배수공_반중력_토공_이설비" xfId="40010"/>
    <cellStyle name="표_수량산출서(수정)_02-배수공_이설비" xfId="40011"/>
    <cellStyle name="표_수량산출서(수정)_02-배수공_토공" xfId="40012"/>
    <cellStyle name="표_수량산출서(수정)_02-배수공_토공_2차설계변경내역서(2007굴착)" xfId="40013"/>
    <cellStyle name="표_수량산출서(수정)_02-배수공_토공_Sheet1" xfId="40014"/>
    <cellStyle name="표_수량산출서(수정)_02-배수공_토공_갑지" xfId="40015"/>
    <cellStyle name="표_수량산출서(수정)_02-배수공_토공_관급자재" xfId="40016"/>
    <cellStyle name="표_수량산출서(수정)_02-배수공_토공_이설비" xfId="40017"/>
    <cellStyle name="표_수량산출서(수정)_04-포장공_02-배수공" xfId="40018"/>
    <cellStyle name="표_수량산출서(수정)_04-포장공_02-배수공_2차설계변경내역서(2007굴착)" xfId="40019"/>
    <cellStyle name="표_수량산출서(수정)_04-포장공_02-배수공_Sheet1" xfId="40020"/>
    <cellStyle name="표_수량산출서(수정)_04-포장공_02-배수공_갑지" xfId="40021"/>
    <cellStyle name="표_수량산출서(수정)_04-포장공_02-배수공_관급자재" xfId="40022"/>
    <cellStyle name="표_수량산출서(수정)_04-포장공_02-배수공_이설비" xfId="40023"/>
    <cellStyle name="표_수량산출서(수정)_04-포장공_02-배수공_토공" xfId="40024"/>
    <cellStyle name="표_수량산출서(수정)_04-포장공_02-배수공_토공_2차설계변경내역서(2007굴착)" xfId="40025"/>
    <cellStyle name="표_수량산출서(수정)_04-포장공_02-배수공_토공_Sheet1" xfId="40026"/>
    <cellStyle name="표_수량산출서(수정)_04-포장공_02-배수공_토공_갑지" xfId="40027"/>
    <cellStyle name="표_수량산출서(수정)_04-포장공_02-배수공_토공_관급자재" xfId="40028"/>
    <cellStyle name="표_수량산출서(수정)_04-포장공_02-배수공_토공_이설비" xfId="40029"/>
    <cellStyle name="표_수량산출서(수정)_06-부대공_02-배수공" xfId="40030"/>
    <cellStyle name="표_수량산출서(수정)_06-부대공_02-배수공_2차설계변경내역서(2007굴착)" xfId="40031"/>
    <cellStyle name="표_수량산출서(수정)_06-부대공_02-배수공_Sheet1" xfId="40032"/>
    <cellStyle name="표_수량산출서(수정)_06-부대공_02-배수공_갑지" xfId="40033"/>
    <cellStyle name="표_수량산출서(수정)_06-부대공_02-배수공_관급자재" xfId="40034"/>
    <cellStyle name="표_수량산출서(수정)_06-부대공_02-배수공_이설비" xfId="40035"/>
    <cellStyle name="표_수량산출서(수정)_06-부대공_02-배수공_토공" xfId="40036"/>
    <cellStyle name="표_수량산출서(수정)_06-부대공_02-배수공_토공_2차설계변경내역서(2007굴착)" xfId="40037"/>
    <cellStyle name="표_수량산출서(수정)_06-부대공_02-배수공_토공_Sheet1" xfId="40038"/>
    <cellStyle name="표_수량산출서(수정)_06-부대공_02-배수공_토공_갑지" xfId="40039"/>
    <cellStyle name="표_수량산출서(수정)_06-부대공_02-배수공_토공_관급자재" xfId="40040"/>
    <cellStyle name="표_수량산출서(수정)_06-부대공_02-배수공_토공_이설비" xfId="40041"/>
    <cellStyle name="표_신성교회" xfId="40042"/>
    <cellStyle name="표_신성교회_BOOK1" xfId="40043"/>
    <cellStyle name="표_신성교회_BOOK1_제연계산서4BL" xfId="40044"/>
    <cellStyle name="표_신성교회_아파트" xfId="40045"/>
    <cellStyle name="표_신성교회_에너지절약계획서(파주운정A14BL)" xfId="40046"/>
    <cellStyle name="표_신성교회_제연계산서4BL" xfId="40047"/>
    <cellStyle name="표_아파트" xfId="40048"/>
    <cellStyle name="표_에너지절약계획서(파주운정A14BL)" xfId="40049"/>
    <cellStyle name="표_여수-죽림 세대" xfId="40050"/>
    <cellStyle name="표_여수-죽림 세대_1" xfId="40051"/>
    <cellStyle name="표_제연계산서3BL" xfId="40052"/>
    <cellStyle name="표_제연계산서3BL_제연계산서4BL" xfId="40053"/>
    <cellStyle name="표머릿글(上)" xfId="40054"/>
    <cellStyle name="표머릿글(中)" xfId="40055"/>
    <cellStyle name="표머릿글(下)" xfId="40056"/>
    <cellStyle name="表示済みのハイパーリンク" xfId="1193"/>
    <cellStyle name="표제목" xfId="40057"/>
    <cellStyle name="표준" xfId="0" builtinId="0"/>
    <cellStyle name="표준 10" xfId="40058"/>
    <cellStyle name="표준 10 2" xfId="40059"/>
    <cellStyle name="표준 10_김포한강5블럭 부속동-일위대가" xfId="40060"/>
    <cellStyle name="표준 11" xfId="40061"/>
    <cellStyle name="표준 11 2" xfId="40062"/>
    <cellStyle name="표준 11_김포한강5블럭 부속동-일위대가" xfId="40063"/>
    <cellStyle name="표준 12" xfId="40064"/>
    <cellStyle name="표준 12 2" xfId="40065"/>
    <cellStyle name="표준 12_김포한강5블럭 부속동-일위대가" xfId="40066"/>
    <cellStyle name="표준 13" xfId="40067"/>
    <cellStyle name="표준 13 2" xfId="40068"/>
    <cellStyle name="표준 13_김포한강5블럭 부속동-일위대가" xfId="40069"/>
    <cellStyle name="표준 14" xfId="40070"/>
    <cellStyle name="표준 14 2" xfId="40071"/>
    <cellStyle name="표준 14_김포한강5블럭 부속동-일위대가" xfId="40072"/>
    <cellStyle name="표준 15" xfId="40073"/>
    <cellStyle name="표준 15 2" xfId="40074"/>
    <cellStyle name="표준 15_김포한강5블럭 부속동-일위대가" xfId="40075"/>
    <cellStyle name="표준 16" xfId="40076"/>
    <cellStyle name="표준 16 2" xfId="40077"/>
    <cellStyle name="표준 16_김포한강5블럭 부속동-일위대가" xfId="40078"/>
    <cellStyle name="표준 17" xfId="40079"/>
    <cellStyle name="표준 17 2" xfId="40080"/>
    <cellStyle name="표준 17_김포한강5블럭 부속동-일위대가" xfId="40081"/>
    <cellStyle name="표준 18" xfId="40082"/>
    <cellStyle name="표준 18 2" xfId="40083"/>
    <cellStyle name="표준 18_김포한강5블럭 부속동-일위대가" xfId="40084"/>
    <cellStyle name="표준 19" xfId="40085"/>
    <cellStyle name="표준 19 2" xfId="40086"/>
    <cellStyle name="표준 19_김포한강5블럭 부속동-일위대가" xfId="40087"/>
    <cellStyle name="표준 2" xfId="2"/>
    <cellStyle name="표준 2 2" xfId="1194"/>
    <cellStyle name="표준 2 2 2" xfId="40088"/>
    <cellStyle name="표준 2 2 2 2" xfId="40089"/>
    <cellStyle name="표준 2 2 2 3" xfId="40090"/>
    <cellStyle name="표준 2 2 3" xfId="40091"/>
    <cellStyle name="표준 2 2 4" xfId="40092"/>
    <cellStyle name="표준 2 2 5" xfId="40093"/>
    <cellStyle name="표준 2 2 5 2" xfId="40094"/>
    <cellStyle name="표준 2 2 6" xfId="40095"/>
    <cellStyle name="표준 2 3" xfId="40096"/>
    <cellStyle name="표준 2 3 2" xfId="40097"/>
    <cellStyle name="표준 2 3 2 2" xfId="40098"/>
    <cellStyle name="표준 2 3 2 2 2" xfId="1211"/>
    <cellStyle name="표준 2 3 3" xfId="40099"/>
    <cellStyle name="표준 2 3 4" xfId="40100"/>
    <cellStyle name="표준 2 3 5" xfId="40101"/>
    <cellStyle name="표준 2 3 6" xfId="40102"/>
    <cellStyle name="표준 2 4" xfId="40103"/>
    <cellStyle name="표준 2 4 2" xfId="40104"/>
    <cellStyle name="표준 2 4 3" xfId="40105"/>
    <cellStyle name="표준 2 5" xfId="40106"/>
    <cellStyle name="표준 2 5 2" xfId="40107"/>
    <cellStyle name="표준 2 6" xfId="40108"/>
    <cellStyle name="표준 2 6 2" xfId="40109"/>
    <cellStyle name="표준 2 7" xfId="40110"/>
    <cellStyle name="표준 2 8" xfId="40111"/>
    <cellStyle name="표준 2_100204) BTL임대료교부" xfId="40112"/>
    <cellStyle name="표준 20" xfId="40113"/>
    <cellStyle name="표준 20 2" xfId="40114"/>
    <cellStyle name="표준 20_김포한강5블럭 부속동-일위대가" xfId="40115"/>
    <cellStyle name="표준 21" xfId="40116"/>
    <cellStyle name="표준 21 2" xfId="40117"/>
    <cellStyle name="표준 21_김포한강5블럭 부속동-일위대가" xfId="40118"/>
    <cellStyle name="표준 22" xfId="40119"/>
    <cellStyle name="표준 22 2" xfId="40120"/>
    <cellStyle name="표준 22_김포한강5블럭 부속동-일위대가" xfId="40121"/>
    <cellStyle name="표준 23" xfId="40122"/>
    <cellStyle name="표준 23 2" xfId="40123"/>
    <cellStyle name="표준 23_김포한강5블럭 부속동-일위대가" xfId="40124"/>
    <cellStyle name="표준 24" xfId="40125"/>
    <cellStyle name="표준 24 2" xfId="40126"/>
    <cellStyle name="표준 24_김포한강5블럭 부속동-일위대가" xfId="40127"/>
    <cellStyle name="표준 25" xfId="40128"/>
    <cellStyle name="표준 25 2" xfId="40129"/>
    <cellStyle name="표준 25_김포한강5블럭 부속동-일위대가" xfId="40130"/>
    <cellStyle name="표준 26" xfId="40131"/>
    <cellStyle name="표준 26 2" xfId="40132"/>
    <cellStyle name="표준 26_김포한강5블럭 부속동-일위대가" xfId="40133"/>
    <cellStyle name="표준 27" xfId="40134"/>
    <cellStyle name="표준 27 2" xfId="40135"/>
    <cellStyle name="표준 27_김포한강5블럭 부속동-일위대가" xfId="40136"/>
    <cellStyle name="표준 28" xfId="40137"/>
    <cellStyle name="표준 28 2" xfId="40138"/>
    <cellStyle name="표준 28_김포한강5블럭 부속동-일위대가" xfId="40139"/>
    <cellStyle name="표준 29" xfId="40140"/>
    <cellStyle name="표준 29 2" xfId="40141"/>
    <cellStyle name="표준 29_김포한강5블럭 부속동-일위대가" xfId="40142"/>
    <cellStyle name="표준 3" xfId="1195"/>
    <cellStyle name="표준 3 10" xfId="40143"/>
    <cellStyle name="표준 3 11" xfId="40144"/>
    <cellStyle name="표준 3 12" xfId="40145"/>
    <cellStyle name="표준 3 13" xfId="40146"/>
    <cellStyle name="표준 3 14" xfId="40147"/>
    <cellStyle name="표준 3 15" xfId="40148"/>
    <cellStyle name="표준 3 16" xfId="40149"/>
    <cellStyle name="표준 3 17" xfId="40150"/>
    <cellStyle name="표준 3 18" xfId="40151"/>
    <cellStyle name="표준 3 19" xfId="40152"/>
    <cellStyle name="표준 3 2" xfId="1196"/>
    <cellStyle name="표준 3 2 2" xfId="40153"/>
    <cellStyle name="표준 3 2 3" xfId="40154"/>
    <cellStyle name="표준 3 2 4" xfId="40155"/>
    <cellStyle name="표준 3 2 5" xfId="40156"/>
    <cellStyle name="표준 3 20" xfId="40157"/>
    <cellStyle name="표준 3 3" xfId="40158"/>
    <cellStyle name="표준 3 3 2" xfId="40159"/>
    <cellStyle name="표준 3 4" xfId="40160"/>
    <cellStyle name="표준 3 4 2" xfId="40161"/>
    <cellStyle name="표준 3 5" xfId="40162"/>
    <cellStyle name="표준 3 6" xfId="40163"/>
    <cellStyle name="표준 3 7" xfId="40164"/>
    <cellStyle name="표준 3 8" xfId="40165"/>
    <cellStyle name="표준 3 9" xfId="40166"/>
    <cellStyle name="표준 3_김포한강5블럭 부속동-일위대가" xfId="40167"/>
    <cellStyle name="표준 30" xfId="40168"/>
    <cellStyle name="표준 30 2" xfId="40169"/>
    <cellStyle name="표준 30_김포한강5블럭 부속동-일위대가" xfId="40170"/>
    <cellStyle name="표준 31" xfId="40171"/>
    <cellStyle name="표준 31 2" xfId="40172"/>
    <cellStyle name="표준 31_김포한강5블럭 부속동-일위대가" xfId="40173"/>
    <cellStyle name="표준 32" xfId="40174"/>
    <cellStyle name="표준 32 2" xfId="40175"/>
    <cellStyle name="표준 32_김포한강5블럭 부속동-일위대가" xfId="40176"/>
    <cellStyle name="표준 33" xfId="40177"/>
    <cellStyle name="표준 33 2" xfId="40178"/>
    <cellStyle name="표준 33_김포한강5블럭 부속동-일위대가" xfId="40179"/>
    <cellStyle name="표준 34" xfId="40180"/>
    <cellStyle name="표준 34 2" xfId="40181"/>
    <cellStyle name="표준 34_김포한강5블럭 부속동-일위대가" xfId="40182"/>
    <cellStyle name="표준 35" xfId="40183"/>
    <cellStyle name="표준 35 2" xfId="40184"/>
    <cellStyle name="표준 35_김포한강5블럭 부속동-일위대가" xfId="40185"/>
    <cellStyle name="표준 36" xfId="40186"/>
    <cellStyle name="표준 36 2" xfId="40187"/>
    <cellStyle name="표준 36_김포한강5블럭 부속동-일위대가" xfId="40188"/>
    <cellStyle name="표준 37" xfId="40189"/>
    <cellStyle name="표준 37 2" xfId="40190"/>
    <cellStyle name="표준 37_김포한강5블럭 부속동-일위대가" xfId="40191"/>
    <cellStyle name="표준 38" xfId="40192"/>
    <cellStyle name="표준 39" xfId="40193"/>
    <cellStyle name="표준 39 2" xfId="40194"/>
    <cellStyle name="표준 39_김포한강5블럭 부속동-일위대가" xfId="40195"/>
    <cellStyle name="표준 4" xfId="1197"/>
    <cellStyle name="표준 4 10" xfId="40196"/>
    <cellStyle name="표준 4 2" xfId="40197"/>
    <cellStyle name="표준 4 2 2" xfId="40198"/>
    <cellStyle name="표준 4 2 3" xfId="40199"/>
    <cellStyle name="표준 4 2 4" xfId="40200"/>
    <cellStyle name="표준 4 2 5" xfId="40201"/>
    <cellStyle name="표준 4 3" xfId="40202"/>
    <cellStyle name="표준 4 4" xfId="40203"/>
    <cellStyle name="표준 4 5" xfId="40204"/>
    <cellStyle name="표준 4 6" xfId="40205"/>
    <cellStyle name="표준 4 7" xfId="40206"/>
    <cellStyle name="표준 4 8" xfId="40207"/>
    <cellStyle name="표준 4 9" xfId="40208"/>
    <cellStyle name="표준 4_김포한강5블럭 부속동-일위대가" xfId="40209"/>
    <cellStyle name="표준 40" xfId="40210"/>
    <cellStyle name="표준 40 2" xfId="40211"/>
    <cellStyle name="표준 40_김포한강5블럭 부속동-일위대가" xfId="40212"/>
    <cellStyle name="표준 41" xfId="40213"/>
    <cellStyle name="표준 41 2" xfId="40214"/>
    <cellStyle name="표준 41_김포한강5블럭 부속동-일위대가" xfId="40215"/>
    <cellStyle name="표준 42" xfId="40216"/>
    <cellStyle name="표준 42 2" xfId="40217"/>
    <cellStyle name="표준 42_김포한강5블럭 부속동-일위대가" xfId="40218"/>
    <cellStyle name="표준 43" xfId="40219"/>
    <cellStyle name="표준 43 2" xfId="40220"/>
    <cellStyle name="표준 43_김포한강5블럭 부속동-일위대가" xfId="40221"/>
    <cellStyle name="표준 44" xfId="40222"/>
    <cellStyle name="표준 44 2" xfId="40223"/>
    <cellStyle name="표준 44_김포한강5블럭 부속동-일위대가" xfId="40224"/>
    <cellStyle name="표준 45" xfId="40225"/>
    <cellStyle name="표준 45 2" xfId="40226"/>
    <cellStyle name="표준 45_김포한강5블럭 부속동-일위대가" xfId="40227"/>
    <cellStyle name="표준 46" xfId="40228"/>
    <cellStyle name="표준 46 2" xfId="40229"/>
    <cellStyle name="표준 46_김포한강5블럭 부속동-일위대가" xfId="40230"/>
    <cellStyle name="표준 47" xfId="40231"/>
    <cellStyle name="표준 47 2" xfId="40232"/>
    <cellStyle name="표준 47_김포한강5블럭 부속동-일위대가" xfId="40233"/>
    <cellStyle name="표준 48" xfId="40234"/>
    <cellStyle name="표준 48 2" xfId="40235"/>
    <cellStyle name="표준 48_김포한강5블럭 부속동-일위대가" xfId="40236"/>
    <cellStyle name="표준 49" xfId="40237"/>
    <cellStyle name="표준 49 2" xfId="40238"/>
    <cellStyle name="표준 49_김포한강5블럭 부속동-일위대가" xfId="40239"/>
    <cellStyle name="표준 5" xfId="1198"/>
    <cellStyle name="표준 5 10" xfId="40240"/>
    <cellStyle name="표준 5 11" xfId="40241"/>
    <cellStyle name="표준 5 2" xfId="1199"/>
    <cellStyle name="표준 5 2 2" xfId="40242"/>
    <cellStyle name="표준 5 3" xfId="40243"/>
    <cellStyle name="표준 5 3 2" xfId="40244"/>
    <cellStyle name="표준 5 4" xfId="40245"/>
    <cellStyle name="표준 5 5" xfId="40246"/>
    <cellStyle name="표준 5 6" xfId="40247"/>
    <cellStyle name="표준 5 7" xfId="40248"/>
    <cellStyle name="표준 5 8" xfId="40249"/>
    <cellStyle name="표준 5 9" xfId="40250"/>
    <cellStyle name="표준 5_김포한강5블럭 부속동-일위대가" xfId="40251"/>
    <cellStyle name="표준 50" xfId="40252"/>
    <cellStyle name="표준 50 2" xfId="40253"/>
    <cellStyle name="표준 50_김포한강5블럭 부속동-일위대가" xfId="40254"/>
    <cellStyle name="표준 51" xfId="40255"/>
    <cellStyle name="표준 51 2" xfId="40256"/>
    <cellStyle name="표준 51_김포한강5블럭 부속동-일위대가" xfId="40257"/>
    <cellStyle name="표준 52" xfId="40258"/>
    <cellStyle name="표준 52 2" xfId="40259"/>
    <cellStyle name="표준 52_김포한강5블럭 부속동-일위대가" xfId="40260"/>
    <cellStyle name="표준 53" xfId="40261"/>
    <cellStyle name="표준 53 2" xfId="40262"/>
    <cellStyle name="표준 53_김포한강5블럭 부속동-일위대가" xfId="40263"/>
    <cellStyle name="표준 54" xfId="40264"/>
    <cellStyle name="표준 54 2" xfId="40265"/>
    <cellStyle name="표준 54_김포한강5블럭 부속동-일위대가" xfId="40266"/>
    <cellStyle name="표준 55" xfId="40267"/>
    <cellStyle name="표준 55 2" xfId="40268"/>
    <cellStyle name="표준 55_김포한강5블럭 부속동-일위대가" xfId="40269"/>
    <cellStyle name="표준 56" xfId="40270"/>
    <cellStyle name="표준 56 2" xfId="40271"/>
    <cellStyle name="표준 56_김포한강5블럭 부속동-일위대가" xfId="40272"/>
    <cellStyle name="표준 57" xfId="40273"/>
    <cellStyle name="표준 57 2" xfId="40274"/>
    <cellStyle name="표준 57_김포한강5블럭 부속동-일위대가" xfId="40275"/>
    <cellStyle name="표준 58" xfId="40276"/>
    <cellStyle name="표준 58 2" xfId="40277"/>
    <cellStyle name="표준 58_김포한강5블럭 부속동-일위대가" xfId="40278"/>
    <cellStyle name="표준 59" xfId="40279"/>
    <cellStyle name="표준 59 2" xfId="40280"/>
    <cellStyle name="표준 59_김포한강5블럭 부속동-일위대가" xfId="40281"/>
    <cellStyle name="표준 6" xfId="1200"/>
    <cellStyle name="표준 6 10" xfId="40282"/>
    <cellStyle name="표준 6 11" xfId="40283"/>
    <cellStyle name="표준 6 2" xfId="40284"/>
    <cellStyle name="표준 6 2 2" xfId="40285"/>
    <cellStyle name="표준 6 2 2 2" xfId="40286"/>
    <cellStyle name="표준 6 2 2 3" xfId="1212"/>
    <cellStyle name="표준 6 2 3" xfId="40287"/>
    <cellStyle name="표준 6 3" xfId="40288"/>
    <cellStyle name="표준 6 4" xfId="40289"/>
    <cellStyle name="표준 6 5" xfId="40290"/>
    <cellStyle name="표준 6 6" xfId="40291"/>
    <cellStyle name="표준 6 7" xfId="40292"/>
    <cellStyle name="표준 6 8" xfId="40293"/>
    <cellStyle name="표준 6 9" xfId="40294"/>
    <cellStyle name="표준 6_김포한강5블럭 부속동-일위대가" xfId="40295"/>
    <cellStyle name="표준 60" xfId="40296"/>
    <cellStyle name="표준 60 2" xfId="40297"/>
    <cellStyle name="표준 60_김포한강5블럭 부속동-일위대가" xfId="40298"/>
    <cellStyle name="표준 61" xfId="40299"/>
    <cellStyle name="표준 61 2" xfId="40300"/>
    <cellStyle name="표준 61_김포한강5블럭 부속동-일위대가" xfId="40301"/>
    <cellStyle name="표준 62" xfId="40302"/>
    <cellStyle name="표준 62 2" xfId="40303"/>
    <cellStyle name="표준 62_김포한강5블럭 부속동-일위대가" xfId="40304"/>
    <cellStyle name="표준 63" xfId="40305"/>
    <cellStyle name="표준 64" xfId="40306"/>
    <cellStyle name="표준 64 2" xfId="40307"/>
    <cellStyle name="표준 64_김포한강5블럭 부속동-일위대가" xfId="40308"/>
    <cellStyle name="표준 65" xfId="40309"/>
    <cellStyle name="표준 65 2" xfId="40310"/>
    <cellStyle name="표준 65_김포한강5블럭 부속동-일위대가" xfId="40311"/>
    <cellStyle name="표준 66" xfId="40312"/>
    <cellStyle name="표준 66 2" xfId="40313"/>
    <cellStyle name="표준 66_김포한강5블럭 부속동-일위대가" xfId="40314"/>
    <cellStyle name="표준 67" xfId="40315"/>
    <cellStyle name="표준 67 2" xfId="40316"/>
    <cellStyle name="표준 67_김포한강5블럭 부속동-일위대가" xfId="40317"/>
    <cellStyle name="표준 68" xfId="40318"/>
    <cellStyle name="표준 68 2" xfId="40319"/>
    <cellStyle name="표준 68_김포한강5블럭 부속동-일위대가" xfId="40320"/>
    <cellStyle name="표준 69" xfId="40321"/>
    <cellStyle name="표준 7" xfId="1201"/>
    <cellStyle name="표준 7 10" xfId="40322"/>
    <cellStyle name="표준 7 11" xfId="40323"/>
    <cellStyle name="표준 7 2" xfId="40324"/>
    <cellStyle name="표준 7 3" xfId="40325"/>
    <cellStyle name="표준 7 4" xfId="40326"/>
    <cellStyle name="표준 7 5" xfId="40327"/>
    <cellStyle name="표준 7 6" xfId="40328"/>
    <cellStyle name="표준 7 7" xfId="40329"/>
    <cellStyle name="표준 7 8" xfId="40330"/>
    <cellStyle name="표준 7 9" xfId="40331"/>
    <cellStyle name="표준 7_김포한강5블럭 부속동-일위대가" xfId="40332"/>
    <cellStyle name="표준 70" xfId="40333"/>
    <cellStyle name="표준 71" xfId="40334"/>
    <cellStyle name="표준 72" xfId="40335"/>
    <cellStyle name="표준 8" xfId="40336"/>
    <cellStyle name="표준 8 10" xfId="40337"/>
    <cellStyle name="표준 8 11" xfId="40338"/>
    <cellStyle name="표준 8 2" xfId="40339"/>
    <cellStyle name="표준 8 3" xfId="40340"/>
    <cellStyle name="표준 8 4" xfId="40341"/>
    <cellStyle name="표준 8 5" xfId="40342"/>
    <cellStyle name="표준 8 6" xfId="40343"/>
    <cellStyle name="표준 8 7" xfId="40344"/>
    <cellStyle name="표준 8 8" xfId="40345"/>
    <cellStyle name="표준 8 9" xfId="40346"/>
    <cellStyle name="표준 8_김포한강5블럭 부속동-일위대가" xfId="40347"/>
    <cellStyle name="표준 9" xfId="40348"/>
    <cellStyle name="표준 9 10" xfId="40349"/>
    <cellStyle name="표준 9 2" xfId="40350"/>
    <cellStyle name="표준 9 3" xfId="40351"/>
    <cellStyle name="표준 9 4" xfId="40352"/>
    <cellStyle name="표준 9 5" xfId="40353"/>
    <cellStyle name="표준 9 6" xfId="40354"/>
    <cellStyle name="표준 9 7" xfId="40355"/>
    <cellStyle name="표준 9 8" xfId="40356"/>
    <cellStyle name="표준 9 9" xfId="40357"/>
    <cellStyle name="표준 9_김포한강5블럭 부속동-일위대가" xfId="40358"/>
    <cellStyle name="標準_Akia(F）-8" xfId="1202"/>
    <cellStyle name="표준1" xfId="1203"/>
    <cellStyle name="표준1 2" xfId="40359"/>
    <cellStyle name="표준2" xfId="1204"/>
    <cellStyle name="표준℘Sheet8 (3)" xfId="40360"/>
    <cellStyle name="표준날짜" xfId="40361"/>
    <cellStyle name="표준숫자" xfId="40362"/>
    <cellStyle name="표쥰" xfId="40363"/>
    <cellStyle name="하이퍼링크 2" xfId="1205"/>
    <cellStyle name="합   계" xfId="40364"/>
    <cellStyle name="합계" xfId="40365"/>
    <cellStyle name="합산" xfId="1206"/>
    <cellStyle name="합산 2" xfId="40366"/>
    <cellStyle name="합산 3" xfId="40367"/>
    <cellStyle name="해동양식" xfId="40368"/>
    <cellStyle name="貨幣 [0]_GARMENT STEP FORM HK" xfId="1207"/>
    <cellStyle name="貨幣_GARMENT STEP FORM HK" xfId="1208"/>
    <cellStyle name="화폐기호" xfId="1209"/>
    <cellStyle name="화폐기호 2" xfId="40369"/>
    <cellStyle name="화폐기호 2 2" xfId="40370"/>
    <cellStyle name="화폐기호 3" xfId="40371"/>
    <cellStyle name="화폐기호 3 2" xfId="40372"/>
    <cellStyle name="화폐기호 3 3" xfId="40373"/>
    <cellStyle name="화폐기호 4" xfId="40374"/>
    <cellStyle name="화폐기호 4 2" xfId="40375"/>
    <cellStyle name="화폐기호 5" xfId="40376"/>
    <cellStyle name="화폐기호 6" xfId="40377"/>
    <cellStyle name="화폐기호 7" xfId="40378"/>
    <cellStyle name="화폐기호0" xfId="1210"/>
    <cellStyle name="화폐기호0 2" xfId="40379"/>
    <cellStyle name="화폐기호0 2 2" xfId="40380"/>
    <cellStyle name="화폐기호0 3" xfId="40381"/>
    <cellStyle name="화폐기호0 3 2" xfId="40382"/>
    <cellStyle name="화폐기호0 3 3" xfId="40383"/>
    <cellStyle name="화폐기호0 4" xfId="40384"/>
    <cellStyle name="화폐기호0 4 2" xfId="40385"/>
    <cellStyle name="화폐기호0 5" xfId="40386"/>
    <cellStyle name="화폐기호0 6" xfId="40387"/>
    <cellStyle name="화폐기호0 7" xfId="403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226" Type="http://schemas.openxmlformats.org/officeDocument/2006/relationships/externalLink" Target="externalLinks/externalLink216.xml"/><Relationship Id="rId247" Type="http://schemas.openxmlformats.org/officeDocument/2006/relationships/externalLink" Target="externalLinks/externalLink237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16" Type="http://schemas.openxmlformats.org/officeDocument/2006/relationships/externalLink" Target="externalLinks/externalLink206.xml"/><Relationship Id="rId237" Type="http://schemas.openxmlformats.org/officeDocument/2006/relationships/externalLink" Target="externalLinks/externalLink227.xml"/><Relationship Id="rId258" Type="http://schemas.openxmlformats.org/officeDocument/2006/relationships/externalLink" Target="externalLinks/externalLink248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227" Type="http://schemas.openxmlformats.org/officeDocument/2006/relationships/externalLink" Target="externalLinks/externalLink217.xml"/><Relationship Id="rId248" Type="http://schemas.openxmlformats.org/officeDocument/2006/relationships/externalLink" Target="externalLinks/externalLink238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217" Type="http://schemas.openxmlformats.org/officeDocument/2006/relationships/externalLink" Target="externalLinks/externalLink20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202.xml"/><Relationship Id="rId233" Type="http://schemas.openxmlformats.org/officeDocument/2006/relationships/externalLink" Target="externalLinks/externalLink223.xml"/><Relationship Id="rId238" Type="http://schemas.openxmlformats.org/officeDocument/2006/relationships/externalLink" Target="externalLinks/externalLink228.xml"/><Relationship Id="rId254" Type="http://schemas.openxmlformats.org/officeDocument/2006/relationships/externalLink" Target="externalLinks/externalLink244.xml"/><Relationship Id="rId259" Type="http://schemas.openxmlformats.org/officeDocument/2006/relationships/externalLink" Target="externalLinks/externalLink249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35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1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3.xml"/><Relationship Id="rId228" Type="http://schemas.openxmlformats.org/officeDocument/2006/relationships/externalLink" Target="externalLinks/externalLink218.xml"/><Relationship Id="rId244" Type="http://schemas.openxmlformats.org/officeDocument/2006/relationships/externalLink" Target="externalLinks/externalLink234.xml"/><Relationship Id="rId249" Type="http://schemas.openxmlformats.org/officeDocument/2006/relationships/externalLink" Target="externalLinks/externalLink23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109" Type="http://schemas.openxmlformats.org/officeDocument/2006/relationships/externalLink" Target="externalLinks/externalLink99.xml"/><Relationship Id="rId260" Type="http://schemas.openxmlformats.org/officeDocument/2006/relationships/theme" Target="theme/theme1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04" Type="http://schemas.openxmlformats.org/officeDocument/2006/relationships/externalLink" Target="externalLinks/externalLink94.xml"/><Relationship Id="rId120" Type="http://schemas.openxmlformats.org/officeDocument/2006/relationships/externalLink" Target="externalLinks/externalLink110.xml"/><Relationship Id="rId125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1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13" Type="http://schemas.openxmlformats.org/officeDocument/2006/relationships/externalLink" Target="externalLinks/externalLink203.xml"/><Relationship Id="rId218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4.xml"/><Relationship Id="rId239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50" Type="http://schemas.openxmlformats.org/officeDocument/2006/relationships/externalLink" Target="externalLinks/externalLink240.xml"/><Relationship Id="rId255" Type="http://schemas.openxmlformats.org/officeDocument/2006/relationships/externalLink" Target="externalLinks/externalLink245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15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1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198.xml"/><Relationship Id="rId229" Type="http://schemas.openxmlformats.org/officeDocument/2006/relationships/externalLink" Target="externalLinks/externalLink219.xml"/><Relationship Id="rId19" Type="http://schemas.openxmlformats.org/officeDocument/2006/relationships/externalLink" Target="externalLinks/externalLink9.xml"/><Relationship Id="rId224" Type="http://schemas.openxmlformats.org/officeDocument/2006/relationships/externalLink" Target="externalLinks/externalLink214.xml"/><Relationship Id="rId240" Type="http://schemas.openxmlformats.org/officeDocument/2006/relationships/externalLink" Target="externalLinks/externalLink230.xml"/><Relationship Id="rId245" Type="http://schemas.openxmlformats.org/officeDocument/2006/relationships/externalLink" Target="externalLinks/externalLink235.xml"/><Relationship Id="rId261" Type="http://schemas.openxmlformats.org/officeDocument/2006/relationships/styles" Target="styles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0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4.xml"/><Relationship Id="rId230" Type="http://schemas.openxmlformats.org/officeDocument/2006/relationships/externalLink" Target="externalLinks/externalLink220.xml"/><Relationship Id="rId235" Type="http://schemas.openxmlformats.org/officeDocument/2006/relationships/externalLink" Target="externalLinks/externalLink225.xml"/><Relationship Id="rId251" Type="http://schemas.openxmlformats.org/officeDocument/2006/relationships/externalLink" Target="externalLinks/externalLink241.xml"/><Relationship Id="rId256" Type="http://schemas.openxmlformats.org/officeDocument/2006/relationships/externalLink" Target="externalLinks/externalLink246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220" Type="http://schemas.openxmlformats.org/officeDocument/2006/relationships/externalLink" Target="externalLinks/externalLink210.xml"/><Relationship Id="rId225" Type="http://schemas.openxmlformats.org/officeDocument/2006/relationships/externalLink" Target="externalLinks/externalLink215.xml"/><Relationship Id="rId241" Type="http://schemas.openxmlformats.org/officeDocument/2006/relationships/externalLink" Target="externalLinks/externalLink231.xml"/><Relationship Id="rId246" Type="http://schemas.openxmlformats.org/officeDocument/2006/relationships/externalLink" Target="externalLinks/externalLink236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26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externalLink" Target="externalLinks/externalLink200.xml"/><Relationship Id="rId215" Type="http://schemas.openxmlformats.org/officeDocument/2006/relationships/externalLink" Target="externalLinks/externalLink205.xml"/><Relationship Id="rId236" Type="http://schemas.openxmlformats.org/officeDocument/2006/relationships/externalLink" Target="externalLinks/externalLink226.xml"/><Relationship Id="rId257" Type="http://schemas.openxmlformats.org/officeDocument/2006/relationships/externalLink" Target="externalLinks/externalLink247.xml"/><Relationship Id="rId26" Type="http://schemas.openxmlformats.org/officeDocument/2006/relationships/externalLink" Target="externalLinks/externalLink16.xml"/><Relationship Id="rId231" Type="http://schemas.openxmlformats.org/officeDocument/2006/relationships/externalLink" Target="externalLinks/externalLink221.xml"/><Relationship Id="rId252" Type="http://schemas.openxmlformats.org/officeDocument/2006/relationships/externalLink" Target="externalLinks/externalLink242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221" Type="http://schemas.openxmlformats.org/officeDocument/2006/relationships/externalLink" Target="externalLinks/externalLink211.xml"/><Relationship Id="rId242" Type="http://schemas.openxmlformats.org/officeDocument/2006/relationships/externalLink" Target="externalLinks/externalLink232.xml"/><Relationship Id="rId263" Type="http://schemas.openxmlformats.org/officeDocument/2006/relationships/calcChain" Target="calcChain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externalLink" Target="externalLinks/externalLink201.xml"/><Relationship Id="rId232" Type="http://schemas.openxmlformats.org/officeDocument/2006/relationships/externalLink" Target="externalLinks/externalLink222.xml"/><Relationship Id="rId253" Type="http://schemas.openxmlformats.org/officeDocument/2006/relationships/externalLink" Target="externalLinks/externalLink243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222" Type="http://schemas.openxmlformats.org/officeDocument/2006/relationships/externalLink" Target="externalLinks/externalLink212.xml"/><Relationship Id="rId243" Type="http://schemas.openxmlformats.org/officeDocument/2006/relationships/externalLink" Target="externalLinks/externalLink233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50696;&#44032;&#54364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51473;&#50521;&#49440;&#51648;&#54217;&#50669;&#50808;\Hwp\&#52280;&#44256;&#45236;&#50669;\&#44160;&#49688;&#44256;&#45800;&#44032;&#49328;&#52636;&#49436;\&#45800;&#44032;&#49328;&#52636;&#49436;40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4221;&#49688;\&#50857;&#51064;&#49888;&#44040;1\&#50857;&#50669;&#54868;&#51068;\My%20Documents\&#49888;&#44204;&#51201;2000\&#48120;&#46300;&#53076;&#46300;&#48320;&#54872;(990603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KHJ\XLS\DATA\&#51473;&#49328;&#44368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44204;&#51201;\&#52572;&#51200;&#44032;&#51077;&#52272;\&#51109;&#54637;&#49440;5\&#44036;&#52824;&#51109;&#54637;&#52572;(100.55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885;\&#51060;&#46041;&#49885;\&#44148;&#52629;\&#44148;&#51221;&#44148;&#52629;\&#50689;&#51452;&#44221;&#47452;&#54984;&#47144;&#50896;\&#49688;&#47049;\Excel\EXCEL\SUCK\HANBIT\3-2\3-2P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\&#47196;&#52972;%20&#46356;&#49828;&#53356;%20(D)\&#51452;&#44277;&#44204;&#51201;&#44592;&#51456;\&#51068;&#50948;&#45824;&#44032;&#53952;\AL&#48156;&#53076;&#45768;&#50808;&#48512;&#52285;&#54840;(2005&#45380;07&#50900;&#51060;&#54980;070901)&#45432;&#51076;&#48320;&#4422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USER\RE\ANSAN\NONH-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312;&#49892;&#47925;\&#47196;&#52972;%20&#46356;&#49828;&#53356;%20(d)\My%20Documents\&#50641;&#49472;&#50896;&#48376;\&#48176;&#49688;&#44277;\2.&#53664;&#44277;\&#48149;&#44592;&#49324;-&#45800;&#50948;&#49688;&#47049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4508;&#54617;\D\&#44508;&#54616;&#44592;\neoexdada\&#45909;&#49457;&#50668;&#45824;\WINDOWS\Personal\&#44396;&#50516;&#51473;&#54617;&#44368;\&#49688;&#47049;&#51665;&#44228;&#54364;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1452;&#49453;\&#51089;&#50629;&#49892;\02-&#54217;-&#53664;&#47785;&#44277;&#49324;\&#49688;&#47049;&#49328;&#52636;&#49436;\XECELL\EXCEL\&#44396;&#51312;\RAHMEN\hankyoung\&#54028;&#51060;&#54805;~1\&#46041;&#47932;&#51060;~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MUNNAE\PLA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WORK/07-&#50864;&#47532;&#49444;&#44228;/04-&#44608;&#54644;18&#44060;&#50669;&#49324;(040221)/02-&#47928;&#49436;/&#51452;&#44277;&#51109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4508;&#54617;\D\&#44508;&#54616;&#44592;\neoexdada\&#45909;&#49457;&#50668;&#45824;\&#51333;&#49440;&#51060;&#44732;\AHN\&#51453;&#51204;&#47532;%20&#51473;&#50521;&#50500;&#54028;&#53944;\&#50641;&#49472;\&#51453;&#51204;&#47532;&#49688;&#47049;&#49328;&#52636;&#49436;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03.&#46041;&#46020;&#51089;&#50629;&#49892;/&#54252;&#54637;&#45432;&#51064;&#50836;&#50577;&#48337;&#50896;/09-&#52572;&#51333;&#45225;&#54408;&#50857;/02-&#47928;&#49436;/02-&#45236;&#50669;&#49436;/LIM/&#51068;&#5094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8337;&#47564;\D\spo1c060(&#45817;&#45224;&#47532;)\&#49688;&#47049;\&#50896;&#54805;&#47592;&#54848;&#49688;&#47049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VIL_EST\EST\My%20Documents\&#51077;&#52272;\&#48264;&#50689;&#47196;\&#47924;&#50504;&#54616;&#49688;\&#49892;&#54665;(1)\&#45236;&#50669;&#49436;(1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849;&#51649;\&#44277;&#50976;\&#45824;&#50808;&#54028;&#51068;\&#51060;&#49849;&#51652;\&#45824;&#50808;&#54028;&#51068;\&#48512;&#45824;&#44277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WORK\civil\&#44204;&#51201;\&#44204;&#51201;2\&#44221;&#52632;&#49440;3&#44277;&#44396;\&#44221;&#52632;&#49440;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55148;\2002-PRO\&#50857;&#51064;&#44396;&#44040;&#49892;&#49884;&#49444;&#44228;\My%20Documents\&#51228;&#51452;&#50724;&#46972;\&#49345;&#49688;\&#44277;&#44592;&#48320;&#49892;&#49688;&#47049;&#49328;&#52636;-&#48176;&#4968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t-ing\&#49888;&#44600;&#44277;&#50896;(&#49688;&#51088;&#50896;)\030221&#49900;&#51032;&#51312;&#52824;&#44208;&#44284;&#54801;&#51032;\&#49688;&#51088;&#50896;\&#44396;&#48120;&#45236;&#50669;\&#51204;&#52404;&#48516;(h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1008;&#45909;\2003-PRO\2003-PRO\01&#50857;&#51064;&#44396;&#44040;&#54616;&#49688;&#51333;&#47568;&#52376;&#47532;&#51109;\&#45236;&#50669;&#49436;\&#48708;&#54252;&#51109;-&#53664;&#49324;-&#44053;&#49457;&#44288;-&#47784;&#47000;-D10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688;&#46020;&#49884;&#49444;21\C\&#51060;&#54788;&#52384;\&#54620;&#44544;&#47928;&#49436;\&#54224;&#44592;&#47932;\&#48176;&#49688;&#44288;\&#54868;&#49436;&#52488;&#44368;&#51452;&#48320;&#45432;&#54980;&#44288;&#44368;&#5240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4868;&#49437;\&#44277;&#51676;&#48169;\NETWORK\BOX-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01.PROJECT/02.2016/045.&#49457;&#44512;&#44288;&#45824;&#50669;%20&#54872;&#49849;&#51452;&#52264;&#51109;(&#49345;&#44148;&#52629;,10.20)/01.&#46020;&#47732;%20&#48143;%20&#47928;&#49436;&#51217;&#49688;/&#52280;&#51312;%20&#45236;&#50669;%20&#48143;%20&#44204;&#51201;--&#45800;&#47480;%20&#44148;&#47932;/Sp00c033(&#51204;&#51452;&#52264;&#51665;&#44288;&#47196;)/&#49688;&#47049;&#49328;&#52636;&#52572;&#51333;/&#49688;&#47049;&#49328;&#52636;&#49436;(&#54036;&#48373;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788;&#45909;\2010&#45380;~2011&#45380;\01-project\ST\&#45225;&#54408;\2002\&#49437;&#47548;&#49324;&#51077;&#44396;&#50808;%2010&#44060;&#49548;%20&#51452;&#48124;&#49689;&#50896;&#49324;&#50629;%20&#49892;&#49884;&#49444;&#44228;\&#50024;&#48708;&#49828;\XLSDAT\2&#44396;&#44036;%20&#49688;&#47049;\&#49688;&#4704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t-ing\&#49888;&#44600;&#44277;&#50896;(&#49688;&#51088;&#50896;)\&#44396;&#48120;\&#51204;&#52404;&#48516;(h)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-ing/&#49888;&#44600;&#44277;&#50896;(&#49688;&#51088;&#50896;)/030221&#49900;&#51032;&#51312;&#52824;&#44208;&#44284;&#54801;&#51032;/&#49688;&#51088;&#50896;/&#44396;&#48120;&#45236;&#50669;/&#51204;&#52404;&#48516;(h)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9688;&#47785;&#51068;&#50948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-ing/&#49888;&#44600;&#44277;&#50896;(&#49688;&#51088;&#50896;)/&#44396;&#48120;/&#51204;&#52404;&#48516;(h)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WORK/07-&#50864;&#47532;&#49444;&#44228;/04-&#44608;&#54644;18&#44060;&#50669;&#49324;(040221)/02-&#47928;&#49436;/&#44053;&#48320;,&#54217;&#44053;,&#48520;&#50516;,&#49340;&#51221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IWOOK\&#50641;&#49828;&#54252;\hb\&#49340;&#49328;1&#51648;&#44396;(&#49892;&#49884;)\&#51452;&#44277;&#49688;&#47049;\&#51068;&#50948;&#45824;&#44032;9803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es\&#47560;&#44048;&#51089;&#50629;&#51088;\08.%20&#51221;&#49688;&#44221;\&#54633;&#49457;&#49688;&#51648;&#52285;&#54840;_&#47588;&#53356;&#47196;1_&#48516;&#50577;_&#47700;&#45684;&#50620;(201001)_10&#45380;&#49345;&#48152;&#44592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9689;&#55148;\E\MY%20DOCUMENTS\&#51652;&#46041;\&#51064;&#44257;&#44368;\&#51064;&#44257;&#44368;&#49345;&#48512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44277;&#53685;&#51088;&#47308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USER\RA\TANHYUN\E_NAEYOU\NAE-306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788;&#45909;\2010&#45380;~2011&#45380;\01-project\2001&#45380;\&#50577;&#44396;&#44400;\&#44032;&#50724;&#51089;&#51648;&#44396;\&#49688;&#47049;\1&#52397;&#49328;&#47732;\&#49688;&#47049;\CIVIL\EXCLE\DAT\&#44256;&#50577;&#44288;&#51116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64;&#49457;\C\7&#54924;&#44592;&#49457;\7&#52264;&#48320;&#44221;\q-data\&#49340;&#54840;&#44148;&#49444;\1&#44277;&#44396;\98NAEYUK\98&#51204;&#52404;ny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kim\d\LOTUS\9703H\IL-3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5\&#47196;&#52972;%20&#46356;&#49828;&#53356;%20(d)\&#54980;&#45768;com\project\2003\&#50504;&#46041;&#54840;&#48152;\excel\BID\&#50896;&#51221;&#50864;&#51221;\&#50896;&#51221;&#50864;&#51221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7196;&#52972;%20&#46356;&#49828;&#53356;%20(d)/&#54980;&#45768;com/project/2003/&#50504;&#46041;&#54840;&#48152;/excel/BID/&#50896;&#51221;&#50864;&#51221;/&#50896;&#51221;&#50864;&#51221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SOFFICE\HEXCEL\&#51204;&#52384;\&#51613;&#49328;&#48320;&#44221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0696;&#49328;&#45236;~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es\&#47560;&#44048;&#51089;&#50629;&#51088;\08.%20&#51221;&#49688;&#44221;\%23%23%23%20&#51452;&#44277;&#45236;&#50669;&#44288;&#47144;%20%23%23%23\&#51068;&#50948;&#45824;&#44032;%20&#51089;&#49457;&#50836;&#47161;\08&#49888;&#48156;&#51109;_090821_&#52572;&#51333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8393;\PROJECT\hb\&#49340;&#49328;1&#51648;&#44396;(&#49892;&#49884;)\&#51452;&#44277;&#49688;&#47049;\&#51068;&#50948;&#45824;&#44032;980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4788;&#50857;\&#54532;&#47196;&#51229;&#53944;\hb\&#49340;&#49328;1&#51648;&#44396;(&#49892;&#49884;)\&#51452;&#44277;&#49688;&#47049;\&#51068;&#50948;&#45824;&#44032;98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REWORK/07-&#50864;&#47532;&#49444;&#44228;/04-&#44608;&#54644;18&#44060;&#50669;&#49324;(040221)/02-&#47928;&#49436;/&#54788;&#50629;&#48516;&#49548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\&#47196;&#52972;%20&#46356;&#49828;&#53356;%20(d)\&#54980;&#45768;com\project\2003\&#50504;&#46041;&#54840;&#48152;\excel\BID\&#50896;&#51221;&#50864;&#51221;\&#50896;&#51221;&#50864;&#51221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BB\SEBANG\INCHON\ELEC\DATA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KANG\HWP\HWP\DF98513\PROJECT\LOAD\BONGSAN\BONG\HWP\OUT\YES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5224;&#44305;ENG\&#51061;&#49328;&#49884;\&#47784;&#54788;&#46041;\&#49688;&#47049;&#49328;&#52636;&#49436;\&#44288;&#51060;&#49444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8;&#44221;\&#49569;&#50868;&#44221;\MSOFFICE\EXCEL\HBH\&#44368;&#4582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724;&#51008;&#51221;\d\My%20Documents\&#44148;&#52629;&#51020;&#54693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4788;&#51456;\D\111\&#44552;&#44053;\EXCEL\SUCK\HANBIT\3-2\3-2PS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52397;&#49328;&#47732;\&#49688;&#47049;\CIVIL\EXCLE\DAT\&#44256;&#50577;&#44288;&#51116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8337;&#49440;\&#44288;&#47532;&#49892;\hb\&#49340;&#49328;1&#51648;&#44396;(&#49892;&#49884;)\&#51452;&#44277;&#49688;&#47049;\&#51068;&#50948;&#45824;&#44032;980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3468;&#50896;\&#44340;&#49328;~&#50672;&#54413;\&#45824;&#50808;&#54028;&#51068;\&#51060;&#49849;&#51652;\&#45824;&#50808;&#54028;&#51068;\&#48512;&#45824;&#4427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WebHard\WebHardExplorerPlus\Webhard_OpenFile\AL&#52285;&#54840;%20&#45800;&#44032;&#51032;&#47280;&#44288;&#47144;\&#45824;&#54620;&#51452;&#53469;&#44277;&#49324;&#51089;&#50629;&#54028;&#51068;&#47784;&#51020;\2008&#51089;&#50629;&#54028;&#51068;\06&#50900;\&#49436;&#44480;&#54252;&#45824;&#51221;\04.&#48708;&#44277;&#53685;%20&#51068;&#50948;&#45824;&#44032;\AL&#48156;&#53076;&#45768;&#50808;&#48512;&#52285;&#54840;(2008&#45380;01&#50900;0801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9849;&#48373;\C\My%20Documents\99&#45380;&#50629;&#47924;\&#49444;&#44228;&#44228;&#49328;&#49436;\&#52397;&#51452;&#44060;&#49888;A-4&#44228;&#49328;&#49436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333;&#54788;\D\PROJECT-DWG\&#51221;&#49440;&#44397;&#46020;\&#51109;&#51204;&#51648;&#44396;\&#49688;&#47049;\&#52509;&#44292;&#49688;&#47049;&#51665;&#44228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07\&#44277;&#50976;\My%20Documents\&#45236;&#5066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1&#45380;&#44221;&#50896;/7,&#44221;&#50896;(&#44288;&#47532;&#48512;)/WIN95/&#48148;&#53461;%20&#54868;&#47732;/My%20Documents/&#50672;&#4984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4861;&#49885;\&#49352;%20&#48380;&#47464;%20(d)\2&#44284;\&#49444;&#44228;&#44228;&#49328;&#49436;\&#52397;&#51452;&#44060;&#49888;A-2(980)&#44228;&#49328;&#49436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ng\c\My%20Documents\&#51064;&#52380;&#44277;&#54637;\&#49892;&#54665;&#45236;&#50669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053;&#50896;&#45824;&#54617;&#44368;%20&#54693;&#53664;&#54617;&#49324;-98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OR2\2&#52264;&#48320;&#44221;\2&#52264;1&#5226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-&#48149;&#45432;&#50980;\C\&#50976;&#46321;&#52380;\&#49688;&#47049;\&#50864;&#50504;\&#50864;&#50504;&#50745;&#48317;&#4427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48337;&#49440;\D\&#47928;&#49436;&#52285;&#44256;\&#49444;&#44228;&#44228;&#49328;&#49436;\&#50724;&#49328;&#50868;&#50516;3bl&#44228;&#49328;&#49436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61;&#54872;\C\&#54028;&#51452;&#49884;&#49688;&#54644;&#48373;&#44396;&#44277;&#49324;\&#45824;&#45733;2&#47532;\&#45824;&#45453;2&#47532;&#49688;&#47049;&#49328;&#52636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1116;&#54840;\D\EXCEL50\&#54620;&#50577;&#45824;&#44228;&#49328;&#49436;,&#44277;&#44400;&#44228;&#49328;\&#54620;&#50577;&#45824;&#44228;&#49328;&#49436;98.1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es\&#47560;&#44048;&#51089;&#50629;&#51088;\2008&#45380;\02.%20&#51648;&#44553;&#51088;&#51116;\&#44032;&#44396;&#47448;%20tool%20&#51088;&#47308;&#51312;&#49324;\00.%20&#44032;&#44396;&#47448;%20&#50857;&#50669;\&#52572;&#51333;&#48372;&#44256;1\081125\2008.11.24&#44032;&#44396;&#47448;11\&#51648;&#45212;&#51088;&#47308;\&#49688;&#47049;(&#47800;&#52404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dori\c\WORK\2000\&#50732;&#47548;&#54589;&#48120;&#49696;&#44288;\5&#50900;&#48320;&#44221;&#46020;&#47732;\&#52572;&#51333;&#46020;&#47732;\&#50732;&#47548;&#54589;&#48120;&#49696;&#44288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09\d\END&#50629;&#47924;\&#45209;&#46041;&#44053;\&#49688;&#47049;\BOQ&amp;&#51665;&#44228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01.PROJECT/02.2016/045.&#49457;&#44512;&#44288;&#45824;&#50669;%20&#54872;&#49849;&#51452;&#52264;&#51109;(&#49345;&#44148;&#52629;,10.20)/01.&#46020;&#47732;%20&#48143;%20&#47928;&#49436;&#51217;&#49688;/&#52280;&#51312;%20&#45236;&#50669;%20&#48143;%20&#44204;&#51201;--&#45800;&#47480;%20&#44148;&#47932;/WINDOWS/&#48148;&#53461;%20&#54868;&#47732;/&#48320;&#49892;&#54217;&#44512;&#53664;&#44277;&#49688;&#47049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928;&#47561;&#51473;(&#44368;&#50977;&#52397;&#51089;&#49457;)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64;&#49457;\C\My%20Documents\123\&#51204;&#52404;10&#54924;&#49444;&#44228;&#4943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YS\3&#52264;&#51204;&#44592;&#44204;&#51201;\&#54532;&#47196;&#51229;&#53944;\GROUP\&#44053;&#45224;&#49324;&#50725;\&#44053;&#45224;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WS6-&#44277;&#53685;\SU\DAT\DATA\WAN-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y\local\&#44221;&#52272;&#52397;&#49324;&#51060;&#48260;&#49688;&#49324;&#45824;&#50896;&#44032;&#48516;&#49437;&#51088;&#47308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KK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3468;&#50896;\&#44340;&#49328;~&#50672;&#54413;\&#45824;&#50808;&#54028;&#51068;\&#49888;&#54413;(&#51221;&#49849;&#51649;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WebHard\WebHardExplorerPlus\Webhard_OpenFile\AL&#52285;&#54840;%20&#45800;&#44032;&#51032;&#47280;&#44288;&#47144;\&#9734;%20&#47588;&#53356;&#47196;%20&#48143;%20&#51088;&#47308;&#51089;&#49457;&#50629;&#47924;%20&#44288;&#47532;\&#44592;&#53440;\&#52285;&#54840;&#49328;&#52636;%20macro\&#51088;&#46041;&#49328;&#52636;-&#54633;&#49457;&#49688;&#51648;&#52285;&#54840;&#49328;&#52636;(&#52572;&#51333;030814&#45432;&#51076;&#48320;&#44221;)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2832;&#44257;3\&#48516;&#45817;&#51204;&#44592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\&#9733;&#44277;&#49324;&#51088;&#47308;&#9733;\Documents%20and%20Settings\user\My%20Documents\00%20&#51452;&#44277;%20&#51068;&#50948;&#45824;&#44032;%20&#51089;&#49457;&#50836;&#47161;\AL&#48156;&#53076;&#45768;&#50808;&#48512;&#52285;&#54840;(2006.01.01)_too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project\&#49933;&#48177;-&#54633;&#52380;(&#52509;&#49324;&#50629;&#48708;&#44160;&#53664;&#48372;&#44256;&#49436;)\&#51204;&#44592;\&#49933;&#48177;&#45236;&#50669;&#49436;(2002&#45800;&#44032;&#51312;&#51221;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44148;&#50896;&#44148;&#52629;\&#45824;&#44396;&#50900;&#48176;&#51648;&#44396;&#50900;&#46300;&#47700;&#47476;&#46356;&#50521;\&#52265;&#44277;&#46020;&#49436;\&#52265;&#44277;&#46020;&#49436;2&#52264;(06.05)\&#44592;&#44228;\&#49436;&#47448;\03_2004&#50629;&#47924;\01_&#44060;&#48324;&#45212;&#48169;\08_&#49692;&#52380;&#50672;&#54693;(&#44397;&#51076;383)\&#45225;&#54408;&#46020;&#47732;\&#49692;&#52380;&#50672;&#54693;%20&#50725;&#50808;&#49444;&#44228;&#44228;&#49328;&#4943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BAE/&#50857;&#50669;&#51077;&#52272;/&#48264;&#50669;&#47932;/&#48317;&#49328;&#48716;&#46377;/&#49324;&#50629;&#51109;/&#47196;&#45812;&#53076;&#53440;&#50892;/&#50900;&#47568;&#48372;&#44256;&#49436;/MJR/&#44277;&#50976;/&#47196;&#45812;&#53076;&#52509;&#44292;&#51228;&#50504;&#44204;&#51201;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dacom\&#50896;&#51452;~&#51228;&#52380;\&#50896;&#51452;&#52572;&#51333;\&#53685;&#51068;&#51068;&#50948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7749;&#54984;\C\NETWORK\&#44221;&#48512;&#49440;-&#44368;&#44033;\&#49688;&#47049;&#51692;&#48981;\PIER4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1116;&#54840;\D\EXCEL50\&#46020;&#47196;&#44277;&#49324;%20&#48512;&#54616;&#44228;&#49328;%2099\&#46020;&#47196;&#44277;&#49324;%20&#48512;&#54616;&#44228;&#49328;%2099\&#46020;&#47196;&#44277;&#49324;%20&#48512;&#54616;&#44228;&#49328;99\&#44032;&#4932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\&#47196;&#52972;%20&#46356;&#49828;&#53356;%20(D)\&#50641;&#49472;\&#51064;&#52380;&#45436;&#54788;\&#49892;&#49884;&#49444;&#44228;\&#49688;&#47049;&#49328;&#52636;&#49436;\&#45436;&#54788;&#50864;&#49688;&#44277;\1&#45800;&#44228;\1&#52264;&#49688;&#47049;\&#45436;&#54788;&#50864;&#49688;&#48155;&#51060;(1&#45800;&#44228;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1116;&#54840;\D\EXCEL50\&#54620;&#50577;&#45824;&#44228;&#49328;&#49436;,&#44277;&#44400;&#44228;&#49328;\&#54620;&#50577;&#45824;&#51109;&#48708;99.05.24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177;&#50629;/'07&#45380;&#49324;&#50629;&#52628;&#51652;/&#54861;&#52380;&#50668;&#44256;&#54868;&#51109;&#49892;&#48372;&#49688;/&#48372;&#49688;&#45236;&#50669;&#49436;/ExcelData/&#49444;&#48708;&#45236;&#50669;/&#53468;&#50896;&#44148;&#52629;/&#49340;&#52377;&#51204;&#51088;&#44277;&#44256;%20&#44592;&#49689;&#49324;%20&#44148;&#52629;&#44277;&#49324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008;&#51088;\C\&#44608;&#51008;&#51088;\&#49688;&#46020;&#49324;&#50629;\xls\&#44592;&#53440;\&#51109;&#48708;&#44277;&#49324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9548;&#50672;\&#51089;&#50629;&#48169;%20(d)\-JANG-%20DATA\-EXC-%20DATA\&#51032;&#51221;&#48512;&#49884;\&#49345;&#54616;&#49688;&#46020;&#44284;\2002&#54616;&#49688;&#46020;&#51221;&#48708;\&#50864;&#50689;&#51452;&#53469;&#51452;&#48320;\1&#52264;&#49688;&#47049;&#48320;&#44221;\03)&#48176;&#49688;&#44277;\07)&#51648;&#49688;&#45800;&#44288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5380;\01&#44277;&#50976;\&#48372;&#47161;down\&#49688;&#47049;\&#50896;&#48376;&#49688;&#47049;\&#50896;&#54805;&#47592;&#54848;&#49688;&#47049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88;&#51116;&#4730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WebHard\WebHardExplorerPlus\Webhard_OpenFile\AL&#52285;&#54840;%20&#45800;&#44032;&#51032;&#47280;&#44288;&#47144;\&#45824;&#54620;&#51452;&#53469;&#44277;&#49324;&#51089;&#50629;&#54028;&#51068;&#47784;&#51020;\2008&#51089;&#50629;&#54028;&#51068;\06&#50900;\&#49436;&#44480;&#54252;&#45824;&#51221;\04.&#48708;&#44277;&#53685;%20&#51068;&#50948;&#45824;&#44032;\&#54633;&#49457;&#49688;&#51648;&#52285;&#54840;_&#47588;&#53356;&#47196;1_&#48516;&#50577;_&#47700;&#45684;&#50620;(&#52572;&#51333;)_2008&#45380;_03&#50900;_&#49688;&#51221;&#54616;&#44592;_08.04.0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7196;\&#49352;%20&#54260;&#45908;\&#51452;&#44277;-&#54620;&#50577;2000(&#49688;&#51221;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SOI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177;&#50629;/'07&#45380;&#49324;&#50629;&#52628;&#51652;/&#54861;&#52380;&#50668;&#44256;&#54868;&#51109;&#49892;&#48372;&#49688;/&#48372;&#49688;&#45236;&#50669;&#49436;/windows/&#49444;&#48708;&#45236;&#50669;/&#54805;&#51228;&#44148;&#52629;/&#45224;&#52632;&#52380;&#50668;&#51473;%20&#44368;&#49892;%20&#51613;&#52629;&#44277;&#49324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J\&#44032;&#51256;&#44032;&#49464;&#50836;\office%20&#50577;&#49885;\I&#19968;&#33324;&#27604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BAE/&#50857;&#50669;&#51077;&#52272;/&#48120;&#53000;&#46976;/&#44033;&#51333;&#51228;&#50504;&#49436;/2005/&#51204;&#51452;&#53076;&#50517;&#49660;&#54609;&#47792;/&#50696;&#49328;(&#53076;&#50517;&#49660;&#54609;&#47792;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\&#47196;&#52972;%20&#46356;&#49828;&#53356;%20(d)\&#9733;&#44277;&#49324;&#51088;&#47308;&#9733;\2006&#45380;&#46020;&#44277;&#49324;&#51088;&#47308;&#9654;&#9654;&#9654;\0611&#9654;&#9654;&#9654;&#9654;&#9654;\061101&#9654;%20&#48512;&#49328;&#51221;&#44288;11(A-8)BL%20&#50500;&#54028;&#53944;%20&#49888;&#52629;&#44277;&#49324;\08.&#52572;&#52488;&#49688;&#47049;\&#51068;&#50948;&#45824;&#44032;%20&#51089;&#49457;&#50836;&#47161;\AL&#48156;&#53076;&#45768;&#50808;&#48512;&#52285;&#54840;(2006.01.01)_tool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k\&#47196;&#52972;%20&#46356;&#49828;&#53356;%20(D)\&#51060;&#50857;&#49437;\&#48155;&#44592;\My%20Documents\&#49888;&#44204;&#51201;2000\&#48120;&#46300;&#53076;&#46300;&#48320;&#54872;(990603)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900;&#50689;&#54984;\001.&#54620;&#46972;&#44148;&#49444;\&#9733;&#49900;&#50689;&#54984;\&#8548;.&#51088;&#47308;&#49892;(&#52509;&#44292;)\01)&#50504;&#51204;&#44288;&#47144;%20&#51088;&#47308;\&#50980;&#53468;&#44600;\&#44608;&#48337;&#49692;\3&#52264;&#49444;&#44228;&#48320;&#44221;\&#50896;&#44032;&#44228;&#49328;\MIRAN\OSO&#50500;&#49328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900;&#50689;&#54984;\001.&#54620;&#46972;&#44148;&#49444;\&#9733;&#49900;&#50689;&#54984;\&#8548;.&#51088;&#47308;&#49892;(&#52509;&#44292;)\01)&#50504;&#51204;&#44288;&#47144;%20&#51088;&#47308;\&#50980;&#53468;&#44600;\&#44608;&#48337;&#49692;\3&#52264;&#49444;&#44228;&#48320;&#44221;\&#50896;&#44032;&#44228;&#49328;\ROOM\ASAN\C1&#52509;&#44292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lsi\team\KUKDO21-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4221;&#50857;\97BUDGET\&#52509;&#44288;&#47532;&#48708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\d\W-EXCEL\&#49688;&#47049;&#49328;&#52636;&#49436;\&#45824;&#44396;&#51652;&#52380;&#49340;&#49457;A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1064;&#53468;\1111\job\12&#44305;&#51452;&#49888;&#52285;&#51648;&#44396;\&#49892;&#49884;&#49444;&#44228;\&#50724;&#49688;&#44277;\&#49688;&#47049;&#49328;&#52636;\&#50864;&#49688;&#49688;&#47049;\&#53664;&#44277;(1&#44277;&#44396;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688;&#51652;\&#50500;&#47924;&#44144;&#45208;\My%20Documents\&#44204;&#51201;%20&#51088;&#47308;\&#44204;&#51201;&#44592;&#48376;FORM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WINDOWS\&#48148;&#53461;%20&#54868;&#47732;\dacom\&#51652;&#52380;~&#51613;&#54217;\&#51652;&#52380;,&#51613;&#54217;(9.3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54788;&#50864;\&#50896;&#44032;&#44228;&#49328;\My%20Documents\&#50896;&#44032;&#44228;&#49328;\&#50896;&#44032;&#44228;&#49328;\Book4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0948;&#51652;\&#44221;&#51032;&#49440;\&#54532;&#47196;&#51229;&#53944;\&#50641;&#49472;\&#54620;&#44053;\&#49688;&#47049;&#49328;&#52636;\&#51025;&#50857;\111\&#49688;&#47049;date\Excel-DATA\EXCEL\SUCK\HANBIT\3-2\3-2PS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es\&#47560;&#44048;&#51089;&#50629;&#51088;\My%20Documents\&#46020;&#44060;&#44277;\&#49444;&#52824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juns1107/&#54788;&#51109;&#48324;&#49444;&#44228;/&#44592;&#48152;&#44277;&#49324;&#51312;&#49324;&#49444;&#44228;&#48512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YESTER\&#44540;&#44144;&#49436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053;&#51064;&#53468;\1111\&#50416;&#44592;\&#44537;&#50501;\&#50685;&#44592;\&#50864;&#49688;&#49688;&#4704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8;&#44221;\&#49569;&#50868;&#44221;\My%20Documents\&#49444;&#44228;&#54028;&#51068;&#47784;&#51020;\&#49444;&#44228;&#54532;&#47196;&#44536;&#47016;\&#51068;&#50948;&#45824;&#44032;&#54364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53468;&#50896;\&#44340;&#49328;~&#50672;&#54413;\&#45824;&#50808;&#54028;&#51068;\&#51060;&#49849;&#51652;\&#48512;&#45824;&#44277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98pro/BOX/&#48512;&#49328;&#51204;&#47141;&#44396;/GUJO-SU/2LANE/SU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288;&#47532;&#48512;\C\JUNG\&#45824;&#54217;\&#51222;&#5164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WebHard\WebHardExplorerPlus\Webhard_OpenFile\AL&#52285;&#54840;%20&#45800;&#44032;&#51032;&#47280;&#44288;&#47144;\&#51060;&#50857;&#49437;\Cest2002\2&#47932;&#44032;\&#51088;&#51116;&#44032;&#44201;&#51312;&#49324;\&#51648;&#44553;&#49324;&#44553;\PL&#52285;&#54840;\&#51452;&#44277;-&#50648;&#51536;-&#53685;2000(&#49444;&#44228;&#44032;)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177;&#50629;/'07&#45380;&#49324;&#50629;&#52628;&#51652;/&#54861;&#52380;&#50668;&#44256;&#54868;&#51109;&#49892;&#48372;&#49688;/&#48372;&#49688;&#45236;&#50669;&#49436;/ExcelData/&#49444;&#48708;&#45236;&#50669;/&#50500;&#53412;&#53664;&#54588;&#50500;/&#53664;&#49457;&#52488;&#46321;&#54617;&#44368;%20&#44553;&#49885;&#49548;%20&#51613;&#52629;&#44277;&#49324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1068;&#50896;\C\2003&#45380;%20&#51089;&#50629;\02-&#44608;&#52380;&#49884;-&#49688;&#54644;&#48373;&#44396;\5-&#45236;&#50669;&#49436;\&#45236;&#50669;&#49436;(&#51089;&#50629;)13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5236;&#49436;&#47448;/2002&#45380;/&#50948;&#46972;&#48173;&#44592;&#48152;/&#48320;&#44221;/Mydocumen/&#44397;&#51068;/&#46041;&#52285;/&#50669;&#48372;&#44592;&#44228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0668;&#44397;\&#49352;%20&#54260;&#45908;\heo_jb\&#45224;&#50952;&#49884;\&#49688;&#47049;(new)\00_10_23&#45224;&#54408;\YOUNGDOC\CIVIL\EXCLE\DAT\&#44288;&#51116;&#47308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32;&#44277;&#52992;&#51060;&#48660;&#49888;&#49444;(&#53552;&#45328;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4608;&#45824;&#49849;\&#48148;&#53461;%20&#54868;&#47732;\&#44396;&#48120;\&#51204;&#52404;&#48516;(h)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YANG-E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My%20Documentsm\99\99&#49444;&#44228;\&#44277;&#51221;&#48324;\&#44060;&#54224;&#44592;&#44060;&#49888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4788;&#51456;\D\&#44148;&#52629;\&#44148;&#51221;&#44148;&#52629;\&#50689;&#51452;&#44221;&#47452;&#54984;&#47144;&#50896;\&#49688;&#47049;\Excel\EXCEL\SUCK\HANBIT\3-2\3-2P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4;&#54840;&#44540;\D\chy\2000&#45380;\Xls\&#49328;&#52636;&#51312;&#49436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572;&#50948;&#51652;\&#44221;&#51032;&#49440;\&#54532;&#47196;&#51229;&#53944;\&#50641;&#49472;\&#54620;&#44053;\&#49688;&#47049;&#49328;&#52636;\&#51025;&#50857;\EXCEL\SUCK\HANBIT\3-2\3-2PS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ghyub\&#51089;%20%20&#50629;\0project\2003\&#47589;(&#51076;&#47609;&#53469;)\&#44160;&#47928;&#49548;\&#46020;&#48393;&#49328;%20&#49849;&#47924;&#50896;\&#51204;&#44592;(&#48376;)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20;&#50872;1\&#47196;&#52972;%20&#46356;&#49828;&#53356;%20(d)\&#45236;&#50669;&#49436;&#50641;&#49472;\&#45824;&#44396;&#44368;&#50977;&#52397;\&#49436;&#48512;&#44368;&#50977;&#52397;\2005%20&#45236;&#50669;\&#49436;&#45824;&#44396;%20&#50896;&#44032;&#44228;&#49328;(&#51204;&#52404;)\6.24\EXCEL\DATAPCS\DDD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WINDOWS\&#48148;&#53461;%20&#54868;&#47732;\&#50669;&#49324;&#49328;&#52636;\&#47588;&#44257;&#50669;&#49324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huh\project\CAD\WORK\RAIL\JANGHANG\EXCEL\&#47588;&#44257;&#50669;&#49324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&#54633;&#51221;&#47196;&#45236;&#50669;&#49436;(&#53664;&#47785;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5\&#47196;&#52972;%20&#46356;&#49828;&#53356;%20(d)\project\B%20&#49892;&#49884;&#49444;&#44228;\00100&#45824;&#52397;&#45840;\04%20&#45236;&#50669;%20&#48143;%20&#49688;&#47049;&#49328;&#52636;\20041004\2&#45800;&#44228;\&#45236;&#50669;&#49436;&#48143;&#49688;&#47049;&#49328;&#52636;&#49436;\&#45824;&#52397;&#45840;&#51452;&#48320;%20&#52828;&#54872;&#44221;&#51312;&#49457;&#49324;&#50629;%20&#45236;&#50669;&#49436;(20040903%202&#45800;&#44228;(&#52509;&#44292;&#50640;&#49436;%20&#48520;&#47084;&#46300;&#47548;)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ver\&#47196;&#52972;%20&#46356;&#49828;&#53356;%20(d)\project\B%20&#49892;&#49884;&#49444;&#44228;\00100&#45824;&#52397;&#45840;\04%20&#45236;&#50669;%20&#48143;%20&#49688;&#47049;&#49328;&#52636;\20041004\2&#45800;&#44228;\&#45236;&#50669;&#49436;&#48143;&#49688;&#47049;&#49328;&#52636;&#49436;\&#45824;&#52397;&#45840;&#51452;&#48320;%20&#52828;&#54872;&#44221;&#51312;&#49457;&#49324;&#50629;%20&#45236;&#50669;&#49436;(20040903%202&#45800;&#44228;(&#52509;&#44292;&#50640;&#49436;%20&#48520;&#47084;&#46300;&#47548;)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INDOWS\TEMP\&#45236;&#50669;&#49436;(&#51649;&#50689;&#48708;)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1032;&#49437;\&#51089;&#50629;&#46356;&#49828;&#53356;%20(d)\&#44204;&#51201;\&#47784;&#54788;&#46020;&#49436;&#44288;\&#54620;&#50577;&#45824;%20&#44172;&#49828;&#53944;&#54616;&#50864;&#49828;\&#51060;&#54868;&#50668;&#44256;100&#51452;&#45380;\&#49328;&#52636;&#49436;(&#51060;&#54868;&#44592;&#45392;&#44288;)-&#51204;&#44592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95013\c\EXCEL\EXAMPLES\&#45824;&#45236;\&#54616;&#46020;&#44288;&#47144;\&#46041;&#51068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&#47196;&#52972;%20&#46356;&#49828;&#53356;%20(d)/project/B%20&#49892;&#49884;&#49444;&#44228;/00100&#45824;&#52397;&#45840;/04%20&#45236;&#50669;%20&#48143;%20&#49688;&#47049;&#49328;&#52636;/20041004/2&#45800;&#44228;/&#45236;&#50669;&#49436;&#48143;&#49688;&#47049;&#49328;&#52636;&#49436;/&#45824;&#52397;&#45840;&#51452;&#48320;%20&#52828;&#54872;&#44221;&#51312;&#49457;&#49324;&#50629;%20&#45236;&#50669;&#49436;(20040903%202&#45800;&#44228;(&#52509;&#44292;&#50640;&#49436;%20&#48520;&#47084;&#46300;&#47548;))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69;&#51452;&#49453;\&#51089;&#50629;&#49892;\&#52380;&#50504;\&#49688;&#47049;4&#44277;&#44396;\&#50896;&#54805;&#47592;&#54848;&#49688;&#47049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4788;&#44540;\D\&#48708;&#44277;&#53685;&#51068;&#50948;&#45824;&#44032;\&#48708;&#44277;&#53685;uc\&#49345;&#44032;600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&#51064;&#52380;&#44277;&#54637;&#52384;&#46020;2&#45800;&#44228;/2&#45800;&#44228;&#51221;&#44144;&#51109;&#52572;&#51333;&#45225;&#54408;&#46020;&#49436;(2003.7.25)/2&#45800;&#44228;%20&#50864;&#47532;&#49444;&#44228;%20&#48372;&#50504;&#49444;&#44228;/&#45236;&#50669;&#49436;/&#51221;&#44144;&#51109;/&#54861;&#45824;&#51221;&#44144;&#51109;/&#51068;&#50948;&#45824;&#44032;-&#52572;&#51333;&#51089;&#49457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WebHard\WebHardExplorerPlus\Webhard_OpenFile\AL&#52285;&#54840;%20&#45800;&#44032;&#51032;&#47280;&#44288;&#47144;\&#51060;&#50857;&#49437;\Cest2002\2&#47932;&#44032;\&#51088;&#51116;&#44032;&#44201;&#51312;&#49324;\&#48516;&#44592;&#51312;&#49324;\20020401\&#51060;&#50857;&#49437;\&#48155;&#44592;\My%20Documents\&#49888;&#44204;&#51201;2000\&#48120;&#46300;&#53076;&#46300;&#48320;&#54872;(990603)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885;\&#51060;&#46041;&#49885;\BANDAL\EXCEL\RAHMEN\RAHMEN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ork-form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6041;&#44512;\D\phk\LITTERS\phk\&#44204;&#51201;&#44592;&#51456;\&#44277;&#49324;&#44592;&#44036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My%20Documents\&#54620;&#49556;&#44397;&#49324;\&#45800;&#44032;&#49328;&#52636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USER\RE\ANSAN\MECH\JOO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4788;&#49437;\&#51060;%20&#54788;&#49437;\2000-05\&#51473;&#46041;%20&#50864;&#47932;\&#49688;&#47049;\&#45257;&#51221;-&#48176;&#49688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51116;&#54785;\&#51452;&#53469;&#44277;&#49324;\&#51060;&#52384;&#44428;\2000FILE\&#50857;&#51064;&#50864;&#49688;&#44277;\&#49688;&#47049;&#49328;&#52636;&#49436;\U&#54805;&#54540;&#47464;&#44288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689;&#49689;\DATA\&#54788;&#48169;_FILE\&#44204;&#51201;\&#55064;&#44221;&#46041;\&#55064;&#44221;&#46041;(&#49888;&#51068;)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95013\c\EXCEL\EXAMPLES\&#45824;&#44288;\&#50976;&#44288;&#53685;&#49888;\EXAMPLES\cc\jung98-9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0;&#51109;&#44256;\&#46020;&#47196;2\excel\&#52264;&#49440;&#46020;&#49353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WebHard\WebHardExplorerPlus\Webhard_OpenFile\AL&#52285;&#54840;%20&#45800;&#44032;&#51032;&#47280;&#44288;&#47144;\WORK\&#49884;&#44277;&#49324;\&#51452;&#44277;\08.07.29%20%20&#49688;&#50896;%20&#44305;&#44368;&#51648;&#44396;%2019BL\EXCEL\&#54633;&#49457;&#49688;&#51648;&#52285;&#54840;_&#47588;&#53356;&#47196;1_&#48516;&#50577;_&#47700;&#45684;&#50620;(&#52572;&#51333;)_2008&#45380;_03&#50900;_&#49688;&#51221;&#54616;&#44592;_08.04.01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569;&#55148;\C\&#49888;&#44204;&#51201;2000\2001&#45380;\8&#50900;-&#54252;&#52380;&#49569;&#50864;\&#49888;&#44204;&#51201;2000\2001&#45380;2&#48516;&#44592;\4&#50900;-&#50857;&#51064;&#49888;&#44040;\&#49888;&#44204;&#51201;2000\&#48120;&#46300;&#53076;&#46300;&#48320;&#54872;(990603)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microsoft.com/office/2006/relationships/xlExternalLinkPath/xlStartup" Target="6-6&#44277;&#44396;&#44032;&#47196;&#46321;/&#47560;&#54252;&#44396;/R-&#54633;&#51221;&#47196;/&#44228;&#49328;&#49436;/&#51312;&#46020;&#44228;&#49328;&#4943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il-data\users\2001&#45380;&#44221;&#50896;\7,&#44221;&#50896;(&#44288;&#47532;&#48512;)\WIN95\&#48148;&#53461;%20&#54868;&#47732;\My%20Documents\&#50672;&#49845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7749;&#55148;\&#50896;&#44032;&#48516;&#49437;&#54016;\Program%20Files\AutoCAD%20R14\&#49892;&#49884;\&#49569;&#46972;&#52488;&#46321;&#54617;&#44368;\&#45236;&#50669;&#49436;\&#49569;&#46972;&#52488;&#51473;&#54617;&#44368;(final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&#51089;&#50629;\&#49688;&#47049;\RC&#49836;&#46972;&#48652;\&#54620;&#44221;\&#51473;&#49328;&#44368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49444;&#48708;&#45236;&#50669;\&#54805;&#51228;&#44148;&#52629;\&#45224;&#52632;&#52380;&#50668;&#51473;%20&#44368;&#49892;%20&#51613;&#52629;&#44277;&#4932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PIER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32126\d\98-job-2\HY-JANG\ROOM\ASAN\C1&#52509;&#44292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888;&#44204;&#51201;-2004\2004&#45380;-&#49888;&#44204;&#51201;DATA\&#44204;&#51201;&#48512;\05&#50900;-&#44256;&#50577;&#51068;&#49328;\&#49888;&#44204;&#51201;2000\2001&#45380;\8&#50900;-&#54252;&#52380;&#49569;&#50864;\&#49888;&#44204;&#51201;2000\2001&#45380;2&#48516;&#44592;\4&#50900;-&#50857;&#51064;&#49888;&#44040;\&#49888;&#44204;&#51201;2000\&#48120;&#46300;&#53076;&#46300;&#48320;&#54872;(99060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885;\&#51060;&#46041;&#49885;\DOOSAN\RAHMEN\R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51060;&#49569;&#55148;\C\&#49888;&#44204;&#51201;2000\2001&#45380;\8&#50900;-&#54252;&#52380;&#49569;&#50864;\My%20Documents\&#49888;&#44204;&#51201;2000\&#48120;&#46300;&#53076;&#46300;&#48320;&#54872;(990603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48149;&#54596;&#45376;\D\My%20Documents\&#49888;&#44204;&#51201;2000\&#48120;&#46300;&#53076;&#46300;&#48320;&#54872;(990603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KHJ\XLS\RC&#49836;&#46972;&#48652;\&#54620;&#44221;\&#51473;&#49328;&#4436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&#54260;&#45908;/&#45236;&#50669;&#49436;/&#50900;&#48324;&#49444;&#44228;&#45236;&#50669;&#49436;/juns&#50629;&#47924;&#54260;&#45908;/&#45236;&#50669;&#49436;/&#50900;&#48324;&#49444;&#44228;&#45236;&#50669;/&#50689;&#44305;&#50976;&#54413;&#51648;&#44396;%20&#52628;&#44032;&#4851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EXDAT\&#50900;&#44228;&#44368;\&#50900;&#44228;-H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1\sweet\DATA\SAMPLE\IGI-SU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ZU\&#44277;&#50976;2\My%20Documents\GOOMI\DOHWA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DATA\&#49688;&#47049;&#49328;&#52636;\&#44368;&#45824;&#53664;&#442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My%20Documents\esco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Book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EXDAT\&#45824;&#44396;&#54252;&#54637;\PCBEAM\PIER\&#48317;&#44228;&#52380;~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548;&#51109;&#45784;\EX\Documents%20and%20Settings\&#50976;&#51221;&#50864;&#49548;&#51109;&#45784;\&#48148;&#53461;%20&#54868;&#47732;\&#54252;&#54637;&#45800;&#44032;&#49328;&#52636;&#44540;&#4414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BAE/&#50857;&#50669;&#51077;&#52272;/&#48264;&#50669;&#47932;/&#48317;&#49328;&#48716;&#46377;/&#49324;&#50629;&#51109;/&#47196;&#45812;&#53076;&#53440;&#50892;/&#50900;&#47568;&#48372;&#44256;&#49436;/MJR/&#44277;&#50976;/&#54620;&#44397;&#51473;&#44277;&#50629;&#49884;&#49444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BAE/&#50857;&#50669;&#51077;&#52272;/&#48264;&#50669;&#47932;/&#48317;&#49328;&#48716;&#46377;/&#49324;&#50629;&#51109;/&#47196;&#45812;&#53076;&#53440;&#50892;/&#50900;&#47568;&#48372;&#44256;&#49436;/MJR/&#44277;&#50976;/&#54620;&#44397;&#51473;&#44277;&#50629;&#48372;&#50504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68;&#44221;\&#49569;&#50868;&#44221;\My%20Documents\XLS\PIER\UGPU-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-&#48149;&#45432;&#50980;\C\&#50976;&#46321;&#52380;\&#49688;&#47049;\&#50864;&#50504;\&#48152;&#51473;&#47141;&#49885;&#50745;&#4831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5\d\2002\&#49436;&#44480;&#54252;&#49884;(&#44048;&#44516;,12&#54840;&#49440;,&#54616;&#50896;)\&#44048;&#44516;&#47004;&#46300;\&#49688;&#47049;&#49328;&#52636;&#49436;\&#50641;&#49472;&amp;&#50892;&#46300;\&#51088;&#51116;&#51665;&#44228;&#5436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01.PROJECT/02.2016/045.&#49457;&#44512;&#44288;&#45824;&#50669;%20&#54872;&#49849;&#51452;&#52264;&#51109;(&#49345;&#44148;&#52629;,10.20)/01.&#46020;&#47732;%20&#48143;%20&#47928;&#49436;&#51217;&#49688;/&#52280;&#51312;%20&#45236;&#50669;%20&#48143;%20&#44204;&#51201;--&#45800;&#47480;%20&#44148;&#47932;/Documents%20and%20Settings/All%20Users/Documents/2003project/&#51652;&#51453;&#47532;(&#52572;&#51333;)/&#51652;&#51453;&#47532;&#49688;&#47049;/&#48372;&#47161;down/&#49688;&#47049;/&#50896;&#48376;&#49688;&#47049;/&#50896;&#54805;&#47592;&#54848;&#49688;&#4704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49569;&#46041;&#50577;&#49688;&#51109;\HWP\DF98513\PROJECT\LOAD\BONGSAN\BONG\HWP\OUT\YE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608;&#52380;&#51068;&#5094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q-data\&#49340;&#54840;&#44148;&#49444;\1&#44277;&#44396;\98NAEYUK\98&#51204;&#52404;n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49849;&#50857;\DW%20PROJECT\&#49688;&#47452;&#50864;&#54924;\&#46020;&#47196;&#44277;\&#49688;&#47049;\&#49688;&#47452;&#54872;&#44221;&#44288;&#47532;&#48708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0;&#51109;&#44256;\&#46020;&#47196;2\JMS\GA-DAE\&#48512;&#45824;&#49688;&#47049;\&#48512;&#45824;~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Startup" Target="&#46041;&#47749;/&#51109;&#54637;&#49440;/&#44396;&#51312;&#44228;&#49328;/BO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7749;&#54984;\C\NETWORK\&#44221;&#48512;&#49440;-&#44368;&#44033;\&#49688;&#47049;&#51692;&#48981;\PIER4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97BUN\DANG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2380;&#49688;\MY%20DOCUMENTS\1&#44204;&#51201;&#44288;&#47532;\2&#44288;&#44277;&#49324;\&#49569;&#54028;\&#45824;&#51204;&#50864;&#542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1032;&#49437;\&#47196;&#52972;%20&#46356;&#49828;&#53356;%20(d)\Documents%20and%20Settings\Administrator\My%20Documents\&#51204;&#44592;&#51088;&#4730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MSOffice\99file\&#49436;&#50872;&#49884;&#49888;&#54840;-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01.PROJECT/02.2016/045.&#49457;&#44512;&#44288;&#45824;&#50669;%20&#54872;&#49849;&#51452;&#52264;&#51109;(&#49345;&#44148;&#52629;,10.20)/01.&#46020;&#47732;%20&#48143;%20&#47928;&#49436;&#51217;&#49688;/&#52280;&#51312;%20&#45236;&#50669;%20&#48143;%20&#44204;&#51201;--&#45800;&#47480;%20&#44148;&#47932;/My%20Documents/&#44592;&#53440;/projct/ANSAN/EXL/GONG181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04;&#50857;&#52384;\&#54252;&#52380;&#49569;&#50864;&#49688;&#47049;\hb\&#49340;&#49328;1&#51648;&#44396;(&#49892;&#49884;)\&#51452;&#44277;&#49688;&#47049;\&#51068;&#50948;&#45824;&#44032;98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com\&#50504;&#50577;&#49464;&#47924;&#49436;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es\&#47560;&#44048;&#51089;&#50629;&#51088;\&#51060;&#50896;&#44508;\&#50896;&#44032;\&#51312;&#45804;&#52397;\&#44032;&#47196;&#46321;\&#51312;&#47749;&#53457;\&#50577;&#49885;data\2000&#44221;&#51452;EXPO\7&#50900;file\&#46020;&#47196;&#44277;&#49324;\&#49436;&#50872;&#49884;CCTV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Office\Excel\9609F\&#44221;&#48513;&#51204;&#4459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47924;&#50504;&#45224;&#50501;\&#49888;&#44204;&#51201;2006\&#44204;&#51201;&#48512;\04&#50900;\04&#50900;-&#44305;&#47749;&#49548;&#54616;A-3BL\2006.04&#26376;&#44305;&#47749;&#49548;&#54616;A-3BL-&#48512;&#45824;&#49884;&#49444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IVIL\EXCLE\DAT\&#44256;&#50577;&#44288;&#5111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moonsan\hwp\My%20Documents\esc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053;&#50896;&#45824;&#54617;&#44368;%20&#54693;&#53664;&#54617;&#49324;-9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01.PROJECT/02.2016/045.&#49457;&#44512;&#44288;&#45824;&#50669;%20&#54872;&#49849;&#51452;&#52264;&#51109;(&#49345;&#44148;&#52629;,10.20)/01.&#46020;&#47732;%20&#48143;%20&#47928;&#49436;&#51217;&#49688;/&#52280;&#51312;%20&#45236;&#50669;%20&#48143;%20&#44204;&#51201;--&#45800;&#47480;%20&#44148;&#47932;/My%20Documents/&#44592;&#53440;/projct/ANSAN/EXL/gongsu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896;&#50857;&#51652;\&#50896;&#50857;&#51652;&#51032;%20&#50896;\My%20Documents\&#50672;&#4420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5\&#47196;&#52972;%20&#46356;&#49828;&#53356;%20(d)\&#51089;&#50629;\&#49457;&#44284;&#54408;-9\&#48512;&#49328;&#49884;%20&#54616;&#49688;&#44288;&#44144;\&#50696;&#49328;1210\&#51068;&#50948;&#45824;&#44032;\Yesil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XCEL\XLS\XL_DATA\&#44204;&#51201;\&#50629;&#52404;\HIT\&#50500;&#49328;&#44277;&#51109;\&#50500;&#49328;&#51032;&#512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K\&#44032;&#51256;&#44032;&#49464;&#50836;\&#49436;&#50872;&#49884;&#49888;&#5484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2285;&#50857;\&#52572;&#44221;&#49688;\YOUNGDOC\CIVIL\EXCLE\DAT\&#44256;&#50577;&#44288;&#51116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my\local\&#51221;&#53685;&#48512;&#51068;&#50948;&#45824;&#44032;&#54364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com\&#50504;&#50577;&#49464;&#47924;&#49436;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0668;&#44397;\&#49352;%20&#54260;&#45908;\1_WORK\9811&#51060;&#54980;\DAE-GU\EXCEL\HAN_KUK\&#44288;&#47196;&#44032;&#49884;&#49444;&#49688;&#47049;&#49328;&#52636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889;&#48337;&#52632;\D\excel\exceldata\QUT'Y\abu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EXGOC\SLAB\&#49836;&#47000;&#48652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AM-5\9611\OUT\YE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01A\OUT\Y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MNAS2\Data\Xerxes\&#53664;&#47785;&#54016;\&#44397;&#45236;&#44204;&#51201;\&#50633;&#53552;&#47532;%20&#50577;&#49885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you\c\PJT-97\R-SUWONJ\REP\P7-5-31\LX-CAL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SO&#50500;&#4932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976;&#49688;&#51648;\Q-NEW\PI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My%20Documents\EXCEL\&#44396;&#51312;\RAHMEN\&#54028;&#51060;&#54805;~1\&#46041;&#47932;&#51060;~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KHJ\XLS\RC&#49836;&#46972;&#48652;\&#54620;&#44221;\&#51473;&#49328;&#44368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CEL\&#51473;&#44228;&#49548;&#4816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jpark\c\HLOTUS\9801J\OUT\Y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7civil\081\spo1c060(&#45817;&#45224;&#47532;)\&#49688;&#47049;\&#50896;&#54805;&#47592;&#54848;&#49688;&#4704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473;&#49328;&#44368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0689;&#49437;\D\2001&#45380;\&#49884;&#47549;&#46020;&#49436;&#44288;&#44053;&#45817;\TOT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hlee\JJ-2\Project\&#51473;&#50521;&#49440;&#51648;&#54217;&#50669;&#50808;\Hwp\&#52280;&#44256;&#45236;&#50669;\&#44160;&#49688;&#44256;&#45800;&#44032;&#49328;&#52636;&#49436;\&#45800;&#44032;&#49328;&#52636;&#49436;3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50689;&#49437;\D\Program%20Files\AutoCAD%20R14\&#49892;&#49884;\&#49569;&#46972;&#52488;&#46321;&#54617;&#44368;\&#45236;&#50669;&#49436;\&#49569;&#46972;&#52488;&#51473;&#54617;&#44368;(final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756;&#49689;\C\xls\1\Documents\xls\&#50689;&#44148;&#52629;(&#45432;&#51064;&#51221;&#49888;&#52629;&#44277;&#49324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com\2000&#45380;&#44221;&#50896;\3,&#44221;&#50896;(&#44592;&#53440;&#50577;&#49885;)\3J,&#51068;&#51221;&#5436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hdd4\My%20Documents\PERSONAL\Q-ty-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9444;&#44228;&#49436;\&#49688;&#47785;&#51068;&#50948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/daho/&#51109;&#52632;&#50977;&#44368;/GOOMI/APO-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51333;\C\TEST\&#51473;&#49328;&#44368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03.&#46041;&#46020;&#51089;&#50629;&#49892;/&#54252;&#54637;&#45432;&#51064;&#50836;&#50577;&#48337;&#50896;/09-&#52572;&#51333;&#45225;&#54408;&#50857;/02-&#47928;&#49436;/02-&#45236;&#50669;&#49436;/project-&#44608;&#54952;&#51652;/&#52280;&#44256;&#46020;&#47732;/&#54620;&#49888;&#52280;&#44256;/&#49436;&#47732;-&#44540;&#45224;&#53552;&#45328;/&#45236;&#50669;&#49436;/4GONG/2&#44277;&#44396;(&#50504;&#50689;)&#45800;&#44032;&#49328;&#52636;-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5796;&#45768;&#52828;&#44396;\C\KHJ\XLS\DATA\&#51473;&#49328;&#44368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&#49888;&#44204;&#51201;2010\&#44396;&#51312;&#44204;&#51201;&#45800;\01&#50900;-&#45824;&#51204;&#49436;&#45224;&#48512;7BL\100416&#45824;&#51204;&#46020;&#50504;-&#51649;&#51217;&#44396;&#47588;&#54637;&#47785;(&#52572;&#51333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예가표"/>
      <sheetName val="수암종건"/>
      <sheetName val="수암개발"/>
      <sheetName val="단성전력"/>
      <sheetName val="Sheet1"/>
      <sheetName val="Sheet2"/>
      <sheetName val="Sheet3"/>
      <sheetName val="사용방법"/>
      <sheetName val="최저투찰(입력)"/>
      <sheetName val="최저투찰(만점시)"/>
      <sheetName val="복수예가선정"/>
      <sheetName val="예가표(복수예가)"/>
      <sheetName val="오늘의예가"/>
      <sheetName val="용어정의"/>
      <sheetName val="조달031227"/>
      <sheetName val="지자체040206"/>
      <sheetName val="도로031229"/>
      <sheetName val="수자원040116"/>
      <sheetName val="적점"/>
      <sheetName val="가격조사서"/>
      <sheetName val="일위"/>
      <sheetName val="제출내역 (2)"/>
      <sheetName val="#REF"/>
      <sheetName val="B.O.M"/>
      <sheetName val="물가대비표"/>
      <sheetName val="unit 4"/>
      <sheetName val="실행내역"/>
      <sheetName val="trf(36%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40총괄"/>
      <sheetName val="40단가산출서"/>
      <sheetName val="40인공산출서"/>
      <sheetName val="40산출기초"/>
      <sheetName val="40집계"/>
      <sheetName val="40전기실"/>
      <sheetName val="40전력간선"/>
      <sheetName val="40용접기용"/>
      <sheetName val="40전등"/>
      <sheetName val="40RACE WAY"/>
      <sheetName val="40전열"/>
      <sheetName val="30신설일위대가"/>
      <sheetName val="30집계표"/>
      <sheetName val="견적단가"/>
      <sheetName val="단가"/>
      <sheetName val="노임단가"/>
    </sheetNames>
    <sheetDataSet>
      <sheetData sheetId="0">
        <row r="4">
          <cell r="C4" t="str">
            <v>9. 새마을 차고 전력설비 신설</v>
          </cell>
        </row>
        <row r="5">
          <cell r="A5" t="str">
            <v>40신_1A</v>
          </cell>
          <cell r="B5" t="str">
            <v>40신_1</v>
          </cell>
          <cell r="C5" t="str">
            <v>1, 고압반신설</v>
          </cell>
          <cell r="D5" t="str">
            <v>HV-1(DS-AS)</v>
          </cell>
          <cell r="E5" t="str">
            <v>면</v>
          </cell>
          <cell r="F5">
            <v>1</v>
          </cell>
          <cell r="G5">
            <v>0</v>
          </cell>
          <cell r="H5">
            <v>0</v>
          </cell>
          <cell r="I5">
            <v>494394</v>
          </cell>
          <cell r="J5">
            <v>494394</v>
          </cell>
          <cell r="K5">
            <v>14789</v>
          </cell>
          <cell r="L5">
            <v>14789</v>
          </cell>
          <cell r="M5">
            <v>509183</v>
          </cell>
          <cell r="N5">
            <v>509183</v>
          </cell>
          <cell r="O5" t="str">
            <v>관급</v>
          </cell>
        </row>
        <row r="6">
          <cell r="A6" t="str">
            <v>40신_2A</v>
          </cell>
          <cell r="B6" t="str">
            <v>40신_2</v>
          </cell>
          <cell r="C6" t="str">
            <v>2. 변압기신설</v>
          </cell>
          <cell r="D6" t="str">
            <v>TR-1 3상 200KVA 380/220V</v>
          </cell>
          <cell r="E6" t="str">
            <v>면</v>
          </cell>
          <cell r="F6">
            <v>1</v>
          </cell>
          <cell r="G6">
            <v>0</v>
          </cell>
          <cell r="H6">
            <v>0</v>
          </cell>
          <cell r="I6">
            <v>772910</v>
          </cell>
          <cell r="J6">
            <v>772910</v>
          </cell>
          <cell r="K6">
            <v>25734</v>
          </cell>
          <cell r="L6">
            <v>25734</v>
          </cell>
          <cell r="M6">
            <v>798644</v>
          </cell>
          <cell r="N6">
            <v>798644</v>
          </cell>
          <cell r="O6" t="str">
            <v>관급</v>
          </cell>
        </row>
        <row r="7">
          <cell r="A7" t="str">
            <v>40신_3A</v>
          </cell>
          <cell r="B7" t="str">
            <v>40신_3</v>
          </cell>
          <cell r="C7" t="str">
            <v>3. 변압기신설</v>
          </cell>
          <cell r="D7" t="str">
            <v>TR-2 3상 300KVA 380/220V</v>
          </cell>
          <cell r="E7" t="str">
            <v>면</v>
          </cell>
          <cell r="F7">
            <v>1</v>
          </cell>
          <cell r="G7">
            <v>0</v>
          </cell>
          <cell r="H7">
            <v>0</v>
          </cell>
          <cell r="I7">
            <v>772910</v>
          </cell>
          <cell r="J7">
            <v>772910</v>
          </cell>
          <cell r="K7">
            <v>22177</v>
          </cell>
          <cell r="L7">
            <v>22177</v>
          </cell>
          <cell r="M7">
            <v>795087</v>
          </cell>
          <cell r="N7">
            <v>795087</v>
          </cell>
          <cell r="O7" t="str">
            <v>관급</v>
          </cell>
        </row>
        <row r="8">
          <cell r="A8" t="str">
            <v>40신_4A</v>
          </cell>
          <cell r="B8" t="str">
            <v>40신_4</v>
          </cell>
          <cell r="C8" t="str">
            <v>4. 변압기신설</v>
          </cell>
          <cell r="D8" t="str">
            <v>TR-3 3상 300KVA 220V</v>
          </cell>
          <cell r="E8" t="str">
            <v>면</v>
          </cell>
          <cell r="F8">
            <v>1</v>
          </cell>
          <cell r="G8">
            <v>0</v>
          </cell>
          <cell r="H8">
            <v>0</v>
          </cell>
          <cell r="I8">
            <v>772910</v>
          </cell>
          <cell r="J8">
            <v>772910</v>
          </cell>
          <cell r="K8">
            <v>22177</v>
          </cell>
          <cell r="L8">
            <v>22177</v>
          </cell>
          <cell r="M8">
            <v>795087</v>
          </cell>
          <cell r="N8">
            <v>795087</v>
          </cell>
          <cell r="O8" t="str">
            <v>관급</v>
          </cell>
        </row>
        <row r="9">
          <cell r="A9" t="str">
            <v>40신_5A</v>
          </cell>
          <cell r="B9" t="str">
            <v>40신_5</v>
          </cell>
          <cell r="C9" t="str">
            <v>5. 변압기신설</v>
          </cell>
          <cell r="D9" t="str">
            <v>TR-4 3상 300KVA 440V</v>
          </cell>
          <cell r="E9" t="str">
            <v>면</v>
          </cell>
          <cell r="F9">
            <v>1</v>
          </cell>
          <cell r="G9">
            <v>0</v>
          </cell>
          <cell r="H9">
            <v>0</v>
          </cell>
          <cell r="I9">
            <v>772910</v>
          </cell>
          <cell r="J9">
            <v>772910</v>
          </cell>
          <cell r="K9">
            <v>22177</v>
          </cell>
          <cell r="L9">
            <v>22177</v>
          </cell>
          <cell r="M9">
            <v>795087</v>
          </cell>
          <cell r="N9">
            <v>795087</v>
          </cell>
          <cell r="O9" t="str">
            <v>관급</v>
          </cell>
        </row>
        <row r="10">
          <cell r="A10" t="str">
            <v>40신_6A</v>
          </cell>
          <cell r="B10" t="str">
            <v>40신_6</v>
          </cell>
          <cell r="C10" t="str">
            <v>6. 배전반신설</v>
          </cell>
          <cell r="D10" t="str">
            <v>LV-1</v>
          </cell>
          <cell r="E10" t="str">
            <v>면</v>
          </cell>
          <cell r="F10">
            <v>1</v>
          </cell>
          <cell r="G10">
            <v>0</v>
          </cell>
          <cell r="H10">
            <v>0</v>
          </cell>
          <cell r="I10">
            <v>330524</v>
          </cell>
          <cell r="J10">
            <v>330524</v>
          </cell>
          <cell r="K10">
            <v>9247</v>
          </cell>
          <cell r="L10">
            <v>9247</v>
          </cell>
          <cell r="M10">
            <v>339771</v>
          </cell>
          <cell r="N10">
            <v>339771</v>
          </cell>
          <cell r="O10" t="str">
            <v>관급</v>
          </cell>
        </row>
        <row r="11">
          <cell r="A11" t="str">
            <v>40신_7A</v>
          </cell>
          <cell r="B11" t="str">
            <v>40신_7</v>
          </cell>
          <cell r="C11" t="str">
            <v>7. 배전반신설</v>
          </cell>
          <cell r="D11" t="str">
            <v>LV-2</v>
          </cell>
          <cell r="E11" t="str">
            <v>면</v>
          </cell>
          <cell r="F11">
            <v>1</v>
          </cell>
          <cell r="G11">
            <v>0</v>
          </cell>
          <cell r="H11">
            <v>0</v>
          </cell>
          <cell r="I11">
            <v>330524</v>
          </cell>
          <cell r="J11">
            <v>330524</v>
          </cell>
          <cell r="K11">
            <v>9247</v>
          </cell>
          <cell r="L11">
            <v>9247</v>
          </cell>
          <cell r="M11">
            <v>339771</v>
          </cell>
          <cell r="N11">
            <v>339771</v>
          </cell>
          <cell r="O11" t="str">
            <v>관급</v>
          </cell>
        </row>
        <row r="12">
          <cell r="A12" t="str">
            <v>40신_8A</v>
          </cell>
          <cell r="B12" t="str">
            <v>40신_8</v>
          </cell>
          <cell r="C12" t="str">
            <v>8. 배전반신설</v>
          </cell>
          <cell r="D12" t="str">
            <v>LV-3</v>
          </cell>
          <cell r="E12" t="str">
            <v>면</v>
          </cell>
          <cell r="F12">
            <v>1</v>
          </cell>
          <cell r="G12">
            <v>0</v>
          </cell>
          <cell r="H12">
            <v>0</v>
          </cell>
          <cell r="I12">
            <v>330524</v>
          </cell>
          <cell r="J12">
            <v>330524</v>
          </cell>
          <cell r="K12">
            <v>9247</v>
          </cell>
          <cell r="L12">
            <v>9247</v>
          </cell>
          <cell r="M12">
            <v>339771</v>
          </cell>
          <cell r="N12">
            <v>339771</v>
          </cell>
          <cell r="O12" t="str">
            <v>관급</v>
          </cell>
        </row>
        <row r="13">
          <cell r="A13" t="str">
            <v>40신_9A</v>
          </cell>
          <cell r="B13" t="str">
            <v>40신_9</v>
          </cell>
          <cell r="C13" t="str">
            <v>9. 배전반신설</v>
          </cell>
          <cell r="D13" t="str">
            <v>LV-4</v>
          </cell>
          <cell r="E13" t="str">
            <v>면</v>
          </cell>
          <cell r="F13">
            <v>1</v>
          </cell>
          <cell r="G13">
            <v>0</v>
          </cell>
          <cell r="H13">
            <v>0</v>
          </cell>
          <cell r="I13">
            <v>330524</v>
          </cell>
          <cell r="J13">
            <v>330524</v>
          </cell>
          <cell r="K13">
            <v>9247</v>
          </cell>
          <cell r="L13">
            <v>9247</v>
          </cell>
          <cell r="M13">
            <v>339771</v>
          </cell>
          <cell r="N13">
            <v>339771</v>
          </cell>
          <cell r="O13" t="str">
            <v>관급</v>
          </cell>
        </row>
        <row r="14">
          <cell r="A14" t="str">
            <v>40신_10A</v>
          </cell>
          <cell r="B14" t="str">
            <v>40신_10</v>
          </cell>
          <cell r="C14" t="str">
            <v>10. 분전반 신설(LS-A, LS-E)</v>
          </cell>
          <cell r="D14" t="str">
            <v>SUS 노출 18회로</v>
          </cell>
          <cell r="E14" t="str">
            <v>면</v>
          </cell>
          <cell r="F14">
            <v>2</v>
          </cell>
          <cell r="G14">
            <v>1249413</v>
          </cell>
          <cell r="H14">
            <v>2498826</v>
          </cell>
          <cell r="I14">
            <v>280889</v>
          </cell>
          <cell r="J14">
            <v>561778</v>
          </cell>
          <cell r="K14">
            <v>7476</v>
          </cell>
          <cell r="L14">
            <v>14952</v>
          </cell>
          <cell r="M14">
            <v>1537778</v>
          </cell>
          <cell r="N14">
            <v>3075556</v>
          </cell>
        </row>
        <row r="15">
          <cell r="A15" t="str">
            <v>40신_11A</v>
          </cell>
          <cell r="B15" t="str">
            <v>40신_11</v>
          </cell>
          <cell r="C15" t="str">
            <v>11. 분전반 신설(LS-B, LS-D)</v>
          </cell>
          <cell r="D15" t="str">
            <v>SUS 노출 24회로</v>
          </cell>
          <cell r="E15" t="str">
            <v>면</v>
          </cell>
          <cell r="F15">
            <v>2</v>
          </cell>
          <cell r="G15">
            <v>1519390</v>
          </cell>
          <cell r="H15">
            <v>3038780</v>
          </cell>
          <cell r="I15">
            <v>361524</v>
          </cell>
          <cell r="J15">
            <v>723048</v>
          </cell>
          <cell r="K15">
            <v>10146</v>
          </cell>
          <cell r="L15">
            <v>20292</v>
          </cell>
          <cell r="M15">
            <v>1891060</v>
          </cell>
          <cell r="N15">
            <v>3782120</v>
          </cell>
        </row>
        <row r="16">
          <cell r="A16" t="str">
            <v>40신_12A</v>
          </cell>
          <cell r="B16" t="str">
            <v>40신_12</v>
          </cell>
          <cell r="C16" t="str">
            <v>12. 분전반 신설(LS-C)</v>
          </cell>
          <cell r="D16" t="str">
            <v>SUS 노출 16회로</v>
          </cell>
          <cell r="E16" t="str">
            <v>면</v>
          </cell>
          <cell r="F16">
            <v>1</v>
          </cell>
          <cell r="G16">
            <v>1175149</v>
          </cell>
          <cell r="H16">
            <v>1175149</v>
          </cell>
          <cell r="I16">
            <v>254188</v>
          </cell>
          <cell r="J16">
            <v>254188</v>
          </cell>
          <cell r="K16">
            <v>6942</v>
          </cell>
          <cell r="L16">
            <v>6942</v>
          </cell>
          <cell r="M16">
            <v>1436279</v>
          </cell>
          <cell r="N16">
            <v>1436279</v>
          </cell>
        </row>
        <row r="17">
          <cell r="A17" t="str">
            <v>40신_13A</v>
          </cell>
          <cell r="B17" t="str">
            <v>40신_13</v>
          </cell>
          <cell r="C17" t="str">
            <v>13. 분전반 신설(LS-F)</v>
          </cell>
          <cell r="D17" t="str">
            <v>SUS 노출 16회로</v>
          </cell>
          <cell r="E17" t="str">
            <v>면</v>
          </cell>
          <cell r="F17">
            <v>1</v>
          </cell>
          <cell r="G17">
            <v>1137327</v>
          </cell>
          <cell r="H17">
            <v>1137327</v>
          </cell>
          <cell r="I17">
            <v>261130</v>
          </cell>
          <cell r="J17">
            <v>261130</v>
          </cell>
          <cell r="K17">
            <v>6408</v>
          </cell>
          <cell r="L17">
            <v>6408</v>
          </cell>
          <cell r="M17">
            <v>1404865</v>
          </cell>
          <cell r="N17">
            <v>1404865</v>
          </cell>
        </row>
        <row r="18">
          <cell r="A18" t="str">
            <v>40신_14A</v>
          </cell>
          <cell r="B18" t="str">
            <v>40신_14</v>
          </cell>
          <cell r="C18" t="str">
            <v>14. 분전반 신설(LS-G)</v>
          </cell>
          <cell r="D18" t="str">
            <v>SUS 노출 14회로</v>
          </cell>
          <cell r="E18" t="str">
            <v>면</v>
          </cell>
          <cell r="F18">
            <v>1</v>
          </cell>
          <cell r="G18">
            <v>1064964</v>
          </cell>
          <cell r="H18">
            <v>1064964</v>
          </cell>
          <cell r="I18">
            <v>233896</v>
          </cell>
          <cell r="J18">
            <v>233896</v>
          </cell>
          <cell r="K18">
            <v>5874</v>
          </cell>
          <cell r="L18">
            <v>5874</v>
          </cell>
          <cell r="M18">
            <v>1304734</v>
          </cell>
          <cell r="N18">
            <v>1304734</v>
          </cell>
        </row>
        <row r="19">
          <cell r="A19" t="str">
            <v>40신_15A</v>
          </cell>
          <cell r="B19" t="str">
            <v>40신_15</v>
          </cell>
          <cell r="C19" t="str">
            <v>15. 분전반 신설(LS-W1~W8)</v>
          </cell>
          <cell r="D19" t="str">
            <v>SUS 노출 8회로</v>
          </cell>
          <cell r="E19" t="str">
            <v>면</v>
          </cell>
          <cell r="F19">
            <v>8</v>
          </cell>
          <cell r="G19">
            <v>713416</v>
          </cell>
          <cell r="H19">
            <v>5707328</v>
          </cell>
          <cell r="I19">
            <v>207729</v>
          </cell>
          <cell r="J19">
            <v>1661832</v>
          </cell>
          <cell r="K19">
            <v>5874</v>
          </cell>
          <cell r="L19">
            <v>46992</v>
          </cell>
          <cell r="M19">
            <v>927019</v>
          </cell>
          <cell r="N19">
            <v>7416152</v>
          </cell>
        </row>
        <row r="20">
          <cell r="A20" t="str">
            <v>40신_16A</v>
          </cell>
          <cell r="B20" t="str">
            <v>40신_16</v>
          </cell>
          <cell r="C20" t="str">
            <v>16. 분전반 신설(LS-M1~M3)</v>
          </cell>
          <cell r="D20" t="str">
            <v>SUS 노출 1회로</v>
          </cell>
          <cell r="E20" t="str">
            <v>면</v>
          </cell>
          <cell r="F20">
            <v>3</v>
          </cell>
          <cell r="G20">
            <v>135804</v>
          </cell>
          <cell r="H20">
            <v>407412</v>
          </cell>
          <cell r="I20">
            <v>42186</v>
          </cell>
          <cell r="J20">
            <v>126558</v>
          </cell>
          <cell r="K20">
            <v>1068</v>
          </cell>
          <cell r="L20">
            <v>3204</v>
          </cell>
          <cell r="M20">
            <v>179058</v>
          </cell>
          <cell r="N20">
            <v>537174</v>
          </cell>
        </row>
        <row r="21">
          <cell r="A21" t="str">
            <v>40신_17A</v>
          </cell>
          <cell r="B21" t="str">
            <v>40신_17</v>
          </cell>
          <cell r="C21" t="str">
            <v>17. 분전반 신설(LS-P)</v>
          </cell>
          <cell r="D21" t="str">
            <v>SUS 노출 1회로</v>
          </cell>
          <cell r="E21" t="str">
            <v>면</v>
          </cell>
          <cell r="F21">
            <v>1</v>
          </cell>
          <cell r="G21">
            <v>682518</v>
          </cell>
          <cell r="H21">
            <v>682518</v>
          </cell>
          <cell r="I21">
            <v>69955</v>
          </cell>
          <cell r="J21">
            <v>69955</v>
          </cell>
          <cell r="K21">
            <v>1602</v>
          </cell>
          <cell r="L21">
            <v>1602</v>
          </cell>
          <cell r="M21">
            <v>754075</v>
          </cell>
          <cell r="N21">
            <v>754075</v>
          </cell>
        </row>
        <row r="22">
          <cell r="A22" t="str">
            <v>40신_18A</v>
          </cell>
          <cell r="B22" t="str">
            <v>40신_18</v>
          </cell>
          <cell r="C22" t="str">
            <v>18. 분전반 신설(MCCB 3P 50/30AT)</v>
          </cell>
          <cell r="D22" t="str">
            <v>SUS 노출 1회로</v>
          </cell>
          <cell r="E22" t="str">
            <v>면</v>
          </cell>
          <cell r="F22">
            <v>2</v>
          </cell>
          <cell r="G22">
            <v>86172</v>
          </cell>
          <cell r="H22">
            <v>172344</v>
          </cell>
          <cell r="I22">
            <v>16554</v>
          </cell>
          <cell r="J22">
            <v>33108</v>
          </cell>
          <cell r="K22">
            <v>0</v>
          </cell>
          <cell r="L22">
            <v>0</v>
          </cell>
          <cell r="M22">
            <v>102726</v>
          </cell>
          <cell r="N22">
            <v>205452</v>
          </cell>
        </row>
        <row r="23">
          <cell r="A23" t="str">
            <v>40신_19A</v>
          </cell>
          <cell r="B23" t="str">
            <v>40신_19</v>
          </cell>
          <cell r="C23" t="str">
            <v>19. 분전반 신설 (MCCB 2P 100/75AT)</v>
          </cell>
          <cell r="D23" t="str">
            <v>SUS 노출 1회로</v>
          </cell>
          <cell r="E23" t="str">
            <v>면</v>
          </cell>
          <cell r="F23">
            <v>48</v>
          </cell>
          <cell r="G23">
            <v>106877</v>
          </cell>
          <cell r="H23">
            <v>5130096</v>
          </cell>
          <cell r="I23">
            <v>16554</v>
          </cell>
          <cell r="J23">
            <v>794592</v>
          </cell>
          <cell r="K23">
            <v>0</v>
          </cell>
          <cell r="L23">
            <v>0</v>
          </cell>
          <cell r="M23">
            <v>123431</v>
          </cell>
          <cell r="N23">
            <v>5924688</v>
          </cell>
        </row>
        <row r="24">
          <cell r="A24" t="str">
            <v>40신_20A</v>
          </cell>
          <cell r="B24" t="str">
            <v>40신_20</v>
          </cell>
          <cell r="C24" t="str">
            <v>20. 접지장치 신설</v>
          </cell>
          <cell r="D24" t="str">
            <v>제1종 (60 ㎟)</v>
          </cell>
          <cell r="E24" t="str">
            <v>개소</v>
          </cell>
          <cell r="F24">
            <v>2</v>
          </cell>
          <cell r="G24">
            <v>164592</v>
          </cell>
          <cell r="H24">
            <v>329184</v>
          </cell>
          <cell r="I24">
            <v>352504</v>
          </cell>
          <cell r="J24">
            <v>705008</v>
          </cell>
          <cell r="K24">
            <v>8743</v>
          </cell>
          <cell r="L24">
            <v>17486</v>
          </cell>
          <cell r="M24">
            <v>525839</v>
          </cell>
          <cell r="N24">
            <v>1051678</v>
          </cell>
        </row>
        <row r="25">
          <cell r="A25" t="str">
            <v>40신_21A</v>
          </cell>
          <cell r="B25" t="str">
            <v>40신_21</v>
          </cell>
          <cell r="C25" t="str">
            <v>21. 접지장치 신설</v>
          </cell>
          <cell r="D25" t="str">
            <v>제2종 (60 ㎟)</v>
          </cell>
          <cell r="E25" t="str">
            <v>개소</v>
          </cell>
          <cell r="F25">
            <v>1</v>
          </cell>
          <cell r="G25">
            <v>114092</v>
          </cell>
          <cell r="H25">
            <v>114092</v>
          </cell>
          <cell r="I25">
            <v>186802</v>
          </cell>
          <cell r="J25">
            <v>186802</v>
          </cell>
          <cell r="K25">
            <v>3982</v>
          </cell>
          <cell r="L25">
            <v>3982</v>
          </cell>
          <cell r="M25">
            <v>304876</v>
          </cell>
          <cell r="N25">
            <v>304876</v>
          </cell>
        </row>
        <row r="26">
          <cell r="A26" t="str">
            <v>40신_22A</v>
          </cell>
          <cell r="B26" t="str">
            <v>40신_22</v>
          </cell>
          <cell r="C26" t="str">
            <v>22. 접지장치 신설</v>
          </cell>
          <cell r="D26" t="str">
            <v>제3종 (38 ㎟)</v>
          </cell>
          <cell r="E26" t="str">
            <v>개소</v>
          </cell>
          <cell r="F26">
            <v>17</v>
          </cell>
          <cell r="G26">
            <v>60768</v>
          </cell>
          <cell r="H26">
            <v>1033056</v>
          </cell>
          <cell r="I26">
            <v>88170</v>
          </cell>
          <cell r="J26">
            <v>1498890</v>
          </cell>
          <cell r="K26">
            <v>1068</v>
          </cell>
          <cell r="L26">
            <v>18156</v>
          </cell>
          <cell r="M26">
            <v>150006</v>
          </cell>
          <cell r="N26">
            <v>2550102</v>
          </cell>
        </row>
        <row r="27">
          <cell r="A27" t="str">
            <v>40신_23A</v>
          </cell>
          <cell r="B27" t="str">
            <v>40신_23</v>
          </cell>
          <cell r="C27" t="str">
            <v>23. 접지장치 신설</v>
          </cell>
          <cell r="D27" t="str">
            <v>제3종 (60 ㎟)</v>
          </cell>
          <cell r="E27" t="str">
            <v>개소</v>
          </cell>
          <cell r="F27">
            <v>4</v>
          </cell>
          <cell r="G27">
            <v>60289</v>
          </cell>
          <cell r="H27">
            <v>241156</v>
          </cell>
          <cell r="I27">
            <v>89238</v>
          </cell>
          <cell r="J27">
            <v>356952</v>
          </cell>
          <cell r="K27">
            <v>1068</v>
          </cell>
          <cell r="L27">
            <v>4272</v>
          </cell>
          <cell r="M27">
            <v>150595</v>
          </cell>
          <cell r="N27">
            <v>602380</v>
          </cell>
        </row>
        <row r="28">
          <cell r="A28" t="str">
            <v>40신_24A</v>
          </cell>
          <cell r="B28" t="str">
            <v>40신_24</v>
          </cell>
          <cell r="C28" t="str">
            <v>24. 접지장치 신설</v>
          </cell>
          <cell r="D28" t="str">
            <v>TEST 접지 (38 ㎟)</v>
          </cell>
          <cell r="E28" t="str">
            <v>개소</v>
          </cell>
          <cell r="F28">
            <v>1</v>
          </cell>
          <cell r="G28">
            <v>14768</v>
          </cell>
          <cell r="H28">
            <v>14768</v>
          </cell>
          <cell r="I28">
            <v>49946</v>
          </cell>
          <cell r="J28">
            <v>49946</v>
          </cell>
          <cell r="K28">
            <v>0</v>
          </cell>
          <cell r="L28">
            <v>0</v>
          </cell>
          <cell r="M28">
            <v>64714</v>
          </cell>
          <cell r="N28">
            <v>64714</v>
          </cell>
        </row>
        <row r="29">
          <cell r="A29" t="str">
            <v>40신_25A</v>
          </cell>
          <cell r="B29" t="str">
            <v>40신_25</v>
          </cell>
          <cell r="C29" t="str">
            <v>25. 접지단자반 신설</v>
          </cell>
          <cell r="D29" t="str">
            <v>5 CCT</v>
          </cell>
          <cell r="E29" t="str">
            <v>면</v>
          </cell>
          <cell r="F29">
            <v>1</v>
          </cell>
          <cell r="G29">
            <v>140000</v>
          </cell>
          <cell r="H29">
            <v>140000</v>
          </cell>
          <cell r="I29">
            <v>35244</v>
          </cell>
          <cell r="J29">
            <v>35244</v>
          </cell>
          <cell r="K29">
            <v>534</v>
          </cell>
          <cell r="L29">
            <v>534</v>
          </cell>
          <cell r="M29">
            <v>175778</v>
          </cell>
          <cell r="N29">
            <v>175778</v>
          </cell>
        </row>
        <row r="30">
          <cell r="A30" t="str">
            <v>40신_26A</v>
          </cell>
          <cell r="B30" t="str">
            <v>40신_26</v>
          </cell>
          <cell r="C30" t="str">
            <v>26. 조명기구 신설</v>
          </cell>
          <cell r="D30" t="str">
            <v>TYPE 'A' FHF 2/32W</v>
          </cell>
          <cell r="E30" t="str">
            <v>개소</v>
          </cell>
          <cell r="F30">
            <v>30</v>
          </cell>
          <cell r="G30">
            <v>72446</v>
          </cell>
          <cell r="H30">
            <v>2173380</v>
          </cell>
          <cell r="I30">
            <v>36846</v>
          </cell>
          <cell r="J30">
            <v>1105380</v>
          </cell>
          <cell r="K30">
            <v>1068</v>
          </cell>
          <cell r="L30">
            <v>32040</v>
          </cell>
          <cell r="M30">
            <v>110360</v>
          </cell>
          <cell r="N30">
            <v>3310800</v>
          </cell>
        </row>
        <row r="31">
          <cell r="A31" t="str">
            <v>40신_27A</v>
          </cell>
          <cell r="B31" t="str">
            <v>40신_27</v>
          </cell>
          <cell r="C31" t="str">
            <v>27. 조명기구 신설</v>
          </cell>
          <cell r="D31" t="str">
            <v>TYPE 'N' IL 60W</v>
          </cell>
          <cell r="E31" t="str">
            <v>개소</v>
          </cell>
          <cell r="F31">
            <v>11</v>
          </cell>
          <cell r="G31">
            <v>6580</v>
          </cell>
          <cell r="H31">
            <v>72380</v>
          </cell>
          <cell r="I31">
            <v>9612</v>
          </cell>
          <cell r="J31">
            <v>105732</v>
          </cell>
          <cell r="K31">
            <v>0</v>
          </cell>
          <cell r="L31">
            <v>0</v>
          </cell>
          <cell r="M31">
            <v>16192</v>
          </cell>
          <cell r="N31">
            <v>178112</v>
          </cell>
        </row>
        <row r="32">
          <cell r="A32" t="str">
            <v>40신_28A</v>
          </cell>
          <cell r="B32" t="str">
            <v>40신_28</v>
          </cell>
          <cell r="C32" t="str">
            <v>28. 조명기구 신설</v>
          </cell>
          <cell r="D32" t="str">
            <v>TYPE 'R' FHF 1/32W</v>
          </cell>
          <cell r="E32" t="str">
            <v>식</v>
          </cell>
          <cell r="F32">
            <v>1134</v>
          </cell>
          <cell r="G32">
            <v>0</v>
          </cell>
          <cell r="H32">
            <v>0</v>
          </cell>
          <cell r="I32">
            <v>11748</v>
          </cell>
          <cell r="J32">
            <v>13322232</v>
          </cell>
          <cell r="K32">
            <v>0</v>
          </cell>
          <cell r="L32">
            <v>0</v>
          </cell>
          <cell r="M32">
            <v>11748</v>
          </cell>
          <cell r="N32">
            <v>13322232</v>
          </cell>
          <cell r="O32" t="str">
            <v>관급</v>
          </cell>
        </row>
        <row r="33">
          <cell r="A33" t="str">
            <v>40신_29A</v>
          </cell>
          <cell r="B33" t="str">
            <v>40신_29</v>
          </cell>
          <cell r="C33" t="str">
            <v>29. 조명기구 신설</v>
          </cell>
          <cell r="D33" t="str">
            <v>TYPE 'S' MH 250W</v>
          </cell>
          <cell r="E33" t="str">
            <v>개소</v>
          </cell>
          <cell r="F33">
            <v>16</v>
          </cell>
          <cell r="G33">
            <v>98000</v>
          </cell>
          <cell r="H33">
            <v>1568000</v>
          </cell>
          <cell r="I33">
            <v>80101</v>
          </cell>
          <cell r="J33">
            <v>1281616</v>
          </cell>
          <cell r="K33">
            <v>2136</v>
          </cell>
          <cell r="L33">
            <v>34176</v>
          </cell>
          <cell r="M33">
            <v>180237</v>
          </cell>
          <cell r="N33">
            <v>2883792</v>
          </cell>
        </row>
        <row r="34">
          <cell r="A34" t="str">
            <v>40신_30A</v>
          </cell>
          <cell r="B34" t="str">
            <v>40신_30</v>
          </cell>
          <cell r="C34" t="str">
            <v>30. RACE WAY 신설</v>
          </cell>
          <cell r="D34" t="str">
            <v>70x40</v>
          </cell>
          <cell r="E34" t="str">
            <v>m</v>
          </cell>
          <cell r="F34">
            <v>3126</v>
          </cell>
          <cell r="G34">
            <v>6390</v>
          </cell>
          <cell r="H34">
            <v>19976939</v>
          </cell>
          <cell r="I34">
            <v>19406</v>
          </cell>
          <cell r="J34">
            <v>60663890</v>
          </cell>
          <cell r="K34">
            <v>576</v>
          </cell>
          <cell r="L34">
            <v>1802817</v>
          </cell>
          <cell r="M34">
            <v>26372</v>
          </cell>
          <cell r="N34">
            <v>82443646</v>
          </cell>
        </row>
        <row r="35">
          <cell r="A35" t="str">
            <v>40신_31A</v>
          </cell>
          <cell r="B35" t="str">
            <v>40신_31</v>
          </cell>
          <cell r="C35" t="str">
            <v>31. 개폐기 신설</v>
          </cell>
          <cell r="D35" t="str">
            <v>1구-15A-250V</v>
          </cell>
          <cell r="E35" t="str">
            <v>개소</v>
          </cell>
          <cell r="F35">
            <v>15</v>
          </cell>
          <cell r="G35">
            <v>2070</v>
          </cell>
          <cell r="H35">
            <v>31050</v>
          </cell>
          <cell r="I35">
            <v>3738</v>
          </cell>
          <cell r="J35">
            <v>56070</v>
          </cell>
          <cell r="K35">
            <v>0</v>
          </cell>
          <cell r="L35">
            <v>0</v>
          </cell>
          <cell r="M35">
            <v>5808</v>
          </cell>
          <cell r="N35">
            <v>87120</v>
          </cell>
        </row>
        <row r="36">
          <cell r="A36" t="str">
            <v>40신_32A</v>
          </cell>
          <cell r="B36" t="str">
            <v>40신_32</v>
          </cell>
          <cell r="C36" t="str">
            <v>32. 개폐기 신설</v>
          </cell>
          <cell r="D36" t="str">
            <v>2구-15A-250V</v>
          </cell>
          <cell r="E36" t="str">
            <v>개소</v>
          </cell>
          <cell r="F36">
            <v>6</v>
          </cell>
          <cell r="G36">
            <v>2931</v>
          </cell>
          <cell r="H36">
            <v>17586</v>
          </cell>
          <cell r="I36">
            <v>4806</v>
          </cell>
          <cell r="J36">
            <v>28836</v>
          </cell>
          <cell r="K36">
            <v>0</v>
          </cell>
          <cell r="L36">
            <v>0</v>
          </cell>
          <cell r="M36">
            <v>7737</v>
          </cell>
          <cell r="N36">
            <v>46422</v>
          </cell>
        </row>
        <row r="37">
          <cell r="A37" t="str">
            <v>40신_33A</v>
          </cell>
          <cell r="B37" t="str">
            <v>40신_33</v>
          </cell>
          <cell r="C37" t="str">
            <v>33. 콘센트 신설</v>
          </cell>
          <cell r="D37" t="str">
            <v>2P-15A-250W-1구</v>
          </cell>
          <cell r="E37" t="str">
            <v>개소</v>
          </cell>
          <cell r="F37">
            <v>4</v>
          </cell>
          <cell r="G37">
            <v>1080</v>
          </cell>
          <cell r="H37">
            <v>4320</v>
          </cell>
          <cell r="I37">
            <v>4806</v>
          </cell>
          <cell r="J37">
            <v>19224</v>
          </cell>
          <cell r="K37">
            <v>0</v>
          </cell>
          <cell r="L37">
            <v>0</v>
          </cell>
          <cell r="M37">
            <v>5886</v>
          </cell>
          <cell r="N37">
            <v>23544</v>
          </cell>
        </row>
        <row r="38">
          <cell r="A38" t="str">
            <v>40신_34A</v>
          </cell>
          <cell r="B38" t="str">
            <v>40신_34</v>
          </cell>
          <cell r="C38" t="str">
            <v>34. 콘센트 신설</v>
          </cell>
          <cell r="D38" t="str">
            <v>2P-15A-250W-1구</v>
          </cell>
          <cell r="E38" t="str">
            <v>개소</v>
          </cell>
          <cell r="F38">
            <v>234</v>
          </cell>
          <cell r="G38">
            <v>12100</v>
          </cell>
          <cell r="H38">
            <v>2831400</v>
          </cell>
          <cell r="I38">
            <v>4806</v>
          </cell>
          <cell r="J38">
            <v>1124604</v>
          </cell>
          <cell r="K38">
            <v>0</v>
          </cell>
          <cell r="L38">
            <v>0</v>
          </cell>
          <cell r="M38">
            <v>16906</v>
          </cell>
          <cell r="N38">
            <v>3956004</v>
          </cell>
        </row>
        <row r="39">
          <cell r="A39" t="str">
            <v>40신_35A</v>
          </cell>
          <cell r="B39" t="str">
            <v>40신_35</v>
          </cell>
          <cell r="C39" t="str">
            <v>35. 콘센트 신설</v>
          </cell>
          <cell r="D39" t="str">
            <v>2P-15A-250W-2구</v>
          </cell>
          <cell r="E39" t="str">
            <v>개소</v>
          </cell>
          <cell r="F39">
            <v>32</v>
          </cell>
          <cell r="G39">
            <v>1364</v>
          </cell>
          <cell r="H39">
            <v>43648</v>
          </cell>
          <cell r="I39">
            <v>4806</v>
          </cell>
          <cell r="J39">
            <v>153792</v>
          </cell>
          <cell r="K39">
            <v>0</v>
          </cell>
          <cell r="L39">
            <v>0</v>
          </cell>
          <cell r="M39">
            <v>6170</v>
          </cell>
          <cell r="N39">
            <v>197440</v>
          </cell>
        </row>
        <row r="40">
          <cell r="A40" t="str">
            <v>40신_36A</v>
          </cell>
          <cell r="B40" t="str">
            <v>40신_36</v>
          </cell>
          <cell r="C40" t="str">
            <v>36. 옥내 배관 배선</v>
          </cell>
          <cell r="D40" t="str">
            <v>각  종</v>
          </cell>
          <cell r="E40" t="str">
            <v>m</v>
          </cell>
          <cell r="F40">
            <v>1</v>
          </cell>
          <cell r="G40">
            <v>18132313</v>
          </cell>
          <cell r="H40">
            <v>18132313</v>
          </cell>
          <cell r="I40">
            <v>59513812</v>
          </cell>
          <cell r="J40">
            <v>59513812</v>
          </cell>
          <cell r="K40">
            <v>1785195</v>
          </cell>
          <cell r="L40">
            <v>1785195</v>
          </cell>
          <cell r="M40">
            <v>79431320</v>
          </cell>
          <cell r="N40">
            <v>79431320</v>
          </cell>
        </row>
        <row r="41">
          <cell r="A41" t="str">
            <v>40신_37A</v>
          </cell>
          <cell r="B41" t="str">
            <v>40신_37</v>
          </cell>
          <cell r="C41" t="str">
            <v>37. 케이블 신설</v>
          </cell>
          <cell r="D41" t="str">
            <v>CV 22㎟/1C외 각종</v>
          </cell>
          <cell r="E41" t="str">
            <v>m</v>
          </cell>
          <cell r="F41">
            <v>14895</v>
          </cell>
          <cell r="G41">
            <v>1112</v>
          </cell>
          <cell r="H41">
            <v>16574374</v>
          </cell>
          <cell r="I41">
            <v>1768</v>
          </cell>
          <cell r="J41">
            <v>26339447</v>
          </cell>
          <cell r="K41">
            <v>53</v>
          </cell>
          <cell r="L41">
            <v>790000</v>
          </cell>
          <cell r="M41">
            <v>2933</v>
          </cell>
          <cell r="N41">
            <v>43703821</v>
          </cell>
        </row>
        <row r="42">
          <cell r="A42" t="str">
            <v>40신_38A</v>
          </cell>
          <cell r="B42" t="str">
            <v>40신_38</v>
          </cell>
          <cell r="C42" t="str">
            <v>38. 케이블 DUCT 신설</v>
          </cell>
          <cell r="D42" t="str">
            <v>W600xH200</v>
          </cell>
          <cell r="E42" t="str">
            <v>m</v>
          </cell>
          <cell r="F42">
            <v>6</v>
          </cell>
          <cell r="G42">
            <v>54241</v>
          </cell>
          <cell r="H42">
            <v>325448</v>
          </cell>
          <cell r="I42">
            <v>107157</v>
          </cell>
          <cell r="J42">
            <v>642947</v>
          </cell>
          <cell r="K42">
            <v>3026</v>
          </cell>
          <cell r="L42">
            <v>18156</v>
          </cell>
          <cell r="M42">
            <v>164424</v>
          </cell>
          <cell r="N42">
            <v>986551</v>
          </cell>
        </row>
        <row r="43">
          <cell r="A43" t="str">
            <v>40신_39A</v>
          </cell>
          <cell r="B43" t="str">
            <v>40신_39</v>
          </cell>
          <cell r="C43" t="str">
            <v>39. 케이블 TRAY 신설</v>
          </cell>
          <cell r="D43" t="str">
            <v>300Wx100Hx1.2t</v>
          </cell>
          <cell r="E43" t="str">
            <v>m</v>
          </cell>
          <cell r="F43">
            <v>425</v>
          </cell>
          <cell r="G43">
            <v>23385</v>
          </cell>
          <cell r="H43">
            <v>9939015</v>
          </cell>
          <cell r="I43">
            <v>18401</v>
          </cell>
          <cell r="J43">
            <v>7820711</v>
          </cell>
          <cell r="K43">
            <v>547</v>
          </cell>
          <cell r="L43">
            <v>232828</v>
          </cell>
          <cell r="M43">
            <v>42333</v>
          </cell>
          <cell r="N43">
            <v>17992554</v>
          </cell>
        </row>
        <row r="44">
          <cell r="A44" t="str">
            <v>40신_40A</v>
          </cell>
          <cell r="B44" t="str">
            <v>40신_40</v>
          </cell>
          <cell r="C44" t="str">
            <v>40. 케이블 TRAY 신설</v>
          </cell>
          <cell r="D44" t="str">
            <v>600Wx100Hx1.2t</v>
          </cell>
          <cell r="E44" t="str">
            <v>m</v>
          </cell>
          <cell r="F44">
            <v>390</v>
          </cell>
          <cell r="G44">
            <v>34081</v>
          </cell>
          <cell r="H44">
            <v>13291785</v>
          </cell>
          <cell r="I44">
            <v>33473</v>
          </cell>
          <cell r="J44">
            <v>13054543</v>
          </cell>
          <cell r="K44">
            <v>999</v>
          </cell>
          <cell r="L44">
            <v>389827</v>
          </cell>
          <cell r="M44">
            <v>26736155</v>
          </cell>
          <cell r="N44">
            <v>26736155</v>
          </cell>
        </row>
        <row r="45">
          <cell r="A45" t="str">
            <v>40신_41A</v>
          </cell>
          <cell r="B45" t="str">
            <v>40신_41</v>
          </cell>
          <cell r="C45" t="str">
            <v>41. 옥외변대기초 신설</v>
          </cell>
          <cell r="D45" t="str">
            <v>15mx5.1mx0.5m</v>
          </cell>
          <cell r="E45" t="str">
            <v>개소</v>
          </cell>
          <cell r="F45">
            <v>1</v>
          </cell>
          <cell r="G45">
            <v>2113233</v>
          </cell>
          <cell r="H45">
            <v>2113233</v>
          </cell>
          <cell r="I45">
            <v>1170989</v>
          </cell>
          <cell r="J45">
            <v>1170989</v>
          </cell>
          <cell r="K45">
            <v>25384</v>
          </cell>
          <cell r="L45">
            <v>25384</v>
          </cell>
          <cell r="M45">
            <v>3309606</v>
          </cell>
          <cell r="N45">
            <v>3309606</v>
          </cell>
        </row>
        <row r="46">
          <cell r="A46" t="str">
            <v>40신_42A</v>
          </cell>
          <cell r="B46" t="str">
            <v>40신_42</v>
          </cell>
          <cell r="C46" t="str">
            <v>42. 휀스 신설</v>
          </cell>
          <cell r="D46" t="str">
            <v>경간:2m, 높이:1.8m</v>
          </cell>
          <cell r="E46" t="str">
            <v>경간</v>
          </cell>
          <cell r="F46">
            <v>11</v>
          </cell>
          <cell r="G46">
            <v>55176</v>
          </cell>
          <cell r="H46">
            <v>606936</v>
          </cell>
          <cell r="I46">
            <v>63997</v>
          </cell>
          <cell r="J46">
            <v>703967</v>
          </cell>
          <cell r="K46">
            <v>1055</v>
          </cell>
          <cell r="L46">
            <v>11605</v>
          </cell>
          <cell r="M46">
            <v>120228</v>
          </cell>
          <cell r="N46">
            <v>1322508</v>
          </cell>
        </row>
        <row r="47">
          <cell r="A47" t="str">
            <v>40신_43A</v>
          </cell>
          <cell r="B47" t="str">
            <v>40신_43</v>
          </cell>
          <cell r="C47" t="str">
            <v>43. 조명제어 설비 신설</v>
          </cell>
          <cell r="D47" t="str">
            <v>분전반용(LS-A~LS-E)</v>
          </cell>
          <cell r="E47" t="str">
            <v>면</v>
          </cell>
          <cell r="F47">
            <v>5</v>
          </cell>
          <cell r="G47">
            <v>1318600</v>
          </cell>
          <cell r="H47">
            <v>6593000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1318600</v>
          </cell>
          <cell r="N47">
            <v>6593000</v>
          </cell>
        </row>
        <row r="48">
          <cell r="A48" t="str">
            <v>40신_44A</v>
          </cell>
          <cell r="B48" t="str">
            <v>40신_44</v>
          </cell>
          <cell r="C48" t="str">
            <v>44. 조명제어 설비 신설</v>
          </cell>
          <cell r="D48" t="str">
            <v>모 장치(LCP-M)</v>
          </cell>
          <cell r="E48" t="str">
            <v>면</v>
          </cell>
          <cell r="F48">
            <v>1</v>
          </cell>
          <cell r="G48">
            <v>2109000</v>
          </cell>
          <cell r="H48">
            <v>2109000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2109000</v>
          </cell>
          <cell r="N48">
            <v>2109000</v>
          </cell>
        </row>
        <row r="49">
          <cell r="A49" t="str">
            <v>40신_45A</v>
          </cell>
          <cell r="B49" t="str">
            <v>40신_45</v>
          </cell>
          <cell r="C49" t="str">
            <v>45. 조명제어 설비 신설</v>
          </cell>
          <cell r="D49" t="str">
            <v>모 장치(LCP-M1)</v>
          </cell>
          <cell r="E49" t="str">
            <v>면</v>
          </cell>
          <cell r="F49">
            <v>1</v>
          </cell>
          <cell r="G49">
            <v>1104000</v>
          </cell>
          <cell r="H49">
            <v>1104000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1104000</v>
          </cell>
          <cell r="N49">
            <v>1104000</v>
          </cell>
        </row>
        <row r="50">
          <cell r="A50" t="str">
            <v>40신_46A</v>
          </cell>
          <cell r="B50" t="str">
            <v>40신_46</v>
          </cell>
          <cell r="C50" t="str">
            <v>43. 조명제어 설비 신설</v>
          </cell>
          <cell r="D50" t="str">
            <v>SETTING UNIT외 각종</v>
          </cell>
          <cell r="E50" t="str">
            <v>식</v>
          </cell>
          <cell r="F50">
            <v>1</v>
          </cell>
          <cell r="G50">
            <v>775000</v>
          </cell>
          <cell r="H50">
            <v>775000</v>
          </cell>
          <cell r="I50">
            <v>1000000</v>
          </cell>
          <cell r="J50">
            <v>1000000</v>
          </cell>
          <cell r="K50">
            <v>0</v>
          </cell>
          <cell r="L50">
            <v>0</v>
          </cell>
          <cell r="M50">
            <v>1775000</v>
          </cell>
          <cell r="N50">
            <v>1775000</v>
          </cell>
        </row>
        <row r="53">
          <cell r="C53" t="str">
            <v>합   계</v>
          </cell>
          <cell r="F53">
            <v>0</v>
          </cell>
          <cell r="H53">
            <v>121169807</v>
          </cell>
          <cell r="J53">
            <v>200568849</v>
          </cell>
          <cell r="L53">
            <v>5416766</v>
          </cell>
          <cell r="N53">
            <v>327155422</v>
          </cell>
        </row>
      </sheetData>
      <sheetData sheetId="1"/>
      <sheetData sheetId="2"/>
      <sheetData sheetId="3"/>
      <sheetData sheetId="4">
        <row r="4">
          <cell r="A4" t="str">
            <v>강제전선관ST 16C</v>
          </cell>
          <cell r="B4" t="str">
            <v>강제전선관</v>
          </cell>
          <cell r="C4" t="str">
            <v>ST 16C</v>
          </cell>
          <cell r="D4" t="str">
            <v>m</v>
          </cell>
          <cell r="G4">
            <v>172.5</v>
          </cell>
          <cell r="H4">
            <v>285.5</v>
          </cell>
          <cell r="J4">
            <v>458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503</v>
          </cell>
          <cell r="O4" t="str">
            <v>전품1-6</v>
          </cell>
        </row>
        <row r="5">
          <cell r="A5" t="str">
            <v>강제전선관ST 22C</v>
          </cell>
          <cell r="B5" t="str">
            <v>강제전선관</v>
          </cell>
          <cell r="C5" t="str">
            <v>ST 22C</v>
          </cell>
          <cell r="D5" t="str">
            <v>m</v>
          </cell>
          <cell r="G5">
            <v>29.5</v>
          </cell>
          <cell r="H5">
            <v>37</v>
          </cell>
          <cell r="J5">
            <v>66.5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73</v>
          </cell>
          <cell r="O5" t="str">
            <v>전품1-6</v>
          </cell>
        </row>
        <row r="6">
          <cell r="A6" t="str">
            <v>강제전선관ST 28C</v>
          </cell>
          <cell r="B6" t="str">
            <v>강제전선관</v>
          </cell>
          <cell r="C6" t="str">
            <v>ST 28C</v>
          </cell>
          <cell r="D6" t="str">
            <v>m</v>
          </cell>
          <cell r="G6">
            <v>72</v>
          </cell>
          <cell r="H6">
            <v>2196</v>
          </cell>
          <cell r="J6">
            <v>2268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2494</v>
          </cell>
          <cell r="O6" t="str">
            <v>전품1-6</v>
          </cell>
        </row>
        <row r="7">
          <cell r="A7" t="str">
            <v>강제전선관ST 36C</v>
          </cell>
          <cell r="B7" t="str">
            <v>강제전선관</v>
          </cell>
          <cell r="C7" t="str">
            <v>ST 36C</v>
          </cell>
          <cell r="D7" t="str">
            <v>m</v>
          </cell>
          <cell r="F7">
            <v>20</v>
          </cell>
          <cell r="H7">
            <v>132</v>
          </cell>
          <cell r="J7">
            <v>152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167</v>
          </cell>
          <cell r="O7" t="str">
            <v>전품1-6</v>
          </cell>
        </row>
        <row r="8">
          <cell r="A8" t="str">
            <v>강제전선관ST 42C</v>
          </cell>
          <cell r="B8" t="str">
            <v>강제전선관</v>
          </cell>
          <cell r="C8" t="str">
            <v>ST 42C</v>
          </cell>
          <cell r="D8" t="str">
            <v>m</v>
          </cell>
          <cell r="F8">
            <v>20</v>
          </cell>
          <cell r="H8">
            <v>144</v>
          </cell>
          <cell r="J8">
            <v>164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180</v>
          </cell>
          <cell r="O8" t="str">
            <v>전품1-6</v>
          </cell>
        </row>
        <row r="9">
          <cell r="A9" t="str">
            <v>강제전선관ST 54C</v>
          </cell>
          <cell r="B9" t="str">
            <v>강제전선관</v>
          </cell>
          <cell r="C9" t="str">
            <v>ST 54C</v>
          </cell>
          <cell r="D9" t="str">
            <v>m</v>
          </cell>
          <cell r="F9">
            <v>52</v>
          </cell>
          <cell r="H9">
            <v>432</v>
          </cell>
          <cell r="J9">
            <v>484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532</v>
          </cell>
          <cell r="O9" t="str">
            <v>전품1-6</v>
          </cell>
        </row>
        <row r="10">
          <cell r="A10" t="str">
            <v>강제전선관ST 70C</v>
          </cell>
          <cell r="B10" t="str">
            <v>강제전선관</v>
          </cell>
          <cell r="C10" t="str">
            <v>ST 70C</v>
          </cell>
          <cell r="D10" t="str">
            <v>m</v>
          </cell>
          <cell r="F10">
            <v>12</v>
          </cell>
          <cell r="J10">
            <v>12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13</v>
          </cell>
          <cell r="O10" t="str">
            <v>전품1-6</v>
          </cell>
        </row>
        <row r="11">
          <cell r="A11" t="str">
            <v>강제전선관ST 82C</v>
          </cell>
          <cell r="B11" t="str">
            <v>강제전선관</v>
          </cell>
          <cell r="C11" t="str">
            <v>ST 82C</v>
          </cell>
          <cell r="D11" t="str">
            <v>m</v>
          </cell>
          <cell r="F11">
            <v>4</v>
          </cell>
          <cell r="J11">
            <v>4</v>
          </cell>
          <cell r="K11" t="str">
            <v>x</v>
          </cell>
          <cell r="L11">
            <v>1.1000000000000001</v>
          </cell>
          <cell r="M11" t="str">
            <v>=</v>
          </cell>
          <cell r="N11">
            <v>4</v>
          </cell>
          <cell r="O11" t="str">
            <v>전품1-6</v>
          </cell>
        </row>
        <row r="12">
          <cell r="A12" t="str">
            <v>강제전선관ST 104C</v>
          </cell>
          <cell r="B12" t="str">
            <v>강제전선관</v>
          </cell>
          <cell r="C12" t="str">
            <v>ST 104C</v>
          </cell>
          <cell r="D12" t="str">
            <v>m</v>
          </cell>
          <cell r="F12">
            <v>4</v>
          </cell>
          <cell r="J12">
            <v>4</v>
          </cell>
          <cell r="K12" t="str">
            <v>x</v>
          </cell>
          <cell r="L12">
            <v>1.1000000000000001</v>
          </cell>
          <cell r="M12" t="str">
            <v>=</v>
          </cell>
          <cell r="N12">
            <v>4</v>
          </cell>
          <cell r="O12" t="str">
            <v>전품1-6</v>
          </cell>
        </row>
        <row r="13">
          <cell r="A13" t="str">
            <v>경질비닐전선관HI-PVC 22C</v>
          </cell>
          <cell r="B13" t="str">
            <v>경질비닐전선관</v>
          </cell>
          <cell r="C13" t="str">
            <v>HI-PVC 22C</v>
          </cell>
          <cell r="D13" t="str">
            <v>m</v>
          </cell>
          <cell r="E13">
            <v>50</v>
          </cell>
          <cell r="J13">
            <v>50</v>
          </cell>
          <cell r="K13" t="str">
            <v>x</v>
          </cell>
          <cell r="L13">
            <v>1.1000000000000001</v>
          </cell>
          <cell r="M13" t="str">
            <v>=</v>
          </cell>
          <cell r="N13">
            <v>55</v>
          </cell>
          <cell r="O13" t="str">
            <v>전품1-6</v>
          </cell>
        </row>
        <row r="14">
          <cell r="A14" t="str">
            <v>경질비닐전선관HI-PVC 36C</v>
          </cell>
          <cell r="B14" t="str">
            <v>경질비닐전선관</v>
          </cell>
          <cell r="C14" t="str">
            <v>HI-PVC 36C</v>
          </cell>
          <cell r="D14" t="str">
            <v>m</v>
          </cell>
          <cell r="E14">
            <v>150</v>
          </cell>
          <cell r="J14">
            <v>150</v>
          </cell>
          <cell r="K14" t="str">
            <v>x</v>
          </cell>
          <cell r="L14">
            <v>1.1000000000000001</v>
          </cell>
          <cell r="M14" t="str">
            <v>=</v>
          </cell>
          <cell r="N14">
            <v>165</v>
          </cell>
          <cell r="O14" t="str">
            <v>전품1-6</v>
          </cell>
        </row>
        <row r="15">
          <cell r="A15" t="str">
            <v>플랙시블 전선관고장력방수  28C</v>
          </cell>
          <cell r="B15" t="str">
            <v>플랙시블 전선관</v>
          </cell>
          <cell r="C15" t="str">
            <v>고장력방수  28C</v>
          </cell>
          <cell r="D15" t="str">
            <v>m</v>
          </cell>
          <cell r="H15">
            <v>317</v>
          </cell>
          <cell r="J15">
            <v>317</v>
          </cell>
          <cell r="K15" t="str">
            <v>x</v>
          </cell>
          <cell r="L15">
            <v>1.1000000000000001</v>
          </cell>
          <cell r="M15" t="str">
            <v>=</v>
          </cell>
          <cell r="N15">
            <v>348</v>
          </cell>
          <cell r="O15" t="str">
            <v>전품1-6</v>
          </cell>
        </row>
        <row r="16">
          <cell r="A16" t="str">
            <v>노말 밴드ST  36C</v>
          </cell>
          <cell r="B16" t="str">
            <v>노말 밴드</v>
          </cell>
          <cell r="C16" t="str">
            <v>ST  36C</v>
          </cell>
          <cell r="D16" t="str">
            <v>m</v>
          </cell>
          <cell r="F16">
            <v>6</v>
          </cell>
          <cell r="H16">
            <v>6</v>
          </cell>
          <cell r="J16">
            <v>12</v>
          </cell>
          <cell r="K16" t="str">
            <v>x</v>
          </cell>
          <cell r="L16">
            <v>1</v>
          </cell>
          <cell r="M16" t="str">
            <v>=</v>
          </cell>
          <cell r="N16">
            <v>12</v>
          </cell>
          <cell r="O16" t="str">
            <v>전품1-6</v>
          </cell>
        </row>
        <row r="17">
          <cell r="A17" t="str">
            <v>노말 밴드ST  42C</v>
          </cell>
          <cell r="B17" t="str">
            <v>노말 밴드</v>
          </cell>
          <cell r="C17" t="str">
            <v>ST  42C</v>
          </cell>
          <cell r="D17" t="str">
            <v>m</v>
          </cell>
          <cell r="F17">
            <v>5</v>
          </cell>
          <cell r="H17">
            <v>24</v>
          </cell>
          <cell r="J17">
            <v>29</v>
          </cell>
          <cell r="K17" t="str">
            <v>x</v>
          </cell>
          <cell r="L17">
            <v>1</v>
          </cell>
          <cell r="M17" t="str">
            <v>=</v>
          </cell>
          <cell r="N17">
            <v>29</v>
          </cell>
          <cell r="O17" t="str">
            <v>전품1-6</v>
          </cell>
        </row>
        <row r="18">
          <cell r="A18" t="str">
            <v>노말 밴드ST  54C</v>
          </cell>
          <cell r="B18" t="str">
            <v>노말 밴드</v>
          </cell>
          <cell r="C18" t="str">
            <v>ST  54C</v>
          </cell>
          <cell r="D18" t="str">
            <v>m</v>
          </cell>
          <cell r="F18">
            <v>7</v>
          </cell>
          <cell r="H18">
            <v>32</v>
          </cell>
          <cell r="J18">
            <v>39</v>
          </cell>
          <cell r="K18" t="str">
            <v>x</v>
          </cell>
          <cell r="L18">
            <v>1</v>
          </cell>
          <cell r="M18" t="str">
            <v>=</v>
          </cell>
          <cell r="N18">
            <v>39</v>
          </cell>
          <cell r="O18" t="str">
            <v>전품1-6</v>
          </cell>
        </row>
        <row r="19">
          <cell r="A19" t="str">
            <v>노말 밴드ST  70C</v>
          </cell>
          <cell r="B19" t="str">
            <v>노말 밴드</v>
          </cell>
          <cell r="C19" t="str">
            <v>ST  70C</v>
          </cell>
          <cell r="D19" t="str">
            <v>m</v>
          </cell>
          <cell r="F19">
            <v>6</v>
          </cell>
          <cell r="J19">
            <v>6</v>
          </cell>
          <cell r="K19" t="str">
            <v>x</v>
          </cell>
          <cell r="L19">
            <v>1</v>
          </cell>
          <cell r="M19" t="str">
            <v>=</v>
          </cell>
          <cell r="N19">
            <v>6</v>
          </cell>
          <cell r="O19" t="str">
            <v>전품1-6</v>
          </cell>
        </row>
        <row r="20">
          <cell r="A20" t="str">
            <v>노말 밴드ST  82C</v>
          </cell>
          <cell r="B20" t="str">
            <v>노말 밴드</v>
          </cell>
          <cell r="C20" t="str">
            <v>ST  82C</v>
          </cell>
          <cell r="D20" t="str">
            <v>m</v>
          </cell>
          <cell r="F20">
            <v>1</v>
          </cell>
          <cell r="J20">
            <v>1</v>
          </cell>
          <cell r="K20" t="str">
            <v>x</v>
          </cell>
          <cell r="L20">
            <v>1</v>
          </cell>
          <cell r="M20" t="str">
            <v>=</v>
          </cell>
          <cell r="N20">
            <v>1</v>
          </cell>
          <cell r="O20" t="str">
            <v>전품1-6</v>
          </cell>
        </row>
        <row r="21">
          <cell r="A21" t="str">
            <v>노말 밴드ST  104C</v>
          </cell>
          <cell r="B21" t="str">
            <v>노말 밴드</v>
          </cell>
          <cell r="C21" t="str">
            <v>ST  104C</v>
          </cell>
          <cell r="D21" t="str">
            <v>m</v>
          </cell>
          <cell r="F21">
            <v>1</v>
          </cell>
          <cell r="J21">
            <v>1</v>
          </cell>
          <cell r="K21" t="str">
            <v>x</v>
          </cell>
          <cell r="L21">
            <v>1</v>
          </cell>
          <cell r="M21" t="str">
            <v>=</v>
          </cell>
          <cell r="N21">
            <v>1</v>
          </cell>
          <cell r="O21" t="str">
            <v>전품1-6</v>
          </cell>
        </row>
        <row r="22">
          <cell r="A22" t="str">
            <v>전선관지지금구1개용 16C</v>
          </cell>
          <cell r="B22" t="str">
            <v>전선관지지금구</v>
          </cell>
          <cell r="C22" t="str">
            <v>1개용 16C</v>
          </cell>
          <cell r="D22" t="str">
            <v>개소</v>
          </cell>
          <cell r="G22">
            <v>166</v>
          </cell>
          <cell r="H22">
            <v>190.33333333333334</v>
          </cell>
          <cell r="J22">
            <v>356.33333333333337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391</v>
          </cell>
          <cell r="O22" t="str">
            <v>전품1-6</v>
          </cell>
        </row>
        <row r="23">
          <cell r="A23" t="str">
            <v>전선관지지금구1개용 22C</v>
          </cell>
          <cell r="B23" t="str">
            <v>전선관지지금구</v>
          </cell>
          <cell r="C23" t="str">
            <v>1개용 22C</v>
          </cell>
          <cell r="D23" t="str">
            <v>개소</v>
          </cell>
          <cell r="G23">
            <v>57</v>
          </cell>
          <cell r="J23">
            <v>57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62</v>
          </cell>
          <cell r="O23" t="str">
            <v>전품1-6</v>
          </cell>
        </row>
        <row r="24">
          <cell r="A24" t="str">
            <v>전선관지지금구1개용 28C</v>
          </cell>
          <cell r="B24" t="str">
            <v>전선관지지금구</v>
          </cell>
          <cell r="C24" t="str">
            <v>1개용 28C</v>
          </cell>
          <cell r="D24" t="str">
            <v>개소</v>
          </cell>
          <cell r="G24">
            <v>48</v>
          </cell>
          <cell r="H24">
            <v>1332</v>
          </cell>
          <cell r="J24">
            <v>1380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1518</v>
          </cell>
          <cell r="O24" t="str">
            <v>전품1-6</v>
          </cell>
        </row>
        <row r="25">
          <cell r="A25" t="str">
            <v>전선관지지금구1개용 36C</v>
          </cell>
          <cell r="B25" t="str">
            <v>전선관지지금구</v>
          </cell>
          <cell r="C25" t="str">
            <v>1개용 36C</v>
          </cell>
          <cell r="D25" t="str">
            <v>개소</v>
          </cell>
          <cell r="F25">
            <v>10</v>
          </cell>
          <cell r="H25">
            <v>56</v>
          </cell>
          <cell r="J25">
            <v>66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72</v>
          </cell>
          <cell r="O25" t="str">
            <v>전품1-6</v>
          </cell>
        </row>
        <row r="26">
          <cell r="A26" t="str">
            <v>전선관지지금구1개용 42C</v>
          </cell>
          <cell r="B26" t="str">
            <v>전선관지지금구</v>
          </cell>
          <cell r="C26" t="str">
            <v>1개용 42C</v>
          </cell>
          <cell r="D26" t="str">
            <v>개소</v>
          </cell>
          <cell r="F26">
            <v>10</v>
          </cell>
          <cell r="H26">
            <v>72</v>
          </cell>
          <cell r="J26">
            <v>82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90</v>
          </cell>
          <cell r="O26" t="str">
            <v>전품1-6</v>
          </cell>
        </row>
        <row r="27">
          <cell r="A27" t="str">
            <v>전선관지지금구1개용 54C</v>
          </cell>
          <cell r="B27" t="str">
            <v>전선관지지금구</v>
          </cell>
          <cell r="C27" t="str">
            <v>1개용 54C</v>
          </cell>
          <cell r="D27" t="str">
            <v>개소</v>
          </cell>
          <cell r="F27">
            <v>10</v>
          </cell>
          <cell r="H27">
            <v>216</v>
          </cell>
          <cell r="J27">
            <v>226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248</v>
          </cell>
          <cell r="O27" t="str">
            <v>전품1-6</v>
          </cell>
        </row>
        <row r="28">
          <cell r="A28" t="str">
            <v>전선관지지금구1개용 70C</v>
          </cell>
          <cell r="B28" t="str">
            <v>전선관지지금구</v>
          </cell>
          <cell r="C28" t="str">
            <v>1개용 70C</v>
          </cell>
          <cell r="D28" t="str">
            <v>개소</v>
          </cell>
          <cell r="F28">
            <v>6</v>
          </cell>
          <cell r="J28">
            <v>6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6</v>
          </cell>
          <cell r="O28" t="str">
            <v>전품1-6</v>
          </cell>
        </row>
        <row r="29">
          <cell r="A29" t="str">
            <v>전선관지지금구1개용 82C</v>
          </cell>
          <cell r="B29" t="str">
            <v>전선관지지금구</v>
          </cell>
          <cell r="C29" t="str">
            <v>1개용 82C</v>
          </cell>
          <cell r="D29" t="str">
            <v>개소</v>
          </cell>
          <cell r="F29">
            <v>2</v>
          </cell>
          <cell r="J29">
            <v>2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2</v>
          </cell>
          <cell r="O29" t="str">
            <v>전품1-6</v>
          </cell>
        </row>
        <row r="30">
          <cell r="A30" t="str">
            <v>전선관지지금구1개용 104C</v>
          </cell>
          <cell r="B30" t="str">
            <v>전선관지지금구</v>
          </cell>
          <cell r="C30" t="str">
            <v>1개용 104C</v>
          </cell>
          <cell r="D30" t="str">
            <v>개소</v>
          </cell>
          <cell r="F30">
            <v>2</v>
          </cell>
          <cell r="J30">
            <v>2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2</v>
          </cell>
          <cell r="O30" t="str">
            <v>전품1-6</v>
          </cell>
        </row>
        <row r="31">
          <cell r="A31" t="str">
            <v>새들28C</v>
          </cell>
          <cell r="B31" t="str">
            <v>새들</v>
          </cell>
          <cell r="C31" t="str">
            <v>28C</v>
          </cell>
          <cell r="D31" t="str">
            <v>EA</v>
          </cell>
          <cell r="H31">
            <v>936</v>
          </cell>
          <cell r="J31">
            <v>936</v>
          </cell>
          <cell r="K31" t="str">
            <v>x</v>
          </cell>
          <cell r="L31">
            <v>1.1000000000000001</v>
          </cell>
          <cell r="M31" t="str">
            <v>=</v>
          </cell>
          <cell r="N31">
            <v>1029</v>
          </cell>
          <cell r="O31" t="str">
            <v>전품1-6</v>
          </cell>
        </row>
        <row r="32">
          <cell r="A32" t="str">
            <v>케 이 블600V CV 5.5㎟/1C</v>
          </cell>
          <cell r="B32" t="str">
            <v>케 이 블</v>
          </cell>
          <cell r="C32" t="str">
            <v>600V CV 5.5㎟/1C</v>
          </cell>
          <cell r="D32" t="str">
            <v>m</v>
          </cell>
          <cell r="G32">
            <v>234</v>
          </cell>
          <cell r="H32">
            <v>5010</v>
          </cell>
          <cell r="J32">
            <v>5244</v>
          </cell>
          <cell r="K32" t="str">
            <v>x</v>
          </cell>
          <cell r="L32">
            <v>1.05</v>
          </cell>
          <cell r="M32" t="str">
            <v>=</v>
          </cell>
          <cell r="N32">
            <v>5506</v>
          </cell>
          <cell r="O32" t="str">
            <v>전품1-6</v>
          </cell>
        </row>
        <row r="33">
          <cell r="A33" t="str">
            <v>케 이 블600V CV 14㎟/1C</v>
          </cell>
          <cell r="B33" t="str">
            <v>케 이 블</v>
          </cell>
          <cell r="C33" t="str">
            <v>600V CV 14㎟/1C</v>
          </cell>
          <cell r="D33" t="str">
            <v>m</v>
          </cell>
          <cell r="F33">
            <v>1600</v>
          </cell>
          <cell r="J33">
            <v>1600</v>
          </cell>
          <cell r="K33" t="str">
            <v>x</v>
          </cell>
          <cell r="L33">
            <v>1.05</v>
          </cell>
          <cell r="M33" t="str">
            <v>=</v>
          </cell>
          <cell r="N33">
            <v>1680</v>
          </cell>
          <cell r="O33" t="str">
            <v>전품1-6</v>
          </cell>
        </row>
        <row r="34">
          <cell r="A34" t="str">
            <v>케 이 블600V CV 22㎟/1C</v>
          </cell>
          <cell r="B34" t="str">
            <v>케 이 블</v>
          </cell>
          <cell r="C34" t="str">
            <v>600V CV 22㎟/1C</v>
          </cell>
          <cell r="D34" t="str">
            <v>m</v>
          </cell>
          <cell r="F34">
            <v>4060</v>
          </cell>
          <cell r="J34">
            <v>4060</v>
          </cell>
          <cell r="K34" t="str">
            <v>x</v>
          </cell>
          <cell r="L34">
            <v>1.05</v>
          </cell>
          <cell r="M34" t="str">
            <v>=</v>
          </cell>
          <cell r="N34">
            <v>4263</v>
          </cell>
          <cell r="O34" t="str">
            <v>전품1-6</v>
          </cell>
        </row>
        <row r="35">
          <cell r="A35" t="str">
            <v>케 이 블600V CV 38㎟/1C</v>
          </cell>
          <cell r="B35" t="str">
            <v>케 이 블</v>
          </cell>
          <cell r="C35" t="str">
            <v>600V CV 38㎟/1C</v>
          </cell>
          <cell r="D35" t="str">
            <v>m</v>
          </cell>
          <cell r="F35">
            <v>680</v>
          </cell>
          <cell r="H35">
            <v>1152</v>
          </cell>
          <cell r="J35">
            <v>1832</v>
          </cell>
          <cell r="K35" t="str">
            <v>x</v>
          </cell>
          <cell r="L35">
            <v>1.05</v>
          </cell>
          <cell r="M35" t="str">
            <v>=</v>
          </cell>
          <cell r="N35">
            <v>1923</v>
          </cell>
          <cell r="O35" t="str">
            <v>전품1-6</v>
          </cell>
        </row>
        <row r="36">
          <cell r="A36" t="str">
            <v>케 이 블600V CV 100㎟/1C</v>
          </cell>
          <cell r="B36" t="str">
            <v>케 이 블</v>
          </cell>
          <cell r="C36" t="str">
            <v>600V CV 100㎟/1C</v>
          </cell>
          <cell r="D36" t="str">
            <v>m</v>
          </cell>
          <cell r="F36">
            <v>310</v>
          </cell>
          <cell r="J36">
            <v>310</v>
          </cell>
          <cell r="K36" t="str">
            <v>x</v>
          </cell>
          <cell r="L36">
            <v>1.05</v>
          </cell>
          <cell r="M36" t="str">
            <v>=</v>
          </cell>
          <cell r="N36">
            <v>325</v>
          </cell>
          <cell r="O36" t="str">
            <v>전품1-6</v>
          </cell>
        </row>
        <row r="37">
          <cell r="A37" t="str">
            <v>케 이 블600V CV 150㎟/1C</v>
          </cell>
          <cell r="B37" t="str">
            <v>케 이 블</v>
          </cell>
          <cell r="C37" t="str">
            <v>600V CV 150㎟/1C</v>
          </cell>
          <cell r="D37" t="str">
            <v>m</v>
          </cell>
          <cell r="E37">
            <v>84</v>
          </cell>
          <cell r="F37">
            <v>360</v>
          </cell>
          <cell r="J37">
            <v>444</v>
          </cell>
          <cell r="K37" t="str">
            <v>x</v>
          </cell>
          <cell r="L37">
            <v>1.05</v>
          </cell>
          <cell r="M37" t="str">
            <v>=</v>
          </cell>
          <cell r="N37">
            <v>466</v>
          </cell>
          <cell r="O37" t="str">
            <v>전품1-6</v>
          </cell>
        </row>
        <row r="38">
          <cell r="A38" t="str">
            <v>케 이 블600V CV 200㎟/1C</v>
          </cell>
          <cell r="B38" t="str">
            <v>케 이 블</v>
          </cell>
          <cell r="C38" t="str">
            <v>600V CV 200㎟/1C</v>
          </cell>
          <cell r="D38" t="str">
            <v>m</v>
          </cell>
          <cell r="E38">
            <v>53</v>
          </cell>
          <cell r="F38">
            <v>285</v>
          </cell>
          <cell r="J38">
            <v>338</v>
          </cell>
          <cell r="K38" t="str">
            <v>x</v>
          </cell>
          <cell r="L38">
            <v>1.05</v>
          </cell>
          <cell r="M38" t="str">
            <v>=</v>
          </cell>
          <cell r="N38">
            <v>354</v>
          </cell>
          <cell r="O38" t="str">
            <v>전품1-6</v>
          </cell>
        </row>
        <row r="39">
          <cell r="A39" t="str">
            <v>케 이 블CVV-S 1.25㎟/2C</v>
          </cell>
          <cell r="B39" t="str">
            <v>케 이 블</v>
          </cell>
          <cell r="C39" t="str">
            <v>CVV-S 1.25㎟/2C</v>
          </cell>
          <cell r="D39" t="str">
            <v>m</v>
          </cell>
          <cell r="G39">
            <v>360</v>
          </cell>
          <cell r="J39">
            <v>360</v>
          </cell>
          <cell r="K39" t="str">
            <v>x</v>
          </cell>
          <cell r="L39">
            <v>1.05</v>
          </cell>
          <cell r="M39" t="str">
            <v>=</v>
          </cell>
          <cell r="N39">
            <v>378</v>
          </cell>
          <cell r="O39" t="str">
            <v>전품1-6</v>
          </cell>
        </row>
        <row r="40">
          <cell r="A40" t="str">
            <v>전     선IV  1.6mm</v>
          </cell>
          <cell r="B40" t="str">
            <v>전     선</v>
          </cell>
          <cell r="C40" t="str">
            <v>IV  1.6mm</v>
          </cell>
          <cell r="D40" t="str">
            <v>m</v>
          </cell>
          <cell r="G40">
            <v>150.5</v>
          </cell>
          <cell r="H40">
            <v>285.5</v>
          </cell>
          <cell r="J40">
            <v>436</v>
          </cell>
          <cell r="K40" t="str">
            <v>x</v>
          </cell>
          <cell r="L40">
            <v>1.1000000000000001</v>
          </cell>
          <cell r="M40" t="str">
            <v>=</v>
          </cell>
          <cell r="N40">
            <v>479</v>
          </cell>
          <cell r="O40" t="str">
            <v>전품1-6</v>
          </cell>
        </row>
        <row r="41">
          <cell r="A41" t="str">
            <v>전     선IV  2.0mm</v>
          </cell>
          <cell r="B41" t="str">
            <v>전     선</v>
          </cell>
          <cell r="C41" t="str">
            <v>IV  2.0mm</v>
          </cell>
          <cell r="D41" t="str">
            <v>m</v>
          </cell>
          <cell r="G41">
            <v>14380.5</v>
          </cell>
          <cell r="H41">
            <v>571</v>
          </cell>
          <cell r="J41">
            <v>14951.5</v>
          </cell>
          <cell r="K41" t="str">
            <v>x</v>
          </cell>
          <cell r="L41">
            <v>1.1000000000000001</v>
          </cell>
          <cell r="M41" t="str">
            <v>=</v>
          </cell>
          <cell r="N41">
            <v>16446</v>
          </cell>
          <cell r="O41" t="str">
            <v>전품1-6</v>
          </cell>
        </row>
        <row r="42">
          <cell r="A42" t="str">
            <v>전     선IV  5.5㎟</v>
          </cell>
          <cell r="B42" t="str">
            <v>전     선</v>
          </cell>
          <cell r="C42" t="str">
            <v>IV  5.5㎟</v>
          </cell>
          <cell r="D42" t="str">
            <v>m</v>
          </cell>
          <cell r="G42">
            <v>210</v>
          </cell>
          <cell r="H42">
            <v>2499</v>
          </cell>
          <cell r="J42">
            <v>2709</v>
          </cell>
          <cell r="K42" t="str">
            <v>x</v>
          </cell>
          <cell r="L42">
            <v>1.1000000000000001</v>
          </cell>
          <cell r="M42" t="str">
            <v>=</v>
          </cell>
          <cell r="N42">
            <v>2979</v>
          </cell>
          <cell r="O42" t="str">
            <v>전품1-6</v>
          </cell>
        </row>
        <row r="43">
          <cell r="A43" t="str">
            <v>전     선IV  8㎟</v>
          </cell>
          <cell r="B43" t="str">
            <v>전     선</v>
          </cell>
          <cell r="C43" t="str">
            <v>IV  8㎟</v>
          </cell>
          <cell r="D43" t="str">
            <v>m</v>
          </cell>
          <cell r="F43">
            <v>1230</v>
          </cell>
          <cell r="H43">
            <v>576</v>
          </cell>
          <cell r="J43">
            <v>1806</v>
          </cell>
          <cell r="K43" t="str">
            <v>x</v>
          </cell>
          <cell r="L43">
            <v>1.1000000000000001</v>
          </cell>
          <cell r="M43" t="str">
            <v>=</v>
          </cell>
          <cell r="N43">
            <v>1986</v>
          </cell>
          <cell r="O43" t="str">
            <v>전품1-6</v>
          </cell>
        </row>
        <row r="44">
          <cell r="A44" t="str">
            <v>전     선IV  14㎟</v>
          </cell>
          <cell r="B44" t="str">
            <v>전     선</v>
          </cell>
          <cell r="C44" t="str">
            <v>IV  14㎟</v>
          </cell>
          <cell r="D44" t="str">
            <v>m</v>
          </cell>
          <cell r="F44">
            <v>60</v>
          </cell>
          <cell r="J44">
            <v>60</v>
          </cell>
          <cell r="K44" t="str">
            <v>x</v>
          </cell>
          <cell r="L44">
            <v>1.1000000000000001</v>
          </cell>
          <cell r="M44" t="str">
            <v>=</v>
          </cell>
          <cell r="N44">
            <v>66</v>
          </cell>
          <cell r="O44" t="str">
            <v>전품1-6</v>
          </cell>
        </row>
        <row r="45">
          <cell r="A45" t="str">
            <v>전     선IV  38㎟</v>
          </cell>
          <cell r="B45" t="str">
            <v>전     선</v>
          </cell>
          <cell r="C45" t="str">
            <v>IV  38㎟</v>
          </cell>
          <cell r="D45" t="str">
            <v>m</v>
          </cell>
          <cell r="F45">
            <v>335</v>
          </cell>
          <cell r="J45">
            <v>335</v>
          </cell>
          <cell r="K45" t="str">
            <v>x</v>
          </cell>
          <cell r="L45">
            <v>1.1000000000000001</v>
          </cell>
          <cell r="M45" t="str">
            <v>=</v>
          </cell>
          <cell r="N45">
            <v>368</v>
          </cell>
          <cell r="O45" t="str">
            <v>전품1-6</v>
          </cell>
        </row>
        <row r="46">
          <cell r="A46" t="str">
            <v>전     선IV  60㎟</v>
          </cell>
          <cell r="B46" t="str">
            <v>전     선</v>
          </cell>
          <cell r="C46" t="str">
            <v>IV  60㎟</v>
          </cell>
          <cell r="D46" t="str">
            <v>m</v>
          </cell>
          <cell r="F46">
            <v>135</v>
          </cell>
          <cell r="J46">
            <v>135</v>
          </cell>
          <cell r="K46" t="str">
            <v>x</v>
          </cell>
          <cell r="L46">
            <v>1.1000000000000001</v>
          </cell>
          <cell r="M46" t="str">
            <v>=</v>
          </cell>
          <cell r="N46">
            <v>148</v>
          </cell>
          <cell r="O46" t="str">
            <v>전품1-6</v>
          </cell>
        </row>
        <row r="47">
          <cell r="A47" t="str">
            <v>전     선GV  38㎟</v>
          </cell>
          <cell r="B47" t="str">
            <v>전     선</v>
          </cell>
          <cell r="C47" t="str">
            <v>GV  38㎟</v>
          </cell>
          <cell r="D47" t="str">
            <v>m</v>
          </cell>
          <cell r="E47">
            <v>50</v>
          </cell>
          <cell r="F47">
            <v>340</v>
          </cell>
          <cell r="J47">
            <v>390</v>
          </cell>
          <cell r="K47" t="str">
            <v>x</v>
          </cell>
          <cell r="L47">
            <v>1.1000000000000001</v>
          </cell>
          <cell r="M47" t="str">
            <v>=</v>
          </cell>
          <cell r="N47">
            <v>429</v>
          </cell>
          <cell r="O47" t="str">
            <v>전품1-6</v>
          </cell>
        </row>
        <row r="48">
          <cell r="A48" t="str">
            <v>전     선GV  60㎟</v>
          </cell>
          <cell r="B48" t="str">
            <v>전     선</v>
          </cell>
          <cell r="C48" t="str">
            <v>GV  60㎟</v>
          </cell>
          <cell r="D48" t="str">
            <v>m</v>
          </cell>
          <cell r="E48">
            <v>195</v>
          </cell>
          <cell r="F48">
            <v>80</v>
          </cell>
          <cell r="J48">
            <v>275</v>
          </cell>
          <cell r="K48" t="str">
            <v>x</v>
          </cell>
          <cell r="L48">
            <v>1.1000000000000001</v>
          </cell>
          <cell r="M48" t="str">
            <v>=</v>
          </cell>
          <cell r="N48">
            <v>302</v>
          </cell>
          <cell r="O48" t="str">
            <v>전품1-6</v>
          </cell>
        </row>
        <row r="49">
          <cell r="A49" t="str">
            <v>압착단자14 ㎟</v>
          </cell>
          <cell r="B49" t="str">
            <v>압착단자</v>
          </cell>
          <cell r="C49" t="str">
            <v>14 ㎟</v>
          </cell>
          <cell r="D49" t="str">
            <v>EA</v>
          </cell>
          <cell r="E49">
            <v>1</v>
          </cell>
          <cell r="F49">
            <v>32</v>
          </cell>
          <cell r="J49">
            <v>33</v>
          </cell>
          <cell r="K49" t="str">
            <v>x</v>
          </cell>
          <cell r="L49">
            <v>1</v>
          </cell>
          <cell r="M49" t="str">
            <v>=</v>
          </cell>
          <cell r="N49">
            <v>33</v>
          </cell>
          <cell r="O49" t="str">
            <v>전품1-6</v>
          </cell>
        </row>
        <row r="50">
          <cell r="A50" t="str">
            <v>압착단자22 ㎟</v>
          </cell>
          <cell r="B50" t="str">
            <v>압착단자</v>
          </cell>
          <cell r="C50" t="str">
            <v>22 ㎟</v>
          </cell>
          <cell r="D50" t="str">
            <v>EA</v>
          </cell>
          <cell r="F50">
            <v>48</v>
          </cell>
          <cell r="J50">
            <v>48</v>
          </cell>
          <cell r="K50" t="str">
            <v>x</v>
          </cell>
          <cell r="L50">
            <v>1</v>
          </cell>
          <cell r="M50" t="str">
            <v>=</v>
          </cell>
          <cell r="N50">
            <v>48</v>
          </cell>
          <cell r="O50" t="str">
            <v>전품1-6</v>
          </cell>
        </row>
        <row r="51">
          <cell r="A51" t="str">
            <v>압착단자38 ㎟</v>
          </cell>
          <cell r="B51" t="str">
            <v>압착단자</v>
          </cell>
          <cell r="C51" t="str">
            <v>38 ㎟</v>
          </cell>
          <cell r="D51" t="str">
            <v>EA</v>
          </cell>
          <cell r="F51">
            <v>12</v>
          </cell>
          <cell r="J51">
            <v>12</v>
          </cell>
          <cell r="K51" t="str">
            <v>x</v>
          </cell>
          <cell r="L51">
            <v>1</v>
          </cell>
          <cell r="M51" t="str">
            <v>=</v>
          </cell>
          <cell r="N51">
            <v>12</v>
          </cell>
          <cell r="O51" t="str">
            <v>전품1-6</v>
          </cell>
        </row>
        <row r="52">
          <cell r="A52" t="str">
            <v>압착단자100 ㎟</v>
          </cell>
          <cell r="B52" t="str">
            <v>압착단자</v>
          </cell>
          <cell r="C52" t="str">
            <v>100 ㎟</v>
          </cell>
          <cell r="D52" t="str">
            <v>EA</v>
          </cell>
          <cell r="F52">
            <v>12</v>
          </cell>
          <cell r="J52">
            <v>12</v>
          </cell>
          <cell r="K52" t="str">
            <v>x</v>
          </cell>
          <cell r="L52">
            <v>1</v>
          </cell>
          <cell r="M52" t="str">
            <v>=</v>
          </cell>
          <cell r="N52">
            <v>12</v>
          </cell>
          <cell r="O52" t="str">
            <v>전품1-6</v>
          </cell>
        </row>
        <row r="53">
          <cell r="A53" t="str">
            <v>압착단자150 ㎟</v>
          </cell>
          <cell r="B53" t="str">
            <v>압착단자</v>
          </cell>
          <cell r="C53" t="str">
            <v>150 ㎟</v>
          </cell>
          <cell r="D53" t="str">
            <v>EA</v>
          </cell>
          <cell r="F53">
            <v>12</v>
          </cell>
          <cell r="J53">
            <v>12</v>
          </cell>
          <cell r="K53" t="str">
            <v>x</v>
          </cell>
          <cell r="L53">
            <v>1</v>
          </cell>
          <cell r="M53" t="str">
            <v>=</v>
          </cell>
          <cell r="N53">
            <v>12</v>
          </cell>
          <cell r="O53" t="str">
            <v>전품1-6</v>
          </cell>
        </row>
        <row r="54">
          <cell r="A54" t="str">
            <v>압착단자200 ㎟</v>
          </cell>
          <cell r="B54" t="str">
            <v>압착단자</v>
          </cell>
          <cell r="C54" t="str">
            <v>200 ㎟</v>
          </cell>
          <cell r="D54" t="str">
            <v>EA</v>
          </cell>
          <cell r="F54">
            <v>10</v>
          </cell>
          <cell r="J54">
            <v>10</v>
          </cell>
          <cell r="K54" t="str">
            <v>x</v>
          </cell>
          <cell r="L54">
            <v>1</v>
          </cell>
          <cell r="M54" t="str">
            <v>=</v>
          </cell>
          <cell r="N54">
            <v>10</v>
          </cell>
          <cell r="O54" t="str">
            <v>전품1-6</v>
          </cell>
        </row>
        <row r="55">
          <cell r="A55" t="str">
            <v>동관단자(2HOLE)150 ㎟</v>
          </cell>
          <cell r="B55" t="str">
            <v>동관단자(2HOLE)</v>
          </cell>
          <cell r="C55" t="str">
            <v>150 ㎟</v>
          </cell>
          <cell r="D55" t="str">
            <v>EA</v>
          </cell>
          <cell r="E55">
            <v>10</v>
          </cell>
          <cell r="J55">
            <v>10</v>
          </cell>
          <cell r="K55" t="str">
            <v>x</v>
          </cell>
          <cell r="L55">
            <v>1</v>
          </cell>
          <cell r="M55" t="str">
            <v>=</v>
          </cell>
          <cell r="N55">
            <v>10</v>
          </cell>
          <cell r="O55" t="str">
            <v>전품1-6</v>
          </cell>
        </row>
        <row r="56">
          <cell r="A56" t="str">
            <v>동관단자(2HOLE)200 ㎟</v>
          </cell>
          <cell r="B56" t="str">
            <v>동관단자(2HOLE)</v>
          </cell>
          <cell r="C56" t="str">
            <v>200 ㎟</v>
          </cell>
          <cell r="D56" t="str">
            <v>EA</v>
          </cell>
          <cell r="E56">
            <v>7</v>
          </cell>
          <cell r="J56">
            <v>7</v>
          </cell>
          <cell r="K56" t="str">
            <v>x</v>
          </cell>
          <cell r="L56">
            <v>1</v>
          </cell>
          <cell r="M56" t="str">
            <v>=</v>
          </cell>
          <cell r="N56">
            <v>7</v>
          </cell>
          <cell r="O56" t="str">
            <v>전품1-6</v>
          </cell>
        </row>
        <row r="57">
          <cell r="A57" t="str">
            <v>케이블헤드(옥내용)6.9kV 60㎟/1C(3상분)</v>
          </cell>
          <cell r="B57" t="str">
            <v>케이블헤드(옥내용)</v>
          </cell>
          <cell r="C57" t="str">
            <v>6.9kV 60㎟/1C(3상분)</v>
          </cell>
          <cell r="D57" t="str">
            <v>KIT</v>
          </cell>
          <cell r="E57">
            <v>2</v>
          </cell>
          <cell r="J57">
            <v>2</v>
          </cell>
          <cell r="K57" t="str">
            <v>x</v>
          </cell>
          <cell r="L57">
            <v>1</v>
          </cell>
          <cell r="M57" t="str">
            <v>=</v>
          </cell>
          <cell r="N57">
            <v>2</v>
          </cell>
          <cell r="O57" t="str">
            <v>전품1-6</v>
          </cell>
        </row>
        <row r="58">
          <cell r="A58" t="str">
            <v>직선 접속재(저압)22㎟/1C(1접속)</v>
          </cell>
          <cell r="B58" t="str">
            <v>직선 접속재(저압)</v>
          </cell>
          <cell r="C58" t="str">
            <v>22㎟/1C(1접속)</v>
          </cell>
          <cell r="D58" t="str">
            <v>EA</v>
          </cell>
          <cell r="F58">
            <v>16</v>
          </cell>
          <cell r="J58">
            <v>16</v>
          </cell>
          <cell r="K58" t="str">
            <v>x</v>
          </cell>
          <cell r="L58">
            <v>1</v>
          </cell>
          <cell r="M58" t="str">
            <v>=</v>
          </cell>
          <cell r="N58">
            <v>16</v>
          </cell>
          <cell r="O58" t="str">
            <v>전품1-6</v>
          </cell>
        </row>
        <row r="59">
          <cell r="A59" t="str">
            <v>직선 접속재(저압)38㎟/1C(1접속)</v>
          </cell>
          <cell r="B59" t="str">
            <v>직선 접속재(저압)</v>
          </cell>
          <cell r="C59" t="str">
            <v>38㎟/1C(1접속)</v>
          </cell>
          <cell r="D59" t="str">
            <v>EA</v>
          </cell>
          <cell r="F59">
            <v>4</v>
          </cell>
          <cell r="J59">
            <v>4</v>
          </cell>
          <cell r="K59" t="str">
            <v>x</v>
          </cell>
          <cell r="L59">
            <v>1</v>
          </cell>
          <cell r="M59" t="str">
            <v>=</v>
          </cell>
          <cell r="N59">
            <v>4</v>
          </cell>
          <cell r="O59" t="str">
            <v>전품1-6</v>
          </cell>
        </row>
        <row r="60">
          <cell r="A60" t="str">
            <v>직선 접속재(저압)200㎟/1C(1접속)</v>
          </cell>
          <cell r="B60" t="str">
            <v>직선 접속재(저압)</v>
          </cell>
          <cell r="C60" t="str">
            <v>200㎟/1C(1접속)</v>
          </cell>
          <cell r="D60" t="str">
            <v>EA</v>
          </cell>
          <cell r="F60">
            <v>2</v>
          </cell>
          <cell r="J60">
            <v>2</v>
          </cell>
          <cell r="K60" t="str">
            <v>x</v>
          </cell>
          <cell r="L60">
            <v>1</v>
          </cell>
          <cell r="M60" t="str">
            <v>=</v>
          </cell>
          <cell r="N60">
            <v>2</v>
          </cell>
          <cell r="O60" t="str">
            <v>전품1-6</v>
          </cell>
        </row>
        <row r="61">
          <cell r="A61" t="str">
            <v>PIPE BONDING CLAMPST  16C</v>
          </cell>
          <cell r="B61" t="str">
            <v>PIPE BONDING CLAMP</v>
          </cell>
          <cell r="C61" t="str">
            <v>ST  16C</v>
          </cell>
          <cell r="D61" t="str">
            <v>EA</v>
          </cell>
          <cell r="G61">
            <v>101.11111111111111</v>
          </cell>
          <cell r="H61">
            <v>197.22222222222223</v>
          </cell>
          <cell r="J61">
            <v>298.33333333333337</v>
          </cell>
          <cell r="K61" t="str">
            <v>x</v>
          </cell>
          <cell r="L61">
            <v>1</v>
          </cell>
          <cell r="M61" t="str">
            <v>=</v>
          </cell>
          <cell r="N61">
            <v>298</v>
          </cell>
          <cell r="O61" t="str">
            <v>전품1-6</v>
          </cell>
        </row>
        <row r="62">
          <cell r="A62" t="str">
            <v>PIPE BONDING CLAMPST  22C</v>
          </cell>
          <cell r="B62" t="str">
            <v>PIPE BONDING CLAMP</v>
          </cell>
          <cell r="C62" t="str">
            <v>ST  22C</v>
          </cell>
          <cell r="D62" t="str">
            <v>EA</v>
          </cell>
          <cell r="G62">
            <v>19.444444444444443</v>
          </cell>
          <cell r="H62">
            <v>25.833333333333332</v>
          </cell>
          <cell r="J62">
            <v>45.277777777777771</v>
          </cell>
          <cell r="K62" t="str">
            <v>x</v>
          </cell>
          <cell r="L62">
            <v>1</v>
          </cell>
          <cell r="M62" t="str">
            <v>=</v>
          </cell>
          <cell r="N62">
            <v>45</v>
          </cell>
          <cell r="O62" t="str">
            <v>전품1-6</v>
          </cell>
        </row>
        <row r="63">
          <cell r="A63" t="str">
            <v>PIPE BONDING CLAMPST  28C</v>
          </cell>
          <cell r="B63" t="str">
            <v>PIPE BONDING CLAMP</v>
          </cell>
          <cell r="C63" t="str">
            <v>ST  28C</v>
          </cell>
          <cell r="D63" t="str">
            <v>EA</v>
          </cell>
          <cell r="G63">
            <v>40</v>
          </cell>
          <cell r="H63">
            <v>73.333333333333329</v>
          </cell>
          <cell r="J63">
            <v>113.33333333333333</v>
          </cell>
          <cell r="K63" t="str">
            <v>x</v>
          </cell>
          <cell r="L63">
            <v>1</v>
          </cell>
          <cell r="M63" t="str">
            <v>=</v>
          </cell>
          <cell r="N63">
            <v>113</v>
          </cell>
          <cell r="O63" t="str">
            <v>전품1-6</v>
          </cell>
        </row>
        <row r="64">
          <cell r="A64" t="str">
            <v>PIPE BONDING CLAMPST  36C</v>
          </cell>
          <cell r="B64" t="str">
            <v>PIPE BONDING CLAMP</v>
          </cell>
          <cell r="C64" t="str">
            <v>ST  36C</v>
          </cell>
          <cell r="D64" t="str">
            <v>EA</v>
          </cell>
          <cell r="H64">
            <v>1220</v>
          </cell>
          <cell r="J64">
            <v>1220</v>
          </cell>
          <cell r="K64" t="str">
            <v>x</v>
          </cell>
          <cell r="L64">
            <v>1</v>
          </cell>
          <cell r="M64" t="str">
            <v>=</v>
          </cell>
          <cell r="N64">
            <v>1220</v>
          </cell>
          <cell r="O64" t="str">
            <v>전품1-6</v>
          </cell>
        </row>
        <row r="65">
          <cell r="A65" t="str">
            <v>PIPE BONDING CLAMPST  42C</v>
          </cell>
          <cell r="B65" t="str">
            <v>PIPE BONDING CLAMP</v>
          </cell>
          <cell r="C65" t="str">
            <v>ST  42C</v>
          </cell>
          <cell r="D65" t="str">
            <v>EA</v>
          </cell>
          <cell r="H65">
            <v>80</v>
          </cell>
          <cell r="J65">
            <v>80</v>
          </cell>
          <cell r="K65" t="str">
            <v>x</v>
          </cell>
          <cell r="L65">
            <v>1</v>
          </cell>
          <cell r="M65" t="str">
            <v>=</v>
          </cell>
          <cell r="N65">
            <v>80</v>
          </cell>
          <cell r="O65" t="str">
            <v>전품1-6</v>
          </cell>
        </row>
        <row r="66">
          <cell r="A66" t="str">
            <v>PIPE BONDING CLAMPST  54C</v>
          </cell>
          <cell r="B66" t="str">
            <v>PIPE BONDING CLAMP</v>
          </cell>
          <cell r="C66" t="str">
            <v>ST  54C</v>
          </cell>
          <cell r="D66" t="str">
            <v>EA</v>
          </cell>
          <cell r="H66">
            <v>240</v>
          </cell>
          <cell r="J66">
            <v>240</v>
          </cell>
          <cell r="K66" t="str">
            <v>x</v>
          </cell>
          <cell r="L66">
            <v>1</v>
          </cell>
          <cell r="M66" t="str">
            <v>=</v>
          </cell>
          <cell r="N66">
            <v>240</v>
          </cell>
          <cell r="O66" t="str">
            <v>전품1-6</v>
          </cell>
        </row>
        <row r="67">
          <cell r="A67" t="str">
            <v>나 동 선2.0㎟</v>
          </cell>
          <cell r="B67" t="str">
            <v>나 동 선</v>
          </cell>
          <cell r="C67" t="str">
            <v>2.0㎟</v>
          </cell>
          <cell r="D67" t="str">
            <v>m</v>
          </cell>
          <cell r="G67">
            <v>24.083333333333329</v>
          </cell>
          <cell r="H67">
            <v>227.45833333333334</v>
          </cell>
          <cell r="J67">
            <v>251.54166666666669</v>
          </cell>
          <cell r="K67" t="str">
            <v>x</v>
          </cell>
          <cell r="L67">
            <v>1</v>
          </cell>
          <cell r="M67" t="str">
            <v>=</v>
          </cell>
          <cell r="N67">
            <v>251</v>
          </cell>
          <cell r="O67" t="str">
            <v>전품1-6</v>
          </cell>
        </row>
        <row r="68">
          <cell r="A68" t="str">
            <v>접지단자반 (SUS)5 CCT</v>
          </cell>
          <cell r="B68" t="str">
            <v>접지단자반 (SUS)</v>
          </cell>
          <cell r="C68" t="str">
            <v>5 CCT</v>
          </cell>
          <cell r="D68" t="str">
            <v>면</v>
          </cell>
          <cell r="E68">
            <v>1</v>
          </cell>
          <cell r="J68">
            <v>1</v>
          </cell>
          <cell r="K68" t="str">
            <v>x</v>
          </cell>
          <cell r="L68">
            <v>1</v>
          </cell>
          <cell r="M68" t="str">
            <v>=</v>
          </cell>
          <cell r="N68">
            <v>1</v>
          </cell>
          <cell r="O68" t="str">
            <v>전품1-6</v>
          </cell>
        </row>
        <row r="69">
          <cell r="A69" t="str">
            <v>접지크램프60㎟</v>
          </cell>
          <cell r="B69" t="str">
            <v>접지크램프</v>
          </cell>
          <cell r="C69" t="str">
            <v>60㎟</v>
          </cell>
          <cell r="D69" t="str">
            <v>EA</v>
          </cell>
          <cell r="E69">
            <v>3</v>
          </cell>
          <cell r="J69">
            <v>3</v>
          </cell>
          <cell r="K69" t="str">
            <v>x</v>
          </cell>
          <cell r="L69">
            <v>1</v>
          </cell>
          <cell r="M69" t="str">
            <v>=</v>
          </cell>
          <cell r="N69">
            <v>3</v>
          </cell>
          <cell r="O69" t="str">
            <v>전품1-6</v>
          </cell>
        </row>
        <row r="70">
          <cell r="A70" t="str">
            <v>접지장치1종(60㎟)</v>
          </cell>
          <cell r="B70" t="str">
            <v>접지장치</v>
          </cell>
          <cell r="C70" t="str">
            <v>1종(60㎟)</v>
          </cell>
          <cell r="D70" t="str">
            <v>개소</v>
          </cell>
          <cell r="E70">
            <v>2</v>
          </cell>
          <cell r="J70">
            <v>2</v>
          </cell>
          <cell r="K70" t="str">
            <v>x</v>
          </cell>
          <cell r="L70">
            <v>1</v>
          </cell>
          <cell r="M70" t="str">
            <v>=</v>
          </cell>
          <cell r="N70">
            <v>2</v>
          </cell>
          <cell r="O70" t="str">
            <v>전품1-6</v>
          </cell>
        </row>
        <row r="71">
          <cell r="A71" t="str">
            <v>접지장치2종(60㎟)</v>
          </cell>
          <cell r="B71" t="str">
            <v>접지장치</v>
          </cell>
          <cell r="C71" t="str">
            <v>2종(60㎟)</v>
          </cell>
          <cell r="D71" t="str">
            <v>개소</v>
          </cell>
          <cell r="E71">
            <v>1</v>
          </cell>
          <cell r="J71">
            <v>1</v>
          </cell>
          <cell r="K71" t="str">
            <v>x</v>
          </cell>
          <cell r="L71">
            <v>1</v>
          </cell>
          <cell r="M71" t="str">
            <v>=</v>
          </cell>
          <cell r="N71">
            <v>1</v>
          </cell>
          <cell r="O71" t="str">
            <v>전품1-6</v>
          </cell>
        </row>
        <row r="72">
          <cell r="A72" t="str">
            <v>접지장치3종(38 ㎟)</v>
          </cell>
          <cell r="B72" t="str">
            <v>접지장치</v>
          </cell>
          <cell r="C72" t="str">
            <v>3종(38 ㎟)</v>
          </cell>
          <cell r="D72" t="str">
            <v>개소</v>
          </cell>
          <cell r="F72">
            <v>17</v>
          </cell>
          <cell r="J72">
            <v>17</v>
          </cell>
          <cell r="K72" t="str">
            <v>x</v>
          </cell>
          <cell r="L72">
            <v>1</v>
          </cell>
          <cell r="M72" t="str">
            <v>=</v>
          </cell>
          <cell r="N72">
            <v>17</v>
          </cell>
          <cell r="O72" t="str">
            <v>전품1-6</v>
          </cell>
        </row>
        <row r="73">
          <cell r="A73" t="str">
            <v>접지장치3종(60 ㎟)</v>
          </cell>
          <cell r="B73" t="str">
            <v>접지장치</v>
          </cell>
          <cell r="C73" t="str">
            <v>3종(60 ㎟)</v>
          </cell>
          <cell r="D73" t="str">
            <v>개소</v>
          </cell>
          <cell r="F73">
            <v>4</v>
          </cell>
          <cell r="J73">
            <v>4</v>
          </cell>
          <cell r="K73" t="str">
            <v>x</v>
          </cell>
          <cell r="L73">
            <v>1</v>
          </cell>
          <cell r="M73" t="str">
            <v>=</v>
          </cell>
          <cell r="N73">
            <v>4</v>
          </cell>
          <cell r="O73" t="str">
            <v>전품1-6</v>
          </cell>
        </row>
        <row r="74">
          <cell r="A74" t="str">
            <v>접지장치TEST (38㎟)</v>
          </cell>
          <cell r="B74" t="str">
            <v>접지장치</v>
          </cell>
          <cell r="C74" t="str">
            <v>TEST (38㎟)</v>
          </cell>
          <cell r="D74" t="str">
            <v>개소</v>
          </cell>
          <cell r="E74">
            <v>1</v>
          </cell>
          <cell r="J74">
            <v>1</v>
          </cell>
          <cell r="K74" t="str">
            <v>x</v>
          </cell>
          <cell r="L74">
            <v>1</v>
          </cell>
          <cell r="M74" t="str">
            <v>=</v>
          </cell>
          <cell r="N74">
            <v>1</v>
          </cell>
          <cell r="O74" t="str">
            <v>전품1-6</v>
          </cell>
        </row>
        <row r="75">
          <cell r="A75" t="str">
            <v>CABLE DUCT (W/COVER)W600xH200</v>
          </cell>
          <cell r="B75" t="str">
            <v>CABLE DUCT (W/COVER)</v>
          </cell>
          <cell r="C75" t="str">
            <v>W600xH200</v>
          </cell>
          <cell r="D75" t="str">
            <v>m</v>
          </cell>
          <cell r="E75">
            <v>6</v>
          </cell>
          <cell r="J75">
            <v>6</v>
          </cell>
          <cell r="K75" t="str">
            <v>x</v>
          </cell>
          <cell r="L75">
            <v>1</v>
          </cell>
          <cell r="M75" t="str">
            <v>=</v>
          </cell>
          <cell r="N75">
            <v>6</v>
          </cell>
          <cell r="O75" t="str">
            <v>전품1-6</v>
          </cell>
        </row>
        <row r="76">
          <cell r="A76" t="str">
            <v>DUCT 지지금구W600</v>
          </cell>
          <cell r="B76" t="str">
            <v>DUCT 지지금구</v>
          </cell>
          <cell r="C76" t="str">
            <v>W600</v>
          </cell>
          <cell r="D76" t="str">
            <v>개소</v>
          </cell>
          <cell r="E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전품1-6</v>
          </cell>
        </row>
        <row r="77">
          <cell r="A77" t="str">
            <v>옥외변대 기초15mx5.1mx0.5m</v>
          </cell>
          <cell r="B77" t="str">
            <v>옥외변대 기초</v>
          </cell>
          <cell r="C77" t="str">
            <v>15mx5.1mx0.5m</v>
          </cell>
          <cell r="D77" t="str">
            <v>㎥</v>
          </cell>
          <cell r="E77">
            <v>17.55</v>
          </cell>
          <cell r="J77">
            <v>17.55</v>
          </cell>
          <cell r="K77" t="str">
            <v>x</v>
          </cell>
          <cell r="L77">
            <v>1</v>
          </cell>
          <cell r="M77" t="str">
            <v>=</v>
          </cell>
          <cell r="N77">
            <v>17</v>
          </cell>
          <cell r="O77" t="str">
            <v>전품1-6</v>
          </cell>
        </row>
        <row r="78">
          <cell r="A78" t="str">
            <v>CABLE TRENCH</v>
          </cell>
          <cell r="B78" t="str">
            <v>CABLE TRENCH</v>
          </cell>
          <cell r="D78" t="str">
            <v>식</v>
          </cell>
          <cell r="E78">
            <v>1</v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전품1-6</v>
          </cell>
        </row>
        <row r="79">
          <cell r="A79" t="str">
            <v>CABLE TRAY (PUNCH)분체도장300Wx100Hx1.2t</v>
          </cell>
          <cell r="B79" t="str">
            <v>CABLE TRAY (PUNCH)분체도장</v>
          </cell>
          <cell r="C79" t="str">
            <v>300Wx100Hx1.2t</v>
          </cell>
          <cell r="D79" t="str">
            <v>m</v>
          </cell>
          <cell r="F79">
            <v>425</v>
          </cell>
          <cell r="J79">
            <v>425</v>
          </cell>
          <cell r="K79" t="str">
            <v>x</v>
          </cell>
          <cell r="L79">
            <v>1</v>
          </cell>
          <cell r="M79" t="str">
            <v>=</v>
          </cell>
          <cell r="N79">
            <v>425</v>
          </cell>
          <cell r="O79" t="str">
            <v>전품1-6</v>
          </cell>
        </row>
        <row r="80">
          <cell r="A80" t="str">
            <v>CABLE TRAY (PUNCH)분체도장600Wx100Hx1.2t</v>
          </cell>
          <cell r="B80" t="str">
            <v>CABLE TRAY (PUNCH)분체도장</v>
          </cell>
          <cell r="C80" t="str">
            <v>600Wx100Hx1.2t</v>
          </cell>
          <cell r="D80" t="str">
            <v>m</v>
          </cell>
          <cell r="F80">
            <v>390</v>
          </cell>
          <cell r="J80">
            <v>390</v>
          </cell>
          <cell r="K80" t="str">
            <v>x</v>
          </cell>
          <cell r="L80">
            <v>1</v>
          </cell>
          <cell r="M80" t="str">
            <v>=</v>
          </cell>
          <cell r="N80">
            <v>390</v>
          </cell>
          <cell r="O80" t="str">
            <v>전품1-6</v>
          </cell>
        </row>
        <row r="81">
          <cell r="A81" t="str">
            <v>TRAY 지지금구W300</v>
          </cell>
          <cell r="B81" t="str">
            <v>TRAY 지지금구</v>
          </cell>
          <cell r="C81" t="str">
            <v>W300</v>
          </cell>
          <cell r="D81" t="str">
            <v>개소</v>
          </cell>
          <cell r="F81">
            <v>66</v>
          </cell>
          <cell r="J81">
            <v>66</v>
          </cell>
          <cell r="K81" t="str">
            <v>x</v>
          </cell>
          <cell r="L81">
            <v>1</v>
          </cell>
          <cell r="M81" t="str">
            <v>=</v>
          </cell>
          <cell r="N81">
            <v>66</v>
          </cell>
          <cell r="O81" t="str">
            <v>전품1-6</v>
          </cell>
        </row>
        <row r="82">
          <cell r="A82" t="str">
            <v>TRAY 지지금구W600</v>
          </cell>
          <cell r="B82" t="str">
            <v>TRAY 지지금구</v>
          </cell>
          <cell r="C82" t="str">
            <v>W600</v>
          </cell>
          <cell r="D82" t="str">
            <v>개소</v>
          </cell>
          <cell r="F82">
            <v>66</v>
          </cell>
          <cell r="J82">
            <v>66</v>
          </cell>
          <cell r="K82" t="str">
            <v>x</v>
          </cell>
          <cell r="L82">
            <v>1</v>
          </cell>
          <cell r="M82" t="str">
            <v>=</v>
          </cell>
          <cell r="N82">
            <v>66</v>
          </cell>
          <cell r="O82" t="str">
            <v>전품1-6</v>
          </cell>
        </row>
        <row r="83">
          <cell r="A83" t="str">
            <v>TRAY 행거 지지대W:0.35m, H:3m</v>
          </cell>
          <cell r="B83" t="str">
            <v>TRAY 행거 지지대</v>
          </cell>
          <cell r="C83" t="str">
            <v>W:0.35m, H:3m</v>
          </cell>
          <cell r="D83" t="str">
            <v>개소</v>
          </cell>
          <cell r="F83">
            <v>132</v>
          </cell>
          <cell r="J83">
            <v>132</v>
          </cell>
          <cell r="K83" t="str">
            <v>x</v>
          </cell>
          <cell r="L83">
            <v>1</v>
          </cell>
          <cell r="M83" t="str">
            <v>=</v>
          </cell>
          <cell r="N83">
            <v>132</v>
          </cell>
          <cell r="O83" t="str">
            <v>전품1-6</v>
          </cell>
        </row>
        <row r="84">
          <cell r="A84" t="str">
            <v>TRAY 행거 지지대W:0.65m, H:4m</v>
          </cell>
          <cell r="B84" t="str">
            <v>TRAY 행거 지지대</v>
          </cell>
          <cell r="C84" t="str">
            <v>W:0.65m, H:4m</v>
          </cell>
          <cell r="D84" t="str">
            <v>개소</v>
          </cell>
          <cell r="F84">
            <v>132</v>
          </cell>
          <cell r="J84">
            <v>132</v>
          </cell>
          <cell r="K84" t="str">
            <v>x</v>
          </cell>
          <cell r="L84">
            <v>1</v>
          </cell>
          <cell r="M84" t="str">
            <v>=</v>
          </cell>
          <cell r="N84">
            <v>132</v>
          </cell>
          <cell r="O84" t="str">
            <v>전품1-7</v>
          </cell>
        </row>
        <row r="85">
          <cell r="A85" t="str">
            <v>PULL BOX (용융도금)300x300x150x1.2t</v>
          </cell>
          <cell r="B85" t="str">
            <v>PULL BOX (용융도금)</v>
          </cell>
          <cell r="C85" t="str">
            <v>300x300x150x1.2t</v>
          </cell>
          <cell r="D85" t="str">
            <v>EA</v>
          </cell>
          <cell r="F85">
            <v>2</v>
          </cell>
          <cell r="J85">
            <v>2</v>
          </cell>
          <cell r="K85" t="str">
            <v>x</v>
          </cell>
          <cell r="L85">
            <v>1</v>
          </cell>
          <cell r="M85" t="str">
            <v>=</v>
          </cell>
          <cell r="N85">
            <v>2</v>
          </cell>
          <cell r="O85" t="str">
            <v>전품1-6</v>
          </cell>
        </row>
        <row r="86">
          <cell r="A86" t="str">
            <v>RACEWAY BODY70 x 40</v>
          </cell>
          <cell r="B86" t="str">
            <v>RACEWAY BODY</v>
          </cell>
          <cell r="C86" t="str">
            <v>70 x 40</v>
          </cell>
          <cell r="D86" t="str">
            <v>m</v>
          </cell>
          <cell r="G86">
            <v>3126</v>
          </cell>
          <cell r="J86">
            <v>3126</v>
          </cell>
          <cell r="K86" t="str">
            <v>x</v>
          </cell>
          <cell r="L86">
            <v>1</v>
          </cell>
          <cell r="M86" t="str">
            <v>=</v>
          </cell>
          <cell r="N86">
            <v>3126</v>
          </cell>
          <cell r="O86" t="str">
            <v>전품1-6</v>
          </cell>
        </row>
        <row r="87">
          <cell r="A87" t="str">
            <v>RACEWAY COVER70 x 40</v>
          </cell>
          <cell r="B87" t="str">
            <v>RACEWAY COVER</v>
          </cell>
          <cell r="C87" t="str">
            <v>70 x 40</v>
          </cell>
          <cell r="D87" t="str">
            <v>m</v>
          </cell>
          <cell r="G87">
            <v>3126</v>
          </cell>
          <cell r="J87">
            <v>3126</v>
          </cell>
          <cell r="K87" t="str">
            <v>x</v>
          </cell>
          <cell r="L87">
            <v>1</v>
          </cell>
          <cell r="M87" t="str">
            <v>=</v>
          </cell>
          <cell r="N87">
            <v>3126</v>
          </cell>
          <cell r="O87" t="str">
            <v>전품1-6</v>
          </cell>
        </row>
        <row r="88">
          <cell r="A88" t="str">
            <v>END CAP70 x 40</v>
          </cell>
          <cell r="B88" t="str">
            <v>END CAP</v>
          </cell>
          <cell r="C88" t="str">
            <v>70 x 40</v>
          </cell>
          <cell r="D88" t="str">
            <v>EA</v>
          </cell>
          <cell r="G88">
            <v>14</v>
          </cell>
          <cell r="J88">
            <v>14</v>
          </cell>
          <cell r="K88" t="str">
            <v>x</v>
          </cell>
          <cell r="L88">
            <v>1</v>
          </cell>
          <cell r="M88" t="str">
            <v>=</v>
          </cell>
          <cell r="N88">
            <v>14</v>
          </cell>
          <cell r="O88" t="str">
            <v>전품1-6</v>
          </cell>
        </row>
        <row r="89">
          <cell r="A89" t="str">
            <v>A형 행가70 x 40</v>
          </cell>
          <cell r="B89" t="str">
            <v>A형 행가</v>
          </cell>
          <cell r="C89" t="str">
            <v>70 x 40</v>
          </cell>
          <cell r="D89" t="str">
            <v>EA</v>
          </cell>
          <cell r="G89">
            <v>1564</v>
          </cell>
          <cell r="J89">
            <v>1564</v>
          </cell>
          <cell r="K89" t="str">
            <v>x</v>
          </cell>
          <cell r="L89">
            <v>1</v>
          </cell>
          <cell r="M89" t="str">
            <v>=</v>
          </cell>
          <cell r="N89">
            <v>1564</v>
          </cell>
          <cell r="O89" t="str">
            <v>전품1-6</v>
          </cell>
        </row>
        <row r="90">
          <cell r="A90" t="str">
            <v>RACE WAY 지지대4m</v>
          </cell>
          <cell r="B90" t="str">
            <v>RACE WAY 지지대</v>
          </cell>
          <cell r="C90" t="str">
            <v>4m</v>
          </cell>
          <cell r="D90" t="str">
            <v>개소</v>
          </cell>
          <cell r="G90">
            <v>520</v>
          </cell>
          <cell r="J90">
            <v>520</v>
          </cell>
          <cell r="K90" t="str">
            <v>x</v>
          </cell>
          <cell r="L90">
            <v>1</v>
          </cell>
          <cell r="M90" t="str">
            <v>=</v>
          </cell>
          <cell r="N90">
            <v>520</v>
          </cell>
          <cell r="O90" t="str">
            <v>전품1-6</v>
          </cell>
        </row>
        <row r="91">
          <cell r="A91" t="str">
            <v>RACE WAY 지지대5m</v>
          </cell>
          <cell r="B91" t="str">
            <v>RACE WAY 지지대</v>
          </cell>
          <cell r="C91" t="str">
            <v>5m</v>
          </cell>
          <cell r="D91" t="str">
            <v>개소</v>
          </cell>
          <cell r="G91">
            <v>598</v>
          </cell>
          <cell r="J91">
            <v>598</v>
          </cell>
          <cell r="K91" t="str">
            <v>x</v>
          </cell>
          <cell r="L91">
            <v>1</v>
          </cell>
          <cell r="M91" t="str">
            <v>=</v>
          </cell>
          <cell r="N91">
            <v>598</v>
          </cell>
          <cell r="O91" t="str">
            <v>전품1-6</v>
          </cell>
        </row>
        <row r="92">
          <cell r="A92" t="str">
            <v>RACE WAY 지지대6m</v>
          </cell>
          <cell r="B92" t="str">
            <v>RACE WAY 지지대</v>
          </cell>
          <cell r="C92" t="str">
            <v>6m</v>
          </cell>
          <cell r="D92" t="str">
            <v>개소</v>
          </cell>
          <cell r="G92">
            <v>260</v>
          </cell>
          <cell r="J92">
            <v>260</v>
          </cell>
          <cell r="K92" t="str">
            <v>x</v>
          </cell>
          <cell r="L92">
            <v>1</v>
          </cell>
          <cell r="M92" t="str">
            <v>=</v>
          </cell>
          <cell r="N92">
            <v>260</v>
          </cell>
          <cell r="O92" t="str">
            <v>전품1-6</v>
          </cell>
        </row>
        <row r="93">
          <cell r="A93" t="str">
            <v>RACE WAY 지지대7m</v>
          </cell>
          <cell r="B93" t="str">
            <v>RACE WAY 지지대</v>
          </cell>
          <cell r="C93" t="str">
            <v>7m</v>
          </cell>
          <cell r="D93" t="str">
            <v>개소</v>
          </cell>
          <cell r="G93">
            <v>78</v>
          </cell>
          <cell r="J93">
            <v>78</v>
          </cell>
          <cell r="K93" t="str">
            <v>x</v>
          </cell>
          <cell r="L93">
            <v>1</v>
          </cell>
          <cell r="M93" t="str">
            <v>=</v>
          </cell>
          <cell r="N93">
            <v>78</v>
          </cell>
          <cell r="O93" t="str">
            <v>전품1-7</v>
          </cell>
        </row>
        <row r="94">
          <cell r="A94" t="str">
            <v>JUNCTION BOX"+" 형</v>
          </cell>
          <cell r="B94" t="str">
            <v>JUNCTION BOX</v>
          </cell>
          <cell r="C94" t="str">
            <v>"+" 형</v>
          </cell>
          <cell r="D94" t="str">
            <v>EA</v>
          </cell>
          <cell r="G94">
            <v>60</v>
          </cell>
          <cell r="J94">
            <v>60</v>
          </cell>
          <cell r="K94" t="str">
            <v>x</v>
          </cell>
          <cell r="L94">
            <v>1</v>
          </cell>
          <cell r="M94" t="str">
            <v>=</v>
          </cell>
          <cell r="N94">
            <v>60</v>
          </cell>
          <cell r="O94" t="str">
            <v>전품1-6</v>
          </cell>
        </row>
        <row r="95">
          <cell r="A95" t="str">
            <v>JUNCTION BOX"T" 형</v>
          </cell>
          <cell r="B95" t="str">
            <v>JUNCTION BOX</v>
          </cell>
          <cell r="C95" t="str">
            <v>"T" 형</v>
          </cell>
          <cell r="D95" t="str">
            <v>EA</v>
          </cell>
          <cell r="G95">
            <v>17</v>
          </cell>
          <cell r="J95">
            <v>17</v>
          </cell>
          <cell r="K95" t="str">
            <v>x</v>
          </cell>
          <cell r="L95">
            <v>1</v>
          </cell>
          <cell r="M95" t="str">
            <v>=</v>
          </cell>
          <cell r="N95">
            <v>17</v>
          </cell>
          <cell r="O95" t="str">
            <v>전품1-6</v>
          </cell>
        </row>
        <row r="96">
          <cell r="A96" t="str">
            <v>기구용 금구"B" 형</v>
          </cell>
          <cell r="B96" t="str">
            <v>기구용 금구</v>
          </cell>
          <cell r="C96" t="str">
            <v>"B" 형</v>
          </cell>
          <cell r="D96" t="str">
            <v>EA</v>
          </cell>
          <cell r="G96">
            <v>4530</v>
          </cell>
          <cell r="J96">
            <v>4530</v>
          </cell>
          <cell r="K96" t="str">
            <v>x</v>
          </cell>
          <cell r="L96">
            <v>1</v>
          </cell>
          <cell r="M96" t="str">
            <v>=</v>
          </cell>
          <cell r="N96">
            <v>4530</v>
          </cell>
          <cell r="O96" t="str">
            <v>전품1-6</v>
          </cell>
        </row>
        <row r="97">
          <cell r="A97" t="str">
            <v>JOINER70 x 40</v>
          </cell>
          <cell r="B97" t="str">
            <v>JOINER</v>
          </cell>
          <cell r="C97" t="str">
            <v>70 x 40</v>
          </cell>
          <cell r="D97" t="str">
            <v>EA</v>
          </cell>
          <cell r="G97">
            <v>1042</v>
          </cell>
          <cell r="J97">
            <v>1042</v>
          </cell>
          <cell r="K97" t="str">
            <v>x</v>
          </cell>
          <cell r="L97">
            <v>1</v>
          </cell>
          <cell r="M97" t="str">
            <v>=</v>
          </cell>
          <cell r="N97">
            <v>1042</v>
          </cell>
          <cell r="O97" t="str">
            <v>전품1-6</v>
          </cell>
        </row>
        <row r="98">
          <cell r="A98" t="str">
            <v>스위치 (WIDE형)1구-15A-250V</v>
          </cell>
          <cell r="B98" t="str">
            <v>스위치 (WIDE형)</v>
          </cell>
          <cell r="C98" t="str">
            <v>1구-15A-250V</v>
          </cell>
          <cell r="D98" t="str">
            <v>EA</v>
          </cell>
          <cell r="G98">
            <v>15</v>
          </cell>
          <cell r="J98">
            <v>15</v>
          </cell>
          <cell r="K98" t="str">
            <v>x</v>
          </cell>
          <cell r="L98">
            <v>1</v>
          </cell>
          <cell r="M98" t="str">
            <v>=</v>
          </cell>
          <cell r="N98">
            <v>15</v>
          </cell>
          <cell r="O98" t="str">
            <v>전품1-6</v>
          </cell>
        </row>
        <row r="99">
          <cell r="A99" t="str">
            <v>스위치 (WIDE형)2구-15A-250V</v>
          </cell>
          <cell r="B99" t="str">
            <v>스위치 (WIDE형)</v>
          </cell>
          <cell r="C99" t="str">
            <v>2구-15A-250V</v>
          </cell>
          <cell r="D99" t="str">
            <v>EA</v>
          </cell>
          <cell r="G99">
            <v>6</v>
          </cell>
          <cell r="J99">
            <v>6</v>
          </cell>
          <cell r="K99" t="str">
            <v>x</v>
          </cell>
          <cell r="L99">
            <v>1</v>
          </cell>
          <cell r="M99" t="str">
            <v>=</v>
          </cell>
          <cell r="N99">
            <v>6</v>
          </cell>
          <cell r="O99" t="str">
            <v>전품1-6</v>
          </cell>
        </row>
        <row r="100">
          <cell r="A100" t="str">
            <v>콘센트 (접지)2P-15A-250V-1구</v>
          </cell>
          <cell r="B100" t="str">
            <v>콘센트 (접지)</v>
          </cell>
          <cell r="C100" t="str">
            <v>2P-15A-250V-1구</v>
          </cell>
          <cell r="D100" t="str">
            <v>EA</v>
          </cell>
          <cell r="H100">
            <v>4</v>
          </cell>
          <cell r="J100">
            <v>4</v>
          </cell>
          <cell r="K100" t="str">
            <v>x</v>
          </cell>
          <cell r="L100">
            <v>1</v>
          </cell>
          <cell r="M100" t="str">
            <v>=</v>
          </cell>
          <cell r="N100">
            <v>4</v>
          </cell>
          <cell r="O100" t="str">
            <v>전품1-6</v>
          </cell>
        </row>
        <row r="101">
          <cell r="A101" t="str">
            <v>콘센트 (접지,방수형)2P-15A-250V-1구</v>
          </cell>
          <cell r="B101" t="str">
            <v>콘센트 (접지,방수형)</v>
          </cell>
          <cell r="C101" t="str">
            <v>2P-15A-250V-1구</v>
          </cell>
          <cell r="D101" t="str">
            <v>EA</v>
          </cell>
          <cell r="H101">
            <v>234</v>
          </cell>
          <cell r="J101">
            <v>234</v>
          </cell>
          <cell r="K101" t="str">
            <v>x</v>
          </cell>
          <cell r="L101">
            <v>1</v>
          </cell>
          <cell r="M101" t="str">
            <v>=</v>
          </cell>
          <cell r="N101">
            <v>234</v>
          </cell>
          <cell r="O101" t="str">
            <v>전품1-6</v>
          </cell>
        </row>
        <row r="102">
          <cell r="A102" t="str">
            <v>콘센트 (접지)2P-15A-250V-2구</v>
          </cell>
          <cell r="B102" t="str">
            <v>콘센트 (접지)</v>
          </cell>
          <cell r="C102" t="str">
            <v>2P-15A-250V-2구</v>
          </cell>
          <cell r="D102" t="str">
            <v>EA</v>
          </cell>
          <cell r="H102">
            <v>32</v>
          </cell>
          <cell r="J102">
            <v>32</v>
          </cell>
          <cell r="K102" t="str">
            <v>x</v>
          </cell>
          <cell r="L102">
            <v>1</v>
          </cell>
          <cell r="M102" t="str">
            <v>=</v>
          </cell>
          <cell r="N102">
            <v>32</v>
          </cell>
          <cell r="O102" t="str">
            <v>전품1-6</v>
          </cell>
        </row>
        <row r="103">
          <cell r="A103" t="str">
            <v>노출스위치박스(1개용)16C 1방</v>
          </cell>
          <cell r="B103" t="str">
            <v>노출스위치박스(1개용)</v>
          </cell>
          <cell r="C103" t="str">
            <v>16C 1방</v>
          </cell>
          <cell r="D103" t="str">
            <v>EA</v>
          </cell>
          <cell r="G103">
            <v>21</v>
          </cell>
          <cell r="H103">
            <v>40</v>
          </cell>
          <cell r="J103">
            <v>61</v>
          </cell>
          <cell r="K103" t="str">
            <v>x</v>
          </cell>
          <cell r="L103">
            <v>1</v>
          </cell>
          <cell r="M103" t="str">
            <v>=</v>
          </cell>
          <cell r="N103">
            <v>61</v>
          </cell>
          <cell r="O103" t="str">
            <v>전품1-6</v>
          </cell>
        </row>
        <row r="104">
          <cell r="A104" t="str">
            <v>환형노출박스(3방출)28C</v>
          </cell>
          <cell r="B104" t="str">
            <v>환형노출박스(3방출)</v>
          </cell>
          <cell r="C104" t="str">
            <v>28C</v>
          </cell>
          <cell r="D104" t="str">
            <v>EA</v>
          </cell>
          <cell r="H104">
            <v>210</v>
          </cell>
          <cell r="J104">
            <v>210</v>
          </cell>
          <cell r="K104" t="str">
            <v>x</v>
          </cell>
          <cell r="L104">
            <v>1</v>
          </cell>
          <cell r="M104" t="str">
            <v>=</v>
          </cell>
          <cell r="N104">
            <v>210</v>
          </cell>
          <cell r="O104" t="str">
            <v>전품1-6</v>
          </cell>
        </row>
        <row r="105">
          <cell r="A105" t="str">
            <v>환형노출박스(4방출)28C</v>
          </cell>
          <cell r="B105" t="str">
            <v>환형노출박스(4방출)</v>
          </cell>
          <cell r="C105" t="str">
            <v>28C</v>
          </cell>
          <cell r="D105" t="str">
            <v>EA</v>
          </cell>
          <cell r="H105">
            <v>12</v>
          </cell>
          <cell r="J105">
            <v>12</v>
          </cell>
          <cell r="K105" t="str">
            <v>x</v>
          </cell>
          <cell r="L105">
            <v>1</v>
          </cell>
          <cell r="M105" t="str">
            <v>=</v>
          </cell>
          <cell r="N105">
            <v>12</v>
          </cell>
          <cell r="O105" t="str">
            <v>전품1-6</v>
          </cell>
        </row>
        <row r="106">
          <cell r="A106" t="str">
            <v>JOINT BOX</v>
          </cell>
          <cell r="B106" t="str">
            <v>JOINT BOX</v>
          </cell>
          <cell r="D106" t="str">
            <v>EA</v>
          </cell>
          <cell r="H106">
            <v>21</v>
          </cell>
          <cell r="J106">
            <v>21</v>
          </cell>
          <cell r="K106" t="str">
            <v>x</v>
          </cell>
          <cell r="L106">
            <v>1</v>
          </cell>
          <cell r="M106" t="str">
            <v>=</v>
          </cell>
          <cell r="N106">
            <v>21</v>
          </cell>
          <cell r="O106" t="str">
            <v>전품1-6</v>
          </cell>
        </row>
        <row r="107">
          <cell r="A107" t="str">
            <v>조명기구 A TYPE매입개방 FL 2/32W</v>
          </cell>
          <cell r="B107" t="str">
            <v>조명기구 A TYPE</v>
          </cell>
          <cell r="C107" t="str">
            <v>매입개방 FL 2/32W</v>
          </cell>
          <cell r="D107" t="str">
            <v>등</v>
          </cell>
          <cell r="G107">
            <v>30</v>
          </cell>
          <cell r="J107">
            <v>30</v>
          </cell>
          <cell r="K107" t="str">
            <v>x</v>
          </cell>
          <cell r="L107">
            <v>1</v>
          </cell>
          <cell r="M107" t="str">
            <v>=</v>
          </cell>
          <cell r="N107">
            <v>30</v>
          </cell>
          <cell r="O107" t="str">
            <v>전품1-6</v>
          </cell>
        </row>
        <row r="108">
          <cell r="A108" t="str">
            <v>조명기구 N TYPE직부등 IL 60W</v>
          </cell>
          <cell r="B108" t="str">
            <v>조명기구 N TYPE</v>
          </cell>
          <cell r="C108" t="str">
            <v>직부등 IL 60W</v>
          </cell>
          <cell r="D108" t="str">
            <v>등</v>
          </cell>
          <cell r="G108">
            <v>11</v>
          </cell>
          <cell r="J108">
            <v>11</v>
          </cell>
          <cell r="K108" t="str">
            <v>x</v>
          </cell>
          <cell r="L108">
            <v>1</v>
          </cell>
          <cell r="M108" t="str">
            <v>=</v>
          </cell>
          <cell r="N108">
            <v>11</v>
          </cell>
          <cell r="O108" t="str">
            <v>전품1-6</v>
          </cell>
        </row>
        <row r="109">
          <cell r="A109" t="str">
            <v>조명기구 R TYPE방진방습등 FL 1/32W</v>
          </cell>
          <cell r="B109" t="str">
            <v>조명기구 R TYPE</v>
          </cell>
          <cell r="C109" t="str">
            <v>방진방습등 FL 1/32W</v>
          </cell>
          <cell r="D109" t="str">
            <v>등</v>
          </cell>
          <cell r="G109">
            <v>1134</v>
          </cell>
          <cell r="J109">
            <v>1134</v>
          </cell>
          <cell r="K109" t="str">
            <v>x</v>
          </cell>
          <cell r="L109">
            <v>1</v>
          </cell>
          <cell r="M109" t="str">
            <v>=</v>
          </cell>
          <cell r="N109">
            <v>1134</v>
          </cell>
          <cell r="O109" t="str">
            <v>전품1-6</v>
          </cell>
        </row>
        <row r="110">
          <cell r="A110" t="str">
            <v>조명기구 S TYPE투광기 MH 250W</v>
          </cell>
          <cell r="B110" t="str">
            <v>조명기구 S TYPE</v>
          </cell>
          <cell r="C110" t="str">
            <v>투광기 MH 250W</v>
          </cell>
          <cell r="D110" t="str">
            <v>등</v>
          </cell>
          <cell r="G110">
            <v>16</v>
          </cell>
          <cell r="J110">
            <v>16</v>
          </cell>
          <cell r="K110" t="str">
            <v>x</v>
          </cell>
          <cell r="L110">
            <v>1</v>
          </cell>
          <cell r="M110" t="str">
            <v>=</v>
          </cell>
          <cell r="N110">
            <v>16</v>
          </cell>
          <cell r="O110" t="str">
            <v>전품1-6</v>
          </cell>
        </row>
        <row r="111">
          <cell r="A111" t="str">
            <v>고압반HV-1(DS-AS)</v>
          </cell>
          <cell r="B111" t="str">
            <v>고압반</v>
          </cell>
          <cell r="C111" t="str">
            <v>HV-1(DS-AS)</v>
          </cell>
          <cell r="D111" t="str">
            <v>면</v>
          </cell>
          <cell r="E111">
            <v>1</v>
          </cell>
          <cell r="J111">
            <v>1</v>
          </cell>
          <cell r="K111" t="str">
            <v>x</v>
          </cell>
          <cell r="L111">
            <v>1</v>
          </cell>
          <cell r="M111" t="str">
            <v>=</v>
          </cell>
          <cell r="N111">
            <v>1</v>
          </cell>
          <cell r="O111" t="str">
            <v>전품1-6</v>
          </cell>
        </row>
        <row r="112">
          <cell r="A112" t="str">
            <v>변압기반TR-1 3상 200KVA 380/220V</v>
          </cell>
          <cell r="B112" t="str">
            <v>변압기반</v>
          </cell>
          <cell r="C112" t="str">
            <v>TR-1 3상 200KVA 380/220V</v>
          </cell>
          <cell r="D112" t="str">
            <v>면</v>
          </cell>
          <cell r="E112">
            <v>1</v>
          </cell>
          <cell r="J112">
            <v>1</v>
          </cell>
          <cell r="K112" t="str">
            <v>x</v>
          </cell>
          <cell r="L112">
            <v>1</v>
          </cell>
          <cell r="M112" t="str">
            <v>=</v>
          </cell>
          <cell r="N112">
            <v>1</v>
          </cell>
          <cell r="O112" t="str">
            <v>전품1-6</v>
          </cell>
        </row>
        <row r="113">
          <cell r="A113" t="str">
            <v>변압기반TR-2 3상 300KVA 380/220V</v>
          </cell>
          <cell r="B113" t="str">
            <v>변압기반</v>
          </cell>
          <cell r="C113" t="str">
            <v>TR-2 3상 300KVA 380/220V</v>
          </cell>
          <cell r="D113" t="str">
            <v>면</v>
          </cell>
          <cell r="E113">
            <v>1</v>
          </cell>
          <cell r="J113">
            <v>1</v>
          </cell>
          <cell r="K113" t="str">
            <v>x</v>
          </cell>
          <cell r="L113">
            <v>1</v>
          </cell>
          <cell r="M113" t="str">
            <v>=</v>
          </cell>
          <cell r="N113">
            <v>1</v>
          </cell>
          <cell r="O113" t="str">
            <v>전품1-6</v>
          </cell>
        </row>
        <row r="114">
          <cell r="A114" t="str">
            <v>변압기반TR-3 3상 300KVA 220V</v>
          </cell>
          <cell r="B114" t="str">
            <v>변압기반</v>
          </cell>
          <cell r="C114" t="str">
            <v>TR-3 3상 300KVA 220V</v>
          </cell>
          <cell r="D114" t="str">
            <v>면</v>
          </cell>
          <cell r="E114">
            <v>1</v>
          </cell>
          <cell r="J114">
            <v>1</v>
          </cell>
          <cell r="K114" t="str">
            <v>x</v>
          </cell>
          <cell r="L114">
            <v>1</v>
          </cell>
          <cell r="M114" t="str">
            <v>=</v>
          </cell>
          <cell r="N114">
            <v>1</v>
          </cell>
          <cell r="O114" t="str">
            <v>전품1-6</v>
          </cell>
        </row>
        <row r="115">
          <cell r="A115" t="str">
            <v>변압기반TR-4 3상 300KVA 440V</v>
          </cell>
          <cell r="B115" t="str">
            <v>변압기반</v>
          </cell>
          <cell r="C115" t="str">
            <v>TR-4 3상 300KVA 440V</v>
          </cell>
          <cell r="D115" t="str">
            <v>면</v>
          </cell>
          <cell r="E115">
            <v>1</v>
          </cell>
          <cell r="J115">
            <v>1</v>
          </cell>
          <cell r="K115" t="str">
            <v>x</v>
          </cell>
          <cell r="L115">
            <v>1</v>
          </cell>
          <cell r="M115" t="str">
            <v>=</v>
          </cell>
          <cell r="N115">
            <v>1</v>
          </cell>
          <cell r="O115" t="str">
            <v>전품1-6</v>
          </cell>
        </row>
        <row r="116">
          <cell r="A116" t="str">
            <v>저압반LV-1</v>
          </cell>
          <cell r="B116" t="str">
            <v>저압반</v>
          </cell>
          <cell r="C116" t="str">
            <v>LV-1</v>
          </cell>
          <cell r="D116" t="str">
            <v>면</v>
          </cell>
          <cell r="E116">
            <v>1</v>
          </cell>
          <cell r="J116">
            <v>1</v>
          </cell>
          <cell r="K116" t="str">
            <v>x</v>
          </cell>
          <cell r="L116">
            <v>1</v>
          </cell>
          <cell r="M116" t="str">
            <v>=</v>
          </cell>
          <cell r="N116">
            <v>1</v>
          </cell>
          <cell r="O116" t="str">
            <v>전품1-6</v>
          </cell>
        </row>
        <row r="117">
          <cell r="A117" t="str">
            <v>저압반LV-2</v>
          </cell>
          <cell r="B117" t="str">
            <v>저압반</v>
          </cell>
          <cell r="C117" t="str">
            <v>LV-2</v>
          </cell>
          <cell r="D117" t="str">
            <v>면</v>
          </cell>
          <cell r="E117">
            <v>1</v>
          </cell>
          <cell r="J117">
            <v>1</v>
          </cell>
          <cell r="K117" t="str">
            <v>x</v>
          </cell>
          <cell r="L117">
            <v>1</v>
          </cell>
          <cell r="M117" t="str">
            <v>=</v>
          </cell>
          <cell r="N117">
            <v>1</v>
          </cell>
          <cell r="O117" t="str">
            <v>전품1-6</v>
          </cell>
        </row>
        <row r="118">
          <cell r="A118" t="str">
            <v>저압반LV-3</v>
          </cell>
          <cell r="B118" t="str">
            <v>저압반</v>
          </cell>
          <cell r="C118" t="str">
            <v>LV-3</v>
          </cell>
          <cell r="D118" t="str">
            <v>면</v>
          </cell>
          <cell r="E118">
            <v>1</v>
          </cell>
          <cell r="J118">
            <v>1</v>
          </cell>
          <cell r="K118" t="str">
            <v>x</v>
          </cell>
          <cell r="L118">
            <v>1</v>
          </cell>
          <cell r="M118" t="str">
            <v>=</v>
          </cell>
          <cell r="N118">
            <v>1</v>
          </cell>
          <cell r="O118" t="str">
            <v>전품1-6</v>
          </cell>
        </row>
        <row r="119">
          <cell r="A119" t="str">
            <v>저압반LV-4</v>
          </cell>
          <cell r="B119" t="str">
            <v>저압반</v>
          </cell>
          <cell r="C119" t="str">
            <v>LV-4</v>
          </cell>
          <cell r="D119" t="str">
            <v>면</v>
          </cell>
          <cell r="E119">
            <v>1</v>
          </cell>
          <cell r="J119">
            <v>1</v>
          </cell>
          <cell r="K119" t="str">
            <v>x</v>
          </cell>
          <cell r="L119">
            <v>1</v>
          </cell>
          <cell r="M119" t="str">
            <v>=</v>
          </cell>
          <cell r="N119">
            <v>1</v>
          </cell>
          <cell r="O119" t="str">
            <v>전품1-6</v>
          </cell>
        </row>
        <row r="120">
          <cell r="A120" t="str">
            <v>분전반LS-A</v>
          </cell>
          <cell r="B120" t="str">
            <v>분전반</v>
          </cell>
          <cell r="C120" t="str">
            <v>LS-A</v>
          </cell>
          <cell r="D120" t="str">
            <v>면</v>
          </cell>
          <cell r="G120">
            <v>1</v>
          </cell>
          <cell r="J120">
            <v>1</v>
          </cell>
          <cell r="K120" t="str">
            <v>x</v>
          </cell>
          <cell r="L120">
            <v>1</v>
          </cell>
          <cell r="M120" t="str">
            <v>=</v>
          </cell>
          <cell r="N120">
            <v>1</v>
          </cell>
          <cell r="O120" t="str">
            <v>전품1-6</v>
          </cell>
        </row>
        <row r="121">
          <cell r="A121" t="str">
            <v>분전반LS-B</v>
          </cell>
          <cell r="B121" t="str">
            <v>분전반</v>
          </cell>
          <cell r="C121" t="str">
            <v>LS-B</v>
          </cell>
          <cell r="D121" t="str">
            <v>면</v>
          </cell>
          <cell r="G121">
            <v>1</v>
          </cell>
          <cell r="J121">
            <v>1</v>
          </cell>
          <cell r="K121" t="str">
            <v>x</v>
          </cell>
          <cell r="L121">
            <v>1</v>
          </cell>
          <cell r="M121" t="str">
            <v>=</v>
          </cell>
          <cell r="N121">
            <v>1</v>
          </cell>
          <cell r="O121" t="str">
            <v>전품1-6</v>
          </cell>
        </row>
        <row r="122">
          <cell r="A122" t="str">
            <v>분전반LS-C</v>
          </cell>
          <cell r="B122" t="str">
            <v>분전반</v>
          </cell>
          <cell r="C122" t="str">
            <v>LS-C</v>
          </cell>
          <cell r="D122" t="str">
            <v>면</v>
          </cell>
          <cell r="G122">
            <v>1</v>
          </cell>
          <cell r="J122">
            <v>1</v>
          </cell>
          <cell r="K122" t="str">
            <v>x</v>
          </cell>
          <cell r="L122">
            <v>1</v>
          </cell>
          <cell r="M122" t="str">
            <v>=</v>
          </cell>
          <cell r="N122">
            <v>1</v>
          </cell>
          <cell r="O122" t="str">
            <v>전품1-6</v>
          </cell>
        </row>
        <row r="123">
          <cell r="A123" t="str">
            <v>분전반LS-D</v>
          </cell>
          <cell r="B123" t="str">
            <v>분전반</v>
          </cell>
          <cell r="C123" t="str">
            <v>LS-D</v>
          </cell>
          <cell r="D123" t="str">
            <v>면</v>
          </cell>
          <cell r="G123">
            <v>1</v>
          </cell>
          <cell r="J123">
            <v>1</v>
          </cell>
          <cell r="K123" t="str">
            <v>x</v>
          </cell>
          <cell r="L123">
            <v>1</v>
          </cell>
          <cell r="M123" t="str">
            <v>=</v>
          </cell>
          <cell r="N123">
            <v>1</v>
          </cell>
          <cell r="O123" t="str">
            <v>전품1-6</v>
          </cell>
        </row>
        <row r="124">
          <cell r="A124" t="str">
            <v>분전반LS-E</v>
          </cell>
          <cell r="B124" t="str">
            <v>분전반</v>
          </cell>
          <cell r="C124" t="str">
            <v>LS-E</v>
          </cell>
          <cell r="D124" t="str">
            <v>면</v>
          </cell>
          <cell r="G124">
            <v>1</v>
          </cell>
          <cell r="J124">
            <v>1</v>
          </cell>
          <cell r="K124" t="str">
            <v>x</v>
          </cell>
          <cell r="L124">
            <v>1</v>
          </cell>
          <cell r="M124" t="str">
            <v>=</v>
          </cell>
          <cell r="N124">
            <v>1</v>
          </cell>
          <cell r="O124" t="str">
            <v>전품1-6</v>
          </cell>
        </row>
        <row r="125">
          <cell r="A125" t="str">
            <v>분전반LS-F</v>
          </cell>
          <cell r="B125" t="str">
            <v>분전반</v>
          </cell>
          <cell r="C125" t="str">
            <v>LS-F</v>
          </cell>
          <cell r="D125" t="str">
            <v>면</v>
          </cell>
          <cell r="G125">
            <v>1</v>
          </cell>
          <cell r="J125">
            <v>1</v>
          </cell>
          <cell r="K125" t="str">
            <v>x</v>
          </cell>
          <cell r="L125">
            <v>1</v>
          </cell>
          <cell r="M125" t="str">
            <v>=</v>
          </cell>
          <cell r="N125">
            <v>1</v>
          </cell>
          <cell r="O125" t="str">
            <v>전품1-6</v>
          </cell>
        </row>
        <row r="126">
          <cell r="A126" t="str">
            <v>분전반LS-G</v>
          </cell>
          <cell r="B126" t="str">
            <v>분전반</v>
          </cell>
          <cell r="C126" t="str">
            <v>LS-G</v>
          </cell>
          <cell r="D126" t="str">
            <v>면</v>
          </cell>
          <cell r="G126">
            <v>1</v>
          </cell>
          <cell r="J126">
            <v>1</v>
          </cell>
          <cell r="K126" t="str">
            <v>x</v>
          </cell>
          <cell r="L126">
            <v>1</v>
          </cell>
          <cell r="M126" t="str">
            <v>=</v>
          </cell>
          <cell r="N126">
            <v>1</v>
          </cell>
          <cell r="O126" t="str">
            <v>전품1-6</v>
          </cell>
        </row>
        <row r="127">
          <cell r="A127" t="str">
            <v>분전반LS-W1</v>
          </cell>
          <cell r="B127" t="str">
            <v>분전반</v>
          </cell>
          <cell r="C127" t="str">
            <v>LS-W1</v>
          </cell>
          <cell r="D127" t="str">
            <v>면</v>
          </cell>
          <cell r="H127">
            <v>1</v>
          </cell>
          <cell r="J127">
            <v>1</v>
          </cell>
          <cell r="K127" t="str">
            <v>x</v>
          </cell>
          <cell r="L127">
            <v>1</v>
          </cell>
          <cell r="M127" t="str">
            <v>=</v>
          </cell>
          <cell r="N127">
            <v>1</v>
          </cell>
          <cell r="O127" t="str">
            <v>전품1-6</v>
          </cell>
        </row>
        <row r="128">
          <cell r="A128" t="str">
            <v>분전반LS-W2</v>
          </cell>
          <cell r="B128" t="str">
            <v>분전반</v>
          </cell>
          <cell r="C128" t="str">
            <v>LS-W2</v>
          </cell>
          <cell r="D128" t="str">
            <v>면</v>
          </cell>
          <cell r="H128">
            <v>1</v>
          </cell>
          <cell r="J128">
            <v>1</v>
          </cell>
          <cell r="K128" t="str">
            <v>x</v>
          </cell>
          <cell r="L128">
            <v>1</v>
          </cell>
          <cell r="M128" t="str">
            <v>=</v>
          </cell>
          <cell r="N128">
            <v>1</v>
          </cell>
          <cell r="O128" t="str">
            <v>전품1-6</v>
          </cell>
        </row>
        <row r="129">
          <cell r="A129" t="str">
            <v>분전반LS-W3</v>
          </cell>
          <cell r="B129" t="str">
            <v>분전반</v>
          </cell>
          <cell r="C129" t="str">
            <v>LS-W3</v>
          </cell>
          <cell r="D129" t="str">
            <v>면</v>
          </cell>
          <cell r="H129">
            <v>1</v>
          </cell>
          <cell r="J129">
            <v>1</v>
          </cell>
          <cell r="K129" t="str">
            <v>x</v>
          </cell>
          <cell r="L129">
            <v>1</v>
          </cell>
          <cell r="M129" t="str">
            <v>=</v>
          </cell>
          <cell r="N129">
            <v>1</v>
          </cell>
          <cell r="O129" t="str">
            <v>전품1-6</v>
          </cell>
        </row>
        <row r="130">
          <cell r="A130" t="str">
            <v>분전반LS-W4</v>
          </cell>
          <cell r="B130" t="str">
            <v>분전반</v>
          </cell>
          <cell r="C130" t="str">
            <v>LS-W4</v>
          </cell>
          <cell r="D130" t="str">
            <v>면</v>
          </cell>
          <cell r="H130">
            <v>1</v>
          </cell>
          <cell r="J130">
            <v>1</v>
          </cell>
          <cell r="K130" t="str">
            <v>x</v>
          </cell>
          <cell r="L130">
            <v>1</v>
          </cell>
          <cell r="M130" t="str">
            <v>=</v>
          </cell>
          <cell r="N130">
            <v>1</v>
          </cell>
          <cell r="O130" t="str">
            <v>전품1-6</v>
          </cell>
        </row>
        <row r="131">
          <cell r="A131" t="str">
            <v>분전반LS-W5</v>
          </cell>
          <cell r="B131" t="str">
            <v>분전반</v>
          </cell>
          <cell r="C131" t="str">
            <v>LS-W5</v>
          </cell>
          <cell r="D131" t="str">
            <v>면</v>
          </cell>
          <cell r="H131">
            <v>1</v>
          </cell>
          <cell r="J131">
            <v>1</v>
          </cell>
          <cell r="K131" t="str">
            <v>x</v>
          </cell>
          <cell r="L131">
            <v>1</v>
          </cell>
          <cell r="M131" t="str">
            <v>=</v>
          </cell>
          <cell r="N131">
            <v>1</v>
          </cell>
          <cell r="O131" t="str">
            <v>전품1-6</v>
          </cell>
        </row>
        <row r="132">
          <cell r="A132" t="str">
            <v>분전반LS-W6</v>
          </cell>
          <cell r="B132" t="str">
            <v>분전반</v>
          </cell>
          <cell r="C132" t="str">
            <v>LS-W6</v>
          </cell>
          <cell r="D132" t="str">
            <v>면</v>
          </cell>
          <cell r="H132">
            <v>1</v>
          </cell>
          <cell r="J132">
            <v>1</v>
          </cell>
          <cell r="K132" t="str">
            <v>x</v>
          </cell>
          <cell r="L132">
            <v>1</v>
          </cell>
          <cell r="M132" t="str">
            <v>=</v>
          </cell>
          <cell r="N132">
            <v>1</v>
          </cell>
          <cell r="O132" t="str">
            <v>전품1-6</v>
          </cell>
        </row>
        <row r="133">
          <cell r="A133" t="str">
            <v>분전반LS-W7</v>
          </cell>
          <cell r="B133" t="str">
            <v>분전반</v>
          </cell>
          <cell r="C133" t="str">
            <v>LS-W7</v>
          </cell>
          <cell r="D133" t="str">
            <v>면</v>
          </cell>
          <cell r="H133">
            <v>1</v>
          </cell>
          <cell r="J133">
            <v>1</v>
          </cell>
          <cell r="K133" t="str">
            <v>x</v>
          </cell>
          <cell r="L133">
            <v>1</v>
          </cell>
          <cell r="M133" t="str">
            <v>=</v>
          </cell>
          <cell r="N133">
            <v>1</v>
          </cell>
          <cell r="O133" t="str">
            <v>전품1-6</v>
          </cell>
        </row>
        <row r="134">
          <cell r="A134" t="str">
            <v>분전반LS-W8</v>
          </cell>
          <cell r="B134" t="str">
            <v>분전반</v>
          </cell>
          <cell r="C134" t="str">
            <v>LS-W8</v>
          </cell>
          <cell r="D134" t="str">
            <v>면</v>
          </cell>
          <cell r="H134">
            <v>1</v>
          </cell>
          <cell r="J134">
            <v>1</v>
          </cell>
          <cell r="K134" t="str">
            <v>x</v>
          </cell>
          <cell r="L134">
            <v>1</v>
          </cell>
          <cell r="M134" t="str">
            <v>=</v>
          </cell>
          <cell r="N134">
            <v>1</v>
          </cell>
          <cell r="O134" t="str">
            <v>전품1-6</v>
          </cell>
        </row>
        <row r="135">
          <cell r="A135" t="str">
            <v>분전반LS-M1</v>
          </cell>
          <cell r="B135" t="str">
            <v>분전반</v>
          </cell>
          <cell r="C135" t="str">
            <v>LS-M1</v>
          </cell>
          <cell r="D135" t="str">
            <v>면</v>
          </cell>
          <cell r="F135">
            <v>1</v>
          </cell>
          <cell r="J135">
            <v>1</v>
          </cell>
          <cell r="K135" t="str">
            <v>x</v>
          </cell>
          <cell r="L135">
            <v>1</v>
          </cell>
          <cell r="M135" t="str">
            <v>=</v>
          </cell>
          <cell r="N135">
            <v>1</v>
          </cell>
          <cell r="O135" t="str">
            <v>전품1-6</v>
          </cell>
        </row>
        <row r="136">
          <cell r="A136" t="str">
            <v>분전반LS-M2</v>
          </cell>
          <cell r="B136" t="str">
            <v>분전반</v>
          </cell>
          <cell r="C136" t="str">
            <v>LS-M2</v>
          </cell>
          <cell r="D136" t="str">
            <v>면</v>
          </cell>
          <cell r="F136">
            <v>1</v>
          </cell>
          <cell r="J136">
            <v>1</v>
          </cell>
          <cell r="K136" t="str">
            <v>x</v>
          </cell>
          <cell r="L136">
            <v>1</v>
          </cell>
          <cell r="M136" t="str">
            <v>=</v>
          </cell>
          <cell r="N136">
            <v>1</v>
          </cell>
          <cell r="O136" t="str">
            <v>전품1-6</v>
          </cell>
        </row>
        <row r="137">
          <cell r="A137" t="str">
            <v>분전반LS-M3</v>
          </cell>
          <cell r="B137" t="str">
            <v>분전반</v>
          </cell>
          <cell r="C137" t="str">
            <v>LS-M3</v>
          </cell>
          <cell r="D137" t="str">
            <v>면</v>
          </cell>
          <cell r="F137">
            <v>1</v>
          </cell>
          <cell r="J137">
            <v>1</v>
          </cell>
          <cell r="K137" t="str">
            <v>x</v>
          </cell>
          <cell r="L137">
            <v>1</v>
          </cell>
          <cell r="M137" t="str">
            <v>=</v>
          </cell>
          <cell r="N137">
            <v>1</v>
          </cell>
          <cell r="O137" t="str">
            <v>전품1-6</v>
          </cell>
        </row>
        <row r="138">
          <cell r="A138" t="str">
            <v>분전반LS-P</v>
          </cell>
          <cell r="B138" t="str">
            <v>분전반</v>
          </cell>
          <cell r="C138" t="str">
            <v>LS-P</v>
          </cell>
          <cell r="D138" t="str">
            <v>면</v>
          </cell>
          <cell r="F138">
            <v>1</v>
          </cell>
          <cell r="J138">
            <v>1</v>
          </cell>
          <cell r="K138" t="str">
            <v>x</v>
          </cell>
          <cell r="L138">
            <v>1</v>
          </cell>
          <cell r="M138" t="str">
            <v>=</v>
          </cell>
          <cell r="N138">
            <v>1</v>
          </cell>
          <cell r="O138" t="str">
            <v>전품1-6</v>
          </cell>
        </row>
        <row r="139">
          <cell r="A139" t="str">
            <v>MCCB BOXMCCB 3P 50/30AT</v>
          </cell>
          <cell r="B139" t="str">
            <v>MCCB BOX</v>
          </cell>
          <cell r="C139" t="str">
            <v>MCCB 3P 50/30AT</v>
          </cell>
          <cell r="D139" t="str">
            <v>면</v>
          </cell>
          <cell r="F139">
            <v>2</v>
          </cell>
          <cell r="J139">
            <v>2</v>
          </cell>
          <cell r="K139" t="str">
            <v>x</v>
          </cell>
          <cell r="L139">
            <v>1</v>
          </cell>
          <cell r="M139" t="str">
            <v>=</v>
          </cell>
          <cell r="N139">
            <v>2</v>
          </cell>
          <cell r="O139" t="str">
            <v>전품1-6</v>
          </cell>
        </row>
        <row r="140">
          <cell r="A140" t="str">
            <v>MCCB BOXMCCB 2P 100/75AT</v>
          </cell>
          <cell r="B140" t="str">
            <v>MCCB BOX</v>
          </cell>
          <cell r="C140" t="str">
            <v>MCCB 2P 100/75AT</v>
          </cell>
          <cell r="D140" t="str">
            <v>면</v>
          </cell>
          <cell r="F140">
            <v>48</v>
          </cell>
          <cell r="J140">
            <v>48</v>
          </cell>
          <cell r="K140" t="str">
            <v>x</v>
          </cell>
          <cell r="L140">
            <v>1</v>
          </cell>
          <cell r="M140" t="str">
            <v>=</v>
          </cell>
          <cell r="N140">
            <v>48</v>
          </cell>
          <cell r="O140" t="str">
            <v>전품1-6</v>
          </cell>
        </row>
        <row r="141">
          <cell r="A141" t="str">
            <v>휀스경간:2m, 높이:1.8m</v>
          </cell>
          <cell r="B141" t="str">
            <v>휀스</v>
          </cell>
          <cell r="C141" t="str">
            <v>경간:2m, 높이:1.8m</v>
          </cell>
          <cell r="D141" t="str">
            <v>개소</v>
          </cell>
          <cell r="E141">
            <v>11</v>
          </cell>
          <cell r="J141">
            <v>11</v>
          </cell>
          <cell r="K141" t="str">
            <v>x</v>
          </cell>
          <cell r="L141">
            <v>1</v>
          </cell>
          <cell r="M141" t="str">
            <v>=</v>
          </cell>
          <cell r="N141">
            <v>11</v>
          </cell>
          <cell r="O141" t="str">
            <v>전품1-6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메뉴"/>
      <sheetName val="미드수량"/>
      <sheetName val="변환수량"/>
      <sheetName val="변환수량2"/>
      <sheetName val="최종수량"/>
      <sheetName val="코드변환"/>
      <sheetName val="단열공사"/>
      <sheetName val="추가코드"/>
      <sheetName val="삭제코드"/>
      <sheetName val="단위환산"/>
      <sheetName val="소수점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노반공사비"/>
      <sheetName val="집행분석"/>
      <sheetName val="분석"/>
      <sheetName val="집갑"/>
      <sheetName val="입현"/>
      <sheetName val="산집"/>
      <sheetName val="BID"/>
      <sheetName val="표지"/>
      <sheetName val="설계"/>
      <sheetName val="입갑"/>
      <sheetName val="하사항2"/>
      <sheetName val="부대c"/>
      <sheetName val="공사이행보증수수료산출"/>
      <sheetName val="기초코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F_SEQ</v>
          </cell>
          <cell r="B1" t="str">
            <v>F_LVL</v>
          </cell>
          <cell r="C1" t="str">
            <v>F_NLVL</v>
          </cell>
          <cell r="D1" t="str">
            <v>F_DES</v>
          </cell>
          <cell r="E1" t="str">
            <v>F_SIZE</v>
          </cell>
          <cell r="F1" t="str">
            <v>F_QQTY</v>
          </cell>
          <cell r="G1" t="str">
            <v>F_TQTY</v>
          </cell>
          <cell r="H1" t="str">
            <v>F_QUNIT</v>
          </cell>
          <cell r="I1" t="str">
            <v>F_PRIC</v>
          </cell>
          <cell r="J1" t="str">
            <v>F_COST</v>
          </cell>
          <cell r="K1" t="str">
            <v>F_BIGO</v>
          </cell>
          <cell r="L1" t="str">
            <v>F_REMK</v>
          </cell>
          <cell r="M1" t="str">
            <v>F_CODE</v>
          </cell>
          <cell r="N1" t="str">
            <v>F_3SW</v>
          </cell>
          <cell r="O1" t="str">
            <v>F_MA0</v>
          </cell>
          <cell r="P1" t="str">
            <v>F_LA0</v>
          </cell>
          <cell r="Q1" t="str">
            <v>F_EQ0</v>
          </cell>
          <cell r="R1" t="str">
            <v>F_MA</v>
          </cell>
          <cell r="S1" t="str">
            <v>F_LA</v>
          </cell>
          <cell r="T1" t="str">
            <v>F_EQ</v>
          </cell>
          <cell r="U1" t="str">
            <v>F_PART</v>
          </cell>
        </row>
        <row r="2">
          <cell r="A2">
            <v>100</v>
          </cell>
          <cell r="B2" t="str">
            <v>1</v>
          </cell>
          <cell r="C2" t="str">
            <v>2</v>
          </cell>
          <cell r="D2" t="str">
            <v>장항선(온양온천~장항간) 제5공구</v>
          </cell>
          <cell r="E2" t="str">
            <v>노반개량공사(총체)</v>
          </cell>
          <cell r="F2">
            <v>0</v>
          </cell>
          <cell r="G2">
            <v>0</v>
          </cell>
          <cell r="I2">
            <v>0</v>
          </cell>
          <cell r="J2">
            <v>0</v>
          </cell>
          <cell r="L2" t="str">
            <v>*</v>
          </cell>
          <cell r="M2" t="str">
            <v>A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 t="str">
            <v>U</v>
          </cell>
        </row>
        <row r="3">
          <cell r="A3">
            <v>150</v>
          </cell>
          <cell r="B3" t="str">
            <v>2</v>
          </cell>
          <cell r="C3" t="str">
            <v>3</v>
          </cell>
          <cell r="D3" t="str">
            <v>Ⅰ. 순 공 사 비</v>
          </cell>
          <cell r="G3">
            <v>0</v>
          </cell>
          <cell r="I3">
            <v>0</v>
          </cell>
          <cell r="J3">
            <v>0</v>
          </cell>
          <cell r="L3" t="str">
            <v>*</v>
          </cell>
          <cell r="M3" t="str">
            <v>A</v>
          </cell>
          <cell r="R3">
            <v>0</v>
          </cell>
          <cell r="S3">
            <v>0</v>
          </cell>
          <cell r="T3">
            <v>0</v>
          </cell>
          <cell r="U3" t="str">
            <v>U</v>
          </cell>
        </row>
        <row r="4">
          <cell r="A4">
            <v>200</v>
          </cell>
          <cell r="B4" t="str">
            <v>3</v>
          </cell>
          <cell r="C4" t="str">
            <v>4</v>
          </cell>
          <cell r="D4" t="str">
            <v>가. 공  사  비</v>
          </cell>
          <cell r="G4">
            <v>0</v>
          </cell>
          <cell r="I4">
            <v>0</v>
          </cell>
          <cell r="J4">
            <v>0</v>
          </cell>
          <cell r="M4" t="str">
            <v>A</v>
          </cell>
          <cell r="U4" t="str">
            <v>U</v>
          </cell>
        </row>
        <row r="5">
          <cell r="A5">
            <v>250</v>
          </cell>
          <cell r="B5" t="str">
            <v>4</v>
          </cell>
          <cell r="C5" t="str">
            <v>5</v>
          </cell>
          <cell r="D5" t="str">
            <v>1. 토          공</v>
          </cell>
          <cell r="G5">
            <v>0</v>
          </cell>
          <cell r="I5">
            <v>0</v>
          </cell>
          <cell r="J5">
            <v>0</v>
          </cell>
          <cell r="L5" t="str">
            <v>A01</v>
          </cell>
          <cell r="M5" t="str">
            <v>A</v>
          </cell>
          <cell r="U5" t="str">
            <v>U</v>
          </cell>
        </row>
        <row r="6">
          <cell r="A6">
            <v>300</v>
          </cell>
          <cell r="B6" t="str">
            <v>5</v>
          </cell>
          <cell r="C6" t="str">
            <v>6</v>
          </cell>
          <cell r="D6" t="str">
            <v>가) 본  선  토  공</v>
          </cell>
          <cell r="G6">
            <v>0</v>
          </cell>
          <cell r="I6">
            <v>0</v>
          </cell>
          <cell r="J6">
            <v>0</v>
          </cell>
          <cell r="M6" t="str">
            <v>A01</v>
          </cell>
          <cell r="U6" t="str">
            <v>U</v>
          </cell>
        </row>
        <row r="7">
          <cell r="A7">
            <v>350</v>
          </cell>
          <cell r="B7" t="str">
            <v>6</v>
          </cell>
          <cell r="C7" t="str">
            <v>6</v>
          </cell>
          <cell r="D7" t="str">
            <v>깍        기</v>
          </cell>
          <cell r="E7" t="str">
            <v>토  사</v>
          </cell>
          <cell r="F7">
            <v>159267</v>
          </cell>
          <cell r="H7" t="str">
            <v>㎥</v>
          </cell>
          <cell r="I7">
            <v>0</v>
          </cell>
          <cell r="J7">
            <v>0</v>
          </cell>
          <cell r="L7" t="str">
            <v>S002-001-1</v>
          </cell>
          <cell r="M7" t="str">
            <v>A01</v>
          </cell>
          <cell r="U7" t="str">
            <v>U</v>
          </cell>
        </row>
        <row r="8">
          <cell r="A8">
            <v>400</v>
          </cell>
          <cell r="B8" t="str">
            <v>6</v>
          </cell>
          <cell r="C8" t="str">
            <v>6</v>
          </cell>
          <cell r="D8" t="str">
            <v>깍        기</v>
          </cell>
          <cell r="E8" t="str">
            <v>풍화암</v>
          </cell>
          <cell r="F8">
            <v>52839</v>
          </cell>
          <cell r="H8" t="str">
            <v>㎥</v>
          </cell>
          <cell r="I8">
            <v>0</v>
          </cell>
          <cell r="J8">
            <v>0</v>
          </cell>
          <cell r="L8" t="str">
            <v>S002-001-2</v>
          </cell>
          <cell r="M8" t="str">
            <v>A01</v>
          </cell>
          <cell r="U8" t="str">
            <v>U</v>
          </cell>
        </row>
        <row r="9">
          <cell r="A9">
            <v>450</v>
          </cell>
          <cell r="B9" t="str">
            <v>6</v>
          </cell>
          <cell r="C9" t="str">
            <v>6</v>
          </cell>
          <cell r="D9" t="str">
            <v>깍        기</v>
          </cell>
          <cell r="E9" t="str">
            <v>연  암</v>
          </cell>
          <cell r="F9">
            <v>14819</v>
          </cell>
          <cell r="H9" t="str">
            <v>㎥</v>
          </cell>
          <cell r="I9">
            <v>0</v>
          </cell>
          <cell r="J9">
            <v>0</v>
          </cell>
          <cell r="L9" t="str">
            <v>S002-001-3</v>
          </cell>
          <cell r="M9" t="str">
            <v>A01</v>
          </cell>
          <cell r="U9" t="str">
            <v>U</v>
          </cell>
        </row>
        <row r="10">
          <cell r="A10">
            <v>500</v>
          </cell>
          <cell r="B10" t="str">
            <v>6</v>
          </cell>
          <cell r="C10" t="str">
            <v>6</v>
          </cell>
          <cell r="D10" t="str">
            <v>깍        기</v>
          </cell>
          <cell r="E10" t="str">
            <v>경  암</v>
          </cell>
          <cell r="F10">
            <v>14230</v>
          </cell>
          <cell r="H10" t="str">
            <v>㎥</v>
          </cell>
          <cell r="I10">
            <v>0</v>
          </cell>
          <cell r="J10">
            <v>0</v>
          </cell>
          <cell r="L10" t="str">
            <v>S002-001-4</v>
          </cell>
          <cell r="M10" t="str">
            <v>A01</v>
          </cell>
          <cell r="U10" t="str">
            <v>U</v>
          </cell>
        </row>
        <row r="11">
          <cell r="A11">
            <v>550</v>
          </cell>
          <cell r="B11" t="str">
            <v>6</v>
          </cell>
          <cell r="C11" t="str">
            <v>6</v>
          </cell>
          <cell r="D11" t="str">
            <v>돋        기</v>
          </cell>
          <cell r="E11" t="str">
            <v>유용토,ℓ=5,120m</v>
          </cell>
          <cell r="F11">
            <v>511666</v>
          </cell>
          <cell r="H11" t="str">
            <v>㎥</v>
          </cell>
          <cell r="I11">
            <v>0</v>
          </cell>
          <cell r="J11">
            <v>0</v>
          </cell>
          <cell r="L11" t="str">
            <v>H030-009</v>
          </cell>
          <cell r="M11" t="str">
            <v>A01</v>
          </cell>
          <cell r="U11" t="str">
            <v>U</v>
          </cell>
        </row>
        <row r="12">
          <cell r="A12">
            <v>600</v>
          </cell>
          <cell r="B12" t="str">
            <v>6</v>
          </cell>
          <cell r="C12" t="str">
            <v>6</v>
          </cell>
          <cell r="D12" t="str">
            <v>잔 토  처 리</v>
          </cell>
          <cell r="E12" t="str">
            <v>모암상태,ℓ=27,000m</v>
          </cell>
          <cell r="F12">
            <v>117432</v>
          </cell>
          <cell r="H12" t="str">
            <v>㎥</v>
          </cell>
          <cell r="I12">
            <v>0</v>
          </cell>
          <cell r="J12">
            <v>0</v>
          </cell>
          <cell r="L12" t="str">
            <v>H030-013</v>
          </cell>
          <cell r="M12" t="str">
            <v>A01</v>
          </cell>
          <cell r="U12" t="str">
            <v>U</v>
          </cell>
        </row>
        <row r="13">
          <cell r="A13">
            <v>650</v>
          </cell>
          <cell r="B13" t="str">
            <v>6</v>
          </cell>
          <cell r="C13" t="str">
            <v>6</v>
          </cell>
          <cell r="D13" t="str">
            <v>표 토  제 거</v>
          </cell>
          <cell r="F13">
            <v>24496</v>
          </cell>
          <cell r="H13" t="str">
            <v>㎡</v>
          </cell>
          <cell r="I13">
            <v>0</v>
          </cell>
          <cell r="J13">
            <v>0</v>
          </cell>
          <cell r="L13" t="str">
            <v>H600-001</v>
          </cell>
          <cell r="M13" t="str">
            <v>A01</v>
          </cell>
          <cell r="U13" t="str">
            <v>U</v>
          </cell>
        </row>
        <row r="14">
          <cell r="A14">
            <v>700</v>
          </cell>
          <cell r="B14" t="str">
            <v>6</v>
          </cell>
          <cell r="C14" t="str">
            <v>6</v>
          </cell>
          <cell r="D14" t="str">
            <v>떼 입  히 기</v>
          </cell>
          <cell r="E14" t="str">
            <v>줄  떼</v>
          </cell>
          <cell r="F14">
            <v>44156</v>
          </cell>
          <cell r="H14" t="str">
            <v>㎡</v>
          </cell>
          <cell r="I14">
            <v>0</v>
          </cell>
          <cell r="J14">
            <v>0</v>
          </cell>
          <cell r="L14" t="str">
            <v>H003-002</v>
          </cell>
          <cell r="M14" t="str">
            <v>A01</v>
          </cell>
          <cell r="U14" t="str">
            <v>U</v>
          </cell>
        </row>
        <row r="15">
          <cell r="A15">
            <v>750</v>
          </cell>
          <cell r="B15" t="str">
            <v>6</v>
          </cell>
          <cell r="C15" t="str">
            <v>6</v>
          </cell>
          <cell r="D15" t="str">
            <v>떼 입  히 기</v>
          </cell>
          <cell r="E15" t="str">
            <v>평  떼</v>
          </cell>
          <cell r="F15">
            <v>16755</v>
          </cell>
          <cell r="H15" t="str">
            <v>㎡</v>
          </cell>
          <cell r="I15">
            <v>0</v>
          </cell>
          <cell r="J15">
            <v>0</v>
          </cell>
          <cell r="L15" t="str">
            <v>H003-001</v>
          </cell>
          <cell r="M15" t="str">
            <v>A01</v>
          </cell>
          <cell r="U15" t="str">
            <v>U</v>
          </cell>
        </row>
        <row r="16">
          <cell r="A16">
            <v>800</v>
          </cell>
          <cell r="B16" t="str">
            <v>6</v>
          </cell>
          <cell r="C16" t="str">
            <v>6</v>
          </cell>
          <cell r="D16" t="str">
            <v>비탈면녹화공</v>
          </cell>
          <cell r="E16" t="str">
            <v>암절개면,T = 10㎝</v>
          </cell>
          <cell r="F16">
            <v>9320</v>
          </cell>
          <cell r="H16" t="str">
            <v>㎡</v>
          </cell>
          <cell r="I16">
            <v>0</v>
          </cell>
          <cell r="J16">
            <v>0</v>
          </cell>
          <cell r="L16" t="str">
            <v>H09-03-05</v>
          </cell>
          <cell r="M16" t="str">
            <v>A01</v>
          </cell>
          <cell r="U16" t="str">
            <v>U</v>
          </cell>
        </row>
        <row r="17">
          <cell r="A17">
            <v>850</v>
          </cell>
          <cell r="B17" t="str">
            <v>6</v>
          </cell>
          <cell r="C17" t="str">
            <v>6</v>
          </cell>
          <cell r="D17" t="str">
            <v>면 고  르 기</v>
          </cell>
          <cell r="F17">
            <v>8528</v>
          </cell>
          <cell r="H17" t="str">
            <v>㎡</v>
          </cell>
          <cell r="I17">
            <v>0</v>
          </cell>
          <cell r="J17">
            <v>0</v>
          </cell>
          <cell r="L17" t="str">
            <v>H600-002</v>
          </cell>
          <cell r="M17" t="str">
            <v>A01</v>
          </cell>
          <cell r="U17" t="str">
            <v>U</v>
          </cell>
        </row>
        <row r="18">
          <cell r="A18">
            <v>900</v>
          </cell>
          <cell r="B18" t="str">
            <v>6</v>
          </cell>
          <cell r="C18" t="str">
            <v>6</v>
          </cell>
          <cell r="D18" t="str">
            <v>벌 개  제 근</v>
          </cell>
          <cell r="F18">
            <v>29776</v>
          </cell>
          <cell r="H18" t="str">
            <v>㎡</v>
          </cell>
          <cell r="I18">
            <v>0</v>
          </cell>
          <cell r="J18">
            <v>0</v>
          </cell>
          <cell r="L18" t="str">
            <v>S002-001-0</v>
          </cell>
          <cell r="M18" t="str">
            <v>A01</v>
          </cell>
          <cell r="U18" t="str">
            <v>U</v>
          </cell>
        </row>
        <row r="19">
          <cell r="A19">
            <v>950</v>
          </cell>
          <cell r="B19" t="str">
            <v>6</v>
          </cell>
          <cell r="C19" t="str">
            <v>6</v>
          </cell>
          <cell r="D19" t="str">
            <v>층   따   기</v>
          </cell>
          <cell r="E19" t="str">
            <v>토  사</v>
          </cell>
          <cell r="F19">
            <v>1062</v>
          </cell>
          <cell r="H19" t="str">
            <v>㎥</v>
          </cell>
          <cell r="I19">
            <v>0</v>
          </cell>
          <cell r="J19">
            <v>0</v>
          </cell>
          <cell r="L19" t="str">
            <v>S002-008-1</v>
          </cell>
          <cell r="M19" t="str">
            <v>A01</v>
          </cell>
          <cell r="U19" t="str">
            <v>U</v>
          </cell>
        </row>
        <row r="20">
          <cell r="A20">
            <v>1000</v>
          </cell>
          <cell r="B20" t="str">
            <v>6</v>
          </cell>
          <cell r="C20" t="str">
            <v>6</v>
          </cell>
          <cell r="D20" t="str">
            <v>측 구 터파기</v>
          </cell>
          <cell r="E20" t="str">
            <v>토  사</v>
          </cell>
          <cell r="F20">
            <v>2348</v>
          </cell>
          <cell r="H20" t="str">
            <v>㎥</v>
          </cell>
          <cell r="I20">
            <v>0</v>
          </cell>
          <cell r="J20">
            <v>0</v>
          </cell>
          <cell r="L20" t="str">
            <v>H030-003</v>
          </cell>
          <cell r="M20" t="str">
            <v>A01</v>
          </cell>
          <cell r="U20" t="str">
            <v>U</v>
          </cell>
        </row>
        <row r="21">
          <cell r="A21">
            <v>1050</v>
          </cell>
          <cell r="B21" t="str">
            <v>6</v>
          </cell>
          <cell r="C21" t="str">
            <v>5</v>
          </cell>
          <cell r="D21" t="str">
            <v>수 로 뚝쌓기</v>
          </cell>
          <cell r="E21" t="str">
            <v>토  사</v>
          </cell>
          <cell r="F21">
            <v>442</v>
          </cell>
          <cell r="H21" t="str">
            <v>㎥</v>
          </cell>
          <cell r="I21">
            <v>0</v>
          </cell>
          <cell r="J21">
            <v>0</v>
          </cell>
          <cell r="L21" t="str">
            <v>H030-002</v>
          </cell>
          <cell r="M21" t="str">
            <v>A01</v>
          </cell>
          <cell r="U21" t="str">
            <v>U</v>
          </cell>
        </row>
        <row r="22">
          <cell r="A22">
            <v>1100</v>
          </cell>
          <cell r="B22" t="str">
            <v>5</v>
          </cell>
          <cell r="C22" t="str">
            <v>6</v>
          </cell>
          <cell r="D22" t="str">
            <v>나) 본  선  부  속</v>
          </cell>
          <cell r="G22">
            <v>0</v>
          </cell>
          <cell r="I22">
            <v>0</v>
          </cell>
          <cell r="J22">
            <v>0</v>
          </cell>
          <cell r="M22" t="str">
            <v>A01</v>
          </cell>
          <cell r="U22" t="str">
            <v>U</v>
          </cell>
        </row>
        <row r="23">
          <cell r="A23">
            <v>1150</v>
          </cell>
          <cell r="B23" t="str">
            <v>6</v>
          </cell>
          <cell r="C23" t="str">
            <v>6</v>
          </cell>
          <cell r="D23" t="str">
            <v>터   파   기</v>
          </cell>
          <cell r="E23" t="str">
            <v>육상,토사</v>
          </cell>
          <cell r="F23">
            <v>10658</v>
          </cell>
          <cell r="H23" t="str">
            <v>㎥</v>
          </cell>
          <cell r="I23">
            <v>0</v>
          </cell>
          <cell r="J23">
            <v>0</v>
          </cell>
          <cell r="L23" t="str">
            <v>S002-005-1</v>
          </cell>
          <cell r="M23" t="str">
            <v>A01</v>
          </cell>
          <cell r="U23" t="str">
            <v>U</v>
          </cell>
        </row>
        <row r="24">
          <cell r="A24">
            <v>1200</v>
          </cell>
          <cell r="B24" t="str">
            <v>6</v>
          </cell>
          <cell r="C24" t="str">
            <v>6</v>
          </cell>
          <cell r="D24" t="str">
            <v>터   파   기</v>
          </cell>
          <cell r="E24" t="str">
            <v>육상,풍화암</v>
          </cell>
          <cell r="F24">
            <v>299</v>
          </cell>
          <cell r="H24" t="str">
            <v>㎥</v>
          </cell>
          <cell r="I24">
            <v>0</v>
          </cell>
          <cell r="J24">
            <v>0</v>
          </cell>
          <cell r="L24" t="str">
            <v>S002-005-3</v>
          </cell>
          <cell r="M24" t="str">
            <v>A01</v>
          </cell>
          <cell r="U24" t="str">
            <v>U</v>
          </cell>
        </row>
        <row r="25">
          <cell r="A25">
            <v>1250</v>
          </cell>
          <cell r="B25" t="str">
            <v>6</v>
          </cell>
          <cell r="C25" t="str">
            <v>6</v>
          </cell>
          <cell r="D25" t="str">
            <v>터   파   기</v>
          </cell>
          <cell r="E25" t="str">
            <v>육상,연암</v>
          </cell>
          <cell r="F25">
            <v>57</v>
          </cell>
          <cell r="H25" t="str">
            <v>㎥</v>
          </cell>
          <cell r="I25">
            <v>0</v>
          </cell>
          <cell r="J25">
            <v>0</v>
          </cell>
          <cell r="L25" t="str">
            <v>S002-005-4</v>
          </cell>
          <cell r="M25" t="str">
            <v>A01</v>
          </cell>
          <cell r="U25" t="str">
            <v>U</v>
          </cell>
        </row>
        <row r="26">
          <cell r="A26">
            <v>1300</v>
          </cell>
          <cell r="B26" t="str">
            <v>6</v>
          </cell>
          <cell r="C26" t="str">
            <v>6</v>
          </cell>
          <cell r="D26" t="str">
            <v>터   파   기</v>
          </cell>
          <cell r="E26" t="str">
            <v>경암,육상</v>
          </cell>
          <cell r="F26">
            <v>1246</v>
          </cell>
          <cell r="H26" t="str">
            <v>㎥</v>
          </cell>
          <cell r="I26">
            <v>0</v>
          </cell>
          <cell r="J26">
            <v>0</v>
          </cell>
          <cell r="L26" t="str">
            <v>S002-005-5</v>
          </cell>
          <cell r="M26" t="str">
            <v>A01</v>
          </cell>
          <cell r="U26" t="str">
            <v>U</v>
          </cell>
        </row>
        <row r="27">
          <cell r="A27">
            <v>1350</v>
          </cell>
          <cell r="B27" t="str">
            <v>6</v>
          </cell>
          <cell r="C27" t="str">
            <v>6</v>
          </cell>
          <cell r="D27" t="str">
            <v>되 메  우 기</v>
          </cell>
          <cell r="E27" t="str">
            <v>토  사</v>
          </cell>
          <cell r="F27">
            <v>5915</v>
          </cell>
          <cell r="H27" t="str">
            <v>㎥</v>
          </cell>
          <cell r="I27">
            <v>0</v>
          </cell>
          <cell r="J27">
            <v>0</v>
          </cell>
          <cell r="L27" t="str">
            <v>S002-006-1</v>
          </cell>
          <cell r="M27" t="str">
            <v>A01</v>
          </cell>
          <cell r="U27" t="str">
            <v>U</v>
          </cell>
        </row>
        <row r="28">
          <cell r="A28">
            <v>1400</v>
          </cell>
          <cell r="B28" t="str">
            <v>6</v>
          </cell>
          <cell r="C28" t="str">
            <v>6</v>
          </cell>
          <cell r="D28" t="str">
            <v>기초막돌다짐</v>
          </cell>
          <cell r="E28" t="str">
            <v>막  돌</v>
          </cell>
          <cell r="F28">
            <v>125</v>
          </cell>
          <cell r="H28" t="str">
            <v>㎥</v>
          </cell>
          <cell r="I28">
            <v>0</v>
          </cell>
          <cell r="J28">
            <v>0</v>
          </cell>
          <cell r="L28" t="str">
            <v>S002-020-1</v>
          </cell>
          <cell r="M28" t="str">
            <v>A01</v>
          </cell>
          <cell r="U28" t="str">
            <v>U</v>
          </cell>
        </row>
        <row r="29">
          <cell r="A29">
            <v>1450</v>
          </cell>
          <cell r="B29" t="str">
            <v>6</v>
          </cell>
          <cell r="C29" t="str">
            <v>6</v>
          </cell>
          <cell r="D29" t="str">
            <v>바닥콘크리트</v>
          </cell>
          <cell r="E29" t="str">
            <v>σck = 150㎏/㎠</v>
          </cell>
          <cell r="F29">
            <v>163</v>
          </cell>
          <cell r="H29" t="str">
            <v>㎥</v>
          </cell>
          <cell r="I29">
            <v>0</v>
          </cell>
          <cell r="J29">
            <v>0</v>
          </cell>
          <cell r="L29" t="str">
            <v>H601-001</v>
          </cell>
          <cell r="M29" t="str">
            <v>A01</v>
          </cell>
          <cell r="U29" t="str">
            <v>U</v>
          </cell>
        </row>
        <row r="30">
          <cell r="A30">
            <v>1500</v>
          </cell>
          <cell r="B30" t="str">
            <v>6</v>
          </cell>
          <cell r="C30" t="str">
            <v>6</v>
          </cell>
          <cell r="D30" t="str">
            <v>수로콘크리트</v>
          </cell>
          <cell r="E30" t="str">
            <v>σck = 180㎏/㎠</v>
          </cell>
          <cell r="F30">
            <v>3533</v>
          </cell>
          <cell r="H30" t="str">
            <v>㎥</v>
          </cell>
          <cell r="I30">
            <v>0</v>
          </cell>
          <cell r="J30">
            <v>0</v>
          </cell>
          <cell r="L30" t="str">
            <v>H601-002</v>
          </cell>
          <cell r="M30" t="str">
            <v>A01</v>
          </cell>
          <cell r="U30" t="str">
            <v>U</v>
          </cell>
        </row>
        <row r="31">
          <cell r="A31">
            <v>1550</v>
          </cell>
          <cell r="B31" t="str">
            <v>6</v>
          </cell>
          <cell r="C31" t="str">
            <v>6</v>
          </cell>
          <cell r="D31" t="str">
            <v>옹벽철근콘크리트</v>
          </cell>
          <cell r="E31" t="str">
            <v>σck = 240㎏/㎠</v>
          </cell>
          <cell r="F31">
            <v>384</v>
          </cell>
          <cell r="H31" t="str">
            <v>㎥</v>
          </cell>
          <cell r="I31">
            <v>0</v>
          </cell>
          <cell r="J31">
            <v>0</v>
          </cell>
          <cell r="L31" t="str">
            <v>H601-003</v>
          </cell>
          <cell r="M31" t="str">
            <v>A01</v>
          </cell>
          <cell r="U31" t="str">
            <v>U</v>
          </cell>
        </row>
        <row r="32">
          <cell r="A32">
            <v>1600</v>
          </cell>
          <cell r="B32" t="str">
            <v>6</v>
          </cell>
          <cell r="C32" t="str">
            <v>6</v>
          </cell>
          <cell r="D32" t="str">
            <v>방음벽기초철근콘크리트</v>
          </cell>
          <cell r="E32" t="str">
            <v>σck = 240㎏/㎠</v>
          </cell>
          <cell r="F32">
            <v>1505</v>
          </cell>
          <cell r="H32" t="str">
            <v>㎥</v>
          </cell>
          <cell r="I32">
            <v>0</v>
          </cell>
          <cell r="J32">
            <v>0</v>
          </cell>
          <cell r="L32" t="str">
            <v>H601-004</v>
          </cell>
          <cell r="M32" t="str">
            <v>A01</v>
          </cell>
          <cell r="U32" t="str">
            <v>U</v>
          </cell>
        </row>
        <row r="33">
          <cell r="A33">
            <v>1650</v>
          </cell>
          <cell r="B33" t="str">
            <v>6</v>
          </cell>
          <cell r="C33" t="str">
            <v>6</v>
          </cell>
          <cell r="D33" t="str">
            <v>일 반 방음벽</v>
          </cell>
          <cell r="E33" t="str">
            <v>H = 2.0m,W = 4.0m</v>
          </cell>
          <cell r="F33">
            <v>200</v>
          </cell>
          <cell r="H33" t="str">
            <v>m</v>
          </cell>
          <cell r="I33">
            <v>0</v>
          </cell>
          <cell r="J33">
            <v>0</v>
          </cell>
          <cell r="L33" t="str">
            <v>H008-01935</v>
          </cell>
          <cell r="M33" t="str">
            <v>A01</v>
          </cell>
          <cell r="U33" t="str">
            <v>U</v>
          </cell>
        </row>
        <row r="34">
          <cell r="A34">
            <v>1700</v>
          </cell>
          <cell r="B34" t="str">
            <v>6</v>
          </cell>
          <cell r="C34" t="str">
            <v>6</v>
          </cell>
          <cell r="D34" t="str">
            <v>일 반 방음벽</v>
          </cell>
          <cell r="E34" t="str">
            <v>H = 2.5m,W = 4.0m</v>
          </cell>
          <cell r="F34">
            <v>500</v>
          </cell>
          <cell r="H34" t="str">
            <v>m</v>
          </cell>
          <cell r="I34">
            <v>0</v>
          </cell>
          <cell r="J34">
            <v>0</v>
          </cell>
          <cell r="L34" t="str">
            <v>H008-01936</v>
          </cell>
          <cell r="M34" t="str">
            <v>A01</v>
          </cell>
          <cell r="U34" t="str">
            <v>U</v>
          </cell>
        </row>
        <row r="35">
          <cell r="A35">
            <v>1750</v>
          </cell>
          <cell r="B35" t="str">
            <v>6</v>
          </cell>
          <cell r="C35" t="str">
            <v>5</v>
          </cell>
          <cell r="D35" t="str">
            <v>집수정철근콘크리트</v>
          </cell>
          <cell r="E35" t="str">
            <v>σck = 210㎏/㎠</v>
          </cell>
          <cell r="F35">
            <v>46</v>
          </cell>
          <cell r="H35" t="str">
            <v>㎥</v>
          </cell>
          <cell r="I35">
            <v>0</v>
          </cell>
          <cell r="J35">
            <v>0</v>
          </cell>
          <cell r="L35" t="str">
            <v>H601-005</v>
          </cell>
          <cell r="M35" t="str">
            <v>A01</v>
          </cell>
          <cell r="U35" t="str">
            <v>U</v>
          </cell>
        </row>
        <row r="36">
          <cell r="A36">
            <v>1800</v>
          </cell>
          <cell r="B36" t="str">
            <v>5</v>
          </cell>
          <cell r="C36" t="str">
            <v>6</v>
          </cell>
          <cell r="D36" t="str">
            <v>다) 개  천  내  기</v>
          </cell>
          <cell r="G36">
            <v>0</v>
          </cell>
          <cell r="I36">
            <v>0</v>
          </cell>
          <cell r="J36">
            <v>0</v>
          </cell>
          <cell r="M36" t="str">
            <v>A01</v>
          </cell>
          <cell r="U36" t="str">
            <v>U</v>
          </cell>
        </row>
        <row r="37">
          <cell r="A37">
            <v>1850</v>
          </cell>
          <cell r="B37" t="str">
            <v>6</v>
          </cell>
          <cell r="C37" t="str">
            <v>6</v>
          </cell>
          <cell r="D37" t="str">
            <v>깍        기</v>
          </cell>
          <cell r="E37" t="str">
            <v>토  사</v>
          </cell>
          <cell r="F37">
            <v>3713</v>
          </cell>
          <cell r="H37" t="str">
            <v>㎥</v>
          </cell>
          <cell r="I37">
            <v>0</v>
          </cell>
          <cell r="J37">
            <v>0</v>
          </cell>
          <cell r="L37" t="str">
            <v>S002-001-1</v>
          </cell>
          <cell r="M37" t="str">
            <v>A01</v>
          </cell>
          <cell r="U37" t="str">
            <v>U</v>
          </cell>
        </row>
        <row r="38">
          <cell r="A38">
            <v>1900</v>
          </cell>
          <cell r="B38" t="str">
            <v>6</v>
          </cell>
          <cell r="C38" t="str">
            <v>6</v>
          </cell>
          <cell r="D38" t="str">
            <v>깍        기</v>
          </cell>
          <cell r="E38" t="str">
            <v>풍화암</v>
          </cell>
          <cell r="F38">
            <v>205</v>
          </cell>
          <cell r="H38" t="str">
            <v>㎥</v>
          </cell>
          <cell r="I38">
            <v>0</v>
          </cell>
          <cell r="J38">
            <v>0</v>
          </cell>
          <cell r="L38" t="str">
            <v>S002-001-2</v>
          </cell>
          <cell r="M38" t="str">
            <v>A01</v>
          </cell>
          <cell r="U38" t="str">
            <v>U</v>
          </cell>
        </row>
        <row r="39">
          <cell r="A39">
            <v>1950</v>
          </cell>
          <cell r="B39" t="str">
            <v>6</v>
          </cell>
          <cell r="C39" t="str">
            <v>6</v>
          </cell>
          <cell r="D39" t="str">
            <v>돋        기</v>
          </cell>
          <cell r="E39" t="str">
            <v>유용토,ℓ=5,120m</v>
          </cell>
          <cell r="F39">
            <v>742</v>
          </cell>
          <cell r="H39" t="str">
            <v>㎥</v>
          </cell>
          <cell r="I39">
            <v>0</v>
          </cell>
          <cell r="J39">
            <v>0</v>
          </cell>
          <cell r="L39" t="str">
            <v>H030-009</v>
          </cell>
          <cell r="M39" t="str">
            <v>A01</v>
          </cell>
          <cell r="U39" t="str">
            <v>U</v>
          </cell>
        </row>
        <row r="40">
          <cell r="A40">
            <v>2000</v>
          </cell>
          <cell r="B40" t="str">
            <v>6</v>
          </cell>
          <cell r="C40" t="str">
            <v>6</v>
          </cell>
          <cell r="D40" t="str">
            <v>터   파   기</v>
          </cell>
          <cell r="E40" t="str">
            <v>육상,토사</v>
          </cell>
          <cell r="F40">
            <v>2197</v>
          </cell>
          <cell r="H40" t="str">
            <v>㎥</v>
          </cell>
          <cell r="I40">
            <v>0</v>
          </cell>
          <cell r="J40">
            <v>0</v>
          </cell>
          <cell r="L40" t="str">
            <v>S002-005-1</v>
          </cell>
          <cell r="M40" t="str">
            <v>A01</v>
          </cell>
          <cell r="U40" t="str">
            <v>U</v>
          </cell>
        </row>
        <row r="41">
          <cell r="A41">
            <v>2050</v>
          </cell>
          <cell r="B41" t="str">
            <v>6</v>
          </cell>
          <cell r="C41" t="str">
            <v>6</v>
          </cell>
          <cell r="D41" t="str">
            <v>되 메  우 기</v>
          </cell>
          <cell r="E41" t="str">
            <v>토  사</v>
          </cell>
          <cell r="F41">
            <v>4378</v>
          </cell>
          <cell r="H41" t="str">
            <v>㎥</v>
          </cell>
          <cell r="I41">
            <v>0</v>
          </cell>
          <cell r="J41">
            <v>0</v>
          </cell>
          <cell r="L41" t="str">
            <v>S002-006-1</v>
          </cell>
          <cell r="M41" t="str">
            <v>A01</v>
          </cell>
          <cell r="U41" t="str">
            <v>U</v>
          </cell>
        </row>
        <row r="42">
          <cell r="A42">
            <v>2100</v>
          </cell>
          <cell r="B42" t="str">
            <v>6</v>
          </cell>
          <cell r="C42" t="str">
            <v>6</v>
          </cell>
          <cell r="D42" t="str">
            <v>기초막돌다짐</v>
          </cell>
          <cell r="E42" t="str">
            <v>막  돌</v>
          </cell>
          <cell r="F42">
            <v>18</v>
          </cell>
          <cell r="H42" t="str">
            <v>㎥</v>
          </cell>
          <cell r="I42">
            <v>0</v>
          </cell>
          <cell r="J42">
            <v>0</v>
          </cell>
          <cell r="L42" t="str">
            <v>S002-020-1</v>
          </cell>
          <cell r="M42" t="str">
            <v>A01</v>
          </cell>
          <cell r="U42" t="str">
            <v>U</v>
          </cell>
        </row>
        <row r="43">
          <cell r="A43">
            <v>2150</v>
          </cell>
          <cell r="B43" t="str">
            <v>6</v>
          </cell>
          <cell r="C43" t="str">
            <v>6</v>
          </cell>
          <cell r="D43" t="str">
            <v>떼 입  히 기</v>
          </cell>
          <cell r="E43" t="str">
            <v>줄  떼</v>
          </cell>
          <cell r="F43">
            <v>393</v>
          </cell>
          <cell r="H43" t="str">
            <v>㎡</v>
          </cell>
          <cell r="I43">
            <v>0</v>
          </cell>
          <cell r="J43">
            <v>0</v>
          </cell>
          <cell r="L43" t="str">
            <v>H003-002</v>
          </cell>
          <cell r="M43" t="str">
            <v>A01</v>
          </cell>
          <cell r="U43" t="str">
            <v>U</v>
          </cell>
        </row>
        <row r="44">
          <cell r="A44">
            <v>2200</v>
          </cell>
          <cell r="B44" t="str">
            <v>6</v>
          </cell>
          <cell r="C44" t="str">
            <v>6</v>
          </cell>
          <cell r="D44" t="str">
            <v>떼 입  히 기</v>
          </cell>
          <cell r="E44" t="str">
            <v>평  떼</v>
          </cell>
          <cell r="F44">
            <v>234</v>
          </cell>
          <cell r="H44" t="str">
            <v>㎡</v>
          </cell>
          <cell r="I44">
            <v>0</v>
          </cell>
          <cell r="J44">
            <v>0</v>
          </cell>
          <cell r="L44" t="str">
            <v>H003-001</v>
          </cell>
          <cell r="M44" t="str">
            <v>A01</v>
          </cell>
          <cell r="U44" t="str">
            <v>U</v>
          </cell>
        </row>
        <row r="45">
          <cell r="A45">
            <v>2250</v>
          </cell>
          <cell r="B45" t="str">
            <v>6</v>
          </cell>
          <cell r="C45" t="str">
            <v>6</v>
          </cell>
          <cell r="D45" t="str">
            <v>바닥콘크리트</v>
          </cell>
          <cell r="E45" t="str">
            <v>σck = 150㎏/㎠</v>
          </cell>
          <cell r="F45">
            <v>195</v>
          </cell>
          <cell r="H45" t="str">
            <v>㎥</v>
          </cell>
          <cell r="I45">
            <v>0</v>
          </cell>
          <cell r="J45">
            <v>0</v>
          </cell>
          <cell r="L45" t="str">
            <v>H602-001</v>
          </cell>
          <cell r="M45" t="str">
            <v>A01</v>
          </cell>
          <cell r="U45" t="str">
            <v>U</v>
          </cell>
        </row>
        <row r="46">
          <cell r="A46">
            <v>2300</v>
          </cell>
          <cell r="B46" t="str">
            <v>6</v>
          </cell>
          <cell r="C46" t="str">
            <v>6</v>
          </cell>
          <cell r="D46" t="str">
            <v>수로콘크리트</v>
          </cell>
          <cell r="E46" t="str">
            <v>σck = 210㎏/㎠</v>
          </cell>
          <cell r="F46">
            <v>868</v>
          </cell>
          <cell r="H46" t="str">
            <v>㎥</v>
          </cell>
          <cell r="I46">
            <v>0</v>
          </cell>
          <cell r="J46">
            <v>0</v>
          </cell>
          <cell r="L46" t="str">
            <v>H602-002</v>
          </cell>
          <cell r="M46" t="str">
            <v>A01</v>
          </cell>
          <cell r="U46" t="str">
            <v>U</v>
          </cell>
        </row>
        <row r="47">
          <cell r="A47">
            <v>2350</v>
          </cell>
          <cell r="B47" t="str">
            <v>6</v>
          </cell>
          <cell r="C47" t="str">
            <v>6</v>
          </cell>
          <cell r="D47" t="str">
            <v>라멘철근콘크리트</v>
          </cell>
          <cell r="E47" t="str">
            <v>σck = 240㎏/㎠</v>
          </cell>
          <cell r="F47">
            <v>225</v>
          </cell>
          <cell r="H47" t="str">
            <v>㎥</v>
          </cell>
          <cell r="I47">
            <v>0</v>
          </cell>
          <cell r="J47">
            <v>0</v>
          </cell>
          <cell r="L47" t="str">
            <v>H602-003</v>
          </cell>
          <cell r="M47" t="str">
            <v>A01</v>
          </cell>
          <cell r="U47" t="str">
            <v>U</v>
          </cell>
        </row>
        <row r="48">
          <cell r="A48">
            <v>2400</v>
          </cell>
          <cell r="B48" t="str">
            <v>6</v>
          </cell>
          <cell r="C48" t="str">
            <v>6</v>
          </cell>
          <cell r="D48" t="str">
            <v>옹벽철근콘크리트</v>
          </cell>
          <cell r="E48" t="str">
            <v>σck = 240㎏/㎠</v>
          </cell>
          <cell r="F48">
            <v>43</v>
          </cell>
          <cell r="H48" t="str">
            <v>㎥</v>
          </cell>
          <cell r="I48">
            <v>0</v>
          </cell>
          <cell r="J48">
            <v>0</v>
          </cell>
          <cell r="L48" t="str">
            <v>H602-004</v>
          </cell>
          <cell r="M48" t="str">
            <v>A01</v>
          </cell>
          <cell r="U48" t="str">
            <v>U</v>
          </cell>
        </row>
        <row r="49">
          <cell r="A49">
            <v>2450</v>
          </cell>
          <cell r="B49" t="str">
            <v>6</v>
          </cell>
          <cell r="C49" t="str">
            <v>6</v>
          </cell>
          <cell r="D49" t="str">
            <v>강관보호콘크리트</v>
          </cell>
          <cell r="E49" t="str">
            <v>σck = 180㎏/㎠</v>
          </cell>
          <cell r="F49">
            <v>3</v>
          </cell>
          <cell r="H49" t="str">
            <v>㎥</v>
          </cell>
          <cell r="I49">
            <v>0</v>
          </cell>
          <cell r="J49">
            <v>0</v>
          </cell>
          <cell r="L49" t="str">
            <v>H602-005</v>
          </cell>
          <cell r="M49" t="str">
            <v>A01</v>
          </cell>
          <cell r="U49" t="str">
            <v>U</v>
          </cell>
        </row>
        <row r="50">
          <cell r="A50">
            <v>2500</v>
          </cell>
          <cell r="B50" t="str">
            <v>6</v>
          </cell>
          <cell r="C50" t="str">
            <v>5</v>
          </cell>
          <cell r="D50" t="str">
            <v>강 관  부 설</v>
          </cell>
          <cell r="E50" t="str">
            <v>φ400㎜×6t</v>
          </cell>
          <cell r="F50">
            <v>140</v>
          </cell>
          <cell r="H50" t="str">
            <v>m</v>
          </cell>
          <cell r="I50">
            <v>0</v>
          </cell>
          <cell r="J50">
            <v>0</v>
          </cell>
          <cell r="L50" t="str">
            <v>S006-009-1</v>
          </cell>
          <cell r="M50" t="str">
            <v>A01</v>
          </cell>
          <cell r="U50" t="str">
            <v>U</v>
          </cell>
        </row>
        <row r="51">
          <cell r="A51">
            <v>2550</v>
          </cell>
          <cell r="B51" t="str">
            <v>5</v>
          </cell>
          <cell r="C51" t="str">
            <v>6</v>
          </cell>
          <cell r="D51" t="str">
            <v>라) 길    내    기</v>
          </cell>
          <cell r="G51">
            <v>0</v>
          </cell>
          <cell r="I51">
            <v>0</v>
          </cell>
          <cell r="J51">
            <v>0</v>
          </cell>
          <cell r="M51" t="str">
            <v>A01</v>
          </cell>
          <cell r="U51" t="str">
            <v>U</v>
          </cell>
        </row>
        <row r="52">
          <cell r="A52">
            <v>2600</v>
          </cell>
          <cell r="B52" t="str">
            <v>6</v>
          </cell>
          <cell r="C52" t="str">
            <v>6</v>
          </cell>
          <cell r="D52" t="str">
            <v>깍        기</v>
          </cell>
          <cell r="E52" t="str">
            <v>토  사</v>
          </cell>
          <cell r="F52">
            <v>13865</v>
          </cell>
          <cell r="H52" t="str">
            <v>㎥</v>
          </cell>
          <cell r="I52">
            <v>0</v>
          </cell>
          <cell r="J52">
            <v>0</v>
          </cell>
          <cell r="L52" t="str">
            <v>S002-001-1</v>
          </cell>
          <cell r="M52" t="str">
            <v>A01</v>
          </cell>
          <cell r="U52" t="str">
            <v>U</v>
          </cell>
        </row>
        <row r="53">
          <cell r="A53">
            <v>2650</v>
          </cell>
          <cell r="B53" t="str">
            <v>6</v>
          </cell>
          <cell r="C53" t="str">
            <v>6</v>
          </cell>
          <cell r="D53" t="str">
            <v>돋        기</v>
          </cell>
          <cell r="E53" t="str">
            <v>유용토,ℓ=5,120m</v>
          </cell>
          <cell r="F53">
            <v>54300</v>
          </cell>
          <cell r="H53" t="str">
            <v>㎥</v>
          </cell>
          <cell r="I53">
            <v>0</v>
          </cell>
          <cell r="J53">
            <v>0</v>
          </cell>
          <cell r="L53" t="str">
            <v>H030-009</v>
          </cell>
          <cell r="M53" t="str">
            <v>A01</v>
          </cell>
          <cell r="U53" t="str">
            <v>U</v>
          </cell>
        </row>
        <row r="54">
          <cell r="A54">
            <v>2700</v>
          </cell>
          <cell r="B54" t="str">
            <v>6</v>
          </cell>
          <cell r="C54" t="str">
            <v>6</v>
          </cell>
          <cell r="D54" t="str">
            <v>떼 입  히 기</v>
          </cell>
          <cell r="E54" t="str">
            <v>줄  떼</v>
          </cell>
          <cell r="F54">
            <v>12656</v>
          </cell>
          <cell r="H54" t="str">
            <v>㎡</v>
          </cell>
          <cell r="I54">
            <v>0</v>
          </cell>
          <cell r="J54">
            <v>0</v>
          </cell>
          <cell r="L54" t="str">
            <v>H003-002</v>
          </cell>
          <cell r="M54" t="str">
            <v>A01</v>
          </cell>
          <cell r="U54" t="str">
            <v>U</v>
          </cell>
        </row>
        <row r="55">
          <cell r="A55">
            <v>2750</v>
          </cell>
          <cell r="B55" t="str">
            <v>6</v>
          </cell>
          <cell r="C55" t="str">
            <v>6</v>
          </cell>
          <cell r="D55" t="str">
            <v>떼 입  히 기</v>
          </cell>
          <cell r="E55" t="str">
            <v>평  떼</v>
          </cell>
          <cell r="F55">
            <v>1688</v>
          </cell>
          <cell r="H55" t="str">
            <v>㎡</v>
          </cell>
          <cell r="I55">
            <v>0</v>
          </cell>
          <cell r="J55">
            <v>0</v>
          </cell>
          <cell r="L55" t="str">
            <v>H003-001</v>
          </cell>
          <cell r="M55" t="str">
            <v>A01</v>
          </cell>
          <cell r="U55" t="str">
            <v>U</v>
          </cell>
        </row>
        <row r="56">
          <cell r="A56">
            <v>2800</v>
          </cell>
          <cell r="B56" t="str">
            <v>6</v>
          </cell>
          <cell r="C56" t="str">
            <v>6</v>
          </cell>
          <cell r="D56" t="str">
            <v>층   따   기</v>
          </cell>
          <cell r="E56" t="str">
            <v>토  사</v>
          </cell>
          <cell r="F56">
            <v>332</v>
          </cell>
          <cell r="H56" t="str">
            <v>㎥</v>
          </cell>
          <cell r="I56">
            <v>0</v>
          </cell>
          <cell r="J56">
            <v>0</v>
          </cell>
          <cell r="L56" t="str">
            <v>S002-008-1</v>
          </cell>
          <cell r="M56" t="str">
            <v>A01</v>
          </cell>
          <cell r="U56" t="str">
            <v>U</v>
          </cell>
        </row>
        <row r="57">
          <cell r="A57">
            <v>2850</v>
          </cell>
          <cell r="B57" t="str">
            <v>6</v>
          </cell>
          <cell r="C57" t="str">
            <v>6</v>
          </cell>
          <cell r="D57" t="str">
            <v>터   파   기</v>
          </cell>
          <cell r="E57" t="str">
            <v>육상,토사</v>
          </cell>
          <cell r="F57">
            <v>7482</v>
          </cell>
          <cell r="H57" t="str">
            <v>㎥</v>
          </cell>
          <cell r="I57">
            <v>0</v>
          </cell>
          <cell r="J57">
            <v>0</v>
          </cell>
          <cell r="L57" t="str">
            <v>S002-005-1</v>
          </cell>
          <cell r="M57" t="str">
            <v>A01</v>
          </cell>
          <cell r="U57" t="str">
            <v>U</v>
          </cell>
        </row>
        <row r="58">
          <cell r="A58">
            <v>2900</v>
          </cell>
          <cell r="B58" t="str">
            <v>6</v>
          </cell>
          <cell r="C58" t="str">
            <v>6</v>
          </cell>
          <cell r="D58" t="str">
            <v>되 메  우 기</v>
          </cell>
          <cell r="E58" t="str">
            <v>토  사</v>
          </cell>
          <cell r="F58">
            <v>3635</v>
          </cell>
          <cell r="H58" t="str">
            <v>㎥</v>
          </cell>
          <cell r="I58">
            <v>0</v>
          </cell>
          <cell r="J58">
            <v>0</v>
          </cell>
          <cell r="L58" t="str">
            <v>S002-006-1</v>
          </cell>
          <cell r="M58" t="str">
            <v>A01</v>
          </cell>
          <cell r="U58" t="str">
            <v>U</v>
          </cell>
        </row>
        <row r="59">
          <cell r="A59">
            <v>2950</v>
          </cell>
          <cell r="B59" t="str">
            <v>6</v>
          </cell>
          <cell r="C59" t="str">
            <v>6</v>
          </cell>
          <cell r="D59" t="str">
            <v>수 로 뚝쌓기</v>
          </cell>
          <cell r="E59" t="str">
            <v>토  사</v>
          </cell>
          <cell r="F59">
            <v>510</v>
          </cell>
          <cell r="H59" t="str">
            <v>㎥</v>
          </cell>
          <cell r="I59">
            <v>0</v>
          </cell>
          <cell r="J59">
            <v>0</v>
          </cell>
          <cell r="L59" t="str">
            <v>H030-002</v>
          </cell>
          <cell r="M59" t="str">
            <v>A01</v>
          </cell>
          <cell r="U59" t="str">
            <v>U</v>
          </cell>
        </row>
        <row r="60">
          <cell r="A60">
            <v>3000</v>
          </cell>
          <cell r="B60" t="str">
            <v>6</v>
          </cell>
          <cell r="C60" t="str">
            <v>6</v>
          </cell>
          <cell r="D60" t="str">
            <v>바닥콘크리트</v>
          </cell>
          <cell r="E60" t="str">
            <v>σck = 150㎏/㎠</v>
          </cell>
          <cell r="F60">
            <v>32</v>
          </cell>
          <cell r="H60" t="str">
            <v>㎥</v>
          </cell>
          <cell r="I60">
            <v>0</v>
          </cell>
          <cell r="J60">
            <v>0</v>
          </cell>
          <cell r="L60" t="str">
            <v>H603-001</v>
          </cell>
          <cell r="M60" t="str">
            <v>A01</v>
          </cell>
          <cell r="U60" t="str">
            <v>U</v>
          </cell>
        </row>
        <row r="61">
          <cell r="A61">
            <v>3050</v>
          </cell>
          <cell r="B61" t="str">
            <v>6</v>
          </cell>
          <cell r="C61" t="str">
            <v>6</v>
          </cell>
          <cell r="D61" t="str">
            <v>우수받이콘크리트</v>
          </cell>
          <cell r="E61" t="str">
            <v>σck = 180㎏/㎠</v>
          </cell>
          <cell r="F61">
            <v>10</v>
          </cell>
          <cell r="H61" t="str">
            <v>㎥</v>
          </cell>
          <cell r="I61">
            <v>0</v>
          </cell>
          <cell r="J61">
            <v>0</v>
          </cell>
          <cell r="L61" t="str">
            <v>H603-002</v>
          </cell>
          <cell r="M61" t="str">
            <v>A01</v>
          </cell>
          <cell r="U61" t="str">
            <v>U</v>
          </cell>
        </row>
        <row r="62">
          <cell r="A62">
            <v>3100</v>
          </cell>
          <cell r="B62" t="str">
            <v>6</v>
          </cell>
          <cell r="C62" t="str">
            <v>6</v>
          </cell>
          <cell r="D62" t="str">
            <v>수로콘크리트</v>
          </cell>
          <cell r="E62" t="str">
            <v>σck = 180㎏/㎠</v>
          </cell>
          <cell r="F62">
            <v>836</v>
          </cell>
          <cell r="H62" t="str">
            <v>㎥</v>
          </cell>
          <cell r="I62">
            <v>0</v>
          </cell>
          <cell r="J62">
            <v>0</v>
          </cell>
          <cell r="L62" t="str">
            <v>H603-003</v>
          </cell>
          <cell r="M62" t="str">
            <v>A01</v>
          </cell>
          <cell r="U62" t="str">
            <v>U</v>
          </cell>
        </row>
        <row r="63">
          <cell r="A63">
            <v>3150</v>
          </cell>
          <cell r="B63" t="str">
            <v>6</v>
          </cell>
          <cell r="C63" t="str">
            <v>6</v>
          </cell>
          <cell r="D63" t="str">
            <v>종배수관콘크리트</v>
          </cell>
          <cell r="E63" t="str">
            <v>σck = 180㎏/㎠</v>
          </cell>
          <cell r="F63">
            <v>51</v>
          </cell>
          <cell r="H63" t="str">
            <v>㎥</v>
          </cell>
          <cell r="I63">
            <v>0</v>
          </cell>
          <cell r="J63">
            <v>0</v>
          </cell>
          <cell r="L63" t="str">
            <v>H603-004</v>
          </cell>
          <cell r="M63" t="str">
            <v>A01</v>
          </cell>
          <cell r="U63" t="str">
            <v>U</v>
          </cell>
        </row>
        <row r="64">
          <cell r="A64">
            <v>3200</v>
          </cell>
          <cell r="B64" t="str">
            <v>6</v>
          </cell>
          <cell r="C64" t="str">
            <v>6</v>
          </cell>
          <cell r="D64" t="str">
            <v>집수정철근콘크리트</v>
          </cell>
          <cell r="E64" t="str">
            <v>σck = 210㎏/㎠</v>
          </cell>
          <cell r="F64">
            <v>16</v>
          </cell>
          <cell r="H64" t="str">
            <v>㎥</v>
          </cell>
          <cell r="I64">
            <v>0</v>
          </cell>
          <cell r="J64">
            <v>0</v>
          </cell>
          <cell r="L64" t="str">
            <v>H603-005</v>
          </cell>
          <cell r="M64" t="str">
            <v>A01</v>
          </cell>
          <cell r="U64" t="str">
            <v>U</v>
          </cell>
        </row>
        <row r="65">
          <cell r="A65">
            <v>3250</v>
          </cell>
          <cell r="B65" t="str">
            <v>6</v>
          </cell>
          <cell r="C65" t="str">
            <v>6</v>
          </cell>
          <cell r="D65" t="str">
            <v>횡배수관콘크리트</v>
          </cell>
          <cell r="E65" t="str">
            <v>σck = 210㎏/㎠</v>
          </cell>
          <cell r="F65">
            <v>168</v>
          </cell>
          <cell r="H65" t="str">
            <v>㎥</v>
          </cell>
          <cell r="I65">
            <v>0</v>
          </cell>
          <cell r="J65">
            <v>0</v>
          </cell>
          <cell r="L65" t="str">
            <v>H603-006</v>
          </cell>
          <cell r="M65" t="str">
            <v>A01</v>
          </cell>
          <cell r="U65" t="str">
            <v>U</v>
          </cell>
        </row>
        <row r="66">
          <cell r="A66">
            <v>3300</v>
          </cell>
          <cell r="B66" t="str">
            <v>6</v>
          </cell>
          <cell r="C66" t="str">
            <v>6</v>
          </cell>
          <cell r="D66" t="str">
            <v>라멘철근콘크리트</v>
          </cell>
          <cell r="E66" t="str">
            <v>σck = 240㎏/㎠</v>
          </cell>
          <cell r="F66">
            <v>279</v>
          </cell>
          <cell r="H66" t="str">
            <v>㎥</v>
          </cell>
          <cell r="I66">
            <v>0</v>
          </cell>
          <cell r="J66">
            <v>0</v>
          </cell>
          <cell r="L66" t="str">
            <v>H603-007</v>
          </cell>
          <cell r="M66" t="str">
            <v>A01</v>
          </cell>
          <cell r="U66" t="str">
            <v>U</v>
          </cell>
        </row>
        <row r="67">
          <cell r="A67">
            <v>3350</v>
          </cell>
          <cell r="B67" t="str">
            <v>6</v>
          </cell>
          <cell r="C67" t="str">
            <v>6</v>
          </cell>
          <cell r="D67" t="str">
            <v>옹벽철근콘크리트</v>
          </cell>
          <cell r="E67" t="str">
            <v>σck = 240㎏/㎠</v>
          </cell>
          <cell r="F67">
            <v>65</v>
          </cell>
          <cell r="H67" t="str">
            <v>㎥</v>
          </cell>
          <cell r="I67">
            <v>0</v>
          </cell>
          <cell r="J67">
            <v>0</v>
          </cell>
          <cell r="L67" t="str">
            <v>H603-008</v>
          </cell>
          <cell r="M67" t="str">
            <v>A01</v>
          </cell>
          <cell r="U67" t="str">
            <v>U</v>
          </cell>
        </row>
        <row r="68">
          <cell r="A68">
            <v>3400</v>
          </cell>
          <cell r="B68" t="str">
            <v>6</v>
          </cell>
          <cell r="C68" t="str">
            <v>6</v>
          </cell>
          <cell r="D68" t="str">
            <v>아스콘 포 장</v>
          </cell>
          <cell r="E68" t="str">
            <v>T = 20㎝</v>
          </cell>
          <cell r="F68">
            <v>12688</v>
          </cell>
          <cell r="H68" t="str">
            <v>㎡</v>
          </cell>
          <cell r="I68">
            <v>0</v>
          </cell>
          <cell r="J68">
            <v>0</v>
          </cell>
          <cell r="L68" t="str">
            <v>H603-009</v>
          </cell>
          <cell r="M68" t="str">
            <v>A01</v>
          </cell>
          <cell r="U68" t="str">
            <v>U</v>
          </cell>
        </row>
        <row r="69">
          <cell r="A69">
            <v>3450</v>
          </cell>
          <cell r="B69" t="str">
            <v>6</v>
          </cell>
          <cell r="C69" t="str">
            <v>6</v>
          </cell>
          <cell r="D69" t="str">
            <v>포장콘크리트</v>
          </cell>
          <cell r="E69" t="str">
            <v>T = 20㎝</v>
          </cell>
          <cell r="F69">
            <v>5317</v>
          </cell>
          <cell r="H69" t="str">
            <v>㎡</v>
          </cell>
          <cell r="I69">
            <v>0</v>
          </cell>
          <cell r="J69">
            <v>0</v>
          </cell>
          <cell r="L69" t="str">
            <v>H603-010</v>
          </cell>
          <cell r="M69" t="str">
            <v>A01</v>
          </cell>
          <cell r="U69" t="str">
            <v>U</v>
          </cell>
        </row>
        <row r="70">
          <cell r="A70">
            <v>3500</v>
          </cell>
          <cell r="B70" t="str">
            <v>6</v>
          </cell>
          <cell r="C70" t="str">
            <v>6</v>
          </cell>
          <cell r="D70" t="str">
            <v>보도블럭포장</v>
          </cell>
          <cell r="E70" t="str">
            <v>I.L.P,T = 6㎝</v>
          </cell>
          <cell r="F70">
            <v>3123</v>
          </cell>
          <cell r="H70" t="str">
            <v>㎡</v>
          </cell>
          <cell r="I70">
            <v>0</v>
          </cell>
          <cell r="J70">
            <v>0</v>
          </cell>
          <cell r="L70" t="str">
            <v>H603-011</v>
          </cell>
          <cell r="M70" t="str">
            <v>A01</v>
          </cell>
          <cell r="U70" t="str">
            <v>U</v>
          </cell>
        </row>
        <row r="71">
          <cell r="A71">
            <v>3550</v>
          </cell>
          <cell r="B71" t="str">
            <v>6</v>
          </cell>
          <cell r="C71" t="str">
            <v>6</v>
          </cell>
          <cell r="D71" t="str">
            <v>도로경계블럭설치</v>
          </cell>
          <cell r="E71" t="str">
            <v>15×15×15×100㎝</v>
          </cell>
          <cell r="F71">
            <v>1755</v>
          </cell>
          <cell r="H71" t="str">
            <v>m</v>
          </cell>
          <cell r="I71">
            <v>0</v>
          </cell>
          <cell r="J71">
            <v>0</v>
          </cell>
          <cell r="L71" t="str">
            <v>H603-012</v>
          </cell>
          <cell r="M71" t="str">
            <v>A01</v>
          </cell>
          <cell r="U71" t="str">
            <v>U</v>
          </cell>
        </row>
        <row r="72">
          <cell r="A72">
            <v>3600</v>
          </cell>
          <cell r="B72" t="str">
            <v>6</v>
          </cell>
          <cell r="C72" t="str">
            <v>6</v>
          </cell>
          <cell r="D72" t="str">
            <v>보차도경계블럭설치</v>
          </cell>
          <cell r="E72" t="str">
            <v>18×21×30×100㎝</v>
          </cell>
          <cell r="F72">
            <v>2993</v>
          </cell>
          <cell r="H72" t="str">
            <v>m</v>
          </cell>
          <cell r="I72">
            <v>0</v>
          </cell>
          <cell r="J72">
            <v>0</v>
          </cell>
          <cell r="L72" t="str">
            <v>H603-013</v>
          </cell>
          <cell r="M72" t="str">
            <v>A01</v>
          </cell>
          <cell r="U72" t="str">
            <v>U</v>
          </cell>
        </row>
        <row r="73">
          <cell r="A73">
            <v>3650</v>
          </cell>
          <cell r="B73" t="str">
            <v>6</v>
          </cell>
          <cell r="C73" t="str">
            <v>6</v>
          </cell>
          <cell r="D73" t="str">
            <v>가드레일설치</v>
          </cell>
          <cell r="E73" t="str">
            <v>H = 0.8m,W = 4.0m</v>
          </cell>
          <cell r="F73">
            <v>122</v>
          </cell>
          <cell r="H73" t="str">
            <v>m</v>
          </cell>
          <cell r="I73">
            <v>0</v>
          </cell>
          <cell r="J73">
            <v>0</v>
          </cell>
          <cell r="L73" t="str">
            <v>H008-019-7</v>
          </cell>
          <cell r="M73" t="str">
            <v>A01</v>
          </cell>
          <cell r="U73" t="str">
            <v>U</v>
          </cell>
        </row>
        <row r="74">
          <cell r="A74">
            <v>3700</v>
          </cell>
          <cell r="B74" t="str">
            <v>6</v>
          </cell>
          <cell r="C74" t="str">
            <v>5</v>
          </cell>
          <cell r="D74" t="str">
            <v>낙석방지울타리</v>
          </cell>
          <cell r="E74" t="str">
            <v>용융아연도,H=2.5m</v>
          </cell>
          <cell r="F74">
            <v>323</v>
          </cell>
          <cell r="H74" t="str">
            <v>m</v>
          </cell>
          <cell r="I74">
            <v>0</v>
          </cell>
          <cell r="J74">
            <v>0</v>
          </cell>
          <cell r="L74" t="str">
            <v>H008-023</v>
          </cell>
          <cell r="M74" t="str">
            <v>A01</v>
          </cell>
          <cell r="U74" t="str">
            <v>U</v>
          </cell>
        </row>
        <row r="75">
          <cell r="A75">
            <v>3750</v>
          </cell>
          <cell r="B75" t="str">
            <v>5</v>
          </cell>
          <cell r="C75" t="str">
            <v>6</v>
          </cell>
          <cell r="D75" t="str">
            <v>마) 지          축</v>
          </cell>
          <cell r="G75">
            <v>0</v>
          </cell>
          <cell r="I75">
            <v>0</v>
          </cell>
          <cell r="J75">
            <v>0</v>
          </cell>
          <cell r="M75" t="str">
            <v>A01</v>
          </cell>
          <cell r="U75" t="str">
            <v>U</v>
          </cell>
        </row>
        <row r="76">
          <cell r="A76">
            <v>3800</v>
          </cell>
          <cell r="B76" t="str">
            <v>6</v>
          </cell>
          <cell r="C76" t="str">
            <v>6</v>
          </cell>
          <cell r="D76" t="str">
            <v>깍        기</v>
          </cell>
          <cell r="E76" t="str">
            <v>토  사</v>
          </cell>
          <cell r="F76">
            <v>9728</v>
          </cell>
          <cell r="H76" t="str">
            <v>㎥</v>
          </cell>
          <cell r="I76">
            <v>0</v>
          </cell>
          <cell r="J76">
            <v>0</v>
          </cell>
          <cell r="L76" t="str">
            <v>S002-001-1</v>
          </cell>
          <cell r="M76" t="str">
            <v>A01</v>
          </cell>
          <cell r="U76" t="str">
            <v>U</v>
          </cell>
        </row>
        <row r="77">
          <cell r="A77">
            <v>3850</v>
          </cell>
          <cell r="B77" t="str">
            <v>6</v>
          </cell>
          <cell r="C77" t="str">
            <v>6</v>
          </cell>
          <cell r="D77" t="str">
            <v>깍        기</v>
          </cell>
          <cell r="E77" t="str">
            <v>풍화암</v>
          </cell>
          <cell r="F77">
            <v>2672</v>
          </cell>
          <cell r="H77" t="str">
            <v>㎥</v>
          </cell>
          <cell r="I77">
            <v>0</v>
          </cell>
          <cell r="J77">
            <v>0</v>
          </cell>
          <cell r="L77" t="str">
            <v>S002-001-2</v>
          </cell>
          <cell r="M77" t="str">
            <v>A01</v>
          </cell>
          <cell r="U77" t="str">
            <v>U</v>
          </cell>
        </row>
        <row r="78">
          <cell r="A78">
            <v>3900</v>
          </cell>
          <cell r="B78" t="str">
            <v>6</v>
          </cell>
          <cell r="C78" t="str">
            <v>6</v>
          </cell>
          <cell r="D78" t="str">
            <v>깍        기</v>
          </cell>
          <cell r="E78" t="str">
            <v>연  암</v>
          </cell>
          <cell r="F78">
            <v>2104</v>
          </cell>
          <cell r="H78" t="str">
            <v>㎥</v>
          </cell>
          <cell r="I78">
            <v>0</v>
          </cell>
          <cell r="J78">
            <v>0</v>
          </cell>
          <cell r="L78" t="str">
            <v>S002-001-3</v>
          </cell>
          <cell r="M78" t="str">
            <v>A01</v>
          </cell>
          <cell r="U78" t="str">
            <v>U</v>
          </cell>
        </row>
        <row r="79">
          <cell r="A79">
            <v>3950</v>
          </cell>
          <cell r="B79" t="str">
            <v>6</v>
          </cell>
          <cell r="C79" t="str">
            <v>6</v>
          </cell>
          <cell r="D79" t="str">
            <v>깍        기</v>
          </cell>
          <cell r="E79" t="str">
            <v>경  암</v>
          </cell>
          <cell r="F79">
            <v>292</v>
          </cell>
          <cell r="H79" t="str">
            <v>㎥</v>
          </cell>
          <cell r="I79">
            <v>0</v>
          </cell>
          <cell r="J79">
            <v>0</v>
          </cell>
          <cell r="L79" t="str">
            <v>S002-001-4</v>
          </cell>
          <cell r="M79" t="str">
            <v>A01</v>
          </cell>
          <cell r="U79" t="str">
            <v>U</v>
          </cell>
        </row>
        <row r="80">
          <cell r="A80">
            <v>4000</v>
          </cell>
          <cell r="B80" t="str">
            <v>6</v>
          </cell>
          <cell r="C80" t="str">
            <v>6</v>
          </cell>
          <cell r="D80" t="str">
            <v>돋        기</v>
          </cell>
          <cell r="E80" t="str">
            <v>유용토,ℓ=5,120m</v>
          </cell>
          <cell r="F80">
            <v>229313</v>
          </cell>
          <cell r="H80" t="str">
            <v>㎥</v>
          </cell>
          <cell r="I80">
            <v>0</v>
          </cell>
          <cell r="J80">
            <v>0</v>
          </cell>
          <cell r="L80" t="str">
            <v>H030-009</v>
          </cell>
          <cell r="M80" t="str">
            <v>A01</v>
          </cell>
          <cell r="U80" t="str">
            <v>U</v>
          </cell>
        </row>
        <row r="81">
          <cell r="A81">
            <v>4050</v>
          </cell>
          <cell r="B81" t="str">
            <v>6</v>
          </cell>
          <cell r="C81" t="str">
            <v>6</v>
          </cell>
          <cell r="D81" t="str">
            <v>표 토  제 거</v>
          </cell>
          <cell r="F81">
            <v>9613</v>
          </cell>
          <cell r="H81" t="str">
            <v>㎡</v>
          </cell>
          <cell r="I81">
            <v>0</v>
          </cell>
          <cell r="J81">
            <v>0</v>
          </cell>
          <cell r="L81" t="str">
            <v>H604-00001</v>
          </cell>
          <cell r="M81" t="str">
            <v>A01</v>
          </cell>
          <cell r="U81" t="str">
            <v>U</v>
          </cell>
        </row>
        <row r="82">
          <cell r="A82">
            <v>4100</v>
          </cell>
          <cell r="B82" t="str">
            <v>6</v>
          </cell>
          <cell r="C82" t="str">
            <v>6</v>
          </cell>
          <cell r="D82" t="str">
            <v>떼 입  히 기</v>
          </cell>
          <cell r="E82" t="str">
            <v>줄  떼</v>
          </cell>
          <cell r="F82">
            <v>22924</v>
          </cell>
          <cell r="H82" t="str">
            <v>㎡</v>
          </cell>
          <cell r="I82">
            <v>0</v>
          </cell>
          <cell r="J82">
            <v>0</v>
          </cell>
          <cell r="L82" t="str">
            <v>H003-002</v>
          </cell>
          <cell r="M82" t="str">
            <v>A01</v>
          </cell>
          <cell r="U82" t="str">
            <v>U</v>
          </cell>
        </row>
        <row r="83">
          <cell r="A83">
            <v>4150</v>
          </cell>
          <cell r="B83" t="str">
            <v>6</v>
          </cell>
          <cell r="C83" t="str">
            <v>6</v>
          </cell>
          <cell r="D83" t="str">
            <v>떼 입  히 기</v>
          </cell>
          <cell r="E83" t="str">
            <v>평  떼</v>
          </cell>
          <cell r="F83">
            <v>2061</v>
          </cell>
          <cell r="H83" t="str">
            <v>㎡</v>
          </cell>
          <cell r="I83">
            <v>0</v>
          </cell>
          <cell r="J83">
            <v>0</v>
          </cell>
          <cell r="L83" t="str">
            <v>H003-001</v>
          </cell>
          <cell r="M83" t="str">
            <v>A01</v>
          </cell>
          <cell r="U83" t="str">
            <v>U</v>
          </cell>
        </row>
        <row r="84">
          <cell r="A84">
            <v>4200</v>
          </cell>
          <cell r="B84" t="str">
            <v>6</v>
          </cell>
          <cell r="C84" t="str">
            <v>6</v>
          </cell>
          <cell r="D84" t="str">
            <v>면 고  르 기</v>
          </cell>
          <cell r="F84">
            <v>868</v>
          </cell>
          <cell r="H84" t="str">
            <v>㎡</v>
          </cell>
          <cell r="I84">
            <v>0</v>
          </cell>
          <cell r="J84">
            <v>0</v>
          </cell>
          <cell r="L84" t="str">
            <v>H604-00002</v>
          </cell>
          <cell r="M84" t="str">
            <v>A01</v>
          </cell>
          <cell r="U84" t="str">
            <v>U</v>
          </cell>
        </row>
        <row r="85">
          <cell r="A85">
            <v>4250</v>
          </cell>
          <cell r="B85" t="str">
            <v>6</v>
          </cell>
          <cell r="C85" t="str">
            <v>6</v>
          </cell>
          <cell r="D85" t="str">
            <v>돌   붙   임</v>
          </cell>
          <cell r="E85" t="str">
            <v>뒷길이35㎝</v>
          </cell>
          <cell r="F85">
            <v>12288</v>
          </cell>
          <cell r="H85" t="str">
            <v>㎡</v>
          </cell>
          <cell r="I85">
            <v>0</v>
          </cell>
          <cell r="J85">
            <v>0</v>
          </cell>
          <cell r="L85" t="str">
            <v>H007-001-3</v>
          </cell>
          <cell r="M85" t="str">
            <v>A01</v>
          </cell>
          <cell r="U85" t="str">
            <v>U</v>
          </cell>
        </row>
        <row r="86">
          <cell r="A86">
            <v>4300</v>
          </cell>
          <cell r="B86" t="str">
            <v>6</v>
          </cell>
          <cell r="C86" t="str">
            <v>6</v>
          </cell>
          <cell r="D86" t="str">
            <v>벌 개  제 근</v>
          </cell>
          <cell r="F86">
            <v>921</v>
          </cell>
          <cell r="H86" t="str">
            <v>㎡</v>
          </cell>
          <cell r="I86">
            <v>0</v>
          </cell>
          <cell r="J86">
            <v>0</v>
          </cell>
          <cell r="L86" t="str">
            <v>S002-001-0</v>
          </cell>
          <cell r="M86" t="str">
            <v>A01</v>
          </cell>
          <cell r="U86" t="str">
            <v>U</v>
          </cell>
        </row>
        <row r="87">
          <cell r="A87">
            <v>4350</v>
          </cell>
          <cell r="B87" t="str">
            <v>6</v>
          </cell>
          <cell r="C87" t="str">
            <v>6</v>
          </cell>
          <cell r="D87" t="str">
            <v>층   따   기</v>
          </cell>
          <cell r="E87" t="str">
            <v>토  사</v>
          </cell>
          <cell r="F87">
            <v>514</v>
          </cell>
          <cell r="H87" t="str">
            <v>㎥</v>
          </cell>
          <cell r="I87">
            <v>0</v>
          </cell>
          <cell r="J87">
            <v>0</v>
          </cell>
          <cell r="L87" t="str">
            <v>S002-008-1</v>
          </cell>
          <cell r="M87" t="str">
            <v>A01</v>
          </cell>
          <cell r="U87" t="str">
            <v>U</v>
          </cell>
        </row>
        <row r="88">
          <cell r="A88">
            <v>4400</v>
          </cell>
          <cell r="B88" t="str">
            <v>6</v>
          </cell>
          <cell r="C88" t="str">
            <v>6</v>
          </cell>
          <cell r="D88" t="str">
            <v>수 로 뚝쌓기</v>
          </cell>
          <cell r="E88" t="str">
            <v>토  사</v>
          </cell>
          <cell r="F88">
            <v>309</v>
          </cell>
          <cell r="H88" t="str">
            <v>㎥</v>
          </cell>
          <cell r="I88">
            <v>0</v>
          </cell>
          <cell r="J88">
            <v>0</v>
          </cell>
          <cell r="L88" t="str">
            <v>H030-002</v>
          </cell>
          <cell r="M88" t="str">
            <v>A01</v>
          </cell>
          <cell r="U88" t="str">
            <v>U</v>
          </cell>
        </row>
        <row r="89">
          <cell r="A89">
            <v>4450</v>
          </cell>
          <cell r="B89" t="str">
            <v>6</v>
          </cell>
          <cell r="C89" t="str">
            <v>6</v>
          </cell>
          <cell r="D89" t="str">
            <v>측 구 터파기</v>
          </cell>
          <cell r="E89" t="str">
            <v>토  사</v>
          </cell>
          <cell r="F89">
            <v>1370</v>
          </cell>
          <cell r="H89" t="str">
            <v>㎥</v>
          </cell>
          <cell r="I89">
            <v>0</v>
          </cell>
          <cell r="J89">
            <v>0</v>
          </cell>
          <cell r="L89" t="str">
            <v>H030-003</v>
          </cell>
          <cell r="M89" t="str">
            <v>A01</v>
          </cell>
          <cell r="U89" t="str">
            <v>U</v>
          </cell>
        </row>
        <row r="90">
          <cell r="A90">
            <v>4500</v>
          </cell>
          <cell r="B90" t="str">
            <v>6</v>
          </cell>
          <cell r="C90" t="str">
            <v>6</v>
          </cell>
          <cell r="D90" t="str">
            <v>터   파   기</v>
          </cell>
          <cell r="E90" t="str">
            <v>육상,토사</v>
          </cell>
          <cell r="F90">
            <v>5895</v>
          </cell>
          <cell r="H90" t="str">
            <v>㎥</v>
          </cell>
          <cell r="I90">
            <v>0</v>
          </cell>
          <cell r="J90">
            <v>0</v>
          </cell>
          <cell r="L90" t="str">
            <v>S002-005-1</v>
          </cell>
          <cell r="M90" t="str">
            <v>A01</v>
          </cell>
          <cell r="U90" t="str">
            <v>U</v>
          </cell>
        </row>
        <row r="91">
          <cell r="A91">
            <v>4550</v>
          </cell>
          <cell r="B91" t="str">
            <v>6</v>
          </cell>
          <cell r="C91" t="str">
            <v>6</v>
          </cell>
          <cell r="D91" t="str">
            <v>터   파   기</v>
          </cell>
          <cell r="E91" t="str">
            <v>육상,풍화암</v>
          </cell>
          <cell r="F91">
            <v>204</v>
          </cell>
          <cell r="H91" t="str">
            <v>㎥</v>
          </cell>
          <cell r="I91">
            <v>0</v>
          </cell>
          <cell r="J91">
            <v>0</v>
          </cell>
          <cell r="L91" t="str">
            <v>S002-005-3</v>
          </cell>
          <cell r="M91" t="str">
            <v>A01</v>
          </cell>
          <cell r="U91" t="str">
            <v>U</v>
          </cell>
        </row>
        <row r="92">
          <cell r="A92">
            <v>4600</v>
          </cell>
          <cell r="B92" t="str">
            <v>6</v>
          </cell>
          <cell r="C92" t="str">
            <v>6</v>
          </cell>
          <cell r="D92" t="str">
            <v>터   파   기</v>
          </cell>
          <cell r="E92" t="str">
            <v>육상,연암</v>
          </cell>
          <cell r="F92">
            <v>286</v>
          </cell>
          <cell r="H92" t="str">
            <v>㎥</v>
          </cell>
          <cell r="I92">
            <v>0</v>
          </cell>
          <cell r="J92">
            <v>0</v>
          </cell>
          <cell r="L92" t="str">
            <v>S002-005-4</v>
          </cell>
          <cell r="M92" t="str">
            <v>A01</v>
          </cell>
          <cell r="U92" t="str">
            <v>U</v>
          </cell>
        </row>
        <row r="93">
          <cell r="A93">
            <v>4650</v>
          </cell>
          <cell r="B93" t="str">
            <v>6</v>
          </cell>
          <cell r="C93" t="str">
            <v>6</v>
          </cell>
          <cell r="D93" t="str">
            <v>터   파   기</v>
          </cell>
          <cell r="E93" t="str">
            <v>경암,육상</v>
          </cell>
          <cell r="F93">
            <v>382</v>
          </cell>
          <cell r="H93" t="str">
            <v>㎥</v>
          </cell>
          <cell r="I93">
            <v>0</v>
          </cell>
          <cell r="J93">
            <v>0</v>
          </cell>
          <cell r="L93" t="str">
            <v>S002-005-5</v>
          </cell>
          <cell r="M93" t="str">
            <v>A01</v>
          </cell>
          <cell r="U93" t="str">
            <v>U</v>
          </cell>
        </row>
        <row r="94">
          <cell r="A94">
            <v>4700</v>
          </cell>
          <cell r="B94" t="str">
            <v>6</v>
          </cell>
          <cell r="C94" t="str">
            <v>6</v>
          </cell>
          <cell r="D94" t="str">
            <v>되 메  우 기</v>
          </cell>
          <cell r="E94" t="str">
            <v>토  사</v>
          </cell>
          <cell r="F94">
            <v>2959</v>
          </cell>
          <cell r="H94" t="str">
            <v>㎥</v>
          </cell>
          <cell r="I94">
            <v>0</v>
          </cell>
          <cell r="J94">
            <v>0</v>
          </cell>
          <cell r="L94" t="str">
            <v>S002-006-1</v>
          </cell>
          <cell r="M94" t="str">
            <v>A01</v>
          </cell>
          <cell r="U94" t="str">
            <v>U</v>
          </cell>
        </row>
        <row r="95">
          <cell r="A95">
            <v>4750</v>
          </cell>
          <cell r="B95" t="str">
            <v>6</v>
          </cell>
          <cell r="C95" t="str">
            <v>6</v>
          </cell>
          <cell r="D95" t="str">
            <v>강관말뚝박기</v>
          </cell>
          <cell r="E95" t="str">
            <v>φ406㎜,T = 9㎜</v>
          </cell>
          <cell r="F95">
            <v>4256</v>
          </cell>
          <cell r="H95" t="str">
            <v>m</v>
          </cell>
          <cell r="I95">
            <v>0</v>
          </cell>
          <cell r="J95">
            <v>0</v>
          </cell>
          <cell r="L95" t="str">
            <v>H604-00003</v>
          </cell>
          <cell r="M95" t="str">
            <v>A01</v>
          </cell>
          <cell r="U95" t="str">
            <v>U</v>
          </cell>
        </row>
        <row r="96">
          <cell r="A96">
            <v>4800</v>
          </cell>
          <cell r="B96" t="str">
            <v>6</v>
          </cell>
          <cell r="C96" t="str">
            <v>6</v>
          </cell>
          <cell r="D96" t="str">
            <v>바닥콘크리트</v>
          </cell>
          <cell r="E96" t="str">
            <v>σck = 150㎏/㎠</v>
          </cell>
          <cell r="F96">
            <v>80</v>
          </cell>
          <cell r="H96" t="str">
            <v>㎥</v>
          </cell>
          <cell r="I96">
            <v>0</v>
          </cell>
          <cell r="J96">
            <v>0</v>
          </cell>
          <cell r="L96" t="str">
            <v>H604-001</v>
          </cell>
          <cell r="M96" t="str">
            <v>A01</v>
          </cell>
          <cell r="U96" t="str">
            <v>U</v>
          </cell>
        </row>
        <row r="97">
          <cell r="A97">
            <v>4850</v>
          </cell>
          <cell r="B97" t="str">
            <v>6</v>
          </cell>
          <cell r="C97" t="str">
            <v>6</v>
          </cell>
          <cell r="D97" t="str">
            <v>수로콘크리트</v>
          </cell>
          <cell r="E97" t="str">
            <v>σck = 180㎏/㎠</v>
          </cell>
          <cell r="F97">
            <v>1774</v>
          </cell>
          <cell r="H97" t="str">
            <v>㎥</v>
          </cell>
          <cell r="I97">
            <v>0</v>
          </cell>
          <cell r="J97">
            <v>0</v>
          </cell>
          <cell r="L97" t="str">
            <v>H604-002</v>
          </cell>
          <cell r="M97" t="str">
            <v>A01</v>
          </cell>
          <cell r="U97" t="str">
            <v>U</v>
          </cell>
        </row>
        <row r="98">
          <cell r="A98">
            <v>4900</v>
          </cell>
          <cell r="B98" t="str">
            <v>6</v>
          </cell>
          <cell r="C98" t="str">
            <v>5</v>
          </cell>
          <cell r="D98" t="str">
            <v>옹벽철근콘크리트</v>
          </cell>
          <cell r="E98" t="str">
            <v>σck = 240㎏/㎠</v>
          </cell>
          <cell r="F98">
            <v>835</v>
          </cell>
          <cell r="H98" t="str">
            <v>㎥</v>
          </cell>
          <cell r="I98">
            <v>0</v>
          </cell>
          <cell r="J98">
            <v>0</v>
          </cell>
          <cell r="L98" t="str">
            <v>H604-003</v>
          </cell>
          <cell r="M98" t="str">
            <v>A01</v>
          </cell>
          <cell r="U98" t="str">
            <v>U</v>
          </cell>
        </row>
        <row r="99">
          <cell r="A99">
            <v>4950</v>
          </cell>
          <cell r="B99" t="str">
            <v>5</v>
          </cell>
          <cell r="C99" t="str">
            <v>6</v>
          </cell>
          <cell r="D99" t="str">
            <v>바) 연  약  지  반</v>
          </cell>
          <cell r="G99">
            <v>0</v>
          </cell>
          <cell r="I99">
            <v>0</v>
          </cell>
          <cell r="J99">
            <v>0</v>
          </cell>
          <cell r="M99" t="str">
            <v>A01</v>
          </cell>
          <cell r="U99" t="str">
            <v>U</v>
          </cell>
        </row>
        <row r="100">
          <cell r="A100">
            <v>5000</v>
          </cell>
          <cell r="B100" t="str">
            <v>6</v>
          </cell>
          <cell r="C100" t="str">
            <v>6</v>
          </cell>
          <cell r="D100" t="str">
            <v>돋        기</v>
          </cell>
          <cell r="E100" t="str">
            <v>유용토,ℓ=5,120m</v>
          </cell>
          <cell r="F100">
            <v>54538</v>
          </cell>
          <cell r="H100" t="str">
            <v>㎥</v>
          </cell>
          <cell r="I100">
            <v>0</v>
          </cell>
          <cell r="J100">
            <v>0</v>
          </cell>
          <cell r="L100" t="str">
            <v>H030-009</v>
          </cell>
          <cell r="M100" t="str">
            <v>A01</v>
          </cell>
          <cell r="U100" t="str">
            <v>U</v>
          </cell>
        </row>
        <row r="101">
          <cell r="A101">
            <v>5050</v>
          </cell>
          <cell r="B101" t="str">
            <v>6</v>
          </cell>
          <cell r="C101" t="str">
            <v>6</v>
          </cell>
          <cell r="D101" t="str">
            <v>돋 기  철 거</v>
          </cell>
          <cell r="F101">
            <v>22165</v>
          </cell>
          <cell r="H101" t="str">
            <v>㎥</v>
          </cell>
          <cell r="I101">
            <v>0</v>
          </cell>
          <cell r="J101">
            <v>0</v>
          </cell>
          <cell r="L101" t="str">
            <v>H604-098</v>
          </cell>
          <cell r="M101" t="str">
            <v>A01</v>
          </cell>
          <cell r="U101" t="str">
            <v>U</v>
          </cell>
        </row>
        <row r="102">
          <cell r="A102">
            <v>5100</v>
          </cell>
          <cell r="B102" t="str">
            <v>6</v>
          </cell>
          <cell r="C102" t="str">
            <v>6</v>
          </cell>
          <cell r="D102" t="str">
            <v>PP 매트 부설</v>
          </cell>
          <cell r="E102" t="str">
            <v>5Ton</v>
          </cell>
          <cell r="F102">
            <v>150802</v>
          </cell>
          <cell r="H102" t="str">
            <v>㎡</v>
          </cell>
          <cell r="I102">
            <v>0</v>
          </cell>
          <cell r="J102">
            <v>0</v>
          </cell>
          <cell r="L102" t="str">
            <v>H004-062</v>
          </cell>
          <cell r="M102" t="str">
            <v>A01</v>
          </cell>
          <cell r="U102" t="str">
            <v>U</v>
          </cell>
        </row>
        <row r="103">
          <cell r="A103">
            <v>5150</v>
          </cell>
          <cell r="B103" t="str">
            <v>6</v>
          </cell>
          <cell r="C103" t="str">
            <v>6</v>
          </cell>
          <cell r="D103" t="str">
            <v>샌드매트부설</v>
          </cell>
          <cell r="E103" t="str">
            <v>T = 70㎝</v>
          </cell>
          <cell r="F103">
            <v>94229</v>
          </cell>
          <cell r="H103" t="str">
            <v>㎥</v>
          </cell>
          <cell r="I103">
            <v>0</v>
          </cell>
          <cell r="J103">
            <v>0</v>
          </cell>
          <cell r="L103" t="str">
            <v>S007-002-1</v>
          </cell>
          <cell r="M103" t="str">
            <v>A01</v>
          </cell>
          <cell r="U103" t="str">
            <v>U</v>
          </cell>
        </row>
        <row r="104">
          <cell r="A104">
            <v>5200</v>
          </cell>
          <cell r="B104" t="str">
            <v>6</v>
          </cell>
          <cell r="C104" t="str">
            <v>6</v>
          </cell>
          <cell r="D104" t="str">
            <v>PET 매트부설</v>
          </cell>
          <cell r="E104" t="str">
            <v>12.4Ton</v>
          </cell>
          <cell r="F104">
            <v>229359</v>
          </cell>
          <cell r="H104" t="str">
            <v>㎡</v>
          </cell>
          <cell r="I104">
            <v>0</v>
          </cell>
          <cell r="J104">
            <v>0</v>
          </cell>
          <cell r="L104" t="str">
            <v>H004-063</v>
          </cell>
          <cell r="M104" t="str">
            <v>A01</v>
          </cell>
          <cell r="U104" t="str">
            <v>U</v>
          </cell>
        </row>
        <row r="105">
          <cell r="A105">
            <v>5250</v>
          </cell>
          <cell r="B105" t="str">
            <v>6</v>
          </cell>
          <cell r="C105" t="str">
            <v>6</v>
          </cell>
          <cell r="D105" t="str">
            <v>샌드콤팩션파일</v>
          </cell>
          <cell r="E105" t="str">
            <v>D700㎜</v>
          </cell>
          <cell r="F105">
            <v>122459</v>
          </cell>
          <cell r="H105" t="str">
            <v>m</v>
          </cell>
          <cell r="I105">
            <v>0</v>
          </cell>
          <cell r="J105">
            <v>0</v>
          </cell>
          <cell r="L105" t="str">
            <v>S007-006-1</v>
          </cell>
          <cell r="M105" t="str">
            <v>A01</v>
          </cell>
          <cell r="U105" t="str">
            <v>U</v>
          </cell>
        </row>
        <row r="106">
          <cell r="A106">
            <v>5300</v>
          </cell>
          <cell r="B106" t="str">
            <v>6</v>
          </cell>
          <cell r="C106" t="str">
            <v>6</v>
          </cell>
          <cell r="D106" t="str">
            <v>샌드드레인공법</v>
          </cell>
          <cell r="E106" t="str">
            <v>D400㎜</v>
          </cell>
          <cell r="F106">
            <v>90594</v>
          </cell>
          <cell r="H106" t="str">
            <v>m</v>
          </cell>
          <cell r="I106">
            <v>0</v>
          </cell>
          <cell r="J106">
            <v>0</v>
          </cell>
          <cell r="L106" t="str">
            <v>S007-006-2</v>
          </cell>
          <cell r="M106" t="str">
            <v>A01</v>
          </cell>
          <cell r="U106" t="str">
            <v>U</v>
          </cell>
        </row>
        <row r="107">
          <cell r="A107">
            <v>5350</v>
          </cell>
          <cell r="B107" t="str">
            <v>6</v>
          </cell>
          <cell r="C107" t="str">
            <v>6</v>
          </cell>
          <cell r="D107" t="str">
            <v>프라스틱드레인보드</v>
          </cell>
          <cell r="E107" t="str">
            <v>P.D.B,ℓ = 12m</v>
          </cell>
          <cell r="F107">
            <v>51487</v>
          </cell>
          <cell r="H107" t="str">
            <v>본</v>
          </cell>
          <cell r="I107">
            <v>0</v>
          </cell>
          <cell r="J107">
            <v>0</v>
          </cell>
          <cell r="L107" t="str">
            <v>S007-004-3</v>
          </cell>
          <cell r="M107" t="str">
            <v>A01</v>
          </cell>
          <cell r="U107" t="str">
            <v>U</v>
          </cell>
        </row>
        <row r="108">
          <cell r="A108">
            <v>5400</v>
          </cell>
          <cell r="B108" t="str">
            <v>6</v>
          </cell>
          <cell r="C108" t="str">
            <v>6</v>
          </cell>
          <cell r="D108" t="str">
            <v>유도관 설 치</v>
          </cell>
          <cell r="E108" t="str">
            <v>φ150㎜</v>
          </cell>
          <cell r="F108">
            <v>980</v>
          </cell>
          <cell r="H108" t="str">
            <v>m</v>
          </cell>
          <cell r="I108">
            <v>0</v>
          </cell>
          <cell r="J108">
            <v>0</v>
          </cell>
          <cell r="L108" t="str">
            <v>H604-099</v>
          </cell>
          <cell r="M108" t="str">
            <v>A01</v>
          </cell>
          <cell r="U108" t="str">
            <v>U</v>
          </cell>
        </row>
        <row r="109">
          <cell r="A109">
            <v>5450</v>
          </cell>
          <cell r="B109" t="str">
            <v>6</v>
          </cell>
          <cell r="C109" t="str">
            <v>6</v>
          </cell>
          <cell r="D109" t="str">
            <v>강 관  부 설</v>
          </cell>
          <cell r="E109" t="str">
            <v>φ600㎜×6t</v>
          </cell>
          <cell r="F109">
            <v>60</v>
          </cell>
          <cell r="H109" t="str">
            <v>m</v>
          </cell>
          <cell r="I109">
            <v>0</v>
          </cell>
          <cell r="J109">
            <v>0</v>
          </cell>
          <cell r="L109" t="str">
            <v>S006-009-2</v>
          </cell>
          <cell r="M109" t="str">
            <v>A01</v>
          </cell>
          <cell r="U109" t="str">
            <v>U</v>
          </cell>
        </row>
        <row r="110">
          <cell r="A110">
            <v>5500</v>
          </cell>
          <cell r="B110" t="str">
            <v>6</v>
          </cell>
          <cell r="C110" t="str">
            <v>6</v>
          </cell>
          <cell r="D110" t="str">
            <v>수중펌프설치</v>
          </cell>
          <cell r="E110" t="str">
            <v>0.75㎾</v>
          </cell>
          <cell r="F110">
            <v>4</v>
          </cell>
          <cell r="H110" t="str">
            <v>대</v>
          </cell>
          <cell r="I110">
            <v>0</v>
          </cell>
          <cell r="J110">
            <v>0</v>
          </cell>
          <cell r="L110" t="str">
            <v>H604-099-1</v>
          </cell>
          <cell r="M110" t="str">
            <v>A01</v>
          </cell>
          <cell r="U110" t="str">
            <v>U</v>
          </cell>
        </row>
        <row r="111">
          <cell r="A111">
            <v>5550</v>
          </cell>
          <cell r="B111" t="str">
            <v>6</v>
          </cell>
          <cell r="C111" t="str">
            <v>6</v>
          </cell>
          <cell r="D111" t="str">
            <v>실내토질시험</v>
          </cell>
          <cell r="E111" t="str">
            <v>연약지반</v>
          </cell>
          <cell r="F111">
            <v>648</v>
          </cell>
          <cell r="H111" t="str">
            <v>회</v>
          </cell>
          <cell r="I111">
            <v>0</v>
          </cell>
          <cell r="J111">
            <v>0</v>
          </cell>
          <cell r="L111" t="str">
            <v>H604-100</v>
          </cell>
          <cell r="M111" t="str">
            <v>A01</v>
          </cell>
          <cell r="U111" t="str">
            <v>U</v>
          </cell>
        </row>
        <row r="112">
          <cell r="A112">
            <v>5600</v>
          </cell>
          <cell r="B112" t="str">
            <v>6</v>
          </cell>
          <cell r="C112" t="str">
            <v>6</v>
          </cell>
          <cell r="D112" t="str">
            <v>보   링   공</v>
          </cell>
          <cell r="E112" t="str">
            <v>ℓ = 39.7m</v>
          </cell>
          <cell r="F112">
            <v>58</v>
          </cell>
          <cell r="H112" t="str">
            <v>공</v>
          </cell>
          <cell r="I112">
            <v>0</v>
          </cell>
          <cell r="J112">
            <v>0</v>
          </cell>
          <cell r="L112" t="str">
            <v>H604-102</v>
          </cell>
          <cell r="M112" t="str">
            <v>A01</v>
          </cell>
          <cell r="U112" t="str">
            <v>U</v>
          </cell>
        </row>
        <row r="113">
          <cell r="A113">
            <v>5650</v>
          </cell>
          <cell r="B113" t="str">
            <v>6</v>
          </cell>
          <cell r="C113" t="str">
            <v>6</v>
          </cell>
          <cell r="D113" t="str">
            <v>물   푸   기</v>
          </cell>
          <cell r="F113">
            <v>8316</v>
          </cell>
          <cell r="H113" t="str">
            <v>시간</v>
          </cell>
          <cell r="I113">
            <v>0</v>
          </cell>
          <cell r="J113">
            <v>0</v>
          </cell>
          <cell r="L113" t="str">
            <v>S003-022-1</v>
          </cell>
          <cell r="M113" t="str">
            <v>A01</v>
          </cell>
          <cell r="U113" t="str">
            <v>U</v>
          </cell>
        </row>
        <row r="114">
          <cell r="A114">
            <v>5700</v>
          </cell>
          <cell r="B114" t="str">
            <v>6</v>
          </cell>
          <cell r="C114" t="str">
            <v>6</v>
          </cell>
          <cell r="D114" t="str">
            <v>지 표 침하판</v>
          </cell>
          <cell r="E114" t="str">
            <v>연약지반</v>
          </cell>
          <cell r="F114">
            <v>110</v>
          </cell>
          <cell r="H114" t="str">
            <v>개소</v>
          </cell>
          <cell r="I114">
            <v>0</v>
          </cell>
          <cell r="J114">
            <v>0</v>
          </cell>
          <cell r="L114" t="str">
            <v>H604-110</v>
          </cell>
          <cell r="M114" t="str">
            <v>A01</v>
          </cell>
          <cell r="U114" t="str">
            <v>U</v>
          </cell>
        </row>
        <row r="115">
          <cell r="A115">
            <v>5750</v>
          </cell>
          <cell r="B115" t="str">
            <v>6</v>
          </cell>
          <cell r="C115" t="str">
            <v>6</v>
          </cell>
          <cell r="D115" t="str">
            <v>층 별 침하계</v>
          </cell>
          <cell r="E115" t="str">
            <v>연약지반</v>
          </cell>
          <cell r="F115">
            <v>23</v>
          </cell>
          <cell r="H115" t="str">
            <v>개소</v>
          </cell>
          <cell r="I115">
            <v>0</v>
          </cell>
          <cell r="J115">
            <v>0</v>
          </cell>
          <cell r="L115" t="str">
            <v>H604-111</v>
          </cell>
          <cell r="M115" t="str">
            <v>A01</v>
          </cell>
          <cell r="U115" t="str">
            <v>U</v>
          </cell>
        </row>
        <row r="116">
          <cell r="A116">
            <v>5800</v>
          </cell>
          <cell r="B116" t="str">
            <v>6</v>
          </cell>
          <cell r="C116" t="str">
            <v>6</v>
          </cell>
          <cell r="D116" t="str">
            <v>지 하 수위계</v>
          </cell>
          <cell r="E116" t="str">
            <v>연약지반</v>
          </cell>
          <cell r="F116">
            <v>23</v>
          </cell>
          <cell r="H116" t="str">
            <v>개소</v>
          </cell>
          <cell r="I116">
            <v>0</v>
          </cell>
          <cell r="J116">
            <v>0</v>
          </cell>
          <cell r="L116" t="str">
            <v>H604-112</v>
          </cell>
          <cell r="M116" t="str">
            <v>A01</v>
          </cell>
          <cell r="U116" t="str">
            <v>U</v>
          </cell>
        </row>
        <row r="117">
          <cell r="A117">
            <v>5850</v>
          </cell>
          <cell r="B117" t="str">
            <v>6</v>
          </cell>
          <cell r="C117" t="str">
            <v>6</v>
          </cell>
          <cell r="D117" t="str">
            <v>간 극 수압계</v>
          </cell>
          <cell r="E117" t="str">
            <v>연약지반</v>
          </cell>
          <cell r="F117">
            <v>23</v>
          </cell>
          <cell r="H117" t="str">
            <v>개소</v>
          </cell>
          <cell r="I117">
            <v>0</v>
          </cell>
          <cell r="J117">
            <v>0</v>
          </cell>
          <cell r="L117" t="str">
            <v>H604-113</v>
          </cell>
          <cell r="M117" t="str">
            <v>A01</v>
          </cell>
          <cell r="U117" t="str">
            <v>U</v>
          </cell>
        </row>
        <row r="118">
          <cell r="A118">
            <v>5900</v>
          </cell>
          <cell r="B118" t="str">
            <v>6</v>
          </cell>
          <cell r="C118" t="str">
            <v>6</v>
          </cell>
          <cell r="D118" t="str">
            <v>경   사   계</v>
          </cell>
          <cell r="E118" t="str">
            <v>연약지반</v>
          </cell>
          <cell r="F118">
            <v>46</v>
          </cell>
          <cell r="H118" t="str">
            <v>개소</v>
          </cell>
          <cell r="I118">
            <v>0</v>
          </cell>
          <cell r="J118">
            <v>0</v>
          </cell>
          <cell r="L118" t="str">
            <v>H604-114</v>
          </cell>
          <cell r="M118" t="str">
            <v>A01</v>
          </cell>
          <cell r="U118" t="str">
            <v>U</v>
          </cell>
        </row>
        <row r="119">
          <cell r="A119">
            <v>5950</v>
          </cell>
          <cell r="B119" t="str">
            <v>6</v>
          </cell>
          <cell r="C119" t="str">
            <v>4</v>
          </cell>
          <cell r="D119" t="str">
            <v>품 질 관리비</v>
          </cell>
          <cell r="E119" t="str">
            <v>연약지반</v>
          </cell>
          <cell r="F119">
            <v>1</v>
          </cell>
          <cell r="H119" t="str">
            <v>식</v>
          </cell>
          <cell r="I119">
            <v>0</v>
          </cell>
          <cell r="J119">
            <v>0</v>
          </cell>
          <cell r="L119" t="str">
            <v>S007-006-3</v>
          </cell>
          <cell r="M119" t="str">
            <v>A01</v>
          </cell>
          <cell r="U119" t="str">
            <v>U</v>
          </cell>
        </row>
        <row r="120">
          <cell r="A120">
            <v>6000</v>
          </cell>
          <cell r="B120" t="str">
            <v>4</v>
          </cell>
          <cell r="C120" t="str">
            <v>5</v>
          </cell>
          <cell r="D120" t="str">
            <v>2. 교          량</v>
          </cell>
          <cell r="G120">
            <v>0</v>
          </cell>
          <cell r="I120">
            <v>0</v>
          </cell>
          <cell r="J120">
            <v>0</v>
          </cell>
          <cell r="L120" t="str">
            <v>A02</v>
          </cell>
          <cell r="M120" t="str">
            <v>A</v>
          </cell>
          <cell r="U120" t="str">
            <v>U</v>
          </cell>
        </row>
        <row r="121">
          <cell r="A121">
            <v>6050</v>
          </cell>
          <cell r="B121" t="str">
            <v>5</v>
          </cell>
          <cell r="C121" t="str">
            <v>5</v>
          </cell>
          <cell r="D121" t="str">
            <v>깍        기</v>
          </cell>
          <cell r="E121" t="str">
            <v>토  사</v>
          </cell>
          <cell r="F121">
            <v>5467</v>
          </cell>
          <cell r="H121" t="str">
            <v>㎥</v>
          </cell>
          <cell r="I121">
            <v>0</v>
          </cell>
          <cell r="J121">
            <v>0</v>
          </cell>
          <cell r="L121" t="str">
            <v>S002-001-1</v>
          </cell>
          <cell r="M121" t="str">
            <v>A02</v>
          </cell>
          <cell r="U121" t="str">
            <v>U</v>
          </cell>
        </row>
        <row r="122">
          <cell r="A122">
            <v>6100</v>
          </cell>
          <cell r="B122" t="str">
            <v>5</v>
          </cell>
          <cell r="C122" t="str">
            <v>5</v>
          </cell>
          <cell r="D122" t="str">
            <v>돋        기</v>
          </cell>
          <cell r="E122" t="str">
            <v>유용토,ℓ=5,120m</v>
          </cell>
          <cell r="F122">
            <v>5862</v>
          </cell>
          <cell r="H122" t="str">
            <v>㎥</v>
          </cell>
          <cell r="I122">
            <v>0</v>
          </cell>
          <cell r="J122">
            <v>0</v>
          </cell>
          <cell r="L122" t="str">
            <v>H030-009</v>
          </cell>
          <cell r="M122" t="str">
            <v>A02</v>
          </cell>
          <cell r="U122" t="str">
            <v>U</v>
          </cell>
        </row>
        <row r="123">
          <cell r="A123">
            <v>6150</v>
          </cell>
          <cell r="B123" t="str">
            <v>5</v>
          </cell>
          <cell r="C123" t="str">
            <v>5</v>
          </cell>
          <cell r="D123" t="str">
            <v>압   성   토</v>
          </cell>
          <cell r="E123" t="str">
            <v>토  사</v>
          </cell>
          <cell r="F123">
            <v>6926</v>
          </cell>
          <cell r="H123" t="str">
            <v>㎥</v>
          </cell>
          <cell r="I123">
            <v>0</v>
          </cell>
          <cell r="J123">
            <v>0</v>
          </cell>
          <cell r="L123" t="str">
            <v>H605-001</v>
          </cell>
          <cell r="M123" t="str">
            <v>A02</v>
          </cell>
          <cell r="U123" t="str">
            <v>U</v>
          </cell>
        </row>
        <row r="124">
          <cell r="A124">
            <v>6200</v>
          </cell>
          <cell r="B124" t="str">
            <v>5</v>
          </cell>
          <cell r="C124" t="str">
            <v>5</v>
          </cell>
          <cell r="D124" t="str">
            <v>토 사  치 환</v>
          </cell>
          <cell r="F124">
            <v>62878</v>
          </cell>
          <cell r="H124" t="str">
            <v>㎥</v>
          </cell>
          <cell r="I124">
            <v>0</v>
          </cell>
          <cell r="J124">
            <v>0</v>
          </cell>
          <cell r="L124" t="str">
            <v>H605-001-1</v>
          </cell>
          <cell r="M124" t="str">
            <v>A02</v>
          </cell>
          <cell r="U124" t="str">
            <v>U</v>
          </cell>
        </row>
        <row r="125">
          <cell r="A125">
            <v>6250</v>
          </cell>
          <cell r="B125" t="str">
            <v>5</v>
          </cell>
          <cell r="C125" t="str">
            <v>5</v>
          </cell>
          <cell r="D125" t="str">
            <v>보조도상깔기</v>
          </cell>
          <cell r="E125" t="str">
            <v>T = 30㎝</v>
          </cell>
          <cell r="F125">
            <v>3507</v>
          </cell>
          <cell r="H125" t="str">
            <v>㎥</v>
          </cell>
          <cell r="I125">
            <v>0</v>
          </cell>
          <cell r="J125">
            <v>0</v>
          </cell>
          <cell r="L125" t="str">
            <v>S004-000-1</v>
          </cell>
          <cell r="M125" t="str">
            <v>A02</v>
          </cell>
          <cell r="U125" t="str">
            <v>U</v>
          </cell>
        </row>
        <row r="126">
          <cell r="A126">
            <v>6300</v>
          </cell>
          <cell r="B126" t="str">
            <v>5</v>
          </cell>
          <cell r="C126" t="str">
            <v>5</v>
          </cell>
          <cell r="D126" t="str">
            <v>기초막돌다짐</v>
          </cell>
          <cell r="E126" t="str">
            <v>막  돌</v>
          </cell>
          <cell r="F126">
            <v>5176</v>
          </cell>
          <cell r="H126" t="str">
            <v>㎥</v>
          </cell>
          <cell r="I126">
            <v>0</v>
          </cell>
          <cell r="J126">
            <v>0</v>
          </cell>
          <cell r="L126" t="str">
            <v>S002-020-1</v>
          </cell>
          <cell r="M126" t="str">
            <v>A02</v>
          </cell>
          <cell r="U126" t="str">
            <v>U</v>
          </cell>
        </row>
        <row r="127">
          <cell r="A127">
            <v>6350</v>
          </cell>
          <cell r="B127" t="str">
            <v>5</v>
          </cell>
          <cell r="C127" t="str">
            <v>5</v>
          </cell>
          <cell r="D127" t="str">
            <v>수 로 뚝쌓기</v>
          </cell>
          <cell r="E127" t="str">
            <v>토  사</v>
          </cell>
          <cell r="F127">
            <v>87</v>
          </cell>
          <cell r="H127" t="str">
            <v>㎥</v>
          </cell>
          <cell r="I127">
            <v>0</v>
          </cell>
          <cell r="J127">
            <v>0</v>
          </cell>
          <cell r="L127" t="str">
            <v>H030-002</v>
          </cell>
          <cell r="M127" t="str">
            <v>A02</v>
          </cell>
          <cell r="U127" t="str">
            <v>U</v>
          </cell>
        </row>
        <row r="128">
          <cell r="A128">
            <v>6400</v>
          </cell>
          <cell r="B128" t="str">
            <v>5</v>
          </cell>
          <cell r="C128" t="str">
            <v>5</v>
          </cell>
          <cell r="D128" t="str">
            <v>터   파   기</v>
          </cell>
          <cell r="E128" t="str">
            <v>육상,토사</v>
          </cell>
          <cell r="F128">
            <v>210988</v>
          </cell>
          <cell r="H128" t="str">
            <v>㎥</v>
          </cell>
          <cell r="I128">
            <v>0</v>
          </cell>
          <cell r="J128">
            <v>0</v>
          </cell>
          <cell r="L128" t="str">
            <v>S002-005-1</v>
          </cell>
          <cell r="M128" t="str">
            <v>A02</v>
          </cell>
          <cell r="U128" t="str">
            <v>U</v>
          </cell>
        </row>
        <row r="129">
          <cell r="A129">
            <v>6450</v>
          </cell>
          <cell r="B129" t="str">
            <v>5</v>
          </cell>
          <cell r="C129" t="str">
            <v>5</v>
          </cell>
          <cell r="D129" t="str">
            <v>터   파   기</v>
          </cell>
          <cell r="E129" t="str">
            <v>육상,풍화암</v>
          </cell>
          <cell r="F129">
            <v>7174</v>
          </cell>
          <cell r="H129" t="str">
            <v>㎥</v>
          </cell>
          <cell r="I129">
            <v>0</v>
          </cell>
          <cell r="J129">
            <v>0</v>
          </cell>
          <cell r="L129" t="str">
            <v>S002-005-3</v>
          </cell>
          <cell r="M129" t="str">
            <v>A02</v>
          </cell>
          <cell r="U129" t="str">
            <v>U</v>
          </cell>
        </row>
        <row r="130">
          <cell r="A130">
            <v>6500</v>
          </cell>
          <cell r="B130" t="str">
            <v>5</v>
          </cell>
          <cell r="C130" t="str">
            <v>5</v>
          </cell>
          <cell r="D130" t="str">
            <v>터   파   기</v>
          </cell>
          <cell r="E130" t="str">
            <v>육상,연암</v>
          </cell>
          <cell r="F130">
            <v>2471</v>
          </cell>
          <cell r="H130" t="str">
            <v>㎥</v>
          </cell>
          <cell r="I130">
            <v>0</v>
          </cell>
          <cell r="J130">
            <v>0</v>
          </cell>
          <cell r="L130" t="str">
            <v>S002-005-4</v>
          </cell>
          <cell r="M130" t="str">
            <v>A02</v>
          </cell>
          <cell r="U130" t="str">
            <v>U</v>
          </cell>
        </row>
        <row r="131">
          <cell r="A131">
            <v>6550</v>
          </cell>
          <cell r="B131" t="str">
            <v>5</v>
          </cell>
          <cell r="C131" t="str">
            <v>5</v>
          </cell>
          <cell r="D131" t="str">
            <v>우물통터파기</v>
          </cell>
          <cell r="E131" t="str">
            <v>토  사</v>
          </cell>
          <cell r="F131">
            <v>3924</v>
          </cell>
          <cell r="H131" t="str">
            <v>㎥</v>
          </cell>
          <cell r="I131">
            <v>0</v>
          </cell>
          <cell r="J131">
            <v>0</v>
          </cell>
          <cell r="L131" t="str">
            <v>H605-002</v>
          </cell>
          <cell r="M131" t="str">
            <v>A02</v>
          </cell>
          <cell r="U131" t="str">
            <v>U</v>
          </cell>
        </row>
        <row r="132">
          <cell r="A132">
            <v>6600</v>
          </cell>
          <cell r="B132" t="str">
            <v>5</v>
          </cell>
          <cell r="C132" t="str">
            <v>5</v>
          </cell>
          <cell r="D132" t="str">
            <v>우물통터파기</v>
          </cell>
          <cell r="E132" t="str">
            <v>풍화암</v>
          </cell>
          <cell r="F132">
            <v>2048</v>
          </cell>
          <cell r="H132" t="str">
            <v>㎥</v>
          </cell>
          <cell r="I132">
            <v>0</v>
          </cell>
          <cell r="J132">
            <v>0</v>
          </cell>
          <cell r="L132" t="str">
            <v>H605-003</v>
          </cell>
          <cell r="M132" t="str">
            <v>A02</v>
          </cell>
          <cell r="U132" t="str">
            <v>U</v>
          </cell>
        </row>
        <row r="133">
          <cell r="A133">
            <v>6650</v>
          </cell>
          <cell r="B133" t="str">
            <v>5</v>
          </cell>
          <cell r="C133" t="str">
            <v>5</v>
          </cell>
          <cell r="D133" t="str">
            <v>우물통터파기</v>
          </cell>
          <cell r="E133" t="str">
            <v>연  암</v>
          </cell>
          <cell r="F133">
            <v>2808</v>
          </cell>
          <cell r="H133" t="str">
            <v>㎥</v>
          </cell>
          <cell r="I133">
            <v>0</v>
          </cell>
          <cell r="J133">
            <v>0</v>
          </cell>
          <cell r="L133" t="str">
            <v>H605-004</v>
          </cell>
          <cell r="M133" t="str">
            <v>A02</v>
          </cell>
          <cell r="U133" t="str">
            <v>U</v>
          </cell>
        </row>
        <row r="134">
          <cell r="A134">
            <v>6700</v>
          </cell>
          <cell r="B134" t="str">
            <v>5</v>
          </cell>
          <cell r="C134" t="str">
            <v>5</v>
          </cell>
          <cell r="D134" t="str">
            <v>우물통터파기</v>
          </cell>
          <cell r="E134" t="str">
            <v>경  암</v>
          </cell>
          <cell r="F134">
            <v>225</v>
          </cell>
          <cell r="H134" t="str">
            <v>㎥</v>
          </cell>
          <cell r="I134">
            <v>0</v>
          </cell>
          <cell r="J134">
            <v>0</v>
          </cell>
          <cell r="L134" t="str">
            <v>H605-004-1</v>
          </cell>
          <cell r="M134" t="str">
            <v>A02</v>
          </cell>
          <cell r="U134" t="str">
            <v>U</v>
          </cell>
        </row>
        <row r="135">
          <cell r="A135">
            <v>6750</v>
          </cell>
          <cell r="B135" t="str">
            <v>5</v>
          </cell>
          <cell r="C135" t="str">
            <v>5</v>
          </cell>
          <cell r="D135" t="str">
            <v>되 메  우 기</v>
          </cell>
          <cell r="E135" t="str">
            <v>토  사</v>
          </cell>
          <cell r="F135">
            <v>169008</v>
          </cell>
          <cell r="H135" t="str">
            <v>㎥</v>
          </cell>
          <cell r="I135">
            <v>0</v>
          </cell>
          <cell r="J135">
            <v>0</v>
          </cell>
          <cell r="L135" t="str">
            <v>S002-006-1</v>
          </cell>
          <cell r="M135" t="str">
            <v>A02</v>
          </cell>
          <cell r="U135" t="str">
            <v>U</v>
          </cell>
        </row>
        <row r="136">
          <cell r="A136">
            <v>6800</v>
          </cell>
          <cell r="B136" t="str">
            <v>5</v>
          </cell>
          <cell r="C136" t="str">
            <v>5</v>
          </cell>
          <cell r="D136" t="str">
            <v>구조물뒷채움</v>
          </cell>
          <cell r="E136" t="str">
            <v>혼합골재</v>
          </cell>
          <cell r="F136">
            <v>32405</v>
          </cell>
          <cell r="H136" t="str">
            <v>㎥</v>
          </cell>
          <cell r="I136">
            <v>0</v>
          </cell>
          <cell r="J136">
            <v>0</v>
          </cell>
          <cell r="L136" t="str">
            <v>S002-018-1</v>
          </cell>
          <cell r="M136" t="str">
            <v>A02</v>
          </cell>
          <cell r="U136" t="str">
            <v>U</v>
          </cell>
        </row>
        <row r="137">
          <cell r="A137">
            <v>6850</v>
          </cell>
          <cell r="B137" t="str">
            <v>5</v>
          </cell>
          <cell r="C137" t="str">
            <v>5</v>
          </cell>
          <cell r="D137" t="str">
            <v>물   푸   기</v>
          </cell>
          <cell r="F137">
            <v>410</v>
          </cell>
          <cell r="H137" t="str">
            <v>시간</v>
          </cell>
          <cell r="I137">
            <v>0</v>
          </cell>
          <cell r="J137">
            <v>0</v>
          </cell>
          <cell r="L137" t="str">
            <v>S003-022-1</v>
          </cell>
          <cell r="M137" t="str">
            <v>A02</v>
          </cell>
          <cell r="U137" t="str">
            <v>U</v>
          </cell>
        </row>
        <row r="138">
          <cell r="A138">
            <v>6900</v>
          </cell>
          <cell r="B138" t="str">
            <v>5</v>
          </cell>
          <cell r="C138" t="str">
            <v>5</v>
          </cell>
          <cell r="D138" t="str">
            <v>강관말뚝박기</v>
          </cell>
          <cell r="E138" t="str">
            <v>φ609㎜,T = 12㎜</v>
          </cell>
          <cell r="F138">
            <v>53543</v>
          </cell>
          <cell r="H138" t="str">
            <v>m</v>
          </cell>
          <cell r="I138">
            <v>0</v>
          </cell>
          <cell r="J138">
            <v>0</v>
          </cell>
          <cell r="L138" t="str">
            <v>H605-005</v>
          </cell>
          <cell r="M138" t="str">
            <v>A02</v>
          </cell>
          <cell r="U138" t="str">
            <v>U</v>
          </cell>
        </row>
        <row r="139">
          <cell r="A139">
            <v>6950</v>
          </cell>
          <cell r="B139" t="str">
            <v>5</v>
          </cell>
          <cell r="C139" t="str">
            <v>5</v>
          </cell>
          <cell r="D139" t="str">
            <v>강관말뚝박기</v>
          </cell>
          <cell r="E139" t="str">
            <v>φ406㎜,T = 9㎜</v>
          </cell>
          <cell r="F139">
            <v>10808</v>
          </cell>
          <cell r="H139" t="str">
            <v>m</v>
          </cell>
          <cell r="I139">
            <v>0</v>
          </cell>
          <cell r="J139">
            <v>0</v>
          </cell>
          <cell r="L139" t="str">
            <v>H605-006</v>
          </cell>
          <cell r="M139" t="str">
            <v>A02</v>
          </cell>
          <cell r="U139" t="str">
            <v>U</v>
          </cell>
        </row>
        <row r="140">
          <cell r="A140">
            <v>7000</v>
          </cell>
          <cell r="B140" t="str">
            <v>5</v>
          </cell>
          <cell r="C140" t="str">
            <v>5</v>
          </cell>
          <cell r="D140" t="str">
            <v>PHC 말뚝박기</v>
          </cell>
          <cell r="E140" t="str">
            <v>φ600㎜,T = 90㎜</v>
          </cell>
          <cell r="F140">
            <v>8640</v>
          </cell>
          <cell r="H140" t="str">
            <v>m</v>
          </cell>
          <cell r="I140">
            <v>0</v>
          </cell>
          <cell r="J140">
            <v>0</v>
          </cell>
          <cell r="L140" t="str">
            <v>H605-007</v>
          </cell>
          <cell r="M140" t="str">
            <v>A02</v>
          </cell>
          <cell r="U140" t="str">
            <v>U</v>
          </cell>
        </row>
        <row r="141">
          <cell r="A141">
            <v>7050</v>
          </cell>
          <cell r="B141" t="str">
            <v>5</v>
          </cell>
          <cell r="C141" t="str">
            <v>5</v>
          </cell>
          <cell r="D141" t="str">
            <v>PHC 말뚝박기</v>
          </cell>
          <cell r="E141" t="str">
            <v>φ500㎜,T = 80㎜</v>
          </cell>
          <cell r="F141">
            <v>2226</v>
          </cell>
          <cell r="H141" t="str">
            <v>m</v>
          </cell>
          <cell r="I141">
            <v>0</v>
          </cell>
          <cell r="J141">
            <v>0</v>
          </cell>
          <cell r="L141" t="str">
            <v>H605-008</v>
          </cell>
          <cell r="M141" t="str">
            <v>A02</v>
          </cell>
          <cell r="U141" t="str">
            <v>U</v>
          </cell>
        </row>
        <row r="142">
          <cell r="A142">
            <v>7100</v>
          </cell>
          <cell r="B142" t="str">
            <v>5</v>
          </cell>
          <cell r="C142" t="str">
            <v>5</v>
          </cell>
          <cell r="D142" t="str">
            <v>바닥콘크리트</v>
          </cell>
          <cell r="E142" t="str">
            <v>σck = 150㎏/㎠</v>
          </cell>
          <cell r="F142">
            <v>1988</v>
          </cell>
          <cell r="H142" t="str">
            <v>㎥</v>
          </cell>
          <cell r="I142">
            <v>0</v>
          </cell>
          <cell r="J142">
            <v>0</v>
          </cell>
          <cell r="L142" t="str">
            <v>H605-009</v>
          </cell>
          <cell r="M142" t="str">
            <v>A02</v>
          </cell>
          <cell r="U142" t="str">
            <v>U</v>
          </cell>
        </row>
        <row r="143">
          <cell r="A143">
            <v>7150</v>
          </cell>
          <cell r="B143" t="str">
            <v>5</v>
          </cell>
          <cell r="C143" t="str">
            <v>5</v>
          </cell>
          <cell r="D143" t="str">
            <v>속채움콘크리트</v>
          </cell>
          <cell r="E143" t="str">
            <v>σck = 150㎏/㎠</v>
          </cell>
          <cell r="F143">
            <v>1079</v>
          </cell>
          <cell r="H143" t="str">
            <v>㎥</v>
          </cell>
          <cell r="I143">
            <v>0</v>
          </cell>
          <cell r="J143">
            <v>0</v>
          </cell>
          <cell r="L143" t="str">
            <v>H605-010</v>
          </cell>
          <cell r="M143" t="str">
            <v>A02</v>
          </cell>
          <cell r="U143" t="str">
            <v>U</v>
          </cell>
        </row>
        <row r="144">
          <cell r="A144">
            <v>7200</v>
          </cell>
          <cell r="B144" t="str">
            <v>5</v>
          </cell>
          <cell r="C144" t="str">
            <v>5</v>
          </cell>
          <cell r="D144" t="str">
            <v>Mass콘크리트</v>
          </cell>
          <cell r="E144" t="str">
            <v>σck = 180㎏/㎠</v>
          </cell>
          <cell r="F144">
            <v>1797</v>
          </cell>
          <cell r="H144" t="str">
            <v>㎥</v>
          </cell>
          <cell r="I144">
            <v>0</v>
          </cell>
          <cell r="J144">
            <v>0</v>
          </cell>
          <cell r="L144" t="str">
            <v>H605-011</v>
          </cell>
          <cell r="M144" t="str">
            <v>A02</v>
          </cell>
          <cell r="U144" t="str">
            <v>U</v>
          </cell>
        </row>
        <row r="145">
          <cell r="A145">
            <v>7250</v>
          </cell>
          <cell r="B145" t="str">
            <v>5</v>
          </cell>
          <cell r="C145" t="str">
            <v>5</v>
          </cell>
          <cell r="D145" t="str">
            <v>라멘철근콘크리트</v>
          </cell>
          <cell r="E145" t="str">
            <v>σck = 240㎏/㎠</v>
          </cell>
          <cell r="F145">
            <v>6952</v>
          </cell>
          <cell r="H145" t="str">
            <v>㎥</v>
          </cell>
          <cell r="I145">
            <v>0</v>
          </cell>
          <cell r="J145">
            <v>0</v>
          </cell>
          <cell r="L145" t="str">
            <v>H605-012</v>
          </cell>
          <cell r="M145" t="str">
            <v>A02</v>
          </cell>
          <cell r="U145" t="str">
            <v>U</v>
          </cell>
        </row>
        <row r="146">
          <cell r="A146">
            <v>7300</v>
          </cell>
          <cell r="B146" t="str">
            <v>5</v>
          </cell>
          <cell r="C146" t="str">
            <v>5</v>
          </cell>
          <cell r="D146" t="str">
            <v>익벽철근콘크리트</v>
          </cell>
          <cell r="E146" t="str">
            <v>σck = 240㎏/㎠</v>
          </cell>
          <cell r="F146">
            <v>1860</v>
          </cell>
          <cell r="H146" t="str">
            <v>㎥</v>
          </cell>
          <cell r="I146">
            <v>0</v>
          </cell>
          <cell r="J146">
            <v>0</v>
          </cell>
          <cell r="L146" t="str">
            <v>H605-013</v>
          </cell>
          <cell r="M146" t="str">
            <v>A02</v>
          </cell>
          <cell r="U146" t="str">
            <v>U</v>
          </cell>
        </row>
        <row r="147">
          <cell r="A147">
            <v>7350</v>
          </cell>
          <cell r="B147" t="str">
            <v>5</v>
          </cell>
          <cell r="C147" t="str">
            <v>5</v>
          </cell>
          <cell r="D147" t="str">
            <v>포장콘크리트</v>
          </cell>
          <cell r="E147" t="str">
            <v>σck = 240㎏/㎠</v>
          </cell>
          <cell r="F147">
            <v>205</v>
          </cell>
          <cell r="H147" t="str">
            <v>㎥</v>
          </cell>
          <cell r="I147">
            <v>0</v>
          </cell>
          <cell r="J147">
            <v>0</v>
          </cell>
          <cell r="L147" t="str">
            <v>H605-014</v>
          </cell>
          <cell r="M147" t="str">
            <v>A02</v>
          </cell>
          <cell r="U147" t="str">
            <v>U</v>
          </cell>
        </row>
        <row r="148">
          <cell r="A148">
            <v>7400</v>
          </cell>
          <cell r="B148" t="str">
            <v>5</v>
          </cell>
          <cell r="C148" t="str">
            <v>5</v>
          </cell>
          <cell r="D148" t="str">
            <v>쉬 트  방 수</v>
          </cell>
          <cell r="E148" t="str">
            <v>상부,T = 3㎜</v>
          </cell>
          <cell r="F148">
            <v>832</v>
          </cell>
          <cell r="H148" t="str">
            <v>㎡</v>
          </cell>
          <cell r="I148">
            <v>0</v>
          </cell>
          <cell r="J148">
            <v>0</v>
          </cell>
          <cell r="L148" t="str">
            <v>H605-015</v>
          </cell>
          <cell r="M148" t="str">
            <v>A02</v>
          </cell>
          <cell r="U148" t="str">
            <v>U</v>
          </cell>
        </row>
        <row r="149">
          <cell r="A149">
            <v>7450</v>
          </cell>
          <cell r="B149" t="str">
            <v>5</v>
          </cell>
          <cell r="C149" t="str">
            <v>5</v>
          </cell>
          <cell r="D149" t="str">
            <v>쉬 트  방 수</v>
          </cell>
          <cell r="E149" t="str">
            <v>측벽,T = 3㎜</v>
          </cell>
          <cell r="F149">
            <v>1773</v>
          </cell>
          <cell r="H149" t="str">
            <v>㎡</v>
          </cell>
          <cell r="I149">
            <v>0</v>
          </cell>
          <cell r="J149">
            <v>0</v>
          </cell>
          <cell r="L149" t="str">
            <v>H605-016</v>
          </cell>
          <cell r="M149" t="str">
            <v>A02</v>
          </cell>
          <cell r="U149" t="str">
            <v>U</v>
          </cell>
        </row>
        <row r="150">
          <cell r="A150">
            <v>7500</v>
          </cell>
          <cell r="B150" t="str">
            <v>5</v>
          </cell>
          <cell r="C150" t="str">
            <v>5</v>
          </cell>
          <cell r="D150" t="str">
            <v>쉬 트  방 수</v>
          </cell>
          <cell r="E150" t="str">
            <v>하부,T = 3㎜</v>
          </cell>
          <cell r="F150">
            <v>2253</v>
          </cell>
          <cell r="H150" t="str">
            <v>㎡</v>
          </cell>
          <cell r="I150">
            <v>0</v>
          </cell>
          <cell r="J150">
            <v>0</v>
          </cell>
          <cell r="L150" t="str">
            <v>H605-017</v>
          </cell>
          <cell r="M150" t="str">
            <v>A02</v>
          </cell>
          <cell r="U150" t="str">
            <v>U</v>
          </cell>
        </row>
        <row r="151">
          <cell r="A151">
            <v>7550</v>
          </cell>
          <cell r="B151" t="str">
            <v>5</v>
          </cell>
          <cell r="C151" t="str">
            <v>5</v>
          </cell>
          <cell r="D151" t="str">
            <v>아스콘 포 장</v>
          </cell>
          <cell r="E151" t="str">
            <v>T = 5㎝</v>
          </cell>
          <cell r="F151">
            <v>2322</v>
          </cell>
          <cell r="H151" t="str">
            <v>㎡</v>
          </cell>
          <cell r="I151">
            <v>0</v>
          </cell>
          <cell r="J151">
            <v>0</v>
          </cell>
          <cell r="L151" t="str">
            <v>H605-018</v>
          </cell>
          <cell r="M151" t="str">
            <v>A02</v>
          </cell>
          <cell r="U151" t="str">
            <v>U</v>
          </cell>
        </row>
        <row r="152">
          <cell r="A152">
            <v>7600</v>
          </cell>
          <cell r="B152" t="str">
            <v>5</v>
          </cell>
          <cell r="C152" t="str">
            <v>5</v>
          </cell>
          <cell r="D152" t="str">
            <v>램프철근콘크리트</v>
          </cell>
          <cell r="E152" t="str">
            <v>σck = 240㎏/㎠</v>
          </cell>
          <cell r="F152">
            <v>1699</v>
          </cell>
          <cell r="H152" t="str">
            <v>㎥</v>
          </cell>
          <cell r="I152">
            <v>0</v>
          </cell>
          <cell r="J152">
            <v>0</v>
          </cell>
          <cell r="L152" t="str">
            <v>H605-019</v>
          </cell>
          <cell r="M152" t="str">
            <v>A02</v>
          </cell>
          <cell r="U152" t="str">
            <v>U</v>
          </cell>
        </row>
        <row r="153">
          <cell r="A153">
            <v>7650</v>
          </cell>
          <cell r="B153" t="str">
            <v>5</v>
          </cell>
          <cell r="C153" t="str">
            <v>5</v>
          </cell>
          <cell r="D153" t="str">
            <v>아스콘 포 장</v>
          </cell>
          <cell r="E153" t="str">
            <v>T = 10㎝</v>
          </cell>
          <cell r="F153">
            <v>3491</v>
          </cell>
          <cell r="H153" t="str">
            <v>㎡</v>
          </cell>
          <cell r="I153">
            <v>0</v>
          </cell>
          <cell r="J153">
            <v>0</v>
          </cell>
          <cell r="L153" t="str">
            <v>H605-020</v>
          </cell>
          <cell r="M153" t="str">
            <v>A02</v>
          </cell>
          <cell r="U153" t="str">
            <v>U</v>
          </cell>
        </row>
        <row r="154">
          <cell r="A154">
            <v>7700</v>
          </cell>
          <cell r="B154" t="str">
            <v>5</v>
          </cell>
          <cell r="C154" t="str">
            <v>5</v>
          </cell>
          <cell r="D154" t="str">
            <v>아스콘 철 거</v>
          </cell>
          <cell r="F154">
            <v>3491</v>
          </cell>
          <cell r="H154" t="str">
            <v>㎡</v>
          </cell>
          <cell r="I154">
            <v>0</v>
          </cell>
          <cell r="J154">
            <v>0</v>
          </cell>
          <cell r="L154" t="str">
            <v>H605-021</v>
          </cell>
          <cell r="M154" t="str">
            <v>A02</v>
          </cell>
          <cell r="U154" t="str">
            <v>U</v>
          </cell>
        </row>
        <row r="155">
          <cell r="A155">
            <v>7750</v>
          </cell>
          <cell r="B155" t="str">
            <v>5</v>
          </cell>
          <cell r="C155" t="str">
            <v>5</v>
          </cell>
          <cell r="D155" t="str">
            <v>흄 관  부 설</v>
          </cell>
          <cell r="E155" t="str">
            <v>칼라식,φ45㎝</v>
          </cell>
          <cell r="F155">
            <v>22</v>
          </cell>
          <cell r="H155" t="str">
            <v>m</v>
          </cell>
          <cell r="I155">
            <v>0</v>
          </cell>
          <cell r="J155">
            <v>0</v>
          </cell>
          <cell r="L155" t="str">
            <v>H013-001-E</v>
          </cell>
          <cell r="M155" t="str">
            <v>A02</v>
          </cell>
          <cell r="U155" t="str">
            <v>U</v>
          </cell>
        </row>
        <row r="156">
          <cell r="A156">
            <v>7800</v>
          </cell>
          <cell r="B156" t="str">
            <v>5</v>
          </cell>
          <cell r="C156" t="str">
            <v>5</v>
          </cell>
          <cell r="D156" t="str">
            <v>흄 관  부 설</v>
          </cell>
          <cell r="E156" t="str">
            <v>칼라식,φ60㎝</v>
          </cell>
          <cell r="F156">
            <v>4</v>
          </cell>
          <cell r="H156" t="str">
            <v>m</v>
          </cell>
          <cell r="I156">
            <v>0</v>
          </cell>
          <cell r="J156">
            <v>0</v>
          </cell>
          <cell r="L156" t="str">
            <v>H013-001-G</v>
          </cell>
          <cell r="M156" t="str">
            <v>A02</v>
          </cell>
          <cell r="U156" t="str">
            <v>U</v>
          </cell>
        </row>
        <row r="157">
          <cell r="A157">
            <v>7850</v>
          </cell>
          <cell r="B157" t="str">
            <v>5</v>
          </cell>
          <cell r="C157" t="str">
            <v>5</v>
          </cell>
          <cell r="D157" t="str">
            <v>흄 관  부 설</v>
          </cell>
          <cell r="E157" t="str">
            <v>칼라식,φ100㎝</v>
          </cell>
          <cell r="F157">
            <v>1180</v>
          </cell>
          <cell r="H157" t="str">
            <v>m</v>
          </cell>
          <cell r="I157">
            <v>0</v>
          </cell>
          <cell r="J157">
            <v>0</v>
          </cell>
          <cell r="L157" t="str">
            <v>H013-001-K</v>
          </cell>
          <cell r="M157" t="str">
            <v>A02</v>
          </cell>
          <cell r="U157" t="str">
            <v>U</v>
          </cell>
        </row>
        <row r="158">
          <cell r="A158">
            <v>7900</v>
          </cell>
          <cell r="B158" t="str">
            <v>5</v>
          </cell>
          <cell r="C158" t="str">
            <v>5</v>
          </cell>
          <cell r="D158" t="str">
            <v>접속슬라브철근콘크리트</v>
          </cell>
          <cell r="E158" t="str">
            <v>σck = 240㎏/㎠</v>
          </cell>
          <cell r="F158">
            <v>296</v>
          </cell>
          <cell r="H158" t="str">
            <v>㎥</v>
          </cell>
          <cell r="I158">
            <v>0</v>
          </cell>
          <cell r="J158">
            <v>0</v>
          </cell>
          <cell r="L158" t="str">
            <v>H605-022</v>
          </cell>
          <cell r="M158" t="str">
            <v>A02</v>
          </cell>
          <cell r="U158" t="str">
            <v>U</v>
          </cell>
        </row>
        <row r="159">
          <cell r="A159">
            <v>7950</v>
          </cell>
          <cell r="B159" t="str">
            <v>5</v>
          </cell>
          <cell r="C159" t="str">
            <v>5</v>
          </cell>
          <cell r="D159" t="str">
            <v>교대기초철근콘크리트</v>
          </cell>
          <cell r="E159" t="str">
            <v>σck = 240㎏/㎠</v>
          </cell>
          <cell r="F159">
            <v>2982</v>
          </cell>
          <cell r="H159" t="str">
            <v>㎥</v>
          </cell>
          <cell r="I159">
            <v>0</v>
          </cell>
          <cell r="J159">
            <v>0</v>
          </cell>
          <cell r="L159" t="str">
            <v>H605-023</v>
          </cell>
          <cell r="M159" t="str">
            <v>A02</v>
          </cell>
          <cell r="U159" t="str">
            <v>U</v>
          </cell>
        </row>
        <row r="160">
          <cell r="A160">
            <v>8000</v>
          </cell>
          <cell r="B160" t="str">
            <v>5</v>
          </cell>
          <cell r="C160" t="str">
            <v>5</v>
          </cell>
          <cell r="D160" t="str">
            <v>교대구체철근콘크리트</v>
          </cell>
          <cell r="E160" t="str">
            <v>σck = 240㎏/㎠</v>
          </cell>
          <cell r="F160">
            <v>5043</v>
          </cell>
          <cell r="H160" t="str">
            <v>㎥</v>
          </cell>
          <cell r="I160">
            <v>0</v>
          </cell>
          <cell r="J160">
            <v>0</v>
          </cell>
          <cell r="L160" t="str">
            <v>H605-024</v>
          </cell>
          <cell r="M160" t="str">
            <v>A02</v>
          </cell>
          <cell r="U160" t="str">
            <v>U</v>
          </cell>
        </row>
        <row r="161">
          <cell r="A161">
            <v>8050</v>
          </cell>
          <cell r="B161" t="str">
            <v>5</v>
          </cell>
          <cell r="C161" t="str">
            <v>5</v>
          </cell>
          <cell r="D161" t="str">
            <v>교각기초철근콘크리트</v>
          </cell>
          <cell r="E161" t="str">
            <v>σck = 240㎏/㎠</v>
          </cell>
          <cell r="F161">
            <v>23319</v>
          </cell>
          <cell r="H161" t="str">
            <v>㎥</v>
          </cell>
          <cell r="I161">
            <v>0</v>
          </cell>
          <cell r="J161">
            <v>0</v>
          </cell>
          <cell r="L161" t="str">
            <v>H605-025</v>
          </cell>
          <cell r="M161" t="str">
            <v>A02</v>
          </cell>
          <cell r="U161" t="str">
            <v>U</v>
          </cell>
        </row>
        <row r="162">
          <cell r="A162">
            <v>8100</v>
          </cell>
          <cell r="B162" t="str">
            <v>5</v>
          </cell>
          <cell r="C162" t="str">
            <v>5</v>
          </cell>
          <cell r="D162" t="str">
            <v>교각구체철근콘크리트</v>
          </cell>
          <cell r="E162" t="str">
            <v>σck = 240㎏/㎠</v>
          </cell>
          <cell r="F162">
            <v>20239</v>
          </cell>
          <cell r="H162" t="str">
            <v>㎥</v>
          </cell>
          <cell r="I162">
            <v>0</v>
          </cell>
          <cell r="J162">
            <v>0</v>
          </cell>
          <cell r="L162" t="str">
            <v>H605-026</v>
          </cell>
          <cell r="M162" t="str">
            <v>A02</v>
          </cell>
          <cell r="U162" t="str">
            <v>U</v>
          </cell>
        </row>
        <row r="163">
          <cell r="A163">
            <v>8150</v>
          </cell>
          <cell r="B163" t="str">
            <v>5</v>
          </cell>
          <cell r="C163" t="str">
            <v>5</v>
          </cell>
          <cell r="D163" t="str">
            <v>우물통구체철근콘크리트</v>
          </cell>
          <cell r="E163" t="str">
            <v>σck = 240㎏/㎠</v>
          </cell>
          <cell r="F163">
            <v>7629</v>
          </cell>
          <cell r="H163" t="str">
            <v>㎥</v>
          </cell>
          <cell r="I163">
            <v>0</v>
          </cell>
          <cell r="J163">
            <v>0</v>
          </cell>
          <cell r="L163" t="str">
            <v>H605-027</v>
          </cell>
          <cell r="M163" t="str">
            <v>A02</v>
          </cell>
          <cell r="U163" t="str">
            <v>U</v>
          </cell>
        </row>
        <row r="164">
          <cell r="A164">
            <v>8200</v>
          </cell>
          <cell r="B164" t="str">
            <v>5</v>
          </cell>
          <cell r="C164" t="str">
            <v>5</v>
          </cell>
          <cell r="D164" t="str">
            <v>우물통속채움콘크리트</v>
          </cell>
          <cell r="E164" t="str">
            <v>σck = 210㎏/㎠</v>
          </cell>
          <cell r="F164">
            <v>4097</v>
          </cell>
          <cell r="H164" t="str">
            <v>㎥</v>
          </cell>
          <cell r="I164">
            <v>0</v>
          </cell>
          <cell r="J164">
            <v>0</v>
          </cell>
          <cell r="L164" t="str">
            <v>H605-028</v>
          </cell>
          <cell r="M164" t="str">
            <v>A02</v>
          </cell>
          <cell r="U164" t="str">
            <v>U</v>
          </cell>
        </row>
        <row r="165">
          <cell r="A165">
            <v>8250</v>
          </cell>
          <cell r="B165" t="str">
            <v>5</v>
          </cell>
          <cell r="C165" t="str">
            <v>5</v>
          </cell>
          <cell r="D165" t="str">
            <v>수중콘크리트타설</v>
          </cell>
          <cell r="E165" t="str">
            <v>σck = 240㎏/㎠</v>
          </cell>
          <cell r="F165">
            <v>6116</v>
          </cell>
          <cell r="H165" t="str">
            <v>㎥</v>
          </cell>
          <cell r="I165">
            <v>0</v>
          </cell>
          <cell r="J165">
            <v>0</v>
          </cell>
          <cell r="L165" t="str">
            <v>S003-001-6</v>
          </cell>
          <cell r="M165" t="str">
            <v>A02</v>
          </cell>
          <cell r="U165" t="str">
            <v>U</v>
          </cell>
        </row>
        <row r="166">
          <cell r="A166">
            <v>8300</v>
          </cell>
          <cell r="B166" t="str">
            <v>5</v>
          </cell>
          <cell r="C166" t="str">
            <v>5</v>
          </cell>
          <cell r="D166" t="str">
            <v>우물통슈제작</v>
          </cell>
          <cell r="F166">
            <v>13</v>
          </cell>
          <cell r="H166" t="str">
            <v>기</v>
          </cell>
          <cell r="I166">
            <v>0</v>
          </cell>
          <cell r="J166">
            <v>0</v>
          </cell>
          <cell r="L166" t="str">
            <v>S003-033-1</v>
          </cell>
          <cell r="M166" t="str">
            <v>A02</v>
          </cell>
          <cell r="U166" t="str">
            <v>U</v>
          </cell>
        </row>
        <row r="167">
          <cell r="A167">
            <v>8350</v>
          </cell>
          <cell r="B167" t="str">
            <v>5</v>
          </cell>
          <cell r="C167" t="str">
            <v>5</v>
          </cell>
          <cell r="D167" t="str">
            <v>PSC합성슬래브철근콘크리트</v>
          </cell>
          <cell r="E167" t="str">
            <v>σck = 270㎏/㎠</v>
          </cell>
          <cell r="F167">
            <v>12597</v>
          </cell>
          <cell r="H167" t="str">
            <v>㎥</v>
          </cell>
          <cell r="I167">
            <v>0</v>
          </cell>
          <cell r="J167">
            <v>0</v>
          </cell>
          <cell r="L167" t="str">
            <v>H605-029</v>
          </cell>
          <cell r="M167" t="str">
            <v>A02</v>
          </cell>
          <cell r="U167" t="str">
            <v>U</v>
          </cell>
        </row>
        <row r="168">
          <cell r="A168">
            <v>8400</v>
          </cell>
          <cell r="B168" t="str">
            <v>5</v>
          </cell>
          <cell r="C168" t="str">
            <v>5</v>
          </cell>
          <cell r="D168" t="str">
            <v>PF합성슬래브철근콘크리트</v>
          </cell>
          <cell r="E168" t="str">
            <v>σck = 350㎏/㎠</v>
          </cell>
          <cell r="F168">
            <v>2375</v>
          </cell>
          <cell r="H168" t="str">
            <v>㎥</v>
          </cell>
          <cell r="I168">
            <v>0</v>
          </cell>
          <cell r="J168">
            <v>0</v>
          </cell>
          <cell r="L168" t="str">
            <v>H605-030</v>
          </cell>
          <cell r="M168" t="str">
            <v>A02</v>
          </cell>
          <cell r="U168" t="str">
            <v>U</v>
          </cell>
        </row>
        <row r="169">
          <cell r="A169">
            <v>8450</v>
          </cell>
          <cell r="B169" t="str">
            <v>5</v>
          </cell>
          <cell r="C169" t="str">
            <v>5</v>
          </cell>
          <cell r="D169" t="str">
            <v>강합성슬래브철근콘크리트</v>
          </cell>
          <cell r="E169" t="str">
            <v>σck = 350㎏/㎠</v>
          </cell>
          <cell r="F169">
            <v>3184</v>
          </cell>
          <cell r="H169" t="str">
            <v>㎥</v>
          </cell>
          <cell r="I169">
            <v>0</v>
          </cell>
          <cell r="J169">
            <v>0</v>
          </cell>
          <cell r="L169" t="str">
            <v>H605-031</v>
          </cell>
          <cell r="M169" t="str">
            <v>A02</v>
          </cell>
          <cell r="U169" t="str">
            <v>U</v>
          </cell>
        </row>
        <row r="170">
          <cell r="A170">
            <v>8500</v>
          </cell>
          <cell r="B170" t="str">
            <v>5</v>
          </cell>
          <cell r="C170" t="str">
            <v>5</v>
          </cell>
          <cell r="D170" t="str">
            <v>PSC빔 제  작</v>
          </cell>
          <cell r="E170" t="str">
            <v>ℓ = 24.90m</v>
          </cell>
          <cell r="F170">
            <v>684</v>
          </cell>
          <cell r="H170" t="str">
            <v>본</v>
          </cell>
          <cell r="I170">
            <v>0</v>
          </cell>
          <cell r="J170">
            <v>0</v>
          </cell>
          <cell r="L170" t="str">
            <v>H005-031-3</v>
          </cell>
          <cell r="M170" t="str">
            <v>A02</v>
          </cell>
          <cell r="U170" t="str">
            <v>U</v>
          </cell>
        </row>
        <row r="171">
          <cell r="A171">
            <v>8550</v>
          </cell>
          <cell r="B171" t="str">
            <v>5</v>
          </cell>
          <cell r="C171" t="str">
            <v>5</v>
          </cell>
          <cell r="D171" t="str">
            <v>PSC빔 설  치</v>
          </cell>
          <cell r="E171" t="str">
            <v>ℓ = 24.90m</v>
          </cell>
          <cell r="F171">
            <v>684</v>
          </cell>
          <cell r="H171" t="str">
            <v>본</v>
          </cell>
          <cell r="I171">
            <v>0</v>
          </cell>
          <cell r="J171">
            <v>0</v>
          </cell>
          <cell r="L171" t="str">
            <v>H005-032-4</v>
          </cell>
          <cell r="M171" t="str">
            <v>A02</v>
          </cell>
          <cell r="U171" t="str">
            <v>U</v>
          </cell>
        </row>
        <row r="172">
          <cell r="A172">
            <v>8600</v>
          </cell>
          <cell r="B172" t="str">
            <v>5</v>
          </cell>
          <cell r="C172" t="str">
            <v>5</v>
          </cell>
          <cell r="D172" t="str">
            <v>P F 빔 제 작</v>
          </cell>
          <cell r="E172" t="str">
            <v>ℓ = 29.90m</v>
          </cell>
          <cell r="F172">
            <v>6</v>
          </cell>
          <cell r="H172" t="str">
            <v>본</v>
          </cell>
          <cell r="I172">
            <v>0</v>
          </cell>
          <cell r="J172">
            <v>0</v>
          </cell>
          <cell r="L172" t="str">
            <v>H005-037-5</v>
          </cell>
          <cell r="M172" t="str">
            <v>A02</v>
          </cell>
          <cell r="U172" t="str">
            <v>U</v>
          </cell>
        </row>
        <row r="173">
          <cell r="A173">
            <v>8650</v>
          </cell>
          <cell r="B173" t="str">
            <v>5</v>
          </cell>
          <cell r="C173" t="str">
            <v>5</v>
          </cell>
          <cell r="D173" t="str">
            <v>P F 빔 설 치</v>
          </cell>
          <cell r="E173" t="str">
            <v>ℓ = 29.90m</v>
          </cell>
          <cell r="F173">
            <v>6</v>
          </cell>
          <cell r="H173" t="str">
            <v>본</v>
          </cell>
          <cell r="I173">
            <v>0</v>
          </cell>
          <cell r="J173">
            <v>0</v>
          </cell>
          <cell r="L173" t="str">
            <v>H005-037-6</v>
          </cell>
          <cell r="M173" t="str">
            <v>A02</v>
          </cell>
          <cell r="U173" t="str">
            <v>U</v>
          </cell>
        </row>
        <row r="174">
          <cell r="A174">
            <v>8700</v>
          </cell>
          <cell r="B174" t="str">
            <v>5</v>
          </cell>
          <cell r="C174" t="str">
            <v>5</v>
          </cell>
          <cell r="D174" t="str">
            <v>P F 빔 제 작</v>
          </cell>
          <cell r="E174" t="str">
            <v>ℓ = 34.94m</v>
          </cell>
          <cell r="F174">
            <v>50</v>
          </cell>
          <cell r="H174" t="str">
            <v>본</v>
          </cell>
          <cell r="I174">
            <v>0</v>
          </cell>
          <cell r="J174">
            <v>0</v>
          </cell>
          <cell r="L174" t="str">
            <v>H005-03711</v>
          </cell>
          <cell r="M174" t="str">
            <v>A02</v>
          </cell>
          <cell r="U174" t="str">
            <v>U</v>
          </cell>
        </row>
        <row r="175">
          <cell r="A175">
            <v>8750</v>
          </cell>
          <cell r="B175" t="str">
            <v>5</v>
          </cell>
          <cell r="C175" t="str">
            <v>5</v>
          </cell>
          <cell r="D175" t="str">
            <v>P F 빔 설 치</v>
          </cell>
          <cell r="E175" t="str">
            <v>ℓ = 34.94m</v>
          </cell>
          <cell r="F175">
            <v>50</v>
          </cell>
          <cell r="H175" t="str">
            <v>본</v>
          </cell>
          <cell r="I175">
            <v>0</v>
          </cell>
          <cell r="J175">
            <v>0</v>
          </cell>
          <cell r="L175" t="str">
            <v>H005-03712</v>
          </cell>
          <cell r="M175" t="str">
            <v>A02</v>
          </cell>
          <cell r="U175" t="str">
            <v>U</v>
          </cell>
        </row>
        <row r="176">
          <cell r="A176">
            <v>8800</v>
          </cell>
          <cell r="B176" t="str">
            <v>5</v>
          </cell>
          <cell r="C176" t="str">
            <v>5</v>
          </cell>
          <cell r="D176" t="str">
            <v>강 Box 제 작</v>
          </cell>
          <cell r="E176" t="str">
            <v>ℓ = 45.00m</v>
          </cell>
          <cell r="F176">
            <v>4</v>
          </cell>
          <cell r="H176" t="str">
            <v>기</v>
          </cell>
          <cell r="I176">
            <v>0</v>
          </cell>
          <cell r="J176">
            <v>0</v>
          </cell>
          <cell r="L176" t="str">
            <v>H005-03318</v>
          </cell>
          <cell r="M176" t="str">
            <v>A02</v>
          </cell>
          <cell r="U176" t="str">
            <v>U</v>
          </cell>
        </row>
        <row r="177">
          <cell r="A177">
            <v>8850</v>
          </cell>
          <cell r="B177" t="str">
            <v>5</v>
          </cell>
          <cell r="C177" t="str">
            <v>5</v>
          </cell>
          <cell r="D177" t="str">
            <v>강 Box 설 치</v>
          </cell>
          <cell r="E177" t="str">
            <v>ℓ = 45.00m</v>
          </cell>
          <cell r="F177">
            <v>4</v>
          </cell>
          <cell r="H177" t="str">
            <v>기</v>
          </cell>
          <cell r="I177">
            <v>0</v>
          </cell>
          <cell r="J177">
            <v>0</v>
          </cell>
          <cell r="L177" t="str">
            <v>H005-03319</v>
          </cell>
          <cell r="M177" t="str">
            <v>A02</v>
          </cell>
          <cell r="U177" t="str">
            <v>U</v>
          </cell>
        </row>
        <row r="178">
          <cell r="A178">
            <v>8900</v>
          </cell>
          <cell r="B178" t="str">
            <v>5</v>
          </cell>
          <cell r="C178" t="str">
            <v>5</v>
          </cell>
          <cell r="D178" t="str">
            <v>강 Box 제 작</v>
          </cell>
          <cell r="E178" t="str">
            <v>ℓ = 100.00m</v>
          </cell>
          <cell r="F178">
            <v>14</v>
          </cell>
          <cell r="H178" t="str">
            <v>기</v>
          </cell>
          <cell r="I178">
            <v>0</v>
          </cell>
          <cell r="J178">
            <v>0</v>
          </cell>
          <cell r="L178" t="str">
            <v>H005-03321</v>
          </cell>
          <cell r="M178" t="str">
            <v>A02</v>
          </cell>
          <cell r="U178" t="str">
            <v>U</v>
          </cell>
        </row>
        <row r="179">
          <cell r="A179">
            <v>8950</v>
          </cell>
          <cell r="B179" t="str">
            <v>5</v>
          </cell>
          <cell r="C179" t="str">
            <v>5</v>
          </cell>
          <cell r="D179" t="str">
            <v>강 Box 설 치</v>
          </cell>
          <cell r="E179" t="str">
            <v>ℓ = 100.00m</v>
          </cell>
          <cell r="F179">
            <v>14</v>
          </cell>
          <cell r="H179" t="str">
            <v>기</v>
          </cell>
          <cell r="I179">
            <v>0</v>
          </cell>
          <cell r="J179">
            <v>0</v>
          </cell>
          <cell r="L179" t="str">
            <v>H005-03322</v>
          </cell>
          <cell r="M179" t="str">
            <v>A02</v>
          </cell>
          <cell r="U179" t="str">
            <v>U</v>
          </cell>
        </row>
        <row r="180">
          <cell r="A180">
            <v>9000</v>
          </cell>
          <cell r="B180" t="str">
            <v>5</v>
          </cell>
          <cell r="C180" t="str">
            <v>5</v>
          </cell>
          <cell r="D180" t="str">
            <v>강 교  도 장</v>
          </cell>
          <cell r="E180" t="str">
            <v>중방식</v>
          </cell>
          <cell r="F180">
            <v>86428</v>
          </cell>
          <cell r="H180" t="str">
            <v>㎡</v>
          </cell>
          <cell r="I180">
            <v>0</v>
          </cell>
          <cell r="J180">
            <v>0</v>
          </cell>
          <cell r="L180" t="str">
            <v>H605-032</v>
          </cell>
          <cell r="M180" t="str">
            <v>A02</v>
          </cell>
          <cell r="U180" t="str">
            <v>U</v>
          </cell>
        </row>
        <row r="181">
          <cell r="A181">
            <v>9050</v>
          </cell>
          <cell r="B181" t="str">
            <v>5</v>
          </cell>
          <cell r="C181" t="str">
            <v>5</v>
          </cell>
          <cell r="D181" t="str">
            <v>교 좌  장 치</v>
          </cell>
          <cell r="E181" t="str">
            <v>PSC빔용,175Ton</v>
          </cell>
          <cell r="F181">
            <v>1368</v>
          </cell>
          <cell r="H181" t="str">
            <v>개</v>
          </cell>
          <cell r="I181">
            <v>0</v>
          </cell>
          <cell r="J181">
            <v>0</v>
          </cell>
          <cell r="L181" t="str">
            <v>H605-033</v>
          </cell>
          <cell r="M181" t="str">
            <v>A02</v>
          </cell>
          <cell r="U181" t="str">
            <v>U</v>
          </cell>
        </row>
        <row r="182">
          <cell r="A182">
            <v>9100</v>
          </cell>
          <cell r="B182" t="str">
            <v>5</v>
          </cell>
          <cell r="C182" t="str">
            <v>5</v>
          </cell>
          <cell r="D182" t="str">
            <v>교 좌  장 치</v>
          </cell>
          <cell r="E182" t="str">
            <v>PF빔용,200Ton</v>
          </cell>
          <cell r="F182">
            <v>12</v>
          </cell>
          <cell r="H182" t="str">
            <v>개</v>
          </cell>
          <cell r="I182">
            <v>0</v>
          </cell>
          <cell r="J182">
            <v>0</v>
          </cell>
          <cell r="L182" t="str">
            <v>H605-034</v>
          </cell>
          <cell r="M182" t="str">
            <v>A02</v>
          </cell>
          <cell r="U182" t="str">
            <v>U</v>
          </cell>
        </row>
        <row r="183">
          <cell r="A183">
            <v>9150</v>
          </cell>
          <cell r="B183" t="str">
            <v>5</v>
          </cell>
          <cell r="C183" t="str">
            <v>5</v>
          </cell>
          <cell r="D183" t="str">
            <v>교 좌  장 치</v>
          </cell>
          <cell r="E183" t="str">
            <v>PF빔용,250Ton,C종</v>
          </cell>
          <cell r="F183">
            <v>24</v>
          </cell>
          <cell r="H183" t="str">
            <v>개</v>
          </cell>
          <cell r="I183">
            <v>0</v>
          </cell>
          <cell r="J183">
            <v>0</v>
          </cell>
          <cell r="L183" t="str">
            <v>H605-035</v>
          </cell>
          <cell r="M183" t="str">
            <v>A02</v>
          </cell>
          <cell r="U183" t="str">
            <v>U</v>
          </cell>
        </row>
        <row r="184">
          <cell r="A184">
            <v>9200</v>
          </cell>
          <cell r="B184" t="str">
            <v>5</v>
          </cell>
          <cell r="C184" t="str">
            <v>5</v>
          </cell>
          <cell r="D184" t="str">
            <v>교 좌  장 치</v>
          </cell>
          <cell r="E184" t="str">
            <v>PF빔용,250Ton,A종</v>
          </cell>
          <cell r="F184">
            <v>76</v>
          </cell>
          <cell r="H184" t="str">
            <v>개</v>
          </cell>
          <cell r="I184">
            <v>0</v>
          </cell>
          <cell r="J184">
            <v>0</v>
          </cell>
          <cell r="L184" t="str">
            <v>H605-035-1</v>
          </cell>
          <cell r="M184" t="str">
            <v>A02</v>
          </cell>
          <cell r="U184" t="str">
            <v>U</v>
          </cell>
        </row>
        <row r="185">
          <cell r="A185">
            <v>9250</v>
          </cell>
          <cell r="B185" t="str">
            <v>5</v>
          </cell>
          <cell r="C185" t="str">
            <v>5</v>
          </cell>
          <cell r="D185" t="str">
            <v>교 좌  장 치</v>
          </cell>
          <cell r="E185" t="str">
            <v>강Box용,400Ton</v>
          </cell>
          <cell r="F185">
            <v>56</v>
          </cell>
          <cell r="H185" t="str">
            <v>개</v>
          </cell>
          <cell r="I185">
            <v>0</v>
          </cell>
          <cell r="J185">
            <v>0</v>
          </cell>
          <cell r="L185" t="str">
            <v>H605-036</v>
          </cell>
          <cell r="M185" t="str">
            <v>A02</v>
          </cell>
          <cell r="U185" t="str">
            <v>U</v>
          </cell>
        </row>
        <row r="186">
          <cell r="A186">
            <v>9300</v>
          </cell>
          <cell r="B186" t="str">
            <v>5</v>
          </cell>
          <cell r="C186" t="str">
            <v>5</v>
          </cell>
          <cell r="D186" t="str">
            <v>교 좌  장 치</v>
          </cell>
          <cell r="E186" t="str">
            <v>강Box용,450Ton</v>
          </cell>
          <cell r="F186">
            <v>16</v>
          </cell>
          <cell r="H186" t="str">
            <v>개</v>
          </cell>
          <cell r="I186">
            <v>0</v>
          </cell>
          <cell r="J186">
            <v>0</v>
          </cell>
          <cell r="L186" t="str">
            <v>H605-037</v>
          </cell>
          <cell r="M186" t="str">
            <v>A02</v>
          </cell>
          <cell r="U186" t="str">
            <v>U</v>
          </cell>
        </row>
        <row r="187">
          <cell r="A187">
            <v>9350</v>
          </cell>
          <cell r="B187" t="str">
            <v>5</v>
          </cell>
          <cell r="C187" t="str">
            <v>5</v>
          </cell>
          <cell r="D187" t="str">
            <v>교 좌  장 치</v>
          </cell>
          <cell r="E187" t="str">
            <v>강Box용,1000Ton</v>
          </cell>
          <cell r="F187">
            <v>28</v>
          </cell>
          <cell r="H187" t="str">
            <v>개</v>
          </cell>
          <cell r="I187">
            <v>0</v>
          </cell>
          <cell r="J187">
            <v>0</v>
          </cell>
          <cell r="L187" t="str">
            <v>H605-038</v>
          </cell>
          <cell r="M187" t="str">
            <v>A02</v>
          </cell>
          <cell r="U187" t="str">
            <v>U</v>
          </cell>
        </row>
        <row r="188">
          <cell r="A188">
            <v>9400</v>
          </cell>
          <cell r="B188" t="str">
            <v>5</v>
          </cell>
          <cell r="C188" t="str">
            <v>5</v>
          </cell>
          <cell r="D188" t="str">
            <v>교좌장치점검통로</v>
          </cell>
          <cell r="F188">
            <v>57</v>
          </cell>
          <cell r="H188" t="str">
            <v>기</v>
          </cell>
          <cell r="I188">
            <v>0</v>
          </cell>
          <cell r="J188">
            <v>0</v>
          </cell>
          <cell r="L188" t="str">
            <v>H605-039</v>
          </cell>
          <cell r="M188" t="str">
            <v>A02</v>
          </cell>
          <cell r="U188" t="str">
            <v>U</v>
          </cell>
        </row>
        <row r="189">
          <cell r="A189">
            <v>9450</v>
          </cell>
          <cell r="B189" t="str">
            <v>5</v>
          </cell>
          <cell r="C189" t="str">
            <v>5</v>
          </cell>
          <cell r="D189" t="str">
            <v>가벤트 설 치</v>
          </cell>
          <cell r="E189" t="str">
            <v>강 Box용</v>
          </cell>
          <cell r="F189">
            <v>30</v>
          </cell>
          <cell r="H189" t="str">
            <v>개소</v>
          </cell>
          <cell r="I189">
            <v>0</v>
          </cell>
          <cell r="J189">
            <v>0</v>
          </cell>
          <cell r="L189" t="str">
            <v>H605-040</v>
          </cell>
          <cell r="M189" t="str">
            <v>A02</v>
          </cell>
          <cell r="U189" t="str">
            <v>U</v>
          </cell>
        </row>
        <row r="190">
          <cell r="A190">
            <v>9500</v>
          </cell>
          <cell r="B190" t="str">
            <v>5</v>
          </cell>
          <cell r="C190" t="str">
            <v>5</v>
          </cell>
          <cell r="D190" t="str">
            <v>가벤트 철 거</v>
          </cell>
          <cell r="E190" t="str">
            <v>강 Box용</v>
          </cell>
          <cell r="F190">
            <v>30</v>
          </cell>
          <cell r="H190" t="str">
            <v>개소</v>
          </cell>
          <cell r="I190">
            <v>0</v>
          </cell>
          <cell r="J190">
            <v>0</v>
          </cell>
          <cell r="L190" t="str">
            <v>H605-041</v>
          </cell>
          <cell r="M190" t="str">
            <v>A02</v>
          </cell>
          <cell r="U190" t="str">
            <v>U</v>
          </cell>
        </row>
        <row r="191">
          <cell r="A191">
            <v>9550</v>
          </cell>
          <cell r="B191" t="str">
            <v>5</v>
          </cell>
          <cell r="C191" t="str">
            <v>5</v>
          </cell>
          <cell r="D191" t="str">
            <v>신 축  이 음</v>
          </cell>
          <cell r="E191" t="str">
            <v>궤도부+보도부</v>
          </cell>
          <cell r="F191">
            <v>1664</v>
          </cell>
          <cell r="H191" t="str">
            <v>m</v>
          </cell>
          <cell r="I191">
            <v>0</v>
          </cell>
          <cell r="J191">
            <v>0</v>
          </cell>
          <cell r="L191" t="str">
            <v>H605-042</v>
          </cell>
          <cell r="M191" t="str">
            <v>A02</v>
          </cell>
          <cell r="U191" t="str">
            <v>U</v>
          </cell>
        </row>
        <row r="192">
          <cell r="A192">
            <v>9600</v>
          </cell>
          <cell r="B192" t="str">
            <v>5</v>
          </cell>
          <cell r="C192" t="str">
            <v>5</v>
          </cell>
          <cell r="D192" t="str">
            <v>법면보호블럭</v>
          </cell>
          <cell r="E192" t="str">
            <v>40㎝×40㎝×10㎝</v>
          </cell>
          <cell r="F192">
            <v>325</v>
          </cell>
          <cell r="H192" t="str">
            <v>㎡</v>
          </cell>
          <cell r="I192">
            <v>0</v>
          </cell>
          <cell r="J192">
            <v>0</v>
          </cell>
          <cell r="L192" t="str">
            <v>H605-043</v>
          </cell>
          <cell r="M192" t="str">
            <v>A02</v>
          </cell>
          <cell r="U192" t="str">
            <v>U</v>
          </cell>
        </row>
        <row r="193">
          <cell r="A193">
            <v>9650</v>
          </cell>
          <cell r="B193" t="str">
            <v>5</v>
          </cell>
          <cell r="C193" t="str">
            <v>5</v>
          </cell>
          <cell r="D193" t="str">
            <v>방   수   공</v>
          </cell>
          <cell r="E193" t="str">
            <v>침투식교면방수</v>
          </cell>
          <cell r="F193">
            <v>35396</v>
          </cell>
          <cell r="H193" t="str">
            <v>㎡</v>
          </cell>
          <cell r="I193">
            <v>0</v>
          </cell>
          <cell r="J193">
            <v>0</v>
          </cell>
          <cell r="L193" t="str">
            <v>H605-044</v>
          </cell>
          <cell r="M193" t="str">
            <v>A02</v>
          </cell>
          <cell r="U193" t="str">
            <v>U</v>
          </cell>
        </row>
        <row r="194">
          <cell r="A194">
            <v>9700</v>
          </cell>
          <cell r="B194" t="str">
            <v>5</v>
          </cell>
          <cell r="C194" t="str">
            <v>5</v>
          </cell>
          <cell r="D194" t="str">
            <v>공동구뚜껑설치</v>
          </cell>
          <cell r="E194" t="str">
            <v>490×300×80㎜</v>
          </cell>
          <cell r="F194">
            <v>22818</v>
          </cell>
          <cell r="H194" t="str">
            <v>개</v>
          </cell>
          <cell r="I194">
            <v>0</v>
          </cell>
          <cell r="J194">
            <v>0</v>
          </cell>
          <cell r="L194" t="str">
            <v>H605-045</v>
          </cell>
          <cell r="M194" t="str">
            <v>A02</v>
          </cell>
          <cell r="U194" t="str">
            <v>U</v>
          </cell>
        </row>
        <row r="195">
          <cell r="A195">
            <v>9750</v>
          </cell>
          <cell r="B195" t="str">
            <v>5</v>
          </cell>
          <cell r="C195" t="str">
            <v>5</v>
          </cell>
          <cell r="D195" t="str">
            <v>난 간  설 치</v>
          </cell>
          <cell r="E195" t="str">
            <v>알루미늄,H=1.10m</v>
          </cell>
          <cell r="F195">
            <v>7795</v>
          </cell>
          <cell r="H195" t="str">
            <v>m</v>
          </cell>
          <cell r="I195">
            <v>0</v>
          </cell>
          <cell r="J195">
            <v>0</v>
          </cell>
          <cell r="L195" t="str">
            <v>H008-020-3</v>
          </cell>
          <cell r="M195" t="str">
            <v>A02</v>
          </cell>
          <cell r="U195" t="str">
            <v>U</v>
          </cell>
        </row>
        <row r="196">
          <cell r="A196">
            <v>9800</v>
          </cell>
          <cell r="B196" t="str">
            <v>5</v>
          </cell>
          <cell r="C196" t="str">
            <v>5</v>
          </cell>
          <cell r="D196" t="str">
            <v>교대출입문설치</v>
          </cell>
          <cell r="F196">
            <v>4</v>
          </cell>
          <cell r="H196" t="str">
            <v>개소</v>
          </cell>
          <cell r="I196">
            <v>0</v>
          </cell>
          <cell r="J196">
            <v>0</v>
          </cell>
          <cell r="L196" t="str">
            <v>H605-047-1</v>
          </cell>
          <cell r="M196" t="str">
            <v>A02</v>
          </cell>
          <cell r="U196" t="str">
            <v>U</v>
          </cell>
        </row>
        <row r="197">
          <cell r="A197">
            <v>9850</v>
          </cell>
          <cell r="B197" t="str">
            <v>5</v>
          </cell>
          <cell r="C197" t="str">
            <v>5</v>
          </cell>
          <cell r="D197" t="str">
            <v>낙하물방지망</v>
          </cell>
          <cell r="E197" t="str">
            <v>#21아연도철망</v>
          </cell>
          <cell r="F197">
            <v>6109</v>
          </cell>
          <cell r="H197" t="str">
            <v>㎡</v>
          </cell>
          <cell r="I197">
            <v>0</v>
          </cell>
          <cell r="J197">
            <v>0</v>
          </cell>
          <cell r="L197" t="str">
            <v>H001-007</v>
          </cell>
          <cell r="M197" t="str">
            <v>A02</v>
          </cell>
          <cell r="U197" t="str">
            <v>U</v>
          </cell>
        </row>
        <row r="198">
          <cell r="A198">
            <v>9900</v>
          </cell>
          <cell r="B198" t="str">
            <v>5</v>
          </cell>
          <cell r="C198" t="str">
            <v>5</v>
          </cell>
          <cell r="D198" t="str">
            <v>반사형방음벽</v>
          </cell>
          <cell r="E198" t="str">
            <v>H = 2.0m,W = 4.0m</v>
          </cell>
          <cell r="F198">
            <v>160</v>
          </cell>
          <cell r="H198" t="str">
            <v>m</v>
          </cell>
          <cell r="I198">
            <v>0</v>
          </cell>
          <cell r="J198">
            <v>0</v>
          </cell>
          <cell r="L198" t="str">
            <v>H008-01938</v>
          </cell>
          <cell r="M198" t="str">
            <v>A02</v>
          </cell>
          <cell r="U198" t="str">
            <v>U</v>
          </cell>
        </row>
        <row r="199">
          <cell r="A199">
            <v>9950</v>
          </cell>
          <cell r="B199" t="str">
            <v>5</v>
          </cell>
          <cell r="C199" t="str">
            <v>5</v>
          </cell>
          <cell r="D199" t="str">
            <v>배 수  설 비</v>
          </cell>
          <cell r="E199" t="str">
            <v>스텐레스,φ100㎜</v>
          </cell>
          <cell r="F199">
            <v>888</v>
          </cell>
          <cell r="H199" t="str">
            <v>개소</v>
          </cell>
          <cell r="I199">
            <v>0</v>
          </cell>
          <cell r="J199">
            <v>0</v>
          </cell>
          <cell r="L199" t="str">
            <v>H605-046</v>
          </cell>
          <cell r="M199" t="str">
            <v>A02</v>
          </cell>
          <cell r="U199" t="str">
            <v>U</v>
          </cell>
        </row>
        <row r="200">
          <cell r="A200">
            <v>10000</v>
          </cell>
          <cell r="B200" t="str">
            <v>5</v>
          </cell>
          <cell r="C200" t="str">
            <v>5</v>
          </cell>
          <cell r="D200" t="str">
            <v>교량명판설치</v>
          </cell>
          <cell r="E200" t="str">
            <v>각  종</v>
          </cell>
          <cell r="F200">
            <v>272</v>
          </cell>
          <cell r="H200" t="str">
            <v>개</v>
          </cell>
          <cell r="I200">
            <v>0</v>
          </cell>
          <cell r="J200">
            <v>0</v>
          </cell>
          <cell r="L200" t="str">
            <v>H605-047</v>
          </cell>
          <cell r="M200" t="str">
            <v>A02</v>
          </cell>
          <cell r="U200" t="str">
            <v>U</v>
          </cell>
        </row>
        <row r="201">
          <cell r="A201">
            <v>10050</v>
          </cell>
          <cell r="B201" t="str">
            <v>5</v>
          </cell>
          <cell r="C201" t="str">
            <v>5</v>
          </cell>
          <cell r="D201" t="str">
            <v>가도로돋기설치</v>
          </cell>
          <cell r="E201" t="str">
            <v>유용토</v>
          </cell>
          <cell r="F201">
            <v>226463</v>
          </cell>
          <cell r="H201" t="str">
            <v>㎥</v>
          </cell>
          <cell r="I201">
            <v>0</v>
          </cell>
          <cell r="J201">
            <v>0</v>
          </cell>
          <cell r="L201" t="str">
            <v>H605-048</v>
          </cell>
          <cell r="M201" t="str">
            <v>A02</v>
          </cell>
          <cell r="U201" t="str">
            <v>U</v>
          </cell>
        </row>
        <row r="202">
          <cell r="A202">
            <v>10100</v>
          </cell>
          <cell r="B202" t="str">
            <v>5</v>
          </cell>
          <cell r="C202" t="str">
            <v>5</v>
          </cell>
          <cell r="D202" t="str">
            <v>가도로돋기철거</v>
          </cell>
          <cell r="F202">
            <v>226463</v>
          </cell>
          <cell r="H202" t="str">
            <v>㎥</v>
          </cell>
          <cell r="I202">
            <v>0</v>
          </cell>
          <cell r="J202">
            <v>0</v>
          </cell>
          <cell r="L202" t="str">
            <v>H605-049</v>
          </cell>
          <cell r="M202" t="str">
            <v>A02</v>
          </cell>
          <cell r="U202" t="str">
            <v>U</v>
          </cell>
        </row>
        <row r="203">
          <cell r="A203">
            <v>10150</v>
          </cell>
          <cell r="B203" t="str">
            <v>5</v>
          </cell>
          <cell r="C203" t="str">
            <v>5</v>
          </cell>
          <cell r="D203" t="str">
            <v>보수용도로설치</v>
          </cell>
          <cell r="E203" t="str">
            <v>유용토</v>
          </cell>
          <cell r="F203">
            <v>7516</v>
          </cell>
          <cell r="H203" t="str">
            <v>㎥</v>
          </cell>
          <cell r="I203">
            <v>0</v>
          </cell>
          <cell r="J203">
            <v>0</v>
          </cell>
          <cell r="L203" t="str">
            <v>H605-051</v>
          </cell>
          <cell r="M203" t="str">
            <v>A02</v>
          </cell>
          <cell r="U203" t="str">
            <v>U</v>
          </cell>
        </row>
        <row r="204">
          <cell r="A204">
            <v>10200</v>
          </cell>
          <cell r="B204" t="str">
            <v>5</v>
          </cell>
          <cell r="C204" t="str">
            <v>5</v>
          </cell>
          <cell r="D204" t="str">
            <v>오탁방지망설치및철거</v>
          </cell>
          <cell r="F204">
            <v>1280</v>
          </cell>
          <cell r="H204" t="str">
            <v>m</v>
          </cell>
          <cell r="I204">
            <v>0</v>
          </cell>
          <cell r="J204">
            <v>0</v>
          </cell>
          <cell r="L204" t="str">
            <v>S004-018-3</v>
          </cell>
          <cell r="M204" t="str">
            <v>A02</v>
          </cell>
          <cell r="U204" t="str">
            <v>U</v>
          </cell>
        </row>
        <row r="205">
          <cell r="A205">
            <v>10250</v>
          </cell>
          <cell r="B205" t="str">
            <v>5</v>
          </cell>
          <cell r="C205" t="str">
            <v>4</v>
          </cell>
          <cell r="D205" t="str">
            <v>조 명  공 사</v>
          </cell>
          <cell r="F205">
            <v>3</v>
          </cell>
          <cell r="H205" t="str">
            <v>개소</v>
          </cell>
          <cell r="I205">
            <v>0</v>
          </cell>
          <cell r="J205">
            <v>0</v>
          </cell>
          <cell r="L205" t="str">
            <v>H605-050</v>
          </cell>
          <cell r="M205" t="str">
            <v>A02</v>
          </cell>
          <cell r="U205" t="str">
            <v>U</v>
          </cell>
        </row>
        <row r="206">
          <cell r="A206">
            <v>10300</v>
          </cell>
          <cell r="B206" t="str">
            <v>4</v>
          </cell>
          <cell r="C206" t="str">
            <v>5</v>
          </cell>
          <cell r="D206" t="str">
            <v>3. 구          교</v>
          </cell>
          <cell r="G206">
            <v>0</v>
          </cell>
          <cell r="I206">
            <v>0</v>
          </cell>
          <cell r="J206">
            <v>0</v>
          </cell>
          <cell r="L206" t="str">
            <v>A03</v>
          </cell>
          <cell r="M206" t="str">
            <v>A</v>
          </cell>
          <cell r="U206" t="str">
            <v>U</v>
          </cell>
        </row>
        <row r="207">
          <cell r="A207">
            <v>10350</v>
          </cell>
          <cell r="B207" t="str">
            <v>5</v>
          </cell>
          <cell r="C207" t="str">
            <v>5</v>
          </cell>
          <cell r="D207" t="str">
            <v>터   파   기</v>
          </cell>
          <cell r="E207" t="str">
            <v>육상,토사</v>
          </cell>
          <cell r="F207">
            <v>1210</v>
          </cell>
          <cell r="H207" t="str">
            <v>㎥</v>
          </cell>
          <cell r="I207">
            <v>0</v>
          </cell>
          <cell r="J207">
            <v>0</v>
          </cell>
          <cell r="L207" t="str">
            <v>S002-005-1</v>
          </cell>
          <cell r="M207" t="str">
            <v>A03</v>
          </cell>
          <cell r="U207" t="str">
            <v>U</v>
          </cell>
        </row>
        <row r="208">
          <cell r="A208">
            <v>10400</v>
          </cell>
          <cell r="B208" t="str">
            <v>5</v>
          </cell>
          <cell r="C208" t="str">
            <v>5</v>
          </cell>
          <cell r="D208" t="str">
            <v>터   파   기</v>
          </cell>
          <cell r="E208" t="str">
            <v>육상,연암</v>
          </cell>
          <cell r="F208">
            <v>283</v>
          </cell>
          <cell r="H208" t="str">
            <v>㎥</v>
          </cell>
          <cell r="I208">
            <v>0</v>
          </cell>
          <cell r="J208">
            <v>0</v>
          </cell>
          <cell r="L208" t="str">
            <v>S002-005-4</v>
          </cell>
          <cell r="M208" t="str">
            <v>A03</v>
          </cell>
          <cell r="U208" t="str">
            <v>U</v>
          </cell>
        </row>
        <row r="209">
          <cell r="A209">
            <v>10450</v>
          </cell>
          <cell r="B209" t="str">
            <v>5</v>
          </cell>
          <cell r="C209" t="str">
            <v>5</v>
          </cell>
          <cell r="D209" t="str">
            <v>되 메  우 기</v>
          </cell>
          <cell r="E209" t="str">
            <v>토  사</v>
          </cell>
          <cell r="F209">
            <v>405</v>
          </cell>
          <cell r="H209" t="str">
            <v>㎥</v>
          </cell>
          <cell r="I209">
            <v>0</v>
          </cell>
          <cell r="J209">
            <v>0</v>
          </cell>
          <cell r="L209" t="str">
            <v>S002-006-1</v>
          </cell>
          <cell r="M209" t="str">
            <v>A03</v>
          </cell>
          <cell r="U209" t="str">
            <v>U</v>
          </cell>
        </row>
        <row r="210">
          <cell r="A210">
            <v>10500</v>
          </cell>
          <cell r="B210" t="str">
            <v>5</v>
          </cell>
          <cell r="C210" t="str">
            <v>5</v>
          </cell>
          <cell r="D210" t="str">
            <v>구조물뒷채움</v>
          </cell>
          <cell r="E210" t="str">
            <v>혼합골재</v>
          </cell>
          <cell r="F210">
            <v>4245</v>
          </cell>
          <cell r="H210" t="str">
            <v>㎥</v>
          </cell>
          <cell r="I210">
            <v>0</v>
          </cell>
          <cell r="J210">
            <v>0</v>
          </cell>
          <cell r="L210" t="str">
            <v>S002-018-1</v>
          </cell>
          <cell r="M210" t="str">
            <v>A03</v>
          </cell>
          <cell r="U210" t="str">
            <v>U</v>
          </cell>
        </row>
        <row r="211">
          <cell r="A211">
            <v>10550</v>
          </cell>
          <cell r="B211" t="str">
            <v>5</v>
          </cell>
          <cell r="C211" t="str">
            <v>5</v>
          </cell>
          <cell r="D211" t="str">
            <v>기초막돌다짐</v>
          </cell>
          <cell r="E211" t="str">
            <v>막  돌</v>
          </cell>
          <cell r="F211">
            <v>262</v>
          </cell>
          <cell r="H211" t="str">
            <v>㎥</v>
          </cell>
          <cell r="I211">
            <v>0</v>
          </cell>
          <cell r="J211">
            <v>0</v>
          </cell>
          <cell r="L211" t="str">
            <v>S002-020-1</v>
          </cell>
          <cell r="M211" t="str">
            <v>A03</v>
          </cell>
          <cell r="U211" t="str">
            <v>U</v>
          </cell>
        </row>
        <row r="212">
          <cell r="A212">
            <v>10600</v>
          </cell>
          <cell r="B212" t="str">
            <v>5</v>
          </cell>
          <cell r="C212" t="str">
            <v>5</v>
          </cell>
          <cell r="D212" t="str">
            <v>면 고  르 기</v>
          </cell>
          <cell r="F212">
            <v>558</v>
          </cell>
          <cell r="H212" t="str">
            <v>㎡</v>
          </cell>
          <cell r="I212">
            <v>0</v>
          </cell>
          <cell r="J212">
            <v>0</v>
          </cell>
          <cell r="L212" t="str">
            <v>H606-000</v>
          </cell>
          <cell r="M212" t="str">
            <v>A03</v>
          </cell>
          <cell r="U212" t="str">
            <v>U</v>
          </cell>
        </row>
        <row r="213">
          <cell r="A213">
            <v>10650</v>
          </cell>
          <cell r="B213" t="str">
            <v>5</v>
          </cell>
          <cell r="C213" t="str">
            <v>5</v>
          </cell>
          <cell r="D213" t="str">
            <v>강관말뚝박기</v>
          </cell>
          <cell r="E213" t="str">
            <v>φ406㎜,T = 9㎜</v>
          </cell>
          <cell r="F213">
            <v>540</v>
          </cell>
          <cell r="H213" t="str">
            <v>m</v>
          </cell>
          <cell r="I213">
            <v>0</v>
          </cell>
          <cell r="J213">
            <v>0</v>
          </cell>
          <cell r="L213" t="str">
            <v>H606-000-1</v>
          </cell>
          <cell r="M213" t="str">
            <v>A03</v>
          </cell>
          <cell r="U213" t="str">
            <v>U</v>
          </cell>
        </row>
        <row r="214">
          <cell r="A214">
            <v>10700</v>
          </cell>
          <cell r="B214" t="str">
            <v>5</v>
          </cell>
          <cell r="C214" t="str">
            <v>5</v>
          </cell>
          <cell r="D214" t="str">
            <v>바닥콘크리트</v>
          </cell>
          <cell r="E214" t="str">
            <v>σck = 150㎏/㎠</v>
          </cell>
          <cell r="F214">
            <v>106</v>
          </cell>
          <cell r="H214" t="str">
            <v>㎥</v>
          </cell>
          <cell r="I214">
            <v>0</v>
          </cell>
          <cell r="J214">
            <v>0</v>
          </cell>
          <cell r="L214" t="str">
            <v>H606-001</v>
          </cell>
          <cell r="M214" t="str">
            <v>A03</v>
          </cell>
          <cell r="U214" t="str">
            <v>U</v>
          </cell>
        </row>
        <row r="215">
          <cell r="A215">
            <v>10750</v>
          </cell>
          <cell r="B215" t="str">
            <v>5</v>
          </cell>
          <cell r="C215" t="str">
            <v>5</v>
          </cell>
          <cell r="D215" t="str">
            <v>라멘철근콘크리트</v>
          </cell>
          <cell r="E215" t="str">
            <v>σck = 240㎏/㎠</v>
          </cell>
          <cell r="F215">
            <v>1076</v>
          </cell>
          <cell r="H215" t="str">
            <v>㎥</v>
          </cell>
          <cell r="I215">
            <v>0</v>
          </cell>
          <cell r="J215">
            <v>0</v>
          </cell>
          <cell r="L215" t="str">
            <v>H606-002</v>
          </cell>
          <cell r="M215" t="str">
            <v>A03</v>
          </cell>
          <cell r="U215" t="str">
            <v>U</v>
          </cell>
        </row>
        <row r="216">
          <cell r="A216">
            <v>10800</v>
          </cell>
          <cell r="B216" t="str">
            <v>5</v>
          </cell>
          <cell r="C216" t="str">
            <v>5</v>
          </cell>
          <cell r="D216" t="str">
            <v>램프철근콘크리트</v>
          </cell>
          <cell r="E216" t="str">
            <v>σck = 240㎏/㎠</v>
          </cell>
          <cell r="F216">
            <v>108</v>
          </cell>
          <cell r="H216" t="str">
            <v>㎥</v>
          </cell>
          <cell r="I216">
            <v>0</v>
          </cell>
          <cell r="J216">
            <v>0</v>
          </cell>
          <cell r="L216" t="str">
            <v>H606-003</v>
          </cell>
          <cell r="M216" t="str">
            <v>A03</v>
          </cell>
          <cell r="U216" t="str">
            <v>U</v>
          </cell>
        </row>
        <row r="217">
          <cell r="A217">
            <v>10850</v>
          </cell>
          <cell r="B217" t="str">
            <v>5</v>
          </cell>
          <cell r="C217" t="str">
            <v>5</v>
          </cell>
          <cell r="D217" t="str">
            <v>익벽철근콘크리트</v>
          </cell>
          <cell r="E217" t="str">
            <v>σck = 240㎏/㎠</v>
          </cell>
          <cell r="F217">
            <v>137</v>
          </cell>
          <cell r="H217" t="str">
            <v>㎥</v>
          </cell>
          <cell r="I217">
            <v>0</v>
          </cell>
          <cell r="J217">
            <v>0</v>
          </cell>
          <cell r="L217" t="str">
            <v>H606-004</v>
          </cell>
          <cell r="M217" t="str">
            <v>A03</v>
          </cell>
          <cell r="U217" t="str">
            <v>U</v>
          </cell>
        </row>
        <row r="218">
          <cell r="A218">
            <v>10900</v>
          </cell>
          <cell r="B218" t="str">
            <v>5</v>
          </cell>
          <cell r="C218" t="str">
            <v>4</v>
          </cell>
          <cell r="D218" t="str">
            <v>포장콘크리트</v>
          </cell>
          <cell r="E218" t="str">
            <v>σck = 240㎏/㎠</v>
          </cell>
          <cell r="F218">
            <v>13</v>
          </cell>
          <cell r="H218" t="str">
            <v>㎥</v>
          </cell>
          <cell r="I218">
            <v>0</v>
          </cell>
          <cell r="J218">
            <v>0</v>
          </cell>
          <cell r="L218" t="str">
            <v>H606-005</v>
          </cell>
          <cell r="M218" t="str">
            <v>A03</v>
          </cell>
          <cell r="U218" t="str">
            <v>U</v>
          </cell>
        </row>
        <row r="219">
          <cell r="A219">
            <v>10950</v>
          </cell>
          <cell r="B219" t="str">
            <v>4</v>
          </cell>
          <cell r="C219" t="str">
            <v>5</v>
          </cell>
          <cell r="D219" t="str">
            <v>4. 터          널</v>
          </cell>
          <cell r="G219">
            <v>0</v>
          </cell>
          <cell r="I219">
            <v>0</v>
          </cell>
          <cell r="J219">
            <v>0</v>
          </cell>
          <cell r="L219" t="str">
            <v>A04</v>
          </cell>
          <cell r="M219" t="str">
            <v>A</v>
          </cell>
          <cell r="U219" t="str">
            <v>U</v>
          </cell>
        </row>
        <row r="220">
          <cell r="A220">
            <v>11000</v>
          </cell>
          <cell r="B220" t="str">
            <v>5</v>
          </cell>
          <cell r="C220" t="str">
            <v>6</v>
          </cell>
          <cell r="D220" t="str">
            <v>가) 개 착 식 터 널</v>
          </cell>
          <cell r="G220">
            <v>0</v>
          </cell>
          <cell r="I220">
            <v>0</v>
          </cell>
          <cell r="J220">
            <v>0</v>
          </cell>
          <cell r="M220" t="str">
            <v>A04</v>
          </cell>
          <cell r="U220" t="str">
            <v>U</v>
          </cell>
        </row>
        <row r="221">
          <cell r="A221">
            <v>11050</v>
          </cell>
          <cell r="B221" t="str">
            <v>6</v>
          </cell>
          <cell r="C221" t="str">
            <v>6</v>
          </cell>
          <cell r="D221" t="str">
            <v>깍        기</v>
          </cell>
          <cell r="E221" t="str">
            <v>토  사</v>
          </cell>
          <cell r="F221">
            <v>166445</v>
          </cell>
          <cell r="H221" t="str">
            <v>㎥</v>
          </cell>
          <cell r="I221">
            <v>0</v>
          </cell>
          <cell r="J221">
            <v>0</v>
          </cell>
          <cell r="L221" t="str">
            <v>S002-001-1</v>
          </cell>
          <cell r="M221" t="str">
            <v>A04</v>
          </cell>
          <cell r="U221" t="str">
            <v>U</v>
          </cell>
        </row>
        <row r="222">
          <cell r="A222">
            <v>11100</v>
          </cell>
          <cell r="B222" t="str">
            <v>6</v>
          </cell>
          <cell r="C222" t="str">
            <v>6</v>
          </cell>
          <cell r="D222" t="str">
            <v>깍        기</v>
          </cell>
          <cell r="E222" t="str">
            <v>풍화암</v>
          </cell>
          <cell r="F222">
            <v>167147</v>
          </cell>
          <cell r="H222" t="str">
            <v>㎥</v>
          </cell>
          <cell r="I222">
            <v>0</v>
          </cell>
          <cell r="J222">
            <v>0</v>
          </cell>
          <cell r="L222" t="str">
            <v>S002-001-2</v>
          </cell>
          <cell r="M222" t="str">
            <v>A04</v>
          </cell>
          <cell r="U222" t="str">
            <v>U</v>
          </cell>
        </row>
        <row r="223">
          <cell r="A223">
            <v>11150</v>
          </cell>
          <cell r="B223" t="str">
            <v>6</v>
          </cell>
          <cell r="C223" t="str">
            <v>6</v>
          </cell>
          <cell r="D223" t="str">
            <v>깍        기</v>
          </cell>
          <cell r="E223" t="str">
            <v>연암,이분위소발파</v>
          </cell>
          <cell r="F223">
            <v>124083</v>
          </cell>
          <cell r="H223" t="str">
            <v>㎥</v>
          </cell>
          <cell r="I223">
            <v>0</v>
          </cell>
          <cell r="J223">
            <v>0</v>
          </cell>
          <cell r="L223" t="str">
            <v>S002-001-6</v>
          </cell>
          <cell r="M223" t="str">
            <v>A04</v>
          </cell>
          <cell r="U223" t="str">
            <v>U</v>
          </cell>
        </row>
        <row r="224">
          <cell r="A224">
            <v>11200</v>
          </cell>
          <cell r="B224" t="str">
            <v>6</v>
          </cell>
          <cell r="C224" t="str">
            <v>6</v>
          </cell>
          <cell r="D224" t="str">
            <v>깍        기</v>
          </cell>
          <cell r="E224" t="str">
            <v>경암,이분위소발파</v>
          </cell>
          <cell r="F224">
            <v>23804</v>
          </cell>
          <cell r="H224" t="str">
            <v>㎥</v>
          </cell>
          <cell r="I224">
            <v>0</v>
          </cell>
          <cell r="J224">
            <v>0</v>
          </cell>
          <cell r="L224" t="str">
            <v>S002-001-7</v>
          </cell>
          <cell r="M224" t="str">
            <v>A04</v>
          </cell>
          <cell r="U224" t="str">
            <v>U</v>
          </cell>
        </row>
        <row r="225">
          <cell r="A225">
            <v>11250</v>
          </cell>
          <cell r="B225" t="str">
            <v>6</v>
          </cell>
          <cell r="C225" t="str">
            <v>6</v>
          </cell>
          <cell r="D225" t="str">
            <v>면 고  르 기</v>
          </cell>
          <cell r="F225">
            <v>1682</v>
          </cell>
          <cell r="H225" t="str">
            <v>㎡</v>
          </cell>
          <cell r="I225">
            <v>0</v>
          </cell>
          <cell r="J225">
            <v>0</v>
          </cell>
          <cell r="L225" t="str">
            <v>H607-001</v>
          </cell>
          <cell r="M225" t="str">
            <v>A04</v>
          </cell>
          <cell r="U225" t="str">
            <v>U</v>
          </cell>
        </row>
        <row r="226">
          <cell r="A226">
            <v>11300</v>
          </cell>
          <cell r="B226" t="str">
            <v>6</v>
          </cell>
          <cell r="C226" t="str">
            <v>6</v>
          </cell>
          <cell r="D226" t="str">
            <v>터   파   기</v>
          </cell>
          <cell r="E226" t="str">
            <v>육상,토사</v>
          </cell>
          <cell r="F226">
            <v>856</v>
          </cell>
          <cell r="H226" t="str">
            <v>㎥</v>
          </cell>
          <cell r="I226">
            <v>0</v>
          </cell>
          <cell r="J226">
            <v>0</v>
          </cell>
          <cell r="L226" t="str">
            <v>S002-005-1</v>
          </cell>
          <cell r="M226" t="str">
            <v>A04</v>
          </cell>
          <cell r="U226" t="str">
            <v>U</v>
          </cell>
        </row>
        <row r="227">
          <cell r="A227">
            <v>11350</v>
          </cell>
          <cell r="B227" t="str">
            <v>6</v>
          </cell>
          <cell r="C227" t="str">
            <v>6</v>
          </cell>
          <cell r="D227" t="str">
            <v>되 메  우 기</v>
          </cell>
          <cell r="E227" t="str">
            <v>개착부</v>
          </cell>
          <cell r="F227">
            <v>365275</v>
          </cell>
          <cell r="H227" t="str">
            <v>㎥</v>
          </cell>
          <cell r="I227">
            <v>0</v>
          </cell>
          <cell r="J227">
            <v>0</v>
          </cell>
          <cell r="L227" t="str">
            <v>H607-002</v>
          </cell>
          <cell r="M227" t="str">
            <v>A04</v>
          </cell>
          <cell r="U227" t="str">
            <v>U</v>
          </cell>
        </row>
        <row r="228">
          <cell r="A228">
            <v>11400</v>
          </cell>
          <cell r="B228" t="str">
            <v>6</v>
          </cell>
          <cell r="C228" t="str">
            <v>6</v>
          </cell>
          <cell r="D228" t="str">
            <v>산마루 측 구</v>
          </cell>
          <cell r="E228" t="str">
            <v>토  사</v>
          </cell>
          <cell r="F228">
            <v>3522</v>
          </cell>
          <cell r="H228" t="str">
            <v>㎥</v>
          </cell>
          <cell r="I228">
            <v>0</v>
          </cell>
          <cell r="J228">
            <v>0</v>
          </cell>
          <cell r="L228" t="str">
            <v>S002-001-5</v>
          </cell>
          <cell r="M228" t="str">
            <v>A04</v>
          </cell>
          <cell r="U228" t="str">
            <v>U</v>
          </cell>
        </row>
        <row r="229">
          <cell r="A229">
            <v>11450</v>
          </cell>
          <cell r="B229" t="str">
            <v>6</v>
          </cell>
          <cell r="C229" t="str">
            <v>6</v>
          </cell>
          <cell r="D229" t="str">
            <v>측 구 터파기</v>
          </cell>
          <cell r="F229">
            <v>145</v>
          </cell>
          <cell r="H229" t="str">
            <v>㎥</v>
          </cell>
          <cell r="I229">
            <v>0</v>
          </cell>
          <cell r="J229">
            <v>0</v>
          </cell>
          <cell r="L229" t="str">
            <v>H607-003</v>
          </cell>
          <cell r="M229" t="str">
            <v>A04</v>
          </cell>
          <cell r="U229" t="str">
            <v>U</v>
          </cell>
        </row>
        <row r="230">
          <cell r="A230">
            <v>11500</v>
          </cell>
          <cell r="B230" t="str">
            <v>6</v>
          </cell>
          <cell r="C230" t="str">
            <v>6</v>
          </cell>
          <cell r="D230" t="str">
            <v>떼 입  히 기</v>
          </cell>
          <cell r="E230" t="str">
            <v>줄  떼</v>
          </cell>
          <cell r="F230">
            <v>1467</v>
          </cell>
          <cell r="H230" t="str">
            <v>㎡</v>
          </cell>
          <cell r="I230">
            <v>0</v>
          </cell>
          <cell r="J230">
            <v>0</v>
          </cell>
          <cell r="L230" t="str">
            <v>H003-002</v>
          </cell>
          <cell r="M230" t="str">
            <v>A04</v>
          </cell>
          <cell r="U230" t="str">
            <v>U</v>
          </cell>
        </row>
        <row r="231">
          <cell r="A231">
            <v>11550</v>
          </cell>
          <cell r="B231" t="str">
            <v>6</v>
          </cell>
          <cell r="C231" t="str">
            <v>6</v>
          </cell>
          <cell r="D231" t="str">
            <v>떼 입  히 기</v>
          </cell>
          <cell r="E231" t="str">
            <v>평  떼</v>
          </cell>
          <cell r="F231">
            <v>846</v>
          </cell>
          <cell r="H231" t="str">
            <v>㎡</v>
          </cell>
          <cell r="I231">
            <v>0</v>
          </cell>
          <cell r="J231">
            <v>0</v>
          </cell>
          <cell r="L231" t="str">
            <v>H003-001</v>
          </cell>
          <cell r="M231" t="str">
            <v>A04</v>
          </cell>
          <cell r="U231" t="str">
            <v>U</v>
          </cell>
        </row>
        <row r="232">
          <cell r="A232">
            <v>11600</v>
          </cell>
          <cell r="B232" t="str">
            <v>6</v>
          </cell>
          <cell r="C232" t="str">
            <v>6</v>
          </cell>
          <cell r="D232" t="str">
            <v>벌 개  제 근</v>
          </cell>
          <cell r="F232">
            <v>60027</v>
          </cell>
          <cell r="H232" t="str">
            <v>㎡</v>
          </cell>
          <cell r="I232">
            <v>0</v>
          </cell>
          <cell r="J232">
            <v>0</v>
          </cell>
          <cell r="L232" t="str">
            <v>S002-001-0</v>
          </cell>
          <cell r="M232" t="str">
            <v>A04</v>
          </cell>
          <cell r="U232" t="str">
            <v>U</v>
          </cell>
        </row>
        <row r="233">
          <cell r="A233">
            <v>11650</v>
          </cell>
          <cell r="B233" t="str">
            <v>6</v>
          </cell>
          <cell r="C233" t="str">
            <v>6</v>
          </cell>
          <cell r="D233" t="str">
            <v>바닥콘크리트</v>
          </cell>
          <cell r="E233" t="str">
            <v>σck = 150㎏/㎠</v>
          </cell>
          <cell r="F233">
            <v>1258</v>
          </cell>
          <cell r="H233" t="str">
            <v>㎥</v>
          </cell>
          <cell r="I233">
            <v>0</v>
          </cell>
          <cell r="J233">
            <v>0</v>
          </cell>
          <cell r="L233" t="str">
            <v>H607-004</v>
          </cell>
          <cell r="M233" t="str">
            <v>A04</v>
          </cell>
          <cell r="U233" t="str">
            <v>U</v>
          </cell>
        </row>
        <row r="234">
          <cell r="A234">
            <v>11700</v>
          </cell>
          <cell r="B234" t="str">
            <v>6</v>
          </cell>
          <cell r="C234" t="str">
            <v>6</v>
          </cell>
          <cell r="D234" t="str">
            <v>라이닝철근콘크리트</v>
          </cell>
          <cell r="E234" t="str">
            <v>σck = 240㎏/㎠</v>
          </cell>
          <cell r="F234">
            <v>33379</v>
          </cell>
          <cell r="H234" t="str">
            <v>㎥</v>
          </cell>
          <cell r="I234">
            <v>0</v>
          </cell>
          <cell r="J234">
            <v>0</v>
          </cell>
          <cell r="L234" t="str">
            <v>H607-005</v>
          </cell>
          <cell r="M234" t="str">
            <v>A04</v>
          </cell>
          <cell r="U234" t="str">
            <v>U</v>
          </cell>
        </row>
        <row r="235">
          <cell r="A235">
            <v>11750</v>
          </cell>
          <cell r="B235" t="str">
            <v>6</v>
          </cell>
          <cell r="C235" t="str">
            <v>6</v>
          </cell>
          <cell r="D235" t="str">
            <v>대피소철근콘크리트</v>
          </cell>
          <cell r="E235" t="str">
            <v>σck = 240㎏/㎠</v>
          </cell>
          <cell r="F235">
            <v>155</v>
          </cell>
          <cell r="H235" t="str">
            <v>㎥</v>
          </cell>
          <cell r="I235">
            <v>0</v>
          </cell>
          <cell r="J235">
            <v>0</v>
          </cell>
          <cell r="L235" t="str">
            <v>H607-006</v>
          </cell>
          <cell r="M235" t="str">
            <v>A04</v>
          </cell>
          <cell r="U235" t="str">
            <v>U</v>
          </cell>
        </row>
        <row r="236">
          <cell r="A236">
            <v>11800</v>
          </cell>
          <cell r="B236" t="str">
            <v>6</v>
          </cell>
          <cell r="C236" t="str">
            <v>6</v>
          </cell>
          <cell r="D236" t="str">
            <v>갱문철근콘크리트</v>
          </cell>
          <cell r="E236" t="str">
            <v>σck = 240㎏/㎠</v>
          </cell>
          <cell r="F236">
            <v>3485</v>
          </cell>
          <cell r="H236" t="str">
            <v>㎥</v>
          </cell>
          <cell r="I236">
            <v>0</v>
          </cell>
          <cell r="J236">
            <v>0</v>
          </cell>
          <cell r="L236" t="str">
            <v>H607-007</v>
          </cell>
          <cell r="M236" t="str">
            <v>A04</v>
          </cell>
          <cell r="U236" t="str">
            <v>U</v>
          </cell>
        </row>
        <row r="237">
          <cell r="A237">
            <v>11850</v>
          </cell>
          <cell r="B237" t="str">
            <v>6</v>
          </cell>
          <cell r="C237" t="str">
            <v>6</v>
          </cell>
          <cell r="D237" t="str">
            <v>공사용갱문기초콘크리트</v>
          </cell>
          <cell r="E237" t="str">
            <v>σck = 240㎏/㎠</v>
          </cell>
          <cell r="F237">
            <v>29</v>
          </cell>
          <cell r="H237" t="str">
            <v>㎥</v>
          </cell>
          <cell r="I237">
            <v>0</v>
          </cell>
          <cell r="J237">
            <v>0</v>
          </cell>
          <cell r="L237" t="str">
            <v>H607-008</v>
          </cell>
          <cell r="M237" t="str">
            <v>A04</v>
          </cell>
          <cell r="U237" t="str">
            <v>U</v>
          </cell>
        </row>
        <row r="238">
          <cell r="A238">
            <v>11900</v>
          </cell>
          <cell r="B238" t="str">
            <v>6</v>
          </cell>
          <cell r="C238" t="str">
            <v>6</v>
          </cell>
          <cell r="D238" t="str">
            <v>검사구철근콘크리트</v>
          </cell>
          <cell r="E238" t="str">
            <v>σck = 240㎏/㎠</v>
          </cell>
          <cell r="F238">
            <v>13</v>
          </cell>
          <cell r="H238" t="str">
            <v>㎥</v>
          </cell>
          <cell r="I238">
            <v>0</v>
          </cell>
          <cell r="J238">
            <v>0</v>
          </cell>
          <cell r="L238" t="str">
            <v>H607-009</v>
          </cell>
          <cell r="M238" t="str">
            <v>A04</v>
          </cell>
          <cell r="U238" t="str">
            <v>U</v>
          </cell>
        </row>
        <row r="239">
          <cell r="A239">
            <v>11950</v>
          </cell>
          <cell r="B239" t="str">
            <v>6</v>
          </cell>
          <cell r="C239" t="str">
            <v>6</v>
          </cell>
          <cell r="D239" t="str">
            <v>배수로철근콘크리트</v>
          </cell>
          <cell r="E239" t="str">
            <v>σck = 210㎏/㎠</v>
          </cell>
          <cell r="F239">
            <v>192</v>
          </cell>
          <cell r="H239" t="str">
            <v>㎥</v>
          </cell>
          <cell r="I239">
            <v>0</v>
          </cell>
          <cell r="J239">
            <v>0</v>
          </cell>
          <cell r="L239" t="str">
            <v>H607-010</v>
          </cell>
          <cell r="M239" t="str">
            <v>A04</v>
          </cell>
          <cell r="U239" t="str">
            <v>U</v>
          </cell>
        </row>
        <row r="240">
          <cell r="A240">
            <v>12000</v>
          </cell>
          <cell r="B240" t="str">
            <v>6</v>
          </cell>
          <cell r="C240" t="str">
            <v>6</v>
          </cell>
          <cell r="D240" t="str">
            <v>방   수   공</v>
          </cell>
          <cell r="E240" t="str">
            <v>E.C.B 쉬트,T = 2㎜</v>
          </cell>
          <cell r="F240">
            <v>23410</v>
          </cell>
          <cell r="H240" t="str">
            <v>㎡</v>
          </cell>
          <cell r="I240">
            <v>0</v>
          </cell>
          <cell r="J240">
            <v>0</v>
          </cell>
          <cell r="L240" t="str">
            <v>H607-011</v>
          </cell>
          <cell r="M240" t="str">
            <v>A04</v>
          </cell>
          <cell r="U240" t="str">
            <v>U</v>
          </cell>
        </row>
        <row r="241">
          <cell r="A241">
            <v>12050</v>
          </cell>
          <cell r="B241" t="str">
            <v>6</v>
          </cell>
          <cell r="C241" t="str">
            <v>6</v>
          </cell>
          <cell r="D241" t="str">
            <v>배수로뚜껑제작</v>
          </cell>
          <cell r="E241" t="str">
            <v>600×495×100㎜</v>
          </cell>
          <cell r="F241">
            <v>4342</v>
          </cell>
          <cell r="H241" t="str">
            <v>개</v>
          </cell>
          <cell r="I241">
            <v>0</v>
          </cell>
          <cell r="J241">
            <v>0</v>
          </cell>
          <cell r="L241" t="str">
            <v>S012-018-2</v>
          </cell>
          <cell r="M241" t="str">
            <v>A04</v>
          </cell>
          <cell r="U241" t="str">
            <v>U</v>
          </cell>
        </row>
        <row r="242">
          <cell r="A242">
            <v>12100</v>
          </cell>
          <cell r="B242" t="str">
            <v>6</v>
          </cell>
          <cell r="C242" t="str">
            <v>6</v>
          </cell>
          <cell r="D242" t="str">
            <v>아연도강관부설</v>
          </cell>
          <cell r="E242" t="str">
            <v>φ300㎜</v>
          </cell>
          <cell r="F242">
            <v>207</v>
          </cell>
          <cell r="H242" t="str">
            <v>m</v>
          </cell>
          <cell r="I242">
            <v>0</v>
          </cell>
          <cell r="J242">
            <v>0</v>
          </cell>
          <cell r="L242" t="str">
            <v>H607-012</v>
          </cell>
          <cell r="M242" t="str">
            <v>A04</v>
          </cell>
          <cell r="U242" t="str">
            <v>U</v>
          </cell>
        </row>
        <row r="243">
          <cell r="A243">
            <v>12150</v>
          </cell>
          <cell r="B243" t="str">
            <v>6</v>
          </cell>
          <cell r="C243" t="str">
            <v>6</v>
          </cell>
          <cell r="D243" t="str">
            <v>집수정뚜껑설치</v>
          </cell>
          <cell r="E243" t="str">
            <v>500×1000㎜</v>
          </cell>
          <cell r="F243">
            <v>1</v>
          </cell>
          <cell r="H243" t="str">
            <v>개</v>
          </cell>
          <cell r="I243">
            <v>0</v>
          </cell>
          <cell r="J243">
            <v>0</v>
          </cell>
          <cell r="L243" t="str">
            <v>H607-012-1</v>
          </cell>
          <cell r="M243" t="str">
            <v>A04</v>
          </cell>
          <cell r="U243" t="str">
            <v>U</v>
          </cell>
        </row>
        <row r="244">
          <cell r="A244">
            <v>12200</v>
          </cell>
          <cell r="B244" t="str">
            <v>6</v>
          </cell>
          <cell r="C244" t="str">
            <v>6</v>
          </cell>
          <cell r="D244" t="str">
            <v>배수관 부 설</v>
          </cell>
          <cell r="E244" t="str">
            <v>아연도유공관,φ300㎜</v>
          </cell>
          <cell r="F244">
            <v>1808</v>
          </cell>
          <cell r="H244" t="str">
            <v>m</v>
          </cell>
          <cell r="I244">
            <v>0</v>
          </cell>
          <cell r="J244">
            <v>0</v>
          </cell>
          <cell r="L244" t="str">
            <v>H607-014</v>
          </cell>
          <cell r="M244" t="str">
            <v>A04</v>
          </cell>
          <cell r="U244" t="str">
            <v>U</v>
          </cell>
        </row>
        <row r="245">
          <cell r="A245">
            <v>12250</v>
          </cell>
          <cell r="B245" t="str">
            <v>6</v>
          </cell>
          <cell r="C245" t="str">
            <v>6</v>
          </cell>
          <cell r="D245" t="str">
            <v>배수관 부 설</v>
          </cell>
          <cell r="E245" t="str">
            <v>T.H.P유공관,φ100㎜</v>
          </cell>
          <cell r="F245">
            <v>360</v>
          </cell>
          <cell r="H245" t="str">
            <v>m</v>
          </cell>
          <cell r="I245">
            <v>0</v>
          </cell>
          <cell r="J245">
            <v>0</v>
          </cell>
          <cell r="L245" t="str">
            <v>H407-146</v>
          </cell>
          <cell r="M245" t="str">
            <v>A04</v>
          </cell>
          <cell r="U245" t="str">
            <v>U</v>
          </cell>
        </row>
        <row r="246">
          <cell r="A246">
            <v>12300</v>
          </cell>
          <cell r="B246" t="str">
            <v>6</v>
          </cell>
          <cell r="C246" t="str">
            <v>6</v>
          </cell>
          <cell r="D246" t="str">
            <v>갱구보호울타리설치</v>
          </cell>
          <cell r="E246" t="str">
            <v>용융아연도금,H = 1.8m</v>
          </cell>
          <cell r="F246">
            <v>198</v>
          </cell>
          <cell r="H246" t="str">
            <v>m</v>
          </cell>
          <cell r="I246">
            <v>0</v>
          </cell>
          <cell r="J246">
            <v>0</v>
          </cell>
          <cell r="L246" t="str">
            <v>H607-016</v>
          </cell>
          <cell r="M246" t="str">
            <v>A04</v>
          </cell>
          <cell r="U246" t="str">
            <v>U</v>
          </cell>
        </row>
        <row r="247">
          <cell r="A247">
            <v>12350</v>
          </cell>
          <cell r="B247" t="str">
            <v>6</v>
          </cell>
          <cell r="C247" t="str">
            <v>6</v>
          </cell>
          <cell r="D247" t="str">
            <v>신 축  이 음</v>
          </cell>
          <cell r="F247">
            <v>1119</v>
          </cell>
          <cell r="H247" t="str">
            <v>m</v>
          </cell>
          <cell r="I247">
            <v>0</v>
          </cell>
          <cell r="J247">
            <v>0</v>
          </cell>
          <cell r="L247" t="str">
            <v>H607-017</v>
          </cell>
          <cell r="M247" t="str">
            <v>A04</v>
          </cell>
          <cell r="U247" t="str">
            <v>U</v>
          </cell>
        </row>
        <row r="248">
          <cell r="A248">
            <v>12400</v>
          </cell>
          <cell r="B248" t="str">
            <v>6</v>
          </cell>
          <cell r="C248" t="str">
            <v>6</v>
          </cell>
          <cell r="D248" t="str">
            <v>열차대피손잡이설치</v>
          </cell>
          <cell r="E248" t="str">
            <v>STS Pipe,φ30.8㎜</v>
          </cell>
          <cell r="F248">
            <v>1737</v>
          </cell>
          <cell r="H248" t="str">
            <v>m</v>
          </cell>
          <cell r="I248">
            <v>0</v>
          </cell>
          <cell r="J248">
            <v>0</v>
          </cell>
          <cell r="L248" t="str">
            <v>S012-015-1</v>
          </cell>
          <cell r="M248" t="str">
            <v>A04</v>
          </cell>
          <cell r="U248" t="str">
            <v>U</v>
          </cell>
        </row>
        <row r="249">
          <cell r="A249">
            <v>12450</v>
          </cell>
          <cell r="B249" t="str">
            <v>6</v>
          </cell>
          <cell r="C249" t="str">
            <v>6</v>
          </cell>
          <cell r="D249" t="str">
            <v>공사용갱문설치</v>
          </cell>
          <cell r="F249">
            <v>18</v>
          </cell>
          <cell r="H249" t="str">
            <v>개소</v>
          </cell>
          <cell r="I249">
            <v>0</v>
          </cell>
          <cell r="J249">
            <v>0</v>
          </cell>
          <cell r="L249" t="str">
            <v>H607-018</v>
          </cell>
          <cell r="M249" t="str">
            <v>A04</v>
          </cell>
          <cell r="U249" t="str">
            <v>U</v>
          </cell>
        </row>
        <row r="250">
          <cell r="A250">
            <v>12500</v>
          </cell>
          <cell r="B250" t="str">
            <v>6</v>
          </cell>
          <cell r="C250" t="str">
            <v>6</v>
          </cell>
          <cell r="D250" t="str">
            <v>공사용갱문철거</v>
          </cell>
          <cell r="F250">
            <v>18</v>
          </cell>
          <cell r="H250" t="str">
            <v>개소</v>
          </cell>
          <cell r="I250">
            <v>0</v>
          </cell>
          <cell r="J250">
            <v>0</v>
          </cell>
          <cell r="L250" t="str">
            <v>H607-019</v>
          </cell>
          <cell r="M250" t="str">
            <v>A04</v>
          </cell>
          <cell r="U250" t="str">
            <v>U</v>
          </cell>
        </row>
        <row r="251">
          <cell r="A251">
            <v>12550</v>
          </cell>
          <cell r="B251" t="str">
            <v>6</v>
          </cell>
          <cell r="C251" t="str">
            <v>6</v>
          </cell>
          <cell r="D251" t="str">
            <v>갱 구  보 강</v>
          </cell>
          <cell r="F251">
            <v>18</v>
          </cell>
          <cell r="H251" t="str">
            <v>개소</v>
          </cell>
          <cell r="I251">
            <v>0</v>
          </cell>
          <cell r="J251">
            <v>0</v>
          </cell>
          <cell r="L251" t="str">
            <v>H607-020</v>
          </cell>
          <cell r="M251" t="str">
            <v>A04</v>
          </cell>
          <cell r="U251" t="str">
            <v>U</v>
          </cell>
        </row>
        <row r="252">
          <cell r="A252">
            <v>12600</v>
          </cell>
          <cell r="B252" t="str">
            <v>6</v>
          </cell>
          <cell r="C252" t="str">
            <v>6</v>
          </cell>
          <cell r="D252" t="str">
            <v>환기구철근콘크리트</v>
          </cell>
          <cell r="E252" t="str">
            <v>σck = 240㎏/㎠</v>
          </cell>
          <cell r="F252">
            <v>91</v>
          </cell>
          <cell r="H252" t="str">
            <v>㎥</v>
          </cell>
          <cell r="I252">
            <v>0</v>
          </cell>
          <cell r="J252">
            <v>0</v>
          </cell>
          <cell r="L252" t="str">
            <v>H607-021</v>
          </cell>
          <cell r="M252" t="str">
            <v>A04</v>
          </cell>
          <cell r="U252" t="str">
            <v>U</v>
          </cell>
        </row>
        <row r="253">
          <cell r="A253">
            <v>12650</v>
          </cell>
          <cell r="B253" t="str">
            <v>6</v>
          </cell>
          <cell r="C253" t="str">
            <v>6</v>
          </cell>
          <cell r="D253" t="str">
            <v>산마루측구콘크리트</v>
          </cell>
          <cell r="E253" t="str">
            <v>σck = 180㎏/㎠</v>
          </cell>
          <cell r="F253">
            <v>366</v>
          </cell>
          <cell r="H253" t="str">
            <v>㎥</v>
          </cell>
          <cell r="I253">
            <v>0</v>
          </cell>
          <cell r="J253">
            <v>0</v>
          </cell>
          <cell r="L253" t="str">
            <v>H607-022</v>
          </cell>
          <cell r="M253" t="str">
            <v>A04</v>
          </cell>
          <cell r="U253" t="str">
            <v>U</v>
          </cell>
        </row>
        <row r="254">
          <cell r="A254">
            <v>12700</v>
          </cell>
          <cell r="B254" t="str">
            <v>6</v>
          </cell>
          <cell r="C254" t="str">
            <v>6</v>
          </cell>
          <cell r="D254" t="str">
            <v>강관다단그라우팅</v>
          </cell>
          <cell r="E254" t="str">
            <v>φ60.5㎜,ℓ = 12m</v>
          </cell>
          <cell r="F254">
            <v>343</v>
          </cell>
          <cell r="H254" t="str">
            <v>공</v>
          </cell>
          <cell r="I254">
            <v>0</v>
          </cell>
          <cell r="J254">
            <v>0</v>
          </cell>
          <cell r="L254" t="str">
            <v>H607-023</v>
          </cell>
          <cell r="M254" t="str">
            <v>A04</v>
          </cell>
          <cell r="U254" t="str">
            <v>U</v>
          </cell>
        </row>
        <row r="255">
          <cell r="A255">
            <v>12750</v>
          </cell>
          <cell r="B255" t="str">
            <v>6</v>
          </cell>
          <cell r="C255" t="str">
            <v>6</v>
          </cell>
          <cell r="D255" t="str">
            <v>접합부 보 강</v>
          </cell>
          <cell r="F255">
            <v>18</v>
          </cell>
          <cell r="H255" t="str">
            <v>개소</v>
          </cell>
          <cell r="I255">
            <v>0</v>
          </cell>
          <cell r="J255">
            <v>0</v>
          </cell>
          <cell r="L255" t="str">
            <v>H607-024</v>
          </cell>
          <cell r="M255" t="str">
            <v>A04</v>
          </cell>
          <cell r="U255" t="str">
            <v>U</v>
          </cell>
        </row>
        <row r="256">
          <cell r="A256">
            <v>12800</v>
          </cell>
          <cell r="B256" t="str">
            <v>6</v>
          </cell>
          <cell r="C256" t="str">
            <v>6</v>
          </cell>
          <cell r="D256" t="str">
            <v>터널명판설치</v>
          </cell>
          <cell r="E256" t="str">
            <v>황동,450×200×10㎜</v>
          </cell>
          <cell r="F256">
            <v>12</v>
          </cell>
          <cell r="H256" t="str">
            <v>개</v>
          </cell>
          <cell r="I256">
            <v>0</v>
          </cell>
          <cell r="J256">
            <v>0</v>
          </cell>
          <cell r="L256" t="str">
            <v>S04-18-02</v>
          </cell>
          <cell r="M256" t="str">
            <v>A04</v>
          </cell>
          <cell r="U256" t="str">
            <v>U</v>
          </cell>
        </row>
        <row r="257">
          <cell r="A257">
            <v>12850</v>
          </cell>
          <cell r="B257" t="str">
            <v>6</v>
          </cell>
          <cell r="C257" t="str">
            <v>5</v>
          </cell>
          <cell r="D257" t="str">
            <v>조경수목이식</v>
          </cell>
          <cell r="E257" t="str">
            <v>각종</v>
          </cell>
          <cell r="F257">
            <v>145</v>
          </cell>
          <cell r="H257" t="str">
            <v>주</v>
          </cell>
          <cell r="I257">
            <v>0</v>
          </cell>
          <cell r="J257">
            <v>0</v>
          </cell>
          <cell r="L257" t="str">
            <v>H613-003-1</v>
          </cell>
          <cell r="M257" t="str">
            <v>A04</v>
          </cell>
          <cell r="U257" t="str">
            <v>U</v>
          </cell>
        </row>
        <row r="258">
          <cell r="A258">
            <v>12900</v>
          </cell>
          <cell r="B258" t="str">
            <v>5</v>
          </cell>
          <cell r="C258" t="str">
            <v>6</v>
          </cell>
          <cell r="D258" t="str">
            <v>나) N A T M  터 널</v>
          </cell>
          <cell r="G258">
            <v>0</v>
          </cell>
          <cell r="I258">
            <v>0</v>
          </cell>
          <cell r="J258">
            <v>0</v>
          </cell>
          <cell r="M258" t="str">
            <v>A04</v>
          </cell>
          <cell r="U258" t="str">
            <v>U</v>
          </cell>
        </row>
        <row r="259">
          <cell r="A259">
            <v>12950</v>
          </cell>
          <cell r="B259" t="str">
            <v>6</v>
          </cell>
          <cell r="C259" t="str">
            <v>6</v>
          </cell>
          <cell r="D259" t="str">
            <v>전단면 굴 착</v>
          </cell>
          <cell r="E259" t="str">
            <v>PD - 1</v>
          </cell>
          <cell r="F259">
            <v>68519</v>
          </cell>
          <cell r="H259" t="str">
            <v>㎥</v>
          </cell>
          <cell r="I259">
            <v>0</v>
          </cell>
          <cell r="J259">
            <v>0</v>
          </cell>
          <cell r="L259" t="str">
            <v>H608-001</v>
          </cell>
          <cell r="M259" t="str">
            <v>A04</v>
          </cell>
          <cell r="U259" t="str">
            <v>U</v>
          </cell>
        </row>
        <row r="260">
          <cell r="A260">
            <v>13000</v>
          </cell>
          <cell r="B260" t="str">
            <v>6</v>
          </cell>
          <cell r="C260" t="str">
            <v>6</v>
          </cell>
          <cell r="D260" t="str">
            <v>전단면 굴 착</v>
          </cell>
          <cell r="E260" t="str">
            <v>PD - 2</v>
          </cell>
          <cell r="F260">
            <v>150728</v>
          </cell>
          <cell r="H260" t="str">
            <v>㎥</v>
          </cell>
          <cell r="I260">
            <v>0</v>
          </cell>
          <cell r="J260">
            <v>0</v>
          </cell>
          <cell r="L260" t="str">
            <v>H608-002</v>
          </cell>
          <cell r="M260" t="str">
            <v>A04</v>
          </cell>
          <cell r="U260" t="str">
            <v>U</v>
          </cell>
        </row>
        <row r="261">
          <cell r="A261">
            <v>13050</v>
          </cell>
          <cell r="B261" t="str">
            <v>6</v>
          </cell>
          <cell r="C261" t="str">
            <v>6</v>
          </cell>
          <cell r="D261" t="str">
            <v>상 반  굴 착</v>
          </cell>
          <cell r="E261" t="str">
            <v>PD - 3</v>
          </cell>
          <cell r="F261">
            <v>89616</v>
          </cell>
          <cell r="H261" t="str">
            <v>㎥</v>
          </cell>
          <cell r="I261">
            <v>0</v>
          </cell>
          <cell r="J261">
            <v>0</v>
          </cell>
          <cell r="L261" t="str">
            <v>H608-003</v>
          </cell>
          <cell r="M261" t="str">
            <v>A04</v>
          </cell>
          <cell r="U261" t="str">
            <v>U</v>
          </cell>
        </row>
        <row r="262">
          <cell r="A262">
            <v>13100</v>
          </cell>
          <cell r="B262" t="str">
            <v>6</v>
          </cell>
          <cell r="C262" t="str">
            <v>6</v>
          </cell>
          <cell r="D262" t="str">
            <v>상 반  굴 착</v>
          </cell>
          <cell r="E262" t="str">
            <v>PD - 4</v>
          </cell>
          <cell r="F262">
            <v>66237</v>
          </cell>
          <cell r="H262" t="str">
            <v>㎥</v>
          </cell>
          <cell r="I262">
            <v>0</v>
          </cell>
          <cell r="J262">
            <v>0</v>
          </cell>
          <cell r="L262" t="str">
            <v>H608-004</v>
          </cell>
          <cell r="M262" t="str">
            <v>A04</v>
          </cell>
          <cell r="U262" t="str">
            <v>U</v>
          </cell>
        </row>
        <row r="263">
          <cell r="A263">
            <v>13150</v>
          </cell>
          <cell r="B263" t="str">
            <v>6</v>
          </cell>
          <cell r="C263" t="str">
            <v>6</v>
          </cell>
          <cell r="D263" t="str">
            <v>상 반  굴 착</v>
          </cell>
          <cell r="E263" t="str">
            <v>PD - 5</v>
          </cell>
          <cell r="F263">
            <v>35333</v>
          </cell>
          <cell r="H263" t="str">
            <v>㎥</v>
          </cell>
          <cell r="I263">
            <v>0</v>
          </cell>
          <cell r="J263">
            <v>0</v>
          </cell>
          <cell r="L263" t="str">
            <v>H608-005</v>
          </cell>
          <cell r="M263" t="str">
            <v>A04</v>
          </cell>
          <cell r="U263" t="str">
            <v>U</v>
          </cell>
        </row>
        <row r="264">
          <cell r="A264">
            <v>13200</v>
          </cell>
          <cell r="B264" t="str">
            <v>6</v>
          </cell>
          <cell r="C264" t="str">
            <v>6</v>
          </cell>
          <cell r="D264" t="str">
            <v>상 반  굴 착</v>
          </cell>
          <cell r="E264" t="str">
            <v>PD - 6</v>
          </cell>
          <cell r="F264">
            <v>1110</v>
          </cell>
          <cell r="H264" t="str">
            <v>㎥</v>
          </cell>
          <cell r="I264">
            <v>0</v>
          </cell>
          <cell r="J264">
            <v>0</v>
          </cell>
          <cell r="L264" t="str">
            <v>H608-006</v>
          </cell>
          <cell r="M264" t="str">
            <v>A04</v>
          </cell>
          <cell r="U264" t="str">
            <v>U</v>
          </cell>
        </row>
        <row r="265">
          <cell r="A265">
            <v>13250</v>
          </cell>
          <cell r="B265" t="str">
            <v>6</v>
          </cell>
          <cell r="C265" t="str">
            <v>6</v>
          </cell>
          <cell r="D265" t="str">
            <v>하 반  굴 착</v>
          </cell>
          <cell r="E265" t="str">
            <v>PD - 3</v>
          </cell>
          <cell r="F265">
            <v>73926</v>
          </cell>
          <cell r="H265" t="str">
            <v>㎥</v>
          </cell>
          <cell r="I265">
            <v>0</v>
          </cell>
          <cell r="J265">
            <v>0</v>
          </cell>
          <cell r="L265" t="str">
            <v>H608-007</v>
          </cell>
          <cell r="M265" t="str">
            <v>A04</v>
          </cell>
          <cell r="U265" t="str">
            <v>U</v>
          </cell>
        </row>
        <row r="266">
          <cell r="A266">
            <v>13300</v>
          </cell>
          <cell r="B266" t="str">
            <v>6</v>
          </cell>
          <cell r="C266" t="str">
            <v>6</v>
          </cell>
          <cell r="D266" t="str">
            <v>하 반  굴 착</v>
          </cell>
          <cell r="E266" t="str">
            <v>PD - 4</v>
          </cell>
          <cell r="F266">
            <v>54367</v>
          </cell>
          <cell r="H266" t="str">
            <v>㎥</v>
          </cell>
          <cell r="I266">
            <v>0</v>
          </cell>
          <cell r="J266">
            <v>0</v>
          </cell>
          <cell r="L266" t="str">
            <v>H608-008</v>
          </cell>
          <cell r="M266" t="str">
            <v>A04</v>
          </cell>
          <cell r="U266" t="str">
            <v>U</v>
          </cell>
        </row>
        <row r="267">
          <cell r="A267">
            <v>13350</v>
          </cell>
          <cell r="B267" t="str">
            <v>6</v>
          </cell>
          <cell r="C267" t="str">
            <v>6</v>
          </cell>
          <cell r="D267" t="str">
            <v>하 반  굴 착</v>
          </cell>
          <cell r="E267" t="str">
            <v>PD - 5</v>
          </cell>
          <cell r="F267">
            <v>28892</v>
          </cell>
          <cell r="H267" t="str">
            <v>㎥</v>
          </cell>
          <cell r="I267">
            <v>0</v>
          </cell>
          <cell r="J267">
            <v>0</v>
          </cell>
          <cell r="L267" t="str">
            <v>H608-009</v>
          </cell>
          <cell r="M267" t="str">
            <v>A04</v>
          </cell>
          <cell r="U267" t="str">
            <v>U</v>
          </cell>
        </row>
        <row r="268">
          <cell r="A268">
            <v>13400</v>
          </cell>
          <cell r="B268" t="str">
            <v>6</v>
          </cell>
          <cell r="C268" t="str">
            <v>6</v>
          </cell>
          <cell r="D268" t="str">
            <v>하 반  굴 착</v>
          </cell>
          <cell r="E268" t="str">
            <v>PD - 6</v>
          </cell>
          <cell r="F268">
            <v>642</v>
          </cell>
          <cell r="H268" t="str">
            <v>㎥</v>
          </cell>
          <cell r="I268">
            <v>0</v>
          </cell>
          <cell r="J268">
            <v>0</v>
          </cell>
          <cell r="L268" t="str">
            <v>H608-010</v>
          </cell>
          <cell r="M268" t="str">
            <v>A04</v>
          </cell>
          <cell r="U268" t="str">
            <v>U</v>
          </cell>
        </row>
        <row r="269">
          <cell r="A269">
            <v>13450</v>
          </cell>
          <cell r="B269" t="str">
            <v>6</v>
          </cell>
          <cell r="C269" t="str">
            <v>6</v>
          </cell>
          <cell r="D269" t="str">
            <v>버 력  처 리</v>
          </cell>
          <cell r="E269" t="str">
            <v>모암상태</v>
          </cell>
          <cell r="F269">
            <v>592335</v>
          </cell>
          <cell r="H269" t="str">
            <v>㎥</v>
          </cell>
          <cell r="I269">
            <v>0</v>
          </cell>
          <cell r="J269">
            <v>0</v>
          </cell>
          <cell r="L269" t="str">
            <v>H608-011</v>
          </cell>
          <cell r="M269" t="str">
            <v>A04</v>
          </cell>
          <cell r="U269" t="str">
            <v>U</v>
          </cell>
        </row>
        <row r="270">
          <cell r="A270">
            <v>13500</v>
          </cell>
          <cell r="B270" t="str">
            <v>6</v>
          </cell>
          <cell r="C270" t="str">
            <v>6</v>
          </cell>
          <cell r="D270" t="str">
            <v>숏 크  리 트</v>
          </cell>
          <cell r="E270" t="str">
            <v>PD - 1</v>
          </cell>
          <cell r="F270">
            <v>3278</v>
          </cell>
          <cell r="H270" t="str">
            <v>㎥</v>
          </cell>
          <cell r="I270">
            <v>0</v>
          </cell>
          <cell r="J270">
            <v>0</v>
          </cell>
          <cell r="L270" t="str">
            <v>H608-012</v>
          </cell>
          <cell r="M270" t="str">
            <v>A04</v>
          </cell>
          <cell r="U270" t="str">
            <v>U</v>
          </cell>
        </row>
        <row r="271">
          <cell r="A271">
            <v>13550</v>
          </cell>
          <cell r="B271" t="str">
            <v>6</v>
          </cell>
          <cell r="C271" t="str">
            <v>6</v>
          </cell>
          <cell r="D271" t="str">
            <v>숏 크  리 트</v>
          </cell>
          <cell r="E271" t="str">
            <v>PD - 2</v>
          </cell>
          <cell r="F271">
            <v>7940</v>
          </cell>
          <cell r="H271" t="str">
            <v>㎥</v>
          </cell>
          <cell r="I271">
            <v>0</v>
          </cell>
          <cell r="J271">
            <v>0</v>
          </cell>
          <cell r="L271" t="str">
            <v>H608-013</v>
          </cell>
          <cell r="M271" t="str">
            <v>A04</v>
          </cell>
          <cell r="U271" t="str">
            <v>U</v>
          </cell>
        </row>
        <row r="272">
          <cell r="A272">
            <v>13600</v>
          </cell>
          <cell r="B272" t="str">
            <v>6</v>
          </cell>
          <cell r="C272" t="str">
            <v>6</v>
          </cell>
          <cell r="D272" t="str">
            <v>숏 크  리 트</v>
          </cell>
          <cell r="E272" t="str">
            <v>PD - 3</v>
          </cell>
          <cell r="F272">
            <v>10646</v>
          </cell>
          <cell r="H272" t="str">
            <v>㎥</v>
          </cell>
          <cell r="I272">
            <v>0</v>
          </cell>
          <cell r="J272">
            <v>0</v>
          </cell>
          <cell r="L272" t="str">
            <v>H608-014</v>
          </cell>
          <cell r="M272" t="str">
            <v>A04</v>
          </cell>
          <cell r="U272" t="str">
            <v>U</v>
          </cell>
        </row>
        <row r="273">
          <cell r="A273">
            <v>13650</v>
          </cell>
          <cell r="B273" t="str">
            <v>6</v>
          </cell>
          <cell r="C273" t="str">
            <v>6</v>
          </cell>
          <cell r="D273" t="str">
            <v>숏 크  리 트</v>
          </cell>
          <cell r="E273" t="str">
            <v>PD - 4</v>
          </cell>
          <cell r="F273">
            <v>10114</v>
          </cell>
          <cell r="H273" t="str">
            <v>㎥</v>
          </cell>
          <cell r="I273">
            <v>0</v>
          </cell>
          <cell r="J273">
            <v>0</v>
          </cell>
          <cell r="L273" t="str">
            <v>H608-015</v>
          </cell>
          <cell r="M273" t="str">
            <v>A04</v>
          </cell>
          <cell r="U273" t="str">
            <v>U</v>
          </cell>
        </row>
        <row r="274">
          <cell r="A274">
            <v>13700</v>
          </cell>
          <cell r="B274" t="str">
            <v>6</v>
          </cell>
          <cell r="C274" t="str">
            <v>6</v>
          </cell>
          <cell r="D274" t="str">
            <v>숏 크  리 트</v>
          </cell>
          <cell r="E274" t="str">
            <v>PD - 5</v>
          </cell>
          <cell r="F274">
            <v>7543</v>
          </cell>
          <cell r="H274" t="str">
            <v>㎥</v>
          </cell>
          <cell r="I274">
            <v>0</v>
          </cell>
          <cell r="J274">
            <v>0</v>
          </cell>
          <cell r="L274" t="str">
            <v>H608-016</v>
          </cell>
          <cell r="M274" t="str">
            <v>A04</v>
          </cell>
          <cell r="U274" t="str">
            <v>U</v>
          </cell>
        </row>
        <row r="275">
          <cell r="A275">
            <v>13750</v>
          </cell>
          <cell r="B275" t="str">
            <v>6</v>
          </cell>
          <cell r="C275" t="str">
            <v>6</v>
          </cell>
          <cell r="D275" t="str">
            <v>숏 크  리 트</v>
          </cell>
          <cell r="E275" t="str">
            <v>PD - 6</v>
          </cell>
          <cell r="F275">
            <v>183</v>
          </cell>
          <cell r="H275" t="str">
            <v>㎥</v>
          </cell>
          <cell r="I275">
            <v>0</v>
          </cell>
          <cell r="J275">
            <v>0</v>
          </cell>
          <cell r="L275" t="str">
            <v>H608-017</v>
          </cell>
          <cell r="M275" t="str">
            <v>A04</v>
          </cell>
          <cell r="U275" t="str">
            <v>U</v>
          </cell>
        </row>
        <row r="276">
          <cell r="A276">
            <v>13800</v>
          </cell>
          <cell r="B276" t="str">
            <v>6</v>
          </cell>
          <cell r="C276" t="str">
            <v>6</v>
          </cell>
          <cell r="D276" t="str">
            <v>숏크리트반발재</v>
          </cell>
          <cell r="F276">
            <v>5694</v>
          </cell>
          <cell r="H276" t="str">
            <v>㎥</v>
          </cell>
          <cell r="I276">
            <v>0</v>
          </cell>
          <cell r="J276">
            <v>0</v>
          </cell>
          <cell r="L276" t="str">
            <v>S012-001-4</v>
          </cell>
          <cell r="M276" t="str">
            <v>A04</v>
          </cell>
          <cell r="U276" t="str">
            <v>U</v>
          </cell>
        </row>
        <row r="277">
          <cell r="A277">
            <v>13850</v>
          </cell>
          <cell r="B277" t="str">
            <v>6</v>
          </cell>
          <cell r="C277" t="str">
            <v>6</v>
          </cell>
          <cell r="D277" t="str">
            <v>격자지보설치</v>
          </cell>
          <cell r="E277" t="str">
            <v>PD - 3</v>
          </cell>
          <cell r="F277">
            <v>1405</v>
          </cell>
          <cell r="H277" t="str">
            <v>기</v>
          </cell>
          <cell r="I277">
            <v>0</v>
          </cell>
          <cell r="J277">
            <v>0</v>
          </cell>
          <cell r="L277" t="str">
            <v>H608-018</v>
          </cell>
          <cell r="M277" t="str">
            <v>A04</v>
          </cell>
          <cell r="U277" t="str">
            <v>U</v>
          </cell>
        </row>
        <row r="278">
          <cell r="A278">
            <v>13900</v>
          </cell>
          <cell r="B278" t="str">
            <v>6</v>
          </cell>
          <cell r="C278" t="str">
            <v>6</v>
          </cell>
          <cell r="D278" t="str">
            <v>격자지보설치</v>
          </cell>
          <cell r="E278" t="str">
            <v>PD - 4</v>
          </cell>
          <cell r="F278">
            <v>1267</v>
          </cell>
          <cell r="H278" t="str">
            <v>기</v>
          </cell>
          <cell r="I278">
            <v>0</v>
          </cell>
          <cell r="J278">
            <v>0</v>
          </cell>
          <cell r="L278" t="str">
            <v>H608-019</v>
          </cell>
          <cell r="M278" t="str">
            <v>A04</v>
          </cell>
          <cell r="U278" t="str">
            <v>U</v>
          </cell>
        </row>
        <row r="279">
          <cell r="A279">
            <v>13950</v>
          </cell>
          <cell r="B279" t="str">
            <v>6</v>
          </cell>
          <cell r="C279" t="str">
            <v>6</v>
          </cell>
          <cell r="D279" t="str">
            <v>격자지보설치</v>
          </cell>
          <cell r="E279" t="str">
            <v>PD - 5</v>
          </cell>
          <cell r="F279">
            <v>810</v>
          </cell>
          <cell r="H279" t="str">
            <v>기</v>
          </cell>
          <cell r="I279">
            <v>0</v>
          </cell>
          <cell r="J279">
            <v>0</v>
          </cell>
          <cell r="L279" t="str">
            <v>H608-020</v>
          </cell>
          <cell r="M279" t="str">
            <v>A04</v>
          </cell>
          <cell r="U279" t="str">
            <v>U</v>
          </cell>
        </row>
        <row r="280">
          <cell r="A280">
            <v>14000</v>
          </cell>
          <cell r="B280" t="str">
            <v>6</v>
          </cell>
          <cell r="C280" t="str">
            <v>6</v>
          </cell>
          <cell r="D280" t="str">
            <v>격자지보설치</v>
          </cell>
          <cell r="E280" t="str">
            <v>PD - 6</v>
          </cell>
          <cell r="F280">
            <v>44</v>
          </cell>
          <cell r="H280" t="str">
            <v>기</v>
          </cell>
          <cell r="I280">
            <v>0</v>
          </cell>
          <cell r="J280">
            <v>0</v>
          </cell>
          <cell r="L280" t="str">
            <v>H608-021</v>
          </cell>
          <cell r="M280" t="str">
            <v>A04</v>
          </cell>
          <cell r="U280" t="str">
            <v>U</v>
          </cell>
        </row>
        <row r="281">
          <cell r="A281">
            <v>14050</v>
          </cell>
          <cell r="B281" t="str">
            <v>6</v>
          </cell>
          <cell r="C281" t="str">
            <v>6</v>
          </cell>
          <cell r="D281" t="str">
            <v>격자지보설치</v>
          </cell>
          <cell r="E281" t="str">
            <v>대형대피소</v>
          </cell>
          <cell r="F281">
            <v>35</v>
          </cell>
          <cell r="H281" t="str">
            <v>기</v>
          </cell>
          <cell r="I281">
            <v>0</v>
          </cell>
          <cell r="J281">
            <v>0</v>
          </cell>
          <cell r="L281" t="str">
            <v>H608-022</v>
          </cell>
          <cell r="M281" t="str">
            <v>A04</v>
          </cell>
          <cell r="U281" t="str">
            <v>U</v>
          </cell>
        </row>
        <row r="282">
          <cell r="A282">
            <v>14100</v>
          </cell>
          <cell r="B282" t="str">
            <v>6</v>
          </cell>
          <cell r="C282" t="str">
            <v>6</v>
          </cell>
          <cell r="D282" t="str">
            <v>락   볼   트</v>
          </cell>
          <cell r="E282" t="str">
            <v>레진식,φ25×3.0m</v>
          </cell>
          <cell r="F282">
            <v>22366</v>
          </cell>
          <cell r="H282" t="str">
            <v>개</v>
          </cell>
          <cell r="I282">
            <v>0</v>
          </cell>
          <cell r="J282">
            <v>0</v>
          </cell>
          <cell r="L282" t="str">
            <v>H608-023</v>
          </cell>
          <cell r="M282" t="str">
            <v>A04</v>
          </cell>
          <cell r="U282" t="str">
            <v>U</v>
          </cell>
        </row>
        <row r="283">
          <cell r="A283">
            <v>14150</v>
          </cell>
          <cell r="B283" t="str">
            <v>6</v>
          </cell>
          <cell r="C283" t="str">
            <v>6</v>
          </cell>
          <cell r="D283" t="str">
            <v>락   볼   트</v>
          </cell>
          <cell r="E283" t="str">
            <v>레진식,φ25×3.5m</v>
          </cell>
          <cell r="F283">
            <v>16575</v>
          </cell>
          <cell r="H283" t="str">
            <v>개</v>
          </cell>
          <cell r="I283">
            <v>0</v>
          </cell>
          <cell r="J283">
            <v>0</v>
          </cell>
          <cell r="L283" t="str">
            <v>H608-024</v>
          </cell>
          <cell r="M283" t="str">
            <v>A04</v>
          </cell>
          <cell r="U283" t="str">
            <v>U</v>
          </cell>
        </row>
        <row r="284">
          <cell r="A284">
            <v>14200</v>
          </cell>
          <cell r="B284" t="str">
            <v>6</v>
          </cell>
          <cell r="C284" t="str">
            <v>6</v>
          </cell>
          <cell r="D284" t="str">
            <v>락   볼   트</v>
          </cell>
          <cell r="E284" t="str">
            <v>레진식,φ25×4.0m</v>
          </cell>
          <cell r="F284">
            <v>12480</v>
          </cell>
          <cell r="H284" t="str">
            <v>개</v>
          </cell>
          <cell r="I284">
            <v>0</v>
          </cell>
          <cell r="J284">
            <v>0</v>
          </cell>
          <cell r="L284" t="str">
            <v>H608-025</v>
          </cell>
          <cell r="M284" t="str">
            <v>A04</v>
          </cell>
          <cell r="U284" t="str">
            <v>U</v>
          </cell>
        </row>
        <row r="285">
          <cell r="A285">
            <v>14250</v>
          </cell>
          <cell r="B285" t="str">
            <v>6</v>
          </cell>
          <cell r="C285" t="str">
            <v>6</v>
          </cell>
          <cell r="D285" t="str">
            <v>락   볼   트</v>
          </cell>
          <cell r="E285" t="str">
            <v>모르터식,φ25×3.0m</v>
          </cell>
          <cell r="F285">
            <v>2813</v>
          </cell>
          <cell r="H285" t="str">
            <v>개</v>
          </cell>
          <cell r="I285">
            <v>0</v>
          </cell>
          <cell r="J285">
            <v>0</v>
          </cell>
          <cell r="L285" t="str">
            <v>H608-026</v>
          </cell>
          <cell r="M285" t="str">
            <v>A04</v>
          </cell>
          <cell r="U285" t="str">
            <v>U</v>
          </cell>
        </row>
        <row r="286">
          <cell r="A286">
            <v>14300</v>
          </cell>
          <cell r="B286" t="str">
            <v>6</v>
          </cell>
          <cell r="C286" t="str">
            <v>6</v>
          </cell>
          <cell r="D286" t="str">
            <v>락   볼   트</v>
          </cell>
          <cell r="E286" t="str">
            <v>모르터식,φ25×3.5m</v>
          </cell>
          <cell r="F286">
            <v>2550</v>
          </cell>
          <cell r="H286" t="str">
            <v>개</v>
          </cell>
          <cell r="I286">
            <v>0</v>
          </cell>
          <cell r="J286">
            <v>0</v>
          </cell>
          <cell r="L286" t="str">
            <v>H608-027</v>
          </cell>
          <cell r="M286" t="str">
            <v>A04</v>
          </cell>
          <cell r="U286" t="str">
            <v>U</v>
          </cell>
        </row>
        <row r="287">
          <cell r="A287">
            <v>14350</v>
          </cell>
          <cell r="B287" t="str">
            <v>6</v>
          </cell>
          <cell r="C287" t="str">
            <v>6</v>
          </cell>
          <cell r="D287" t="str">
            <v>락   볼   트</v>
          </cell>
          <cell r="E287" t="str">
            <v>모르터식,φ25×4.0m</v>
          </cell>
          <cell r="F287">
            <v>3328</v>
          </cell>
          <cell r="H287" t="str">
            <v>개</v>
          </cell>
          <cell r="I287">
            <v>0</v>
          </cell>
          <cell r="J287">
            <v>0</v>
          </cell>
          <cell r="L287" t="str">
            <v>H608-027-1</v>
          </cell>
          <cell r="M287" t="str">
            <v>A04</v>
          </cell>
          <cell r="U287" t="str">
            <v>U</v>
          </cell>
        </row>
        <row r="288">
          <cell r="A288">
            <v>14400</v>
          </cell>
          <cell r="B288" t="str">
            <v>6</v>
          </cell>
          <cell r="C288" t="str">
            <v>6</v>
          </cell>
          <cell r="D288" t="str">
            <v>락   볼   트</v>
          </cell>
          <cell r="E288" t="str">
            <v>대피소,φ25×2.0m</v>
          </cell>
          <cell r="F288">
            <v>583</v>
          </cell>
          <cell r="H288" t="str">
            <v>개</v>
          </cell>
          <cell r="I288">
            <v>0</v>
          </cell>
          <cell r="J288">
            <v>0</v>
          </cell>
          <cell r="L288" t="str">
            <v>H608-028</v>
          </cell>
          <cell r="M288" t="str">
            <v>A04</v>
          </cell>
          <cell r="U288" t="str">
            <v>U</v>
          </cell>
        </row>
        <row r="289">
          <cell r="A289">
            <v>14450</v>
          </cell>
          <cell r="B289" t="str">
            <v>6</v>
          </cell>
          <cell r="C289" t="str">
            <v>6</v>
          </cell>
          <cell r="D289" t="str">
            <v>락   볼   트</v>
          </cell>
          <cell r="E289" t="str">
            <v>대피소,φ25×3.0m</v>
          </cell>
          <cell r="F289">
            <v>308</v>
          </cell>
          <cell r="H289" t="str">
            <v>개</v>
          </cell>
          <cell r="I289">
            <v>0</v>
          </cell>
          <cell r="J289">
            <v>0</v>
          </cell>
          <cell r="L289" t="str">
            <v>H608-029</v>
          </cell>
          <cell r="M289" t="str">
            <v>A04</v>
          </cell>
          <cell r="U289" t="str">
            <v>U</v>
          </cell>
        </row>
        <row r="290">
          <cell r="A290">
            <v>14500</v>
          </cell>
          <cell r="B290" t="str">
            <v>6</v>
          </cell>
          <cell r="C290" t="str">
            <v>6</v>
          </cell>
          <cell r="D290" t="str">
            <v>락   볼   트</v>
          </cell>
          <cell r="E290" t="str">
            <v>대피소,φ25×5.0m</v>
          </cell>
          <cell r="F290">
            <v>918</v>
          </cell>
          <cell r="H290" t="str">
            <v>개</v>
          </cell>
          <cell r="I290">
            <v>0</v>
          </cell>
          <cell r="J290">
            <v>0</v>
          </cell>
          <cell r="L290" t="str">
            <v>H608-030</v>
          </cell>
          <cell r="M290" t="str">
            <v>A04</v>
          </cell>
          <cell r="U290" t="str">
            <v>U</v>
          </cell>
        </row>
        <row r="291">
          <cell r="A291">
            <v>14550</v>
          </cell>
          <cell r="B291" t="str">
            <v>6</v>
          </cell>
          <cell r="C291" t="str">
            <v>6</v>
          </cell>
          <cell r="D291" t="str">
            <v>퍼   플   링</v>
          </cell>
          <cell r="E291" t="str">
            <v>φ25×3.0m</v>
          </cell>
          <cell r="F291">
            <v>16632</v>
          </cell>
          <cell r="H291" t="str">
            <v>개</v>
          </cell>
          <cell r="I291">
            <v>0</v>
          </cell>
          <cell r="J291">
            <v>0</v>
          </cell>
          <cell r="L291" t="str">
            <v>H608-031</v>
          </cell>
          <cell r="M291" t="str">
            <v>A04</v>
          </cell>
          <cell r="U291" t="str">
            <v>U</v>
          </cell>
        </row>
        <row r="292">
          <cell r="A292">
            <v>14600</v>
          </cell>
          <cell r="B292" t="str">
            <v>6</v>
          </cell>
          <cell r="C292" t="str">
            <v>6</v>
          </cell>
          <cell r="D292" t="str">
            <v>라이닝철근콘크리트</v>
          </cell>
          <cell r="E292" t="str">
            <v>σck = 240㎏/㎠</v>
          </cell>
          <cell r="F292">
            <v>62074</v>
          </cell>
          <cell r="H292" t="str">
            <v>㎥</v>
          </cell>
          <cell r="I292">
            <v>0</v>
          </cell>
          <cell r="J292">
            <v>0</v>
          </cell>
          <cell r="L292" t="str">
            <v>H608-032</v>
          </cell>
          <cell r="M292" t="str">
            <v>A04</v>
          </cell>
          <cell r="U292" t="str">
            <v>U</v>
          </cell>
        </row>
        <row r="293">
          <cell r="A293">
            <v>14650</v>
          </cell>
          <cell r="B293" t="str">
            <v>6</v>
          </cell>
          <cell r="C293" t="str">
            <v>6</v>
          </cell>
          <cell r="D293" t="str">
            <v>배수콘크리트</v>
          </cell>
          <cell r="E293" t="str">
            <v>σck = 240㎏/㎠</v>
          </cell>
          <cell r="F293">
            <v>9004</v>
          </cell>
          <cell r="H293" t="str">
            <v>㎥</v>
          </cell>
          <cell r="I293">
            <v>0</v>
          </cell>
          <cell r="J293">
            <v>0</v>
          </cell>
          <cell r="L293" t="str">
            <v>H608-033</v>
          </cell>
          <cell r="M293" t="str">
            <v>A04</v>
          </cell>
          <cell r="U293" t="str">
            <v>U</v>
          </cell>
        </row>
        <row r="294">
          <cell r="A294">
            <v>14700</v>
          </cell>
          <cell r="B294" t="str">
            <v>6</v>
          </cell>
          <cell r="C294" t="str">
            <v>6</v>
          </cell>
          <cell r="D294" t="str">
            <v>필터콘크리트</v>
          </cell>
          <cell r="E294" t="str">
            <v>σck = 100㎏/㎠</v>
          </cell>
          <cell r="F294">
            <v>141</v>
          </cell>
          <cell r="H294" t="str">
            <v>㎥</v>
          </cell>
          <cell r="I294">
            <v>0</v>
          </cell>
          <cell r="J294">
            <v>0</v>
          </cell>
          <cell r="L294" t="str">
            <v>S012-021</v>
          </cell>
          <cell r="M294" t="str">
            <v>A04</v>
          </cell>
          <cell r="U294" t="str">
            <v>U</v>
          </cell>
        </row>
        <row r="295">
          <cell r="A295">
            <v>14750</v>
          </cell>
          <cell r="B295" t="str">
            <v>6</v>
          </cell>
          <cell r="C295" t="str">
            <v>6</v>
          </cell>
          <cell r="D295" t="str">
            <v>배수관 부 설</v>
          </cell>
          <cell r="E295" t="str">
            <v>아연도유공관,φ100㎜</v>
          </cell>
          <cell r="F295">
            <v>14430</v>
          </cell>
          <cell r="H295" t="str">
            <v>m</v>
          </cell>
          <cell r="I295">
            <v>0</v>
          </cell>
          <cell r="J295">
            <v>0</v>
          </cell>
          <cell r="L295" t="str">
            <v>H608-034</v>
          </cell>
          <cell r="M295" t="str">
            <v>A04</v>
          </cell>
          <cell r="U295" t="str">
            <v>U</v>
          </cell>
        </row>
        <row r="296">
          <cell r="A296">
            <v>14800</v>
          </cell>
          <cell r="B296" t="str">
            <v>6</v>
          </cell>
          <cell r="C296" t="str">
            <v>6</v>
          </cell>
          <cell r="D296" t="str">
            <v>배수로뚜껑제작</v>
          </cell>
          <cell r="E296" t="str">
            <v>500×495×100㎜</v>
          </cell>
          <cell r="F296">
            <v>28860</v>
          </cell>
          <cell r="H296" t="str">
            <v>개</v>
          </cell>
          <cell r="I296">
            <v>0</v>
          </cell>
          <cell r="J296">
            <v>0</v>
          </cell>
          <cell r="L296" t="str">
            <v>S012-018-1</v>
          </cell>
          <cell r="M296" t="str">
            <v>A04</v>
          </cell>
          <cell r="U296" t="str">
            <v>U</v>
          </cell>
        </row>
        <row r="297">
          <cell r="A297">
            <v>14850</v>
          </cell>
          <cell r="B297" t="str">
            <v>6</v>
          </cell>
          <cell r="C297" t="str">
            <v>6</v>
          </cell>
          <cell r="D297" t="str">
            <v>방   수   공</v>
          </cell>
          <cell r="E297" t="str">
            <v>E.C.B 쉬트,T = 3㎜</v>
          </cell>
          <cell r="F297">
            <v>177293</v>
          </cell>
          <cell r="H297" t="str">
            <v>㎡</v>
          </cell>
          <cell r="I297">
            <v>0</v>
          </cell>
          <cell r="J297">
            <v>0</v>
          </cell>
          <cell r="L297" t="str">
            <v>H608-035</v>
          </cell>
          <cell r="M297" t="str">
            <v>A04</v>
          </cell>
          <cell r="U297" t="str">
            <v>U</v>
          </cell>
        </row>
        <row r="298">
          <cell r="A298">
            <v>14900</v>
          </cell>
          <cell r="B298" t="str">
            <v>6</v>
          </cell>
          <cell r="C298" t="str">
            <v>6</v>
          </cell>
          <cell r="D298" t="str">
            <v>채움콘크리트</v>
          </cell>
          <cell r="E298" t="str">
            <v>σck = 180㎏/㎠</v>
          </cell>
          <cell r="F298">
            <v>37</v>
          </cell>
          <cell r="H298" t="str">
            <v>㎥</v>
          </cell>
          <cell r="I298">
            <v>0</v>
          </cell>
          <cell r="J298">
            <v>0</v>
          </cell>
          <cell r="L298" t="str">
            <v>H608-036</v>
          </cell>
          <cell r="M298" t="str">
            <v>A04</v>
          </cell>
          <cell r="U298" t="str">
            <v>U</v>
          </cell>
        </row>
        <row r="299">
          <cell r="A299">
            <v>14950</v>
          </cell>
          <cell r="B299" t="str">
            <v>6</v>
          </cell>
          <cell r="C299" t="str">
            <v>6</v>
          </cell>
          <cell r="D299" t="str">
            <v>열차대피손잡이설치</v>
          </cell>
          <cell r="E299" t="str">
            <v>STS Pipe,φ30.8㎜</v>
          </cell>
          <cell r="F299">
            <v>14430</v>
          </cell>
          <cell r="H299" t="str">
            <v>m</v>
          </cell>
          <cell r="I299">
            <v>0</v>
          </cell>
          <cell r="J299">
            <v>0</v>
          </cell>
          <cell r="L299" t="str">
            <v>S012-015-1</v>
          </cell>
          <cell r="M299" t="str">
            <v>A04</v>
          </cell>
          <cell r="U299" t="str">
            <v>U</v>
          </cell>
        </row>
        <row r="300">
          <cell r="A300">
            <v>15000</v>
          </cell>
          <cell r="B300" t="str">
            <v>6</v>
          </cell>
          <cell r="C300" t="str">
            <v>6</v>
          </cell>
          <cell r="D300" t="str">
            <v>계        측</v>
          </cell>
          <cell r="F300">
            <v>1414</v>
          </cell>
          <cell r="H300" t="str">
            <v>개소</v>
          </cell>
          <cell r="I300">
            <v>0</v>
          </cell>
          <cell r="J300">
            <v>0</v>
          </cell>
          <cell r="L300" t="str">
            <v>H608-037</v>
          </cell>
          <cell r="M300" t="str">
            <v>A04</v>
          </cell>
          <cell r="U300" t="str">
            <v>U</v>
          </cell>
        </row>
        <row r="301">
          <cell r="A301">
            <v>15050</v>
          </cell>
          <cell r="B301" t="str">
            <v>6</v>
          </cell>
          <cell r="C301" t="str">
            <v>6</v>
          </cell>
          <cell r="D301" t="str">
            <v>수전설비가설</v>
          </cell>
          <cell r="E301" t="str">
            <v>ℓ = 200m</v>
          </cell>
          <cell r="F301">
            <v>15</v>
          </cell>
          <cell r="H301" t="str">
            <v>개소</v>
          </cell>
          <cell r="I301">
            <v>0</v>
          </cell>
          <cell r="J301">
            <v>0</v>
          </cell>
          <cell r="L301" t="str">
            <v>S004-010-1</v>
          </cell>
          <cell r="M301" t="str">
            <v>A04</v>
          </cell>
          <cell r="U301" t="str">
            <v>U</v>
          </cell>
        </row>
        <row r="302">
          <cell r="A302">
            <v>15100</v>
          </cell>
          <cell r="B302" t="str">
            <v>6</v>
          </cell>
          <cell r="C302" t="str">
            <v>6</v>
          </cell>
          <cell r="D302" t="str">
            <v>수전설비철거</v>
          </cell>
          <cell r="E302" t="str">
            <v>ℓ = 200m</v>
          </cell>
          <cell r="F302">
            <v>15</v>
          </cell>
          <cell r="H302" t="str">
            <v>개소</v>
          </cell>
          <cell r="I302">
            <v>0</v>
          </cell>
          <cell r="J302">
            <v>0</v>
          </cell>
          <cell r="L302" t="str">
            <v>S004-010-2</v>
          </cell>
          <cell r="M302" t="str">
            <v>A04</v>
          </cell>
          <cell r="U302" t="str">
            <v>U</v>
          </cell>
        </row>
        <row r="303">
          <cell r="A303">
            <v>15150</v>
          </cell>
          <cell r="B303" t="str">
            <v>6</v>
          </cell>
          <cell r="C303" t="str">
            <v>6</v>
          </cell>
          <cell r="D303" t="str">
            <v>세륜세차시설</v>
          </cell>
          <cell r="F303">
            <v>15</v>
          </cell>
          <cell r="H303" t="str">
            <v>개소</v>
          </cell>
          <cell r="I303">
            <v>0</v>
          </cell>
          <cell r="J303">
            <v>0</v>
          </cell>
          <cell r="L303" t="str">
            <v>S011-004-1</v>
          </cell>
          <cell r="M303" t="str">
            <v>A04</v>
          </cell>
          <cell r="U303" t="str">
            <v>U</v>
          </cell>
        </row>
        <row r="304">
          <cell r="A304">
            <v>15200</v>
          </cell>
          <cell r="B304" t="str">
            <v>6</v>
          </cell>
          <cell r="C304" t="str">
            <v>6</v>
          </cell>
          <cell r="D304" t="str">
            <v>공사용방음문설치</v>
          </cell>
          <cell r="F304">
            <v>18</v>
          </cell>
          <cell r="H304" t="str">
            <v>개소</v>
          </cell>
          <cell r="I304">
            <v>0</v>
          </cell>
          <cell r="J304">
            <v>0</v>
          </cell>
          <cell r="L304" t="str">
            <v>S012-122-1</v>
          </cell>
          <cell r="M304" t="str">
            <v>A04</v>
          </cell>
          <cell r="U304" t="str">
            <v>U</v>
          </cell>
        </row>
        <row r="305">
          <cell r="A305">
            <v>15250</v>
          </cell>
          <cell r="B305" t="str">
            <v>6</v>
          </cell>
          <cell r="C305" t="str">
            <v>6</v>
          </cell>
          <cell r="D305" t="str">
            <v>환 기  설 비</v>
          </cell>
          <cell r="F305">
            <v>5</v>
          </cell>
          <cell r="H305" t="str">
            <v>개소</v>
          </cell>
          <cell r="I305">
            <v>0</v>
          </cell>
          <cell r="J305">
            <v>0</v>
          </cell>
          <cell r="L305" t="str">
            <v>H608-038</v>
          </cell>
          <cell r="M305" t="str">
            <v>A04</v>
          </cell>
          <cell r="U305" t="str">
            <v>U</v>
          </cell>
        </row>
        <row r="306">
          <cell r="A306">
            <v>15300</v>
          </cell>
          <cell r="B306" t="str">
            <v>6</v>
          </cell>
          <cell r="C306" t="str">
            <v>6</v>
          </cell>
          <cell r="D306" t="str">
            <v>배 수  설 비</v>
          </cell>
          <cell r="F306">
            <v>6</v>
          </cell>
          <cell r="H306" t="str">
            <v>개소</v>
          </cell>
          <cell r="I306">
            <v>0</v>
          </cell>
          <cell r="J306">
            <v>0</v>
          </cell>
          <cell r="L306" t="str">
            <v>H608-039</v>
          </cell>
          <cell r="M306" t="str">
            <v>A04</v>
          </cell>
          <cell r="U306" t="str">
            <v>U</v>
          </cell>
        </row>
        <row r="307">
          <cell r="A307">
            <v>15350</v>
          </cell>
          <cell r="B307" t="str">
            <v>6</v>
          </cell>
          <cell r="C307" t="str">
            <v>5</v>
          </cell>
          <cell r="D307" t="str">
            <v>폐수처리시설</v>
          </cell>
          <cell r="F307">
            <v>15</v>
          </cell>
          <cell r="H307" t="str">
            <v>개소</v>
          </cell>
          <cell r="I307">
            <v>0</v>
          </cell>
          <cell r="J307">
            <v>0</v>
          </cell>
          <cell r="L307" t="str">
            <v>H608-040</v>
          </cell>
          <cell r="M307" t="str">
            <v>A04</v>
          </cell>
          <cell r="U307" t="str">
            <v>U</v>
          </cell>
        </row>
        <row r="308">
          <cell r="A308">
            <v>15400</v>
          </cell>
          <cell r="B308" t="str">
            <v>5</v>
          </cell>
          <cell r="C308" t="str">
            <v>6</v>
          </cell>
          <cell r="D308" t="str">
            <v>다) 개 착 식 B o x</v>
          </cell>
          <cell r="G308">
            <v>0</v>
          </cell>
          <cell r="I308">
            <v>0</v>
          </cell>
          <cell r="J308">
            <v>0</v>
          </cell>
          <cell r="M308" t="str">
            <v>A04</v>
          </cell>
          <cell r="U308" t="str">
            <v>U</v>
          </cell>
        </row>
        <row r="309">
          <cell r="A309">
            <v>15450</v>
          </cell>
          <cell r="B309" t="str">
            <v>6</v>
          </cell>
          <cell r="C309" t="str">
            <v>6</v>
          </cell>
          <cell r="D309" t="str">
            <v>깍        기</v>
          </cell>
          <cell r="E309" t="str">
            <v>토  사</v>
          </cell>
          <cell r="F309">
            <v>6241</v>
          </cell>
          <cell r="H309" t="str">
            <v>㎥</v>
          </cell>
          <cell r="I309">
            <v>0</v>
          </cell>
          <cell r="J309">
            <v>0</v>
          </cell>
          <cell r="L309" t="str">
            <v>S002-001-1</v>
          </cell>
          <cell r="M309" t="str">
            <v>A04</v>
          </cell>
          <cell r="U309" t="str">
            <v>U</v>
          </cell>
        </row>
        <row r="310">
          <cell r="A310">
            <v>15500</v>
          </cell>
          <cell r="B310" t="str">
            <v>6</v>
          </cell>
          <cell r="C310" t="str">
            <v>6</v>
          </cell>
          <cell r="D310" t="str">
            <v>돋        기</v>
          </cell>
          <cell r="E310" t="str">
            <v>유용토,ℓ=5,120m</v>
          </cell>
          <cell r="F310">
            <v>41625</v>
          </cell>
          <cell r="H310" t="str">
            <v>㎥</v>
          </cell>
          <cell r="I310">
            <v>0</v>
          </cell>
          <cell r="J310">
            <v>0</v>
          </cell>
          <cell r="L310" t="str">
            <v>H030-009</v>
          </cell>
          <cell r="M310" t="str">
            <v>A04</v>
          </cell>
          <cell r="U310" t="str">
            <v>U</v>
          </cell>
        </row>
        <row r="311">
          <cell r="A311">
            <v>15550</v>
          </cell>
          <cell r="B311" t="str">
            <v>6</v>
          </cell>
          <cell r="C311" t="str">
            <v>6</v>
          </cell>
          <cell r="D311" t="str">
            <v>표 토  제 거</v>
          </cell>
          <cell r="E311" t="str">
            <v>답구간,T = 15㎝</v>
          </cell>
          <cell r="F311">
            <v>914</v>
          </cell>
          <cell r="H311" t="str">
            <v>㎡</v>
          </cell>
          <cell r="I311">
            <v>0</v>
          </cell>
          <cell r="J311">
            <v>0</v>
          </cell>
          <cell r="L311" t="str">
            <v>S002-015-1</v>
          </cell>
          <cell r="M311" t="str">
            <v>A04</v>
          </cell>
          <cell r="U311" t="str">
            <v>U</v>
          </cell>
        </row>
        <row r="312">
          <cell r="A312">
            <v>15600</v>
          </cell>
          <cell r="B312" t="str">
            <v>6</v>
          </cell>
          <cell r="C312" t="str">
            <v>6</v>
          </cell>
          <cell r="D312" t="str">
            <v>노 반 준비공</v>
          </cell>
          <cell r="F312">
            <v>2790</v>
          </cell>
          <cell r="H312" t="str">
            <v>㎡</v>
          </cell>
          <cell r="I312">
            <v>0</v>
          </cell>
          <cell r="J312">
            <v>0</v>
          </cell>
          <cell r="L312" t="str">
            <v>S002-014-1</v>
          </cell>
          <cell r="M312" t="str">
            <v>A04</v>
          </cell>
          <cell r="U312" t="str">
            <v>U</v>
          </cell>
        </row>
        <row r="313">
          <cell r="A313">
            <v>15650</v>
          </cell>
          <cell r="B313" t="str">
            <v>6</v>
          </cell>
          <cell r="C313" t="str">
            <v>6</v>
          </cell>
          <cell r="D313" t="str">
            <v>떼 입  히 기</v>
          </cell>
          <cell r="E313" t="str">
            <v>줄  떼</v>
          </cell>
          <cell r="F313">
            <v>5045</v>
          </cell>
          <cell r="H313" t="str">
            <v>㎡</v>
          </cell>
          <cell r="I313">
            <v>0</v>
          </cell>
          <cell r="J313">
            <v>0</v>
          </cell>
          <cell r="L313" t="str">
            <v>H003-002</v>
          </cell>
          <cell r="M313" t="str">
            <v>A04</v>
          </cell>
          <cell r="U313" t="str">
            <v>U</v>
          </cell>
        </row>
        <row r="314">
          <cell r="A314">
            <v>15700</v>
          </cell>
          <cell r="B314" t="str">
            <v>6</v>
          </cell>
          <cell r="C314" t="str">
            <v>6</v>
          </cell>
          <cell r="D314" t="str">
            <v>떼 입  히 기</v>
          </cell>
          <cell r="E314" t="str">
            <v>평  떼</v>
          </cell>
          <cell r="F314">
            <v>1004</v>
          </cell>
          <cell r="H314" t="str">
            <v>㎡</v>
          </cell>
          <cell r="I314">
            <v>0</v>
          </cell>
          <cell r="J314">
            <v>0</v>
          </cell>
          <cell r="L314" t="str">
            <v>H003-001</v>
          </cell>
          <cell r="M314" t="str">
            <v>A04</v>
          </cell>
          <cell r="U314" t="str">
            <v>U</v>
          </cell>
        </row>
        <row r="315">
          <cell r="A315">
            <v>15750</v>
          </cell>
          <cell r="B315" t="str">
            <v>6</v>
          </cell>
          <cell r="C315" t="str">
            <v>6</v>
          </cell>
          <cell r="D315" t="str">
            <v>벌 개  제 근</v>
          </cell>
          <cell r="F315">
            <v>4869</v>
          </cell>
          <cell r="H315" t="str">
            <v>㎡</v>
          </cell>
          <cell r="I315">
            <v>0</v>
          </cell>
          <cell r="J315">
            <v>0</v>
          </cell>
          <cell r="L315" t="str">
            <v>S002-001-0</v>
          </cell>
          <cell r="M315" t="str">
            <v>A04</v>
          </cell>
          <cell r="U315" t="str">
            <v>U</v>
          </cell>
        </row>
        <row r="316">
          <cell r="A316">
            <v>15800</v>
          </cell>
          <cell r="B316" t="str">
            <v>6</v>
          </cell>
          <cell r="C316" t="str">
            <v>6</v>
          </cell>
          <cell r="D316" t="str">
            <v>터   파   기</v>
          </cell>
          <cell r="E316" t="str">
            <v>육상,토사</v>
          </cell>
          <cell r="F316">
            <v>28265</v>
          </cell>
          <cell r="H316" t="str">
            <v>㎥</v>
          </cell>
          <cell r="I316">
            <v>0</v>
          </cell>
          <cell r="J316">
            <v>0</v>
          </cell>
          <cell r="L316" t="str">
            <v>S002-005-1</v>
          </cell>
          <cell r="M316" t="str">
            <v>A04</v>
          </cell>
          <cell r="U316" t="str">
            <v>U</v>
          </cell>
        </row>
        <row r="317">
          <cell r="A317">
            <v>15850</v>
          </cell>
          <cell r="B317" t="str">
            <v>6</v>
          </cell>
          <cell r="C317" t="str">
            <v>6</v>
          </cell>
          <cell r="D317" t="str">
            <v>터   파   기</v>
          </cell>
          <cell r="E317" t="str">
            <v>육상,풍화암</v>
          </cell>
          <cell r="F317">
            <v>3445</v>
          </cell>
          <cell r="H317" t="str">
            <v>㎥</v>
          </cell>
          <cell r="I317">
            <v>0</v>
          </cell>
          <cell r="J317">
            <v>0</v>
          </cell>
          <cell r="L317" t="str">
            <v>S002-005-3</v>
          </cell>
          <cell r="M317" t="str">
            <v>A04</v>
          </cell>
          <cell r="U317" t="str">
            <v>U</v>
          </cell>
        </row>
        <row r="318">
          <cell r="A318">
            <v>15900</v>
          </cell>
          <cell r="B318" t="str">
            <v>6</v>
          </cell>
          <cell r="C318" t="str">
            <v>6</v>
          </cell>
          <cell r="D318" t="str">
            <v>터   파   기</v>
          </cell>
          <cell r="E318" t="str">
            <v>육상,연암</v>
          </cell>
          <cell r="F318">
            <v>397</v>
          </cell>
          <cell r="H318" t="str">
            <v>㎥</v>
          </cell>
          <cell r="I318">
            <v>0</v>
          </cell>
          <cell r="J318">
            <v>0</v>
          </cell>
          <cell r="L318" t="str">
            <v>S002-005-4</v>
          </cell>
          <cell r="M318" t="str">
            <v>A04</v>
          </cell>
          <cell r="U318" t="str">
            <v>U</v>
          </cell>
        </row>
        <row r="319">
          <cell r="A319">
            <v>15950</v>
          </cell>
          <cell r="B319" t="str">
            <v>6</v>
          </cell>
          <cell r="C319" t="str">
            <v>6</v>
          </cell>
          <cell r="D319" t="str">
            <v>되 메  우 기</v>
          </cell>
          <cell r="E319" t="str">
            <v>토  사</v>
          </cell>
          <cell r="F319">
            <v>23718</v>
          </cell>
          <cell r="H319" t="str">
            <v>㎥</v>
          </cell>
          <cell r="I319">
            <v>0</v>
          </cell>
          <cell r="J319">
            <v>0</v>
          </cell>
          <cell r="L319" t="str">
            <v>S002-006-1</v>
          </cell>
          <cell r="M319" t="str">
            <v>A04</v>
          </cell>
          <cell r="U319" t="str">
            <v>U</v>
          </cell>
        </row>
        <row r="320">
          <cell r="A320">
            <v>16000</v>
          </cell>
          <cell r="B320" t="str">
            <v>6</v>
          </cell>
          <cell r="C320" t="str">
            <v>6</v>
          </cell>
          <cell r="D320" t="str">
            <v>바닥콘크리트</v>
          </cell>
          <cell r="E320" t="str">
            <v>σck = 150㎏/㎠</v>
          </cell>
          <cell r="F320">
            <v>321</v>
          </cell>
          <cell r="H320" t="str">
            <v>㎥</v>
          </cell>
          <cell r="I320">
            <v>0</v>
          </cell>
          <cell r="J320">
            <v>0</v>
          </cell>
          <cell r="L320" t="str">
            <v>H609-001</v>
          </cell>
          <cell r="M320" t="str">
            <v>A04</v>
          </cell>
          <cell r="U320" t="str">
            <v>U</v>
          </cell>
        </row>
        <row r="321">
          <cell r="A321">
            <v>16050</v>
          </cell>
          <cell r="B321" t="str">
            <v>6</v>
          </cell>
          <cell r="C321" t="str">
            <v>6</v>
          </cell>
          <cell r="D321" t="str">
            <v>접속슬래브철근콘크리트</v>
          </cell>
          <cell r="E321" t="str">
            <v>σck = 240㎏/㎠</v>
          </cell>
          <cell r="F321">
            <v>384</v>
          </cell>
          <cell r="H321" t="str">
            <v>㎥</v>
          </cell>
          <cell r="I321">
            <v>0</v>
          </cell>
          <cell r="J321">
            <v>0</v>
          </cell>
          <cell r="L321" t="str">
            <v>H609-002</v>
          </cell>
          <cell r="M321" t="str">
            <v>A04</v>
          </cell>
          <cell r="U321" t="str">
            <v>U</v>
          </cell>
        </row>
        <row r="322">
          <cell r="A322">
            <v>16100</v>
          </cell>
          <cell r="B322" t="str">
            <v>6</v>
          </cell>
          <cell r="C322" t="str">
            <v>6</v>
          </cell>
          <cell r="D322" t="str">
            <v>Box철근콘크리트</v>
          </cell>
          <cell r="E322" t="str">
            <v>σck = 240㎏/㎠</v>
          </cell>
          <cell r="F322">
            <v>5626</v>
          </cell>
          <cell r="H322" t="str">
            <v>㎥</v>
          </cell>
          <cell r="I322">
            <v>0</v>
          </cell>
          <cell r="J322">
            <v>0</v>
          </cell>
          <cell r="L322" t="str">
            <v>H609-003</v>
          </cell>
          <cell r="M322" t="str">
            <v>A04</v>
          </cell>
          <cell r="U322" t="str">
            <v>U</v>
          </cell>
        </row>
        <row r="323">
          <cell r="A323">
            <v>16150</v>
          </cell>
          <cell r="B323" t="str">
            <v>6</v>
          </cell>
          <cell r="C323" t="str">
            <v>6</v>
          </cell>
          <cell r="D323" t="str">
            <v>쉬 트  방 수</v>
          </cell>
          <cell r="E323" t="str">
            <v>상부,T = 3㎜</v>
          </cell>
          <cell r="F323">
            <v>1249</v>
          </cell>
          <cell r="H323" t="str">
            <v>㎡</v>
          </cell>
          <cell r="I323">
            <v>0</v>
          </cell>
          <cell r="J323">
            <v>0</v>
          </cell>
          <cell r="L323" t="str">
            <v>H609-005</v>
          </cell>
          <cell r="M323" t="str">
            <v>A04</v>
          </cell>
          <cell r="U323" t="str">
            <v>U</v>
          </cell>
        </row>
        <row r="324">
          <cell r="A324">
            <v>16200</v>
          </cell>
          <cell r="B324" t="str">
            <v>6</v>
          </cell>
          <cell r="C324" t="str">
            <v>6</v>
          </cell>
          <cell r="D324" t="str">
            <v>쉬 트  방 수</v>
          </cell>
          <cell r="E324" t="str">
            <v>측벽,T = 3㎜</v>
          </cell>
          <cell r="F324">
            <v>2773</v>
          </cell>
          <cell r="H324" t="str">
            <v>㎡</v>
          </cell>
          <cell r="I324">
            <v>0</v>
          </cell>
          <cell r="J324">
            <v>0</v>
          </cell>
          <cell r="L324" t="str">
            <v>H609-006</v>
          </cell>
          <cell r="M324" t="str">
            <v>A04</v>
          </cell>
          <cell r="U324" t="str">
            <v>U</v>
          </cell>
        </row>
        <row r="325">
          <cell r="A325">
            <v>16250</v>
          </cell>
          <cell r="B325" t="str">
            <v>6</v>
          </cell>
          <cell r="C325" t="str">
            <v>6</v>
          </cell>
          <cell r="D325" t="str">
            <v>쉬 트  방 수</v>
          </cell>
          <cell r="E325" t="str">
            <v>하부,T = 3㎜</v>
          </cell>
          <cell r="F325">
            <v>1893</v>
          </cell>
          <cell r="H325" t="str">
            <v>㎡</v>
          </cell>
          <cell r="I325">
            <v>0</v>
          </cell>
          <cell r="J325">
            <v>0</v>
          </cell>
          <cell r="L325" t="str">
            <v>H609-007</v>
          </cell>
          <cell r="M325" t="str">
            <v>A04</v>
          </cell>
          <cell r="U325" t="str">
            <v>U</v>
          </cell>
        </row>
        <row r="326">
          <cell r="A326">
            <v>16300</v>
          </cell>
          <cell r="B326" t="str">
            <v>6</v>
          </cell>
          <cell r="C326" t="str">
            <v>6</v>
          </cell>
          <cell r="D326" t="str">
            <v>배수콘크리트</v>
          </cell>
          <cell r="E326" t="str">
            <v>σck = 240㎏/㎠</v>
          </cell>
          <cell r="F326">
            <v>409</v>
          </cell>
          <cell r="H326" t="str">
            <v>㎥</v>
          </cell>
          <cell r="I326">
            <v>0</v>
          </cell>
          <cell r="J326">
            <v>0</v>
          </cell>
          <cell r="L326" t="str">
            <v>H609-008</v>
          </cell>
          <cell r="M326" t="str">
            <v>A04</v>
          </cell>
          <cell r="U326" t="str">
            <v>U</v>
          </cell>
        </row>
        <row r="327">
          <cell r="A327">
            <v>16350</v>
          </cell>
          <cell r="B327" t="str">
            <v>6</v>
          </cell>
          <cell r="C327" t="str">
            <v>6</v>
          </cell>
          <cell r="D327" t="str">
            <v>반사형방음벽</v>
          </cell>
          <cell r="E327" t="str">
            <v>H = 4.0m,W = 4.0m</v>
          </cell>
          <cell r="F327">
            <v>408</v>
          </cell>
          <cell r="H327" t="str">
            <v>m</v>
          </cell>
          <cell r="I327">
            <v>0</v>
          </cell>
          <cell r="J327">
            <v>0</v>
          </cell>
          <cell r="L327" t="str">
            <v>H008-01940</v>
          </cell>
          <cell r="M327" t="str">
            <v>A04</v>
          </cell>
          <cell r="U327" t="str">
            <v>U</v>
          </cell>
        </row>
        <row r="328">
          <cell r="A328">
            <v>16400</v>
          </cell>
          <cell r="B328" t="str">
            <v>6</v>
          </cell>
          <cell r="C328" t="str">
            <v>6</v>
          </cell>
          <cell r="D328" t="str">
            <v>기존방음벽철거</v>
          </cell>
          <cell r="E328" t="str">
            <v>H = 4.0m,W = 4.0m</v>
          </cell>
          <cell r="F328">
            <v>408</v>
          </cell>
          <cell r="H328" t="str">
            <v>m</v>
          </cell>
          <cell r="I328">
            <v>0</v>
          </cell>
          <cell r="J328">
            <v>0</v>
          </cell>
          <cell r="L328" t="str">
            <v>H08-19-991</v>
          </cell>
          <cell r="M328" t="str">
            <v>A04</v>
          </cell>
          <cell r="U328" t="str">
            <v>U</v>
          </cell>
        </row>
        <row r="329">
          <cell r="A329">
            <v>16450</v>
          </cell>
          <cell r="B329" t="str">
            <v>6</v>
          </cell>
          <cell r="C329" t="str">
            <v>6</v>
          </cell>
          <cell r="D329" t="str">
            <v>방음벽기초철근콘크리트</v>
          </cell>
          <cell r="E329" t="str">
            <v>σck = 240㎏/㎠</v>
          </cell>
          <cell r="F329">
            <v>694</v>
          </cell>
          <cell r="H329" t="str">
            <v>㎥</v>
          </cell>
          <cell r="I329">
            <v>0</v>
          </cell>
          <cell r="J329">
            <v>0</v>
          </cell>
          <cell r="L329" t="str">
            <v>H609-009</v>
          </cell>
          <cell r="M329" t="str">
            <v>A04</v>
          </cell>
          <cell r="U329" t="str">
            <v>U</v>
          </cell>
        </row>
        <row r="330">
          <cell r="A330">
            <v>16500</v>
          </cell>
          <cell r="B330" t="str">
            <v>6</v>
          </cell>
          <cell r="C330" t="str">
            <v>6</v>
          </cell>
          <cell r="D330" t="str">
            <v>가설방음벽설치</v>
          </cell>
          <cell r="F330">
            <v>1360</v>
          </cell>
          <cell r="H330" t="str">
            <v>㎡</v>
          </cell>
          <cell r="I330">
            <v>0</v>
          </cell>
          <cell r="J330">
            <v>0</v>
          </cell>
          <cell r="L330" t="str">
            <v>H024-004-5</v>
          </cell>
          <cell r="M330" t="str">
            <v>A04</v>
          </cell>
          <cell r="U330" t="str">
            <v>U</v>
          </cell>
        </row>
        <row r="331">
          <cell r="A331">
            <v>16550</v>
          </cell>
          <cell r="B331" t="str">
            <v>6</v>
          </cell>
          <cell r="C331" t="str">
            <v>6</v>
          </cell>
          <cell r="D331" t="str">
            <v>가설방음벽철거</v>
          </cell>
          <cell r="F331">
            <v>1360</v>
          </cell>
          <cell r="H331" t="str">
            <v>㎡</v>
          </cell>
          <cell r="I331">
            <v>0</v>
          </cell>
          <cell r="J331">
            <v>0</v>
          </cell>
          <cell r="L331" t="str">
            <v>H024-004-6</v>
          </cell>
          <cell r="M331" t="str">
            <v>A04</v>
          </cell>
          <cell r="U331" t="str">
            <v>U</v>
          </cell>
        </row>
        <row r="332">
          <cell r="A332">
            <v>16600</v>
          </cell>
          <cell r="B332" t="str">
            <v>6</v>
          </cell>
          <cell r="C332" t="str">
            <v>6</v>
          </cell>
          <cell r="D332" t="str">
            <v>가드레일설치</v>
          </cell>
          <cell r="E332" t="str">
            <v>ℓ = 4m</v>
          </cell>
          <cell r="F332">
            <v>132</v>
          </cell>
          <cell r="H332" t="str">
            <v>m</v>
          </cell>
          <cell r="I332">
            <v>0</v>
          </cell>
          <cell r="J332">
            <v>0</v>
          </cell>
          <cell r="L332" t="str">
            <v>H609-010</v>
          </cell>
          <cell r="M332" t="str">
            <v>A04</v>
          </cell>
          <cell r="U332" t="str">
            <v>U</v>
          </cell>
        </row>
        <row r="333">
          <cell r="A333">
            <v>16650</v>
          </cell>
          <cell r="B333" t="str">
            <v>6</v>
          </cell>
          <cell r="C333" t="str">
            <v>6</v>
          </cell>
          <cell r="D333" t="str">
            <v>중앙분리대콘크리트</v>
          </cell>
          <cell r="E333" t="str">
            <v>σck = 240㎏/㎠</v>
          </cell>
          <cell r="F333">
            <v>106</v>
          </cell>
          <cell r="H333" t="str">
            <v>㎥</v>
          </cell>
          <cell r="I333">
            <v>0</v>
          </cell>
          <cell r="J333">
            <v>0</v>
          </cell>
          <cell r="L333" t="str">
            <v>H609-011</v>
          </cell>
          <cell r="M333" t="str">
            <v>A04</v>
          </cell>
          <cell r="U333" t="str">
            <v>U</v>
          </cell>
        </row>
        <row r="334">
          <cell r="A334">
            <v>16700</v>
          </cell>
          <cell r="B334" t="str">
            <v>6</v>
          </cell>
          <cell r="C334" t="str">
            <v>6</v>
          </cell>
          <cell r="D334" t="str">
            <v>아스콘 포 장</v>
          </cell>
          <cell r="E334" t="str">
            <v>T = 25㎝</v>
          </cell>
          <cell r="F334">
            <v>8786</v>
          </cell>
          <cell r="H334" t="str">
            <v>㎡</v>
          </cell>
          <cell r="I334">
            <v>0</v>
          </cell>
          <cell r="J334">
            <v>0</v>
          </cell>
          <cell r="L334" t="str">
            <v>H609-012</v>
          </cell>
          <cell r="M334" t="str">
            <v>A04</v>
          </cell>
          <cell r="U334" t="str">
            <v>U</v>
          </cell>
        </row>
        <row r="335">
          <cell r="A335">
            <v>16750</v>
          </cell>
          <cell r="B335" t="str">
            <v>6</v>
          </cell>
          <cell r="C335" t="str">
            <v>6</v>
          </cell>
          <cell r="D335" t="str">
            <v>포장콘크리트</v>
          </cell>
          <cell r="E335" t="str">
            <v>T = 45㎝</v>
          </cell>
          <cell r="F335">
            <v>1660</v>
          </cell>
          <cell r="H335" t="str">
            <v>㎡</v>
          </cell>
          <cell r="I335">
            <v>0</v>
          </cell>
          <cell r="J335">
            <v>0</v>
          </cell>
          <cell r="L335" t="str">
            <v>H609-013</v>
          </cell>
          <cell r="M335" t="str">
            <v>A04</v>
          </cell>
          <cell r="U335" t="str">
            <v>U</v>
          </cell>
        </row>
        <row r="336">
          <cell r="A336">
            <v>16800</v>
          </cell>
          <cell r="B336" t="str">
            <v>6</v>
          </cell>
          <cell r="C336" t="str">
            <v>6</v>
          </cell>
          <cell r="D336" t="str">
            <v>방호벽 설 치</v>
          </cell>
          <cell r="F336">
            <v>685</v>
          </cell>
          <cell r="H336" t="str">
            <v>m</v>
          </cell>
          <cell r="I336">
            <v>0</v>
          </cell>
          <cell r="J336">
            <v>0</v>
          </cell>
          <cell r="L336" t="str">
            <v>H609-014</v>
          </cell>
          <cell r="M336" t="str">
            <v>A04</v>
          </cell>
          <cell r="U336" t="str">
            <v>U</v>
          </cell>
        </row>
        <row r="337">
          <cell r="A337">
            <v>16850</v>
          </cell>
          <cell r="B337" t="str">
            <v>6</v>
          </cell>
          <cell r="C337" t="str">
            <v>6</v>
          </cell>
          <cell r="D337" t="str">
            <v>방호벽 철 거</v>
          </cell>
          <cell r="F337">
            <v>685</v>
          </cell>
          <cell r="H337" t="str">
            <v>m</v>
          </cell>
          <cell r="I337">
            <v>0</v>
          </cell>
          <cell r="J337">
            <v>0</v>
          </cell>
          <cell r="L337" t="str">
            <v>H609-015</v>
          </cell>
          <cell r="M337" t="str">
            <v>A04</v>
          </cell>
          <cell r="U337" t="str">
            <v>U</v>
          </cell>
        </row>
        <row r="338">
          <cell r="A338">
            <v>16900</v>
          </cell>
          <cell r="B338" t="str">
            <v>6</v>
          </cell>
          <cell r="C338" t="str">
            <v>6</v>
          </cell>
          <cell r="D338" t="str">
            <v>안전시설설치</v>
          </cell>
          <cell r="E338" t="str">
            <v>각종</v>
          </cell>
          <cell r="F338">
            <v>1</v>
          </cell>
          <cell r="H338" t="str">
            <v>식</v>
          </cell>
          <cell r="I338">
            <v>0</v>
          </cell>
          <cell r="J338">
            <v>0</v>
          </cell>
          <cell r="L338" t="str">
            <v>H609-015-1</v>
          </cell>
          <cell r="M338" t="str">
            <v>A04</v>
          </cell>
          <cell r="U338" t="str">
            <v>U</v>
          </cell>
        </row>
        <row r="339">
          <cell r="A339">
            <v>16950</v>
          </cell>
          <cell r="B339" t="str">
            <v>6</v>
          </cell>
          <cell r="C339" t="str">
            <v>6</v>
          </cell>
          <cell r="D339" t="str">
            <v>안전시설철거</v>
          </cell>
          <cell r="E339" t="str">
            <v>각종</v>
          </cell>
          <cell r="F339">
            <v>1</v>
          </cell>
          <cell r="H339" t="str">
            <v>식</v>
          </cell>
          <cell r="I339">
            <v>0</v>
          </cell>
          <cell r="J339">
            <v>0</v>
          </cell>
          <cell r="L339" t="str">
            <v>H609-015-2</v>
          </cell>
          <cell r="M339" t="str">
            <v>A04</v>
          </cell>
          <cell r="U339" t="str">
            <v>U</v>
          </cell>
        </row>
        <row r="340">
          <cell r="A340">
            <v>17000</v>
          </cell>
          <cell r="B340" t="str">
            <v>6</v>
          </cell>
          <cell r="C340" t="str">
            <v>6</v>
          </cell>
          <cell r="D340" t="str">
            <v>콘크리트철거</v>
          </cell>
          <cell r="E340" t="str">
            <v>철근조,T = 30㎝이상</v>
          </cell>
          <cell r="F340">
            <v>749</v>
          </cell>
          <cell r="H340" t="str">
            <v>㎥</v>
          </cell>
          <cell r="I340">
            <v>0</v>
          </cell>
          <cell r="J340">
            <v>0</v>
          </cell>
          <cell r="L340" t="str">
            <v>H006-005</v>
          </cell>
          <cell r="M340" t="str">
            <v>A04</v>
          </cell>
          <cell r="U340" t="str">
            <v>U</v>
          </cell>
        </row>
        <row r="341">
          <cell r="A341">
            <v>17050</v>
          </cell>
          <cell r="B341" t="str">
            <v>6</v>
          </cell>
          <cell r="C341" t="str">
            <v>6</v>
          </cell>
          <cell r="D341" t="str">
            <v>콘크리트철거</v>
          </cell>
          <cell r="E341" t="str">
            <v>무근조,T = 30㎝미만</v>
          </cell>
          <cell r="F341">
            <v>283</v>
          </cell>
          <cell r="H341" t="str">
            <v>㎥</v>
          </cell>
          <cell r="I341">
            <v>0</v>
          </cell>
          <cell r="J341">
            <v>0</v>
          </cell>
          <cell r="L341" t="str">
            <v>H006-003</v>
          </cell>
          <cell r="M341" t="str">
            <v>A04</v>
          </cell>
          <cell r="U341" t="str">
            <v>U</v>
          </cell>
        </row>
        <row r="342">
          <cell r="A342">
            <v>17100</v>
          </cell>
          <cell r="B342" t="str">
            <v>6</v>
          </cell>
          <cell r="C342" t="str">
            <v>6</v>
          </cell>
          <cell r="D342" t="str">
            <v>콘크리트철거</v>
          </cell>
          <cell r="E342" t="str">
            <v>무근조,T = 30㎝이상</v>
          </cell>
          <cell r="F342">
            <v>317</v>
          </cell>
          <cell r="H342" t="str">
            <v>㎥</v>
          </cell>
          <cell r="I342">
            <v>0</v>
          </cell>
          <cell r="J342">
            <v>0</v>
          </cell>
          <cell r="L342" t="str">
            <v>H006-004</v>
          </cell>
          <cell r="M342" t="str">
            <v>A04</v>
          </cell>
          <cell r="U342" t="str">
            <v>U</v>
          </cell>
        </row>
        <row r="343">
          <cell r="A343">
            <v>17150</v>
          </cell>
          <cell r="B343" t="str">
            <v>6</v>
          </cell>
          <cell r="C343" t="str">
            <v>6</v>
          </cell>
          <cell r="D343" t="str">
            <v>아스팔트철거</v>
          </cell>
          <cell r="F343">
            <v>2931</v>
          </cell>
          <cell r="H343" t="str">
            <v>㎥</v>
          </cell>
          <cell r="I343">
            <v>0</v>
          </cell>
          <cell r="J343">
            <v>0</v>
          </cell>
          <cell r="L343" t="str">
            <v>H006-007</v>
          </cell>
          <cell r="M343" t="str">
            <v>A04</v>
          </cell>
          <cell r="U343" t="str">
            <v>U</v>
          </cell>
        </row>
        <row r="344">
          <cell r="A344">
            <v>17200</v>
          </cell>
          <cell r="B344" t="str">
            <v>6</v>
          </cell>
          <cell r="C344" t="str">
            <v>4</v>
          </cell>
          <cell r="D344" t="str">
            <v>포장콘크리트철거</v>
          </cell>
          <cell r="F344">
            <v>615</v>
          </cell>
          <cell r="H344" t="str">
            <v>㎥</v>
          </cell>
          <cell r="I344">
            <v>0</v>
          </cell>
          <cell r="J344">
            <v>0</v>
          </cell>
          <cell r="L344" t="str">
            <v>H609-016</v>
          </cell>
          <cell r="M344" t="str">
            <v>A04</v>
          </cell>
          <cell r="U344" t="str">
            <v>U</v>
          </cell>
        </row>
        <row r="345">
          <cell r="A345">
            <v>17250</v>
          </cell>
          <cell r="B345" t="str">
            <v>4</v>
          </cell>
          <cell r="C345" t="str">
            <v>5</v>
          </cell>
          <cell r="D345" t="str">
            <v>5. 정    거    장</v>
          </cell>
          <cell r="G345">
            <v>0</v>
          </cell>
          <cell r="I345">
            <v>0</v>
          </cell>
          <cell r="J345">
            <v>0</v>
          </cell>
          <cell r="L345" t="str">
            <v>A05</v>
          </cell>
          <cell r="M345" t="str">
            <v>A</v>
          </cell>
          <cell r="U345" t="str">
            <v>U</v>
          </cell>
        </row>
        <row r="346">
          <cell r="A346">
            <v>17300</v>
          </cell>
          <cell r="B346" t="str">
            <v>5</v>
          </cell>
          <cell r="C346" t="str">
            <v>5</v>
          </cell>
          <cell r="D346" t="str">
            <v>깍        기</v>
          </cell>
          <cell r="E346" t="str">
            <v>토  사</v>
          </cell>
          <cell r="F346">
            <v>120</v>
          </cell>
          <cell r="H346" t="str">
            <v>㎥</v>
          </cell>
          <cell r="I346">
            <v>0</v>
          </cell>
          <cell r="J346">
            <v>0</v>
          </cell>
          <cell r="L346" t="str">
            <v>S002-001-1</v>
          </cell>
          <cell r="M346" t="str">
            <v>A05</v>
          </cell>
          <cell r="U346" t="str">
            <v>U</v>
          </cell>
        </row>
        <row r="347">
          <cell r="A347">
            <v>17350</v>
          </cell>
          <cell r="B347" t="str">
            <v>5</v>
          </cell>
          <cell r="C347" t="str">
            <v>5</v>
          </cell>
          <cell r="D347" t="str">
            <v>돋        기</v>
          </cell>
          <cell r="E347" t="str">
            <v>유용토,ℓ = 5,120m</v>
          </cell>
          <cell r="F347">
            <v>111422</v>
          </cell>
          <cell r="H347" t="str">
            <v>㎥</v>
          </cell>
          <cell r="I347">
            <v>0</v>
          </cell>
          <cell r="J347">
            <v>0</v>
          </cell>
          <cell r="L347" t="str">
            <v>H030-009</v>
          </cell>
          <cell r="M347" t="str">
            <v>A05</v>
          </cell>
          <cell r="U347" t="str">
            <v>U</v>
          </cell>
        </row>
        <row r="348">
          <cell r="A348">
            <v>17400</v>
          </cell>
          <cell r="B348" t="str">
            <v>5</v>
          </cell>
          <cell r="C348" t="str">
            <v>5</v>
          </cell>
          <cell r="D348" t="str">
            <v>터   파   기</v>
          </cell>
          <cell r="E348" t="str">
            <v>육상,토사</v>
          </cell>
          <cell r="F348">
            <v>15475</v>
          </cell>
          <cell r="H348" t="str">
            <v>㎥</v>
          </cell>
          <cell r="I348">
            <v>0</v>
          </cell>
          <cell r="J348">
            <v>0</v>
          </cell>
          <cell r="L348" t="str">
            <v>S002-005-1</v>
          </cell>
          <cell r="M348" t="str">
            <v>A05</v>
          </cell>
          <cell r="U348" t="str">
            <v>U</v>
          </cell>
        </row>
        <row r="349">
          <cell r="A349">
            <v>17450</v>
          </cell>
          <cell r="B349" t="str">
            <v>5</v>
          </cell>
          <cell r="C349" t="str">
            <v>5</v>
          </cell>
          <cell r="D349" t="str">
            <v>되 메  우 기</v>
          </cell>
          <cell r="E349" t="str">
            <v>토  사</v>
          </cell>
          <cell r="F349">
            <v>10180</v>
          </cell>
          <cell r="H349" t="str">
            <v>㎥</v>
          </cell>
          <cell r="I349">
            <v>0</v>
          </cell>
          <cell r="J349">
            <v>0</v>
          </cell>
          <cell r="L349" t="str">
            <v>S002-006-1</v>
          </cell>
          <cell r="M349" t="str">
            <v>A05</v>
          </cell>
          <cell r="U349" t="str">
            <v>U</v>
          </cell>
        </row>
        <row r="350">
          <cell r="A350">
            <v>17500</v>
          </cell>
          <cell r="B350" t="str">
            <v>5</v>
          </cell>
          <cell r="C350" t="str">
            <v>5</v>
          </cell>
          <cell r="D350" t="str">
            <v>표 토  제 거</v>
          </cell>
          <cell r="E350" t="str">
            <v>답외구간,T = 15㎝</v>
          </cell>
          <cell r="F350">
            <v>294</v>
          </cell>
          <cell r="H350" t="str">
            <v>㎡</v>
          </cell>
          <cell r="I350">
            <v>0</v>
          </cell>
          <cell r="J350">
            <v>0</v>
          </cell>
          <cell r="L350" t="str">
            <v>S002-015-2</v>
          </cell>
          <cell r="M350" t="str">
            <v>A05</v>
          </cell>
          <cell r="U350" t="str">
            <v>U</v>
          </cell>
        </row>
        <row r="351">
          <cell r="A351">
            <v>17550</v>
          </cell>
          <cell r="B351" t="str">
            <v>5</v>
          </cell>
          <cell r="C351" t="str">
            <v>5</v>
          </cell>
          <cell r="D351" t="str">
            <v>수 로 뚝쌓기</v>
          </cell>
          <cell r="E351" t="str">
            <v>토  사</v>
          </cell>
          <cell r="F351">
            <v>10</v>
          </cell>
          <cell r="H351" t="str">
            <v>㎥</v>
          </cell>
          <cell r="I351">
            <v>0</v>
          </cell>
          <cell r="J351">
            <v>0</v>
          </cell>
          <cell r="L351" t="str">
            <v>H030-002</v>
          </cell>
          <cell r="M351" t="str">
            <v>A05</v>
          </cell>
          <cell r="U351" t="str">
            <v>U</v>
          </cell>
        </row>
        <row r="352">
          <cell r="A352">
            <v>17600</v>
          </cell>
          <cell r="B352" t="str">
            <v>5</v>
          </cell>
          <cell r="C352" t="str">
            <v>5</v>
          </cell>
          <cell r="D352" t="str">
            <v>기초막돌깔기</v>
          </cell>
          <cell r="E352" t="str">
            <v>막  돌</v>
          </cell>
          <cell r="F352">
            <v>33</v>
          </cell>
          <cell r="H352" t="str">
            <v>㎥</v>
          </cell>
          <cell r="I352">
            <v>0</v>
          </cell>
          <cell r="J352">
            <v>0</v>
          </cell>
          <cell r="L352" t="str">
            <v>S002-021-1</v>
          </cell>
          <cell r="M352" t="str">
            <v>A05</v>
          </cell>
          <cell r="U352" t="str">
            <v>U</v>
          </cell>
        </row>
        <row r="353">
          <cell r="A353">
            <v>17650</v>
          </cell>
          <cell r="B353" t="str">
            <v>5</v>
          </cell>
          <cell r="C353" t="str">
            <v>5</v>
          </cell>
          <cell r="D353" t="str">
            <v>떼 입  히 기</v>
          </cell>
          <cell r="E353" t="str">
            <v>줄  떼</v>
          </cell>
          <cell r="F353">
            <v>4058</v>
          </cell>
          <cell r="H353" t="str">
            <v>㎡</v>
          </cell>
          <cell r="I353">
            <v>0</v>
          </cell>
          <cell r="J353">
            <v>0</v>
          </cell>
          <cell r="L353" t="str">
            <v>H003-002</v>
          </cell>
          <cell r="M353" t="str">
            <v>A05</v>
          </cell>
          <cell r="U353" t="str">
            <v>U</v>
          </cell>
        </row>
        <row r="354">
          <cell r="A354">
            <v>17700</v>
          </cell>
          <cell r="B354" t="str">
            <v>5</v>
          </cell>
          <cell r="C354" t="str">
            <v>5</v>
          </cell>
          <cell r="D354" t="str">
            <v>강관말뚝박기</v>
          </cell>
          <cell r="E354" t="str">
            <v>φ406㎜,T = 9㎜</v>
          </cell>
          <cell r="F354">
            <v>3313</v>
          </cell>
          <cell r="H354" t="str">
            <v>m</v>
          </cell>
          <cell r="I354">
            <v>0</v>
          </cell>
          <cell r="J354">
            <v>0</v>
          </cell>
          <cell r="L354" t="str">
            <v>H610-001</v>
          </cell>
          <cell r="M354" t="str">
            <v>A05</v>
          </cell>
          <cell r="U354" t="str">
            <v>U</v>
          </cell>
        </row>
        <row r="355">
          <cell r="A355">
            <v>17750</v>
          </cell>
          <cell r="B355" t="str">
            <v>5</v>
          </cell>
          <cell r="C355" t="str">
            <v>5</v>
          </cell>
          <cell r="D355" t="str">
            <v>바닥콘크리트</v>
          </cell>
          <cell r="E355" t="str">
            <v>σck = 150㎏/㎠</v>
          </cell>
          <cell r="F355">
            <v>835</v>
          </cell>
          <cell r="H355" t="str">
            <v>㎥</v>
          </cell>
          <cell r="I355">
            <v>0</v>
          </cell>
          <cell r="J355">
            <v>0</v>
          </cell>
          <cell r="L355" t="str">
            <v>H610-002</v>
          </cell>
          <cell r="M355" t="str">
            <v>A05</v>
          </cell>
          <cell r="U355" t="str">
            <v>U</v>
          </cell>
        </row>
        <row r="356">
          <cell r="A356">
            <v>17800</v>
          </cell>
          <cell r="B356" t="str">
            <v>5</v>
          </cell>
          <cell r="C356" t="str">
            <v>5</v>
          </cell>
          <cell r="D356" t="str">
            <v>승강장철근콘크리트</v>
          </cell>
          <cell r="E356" t="str">
            <v>σck = 210㎏/㎠</v>
          </cell>
          <cell r="F356">
            <v>3110</v>
          </cell>
          <cell r="H356" t="str">
            <v>㎥</v>
          </cell>
          <cell r="I356">
            <v>0</v>
          </cell>
          <cell r="J356">
            <v>0</v>
          </cell>
          <cell r="L356" t="str">
            <v>H610-003</v>
          </cell>
          <cell r="M356" t="str">
            <v>A05</v>
          </cell>
          <cell r="U356" t="str">
            <v>U</v>
          </cell>
        </row>
        <row r="357">
          <cell r="A357">
            <v>17850</v>
          </cell>
          <cell r="B357" t="str">
            <v>5</v>
          </cell>
          <cell r="C357" t="str">
            <v>5</v>
          </cell>
          <cell r="D357" t="str">
            <v>지하도라멘철근콘크리트</v>
          </cell>
          <cell r="E357" t="str">
            <v>σck = 240㎏/㎠</v>
          </cell>
          <cell r="F357">
            <v>1694</v>
          </cell>
          <cell r="H357" t="str">
            <v>㎥</v>
          </cell>
          <cell r="I357">
            <v>0</v>
          </cell>
          <cell r="J357">
            <v>0</v>
          </cell>
          <cell r="L357" t="str">
            <v>H610-004</v>
          </cell>
          <cell r="M357" t="str">
            <v>A05</v>
          </cell>
          <cell r="U357" t="str">
            <v>U</v>
          </cell>
        </row>
        <row r="358">
          <cell r="A358">
            <v>17900</v>
          </cell>
          <cell r="B358" t="str">
            <v>5</v>
          </cell>
          <cell r="C358" t="str">
            <v>5</v>
          </cell>
          <cell r="D358" t="str">
            <v>익벽철근콘크리트</v>
          </cell>
          <cell r="E358" t="str">
            <v>σck = 240㎏/㎠</v>
          </cell>
          <cell r="F358">
            <v>275</v>
          </cell>
          <cell r="H358" t="str">
            <v>㎥</v>
          </cell>
          <cell r="I358">
            <v>0</v>
          </cell>
          <cell r="J358">
            <v>0</v>
          </cell>
          <cell r="L358" t="str">
            <v>H610-005</v>
          </cell>
          <cell r="M358" t="str">
            <v>A05</v>
          </cell>
          <cell r="U358" t="str">
            <v>U</v>
          </cell>
        </row>
        <row r="359">
          <cell r="A359">
            <v>17950</v>
          </cell>
          <cell r="B359" t="str">
            <v>5</v>
          </cell>
          <cell r="C359" t="str">
            <v>5</v>
          </cell>
          <cell r="D359" t="str">
            <v>적하장콘크리트</v>
          </cell>
          <cell r="E359" t="str">
            <v>σck = 210㎏/㎠</v>
          </cell>
          <cell r="F359">
            <v>69</v>
          </cell>
          <cell r="H359" t="str">
            <v>㎥</v>
          </cell>
          <cell r="I359">
            <v>0</v>
          </cell>
          <cell r="J359">
            <v>0</v>
          </cell>
          <cell r="L359" t="str">
            <v>H610-006</v>
          </cell>
          <cell r="M359" t="str">
            <v>A05</v>
          </cell>
          <cell r="U359" t="str">
            <v>U</v>
          </cell>
        </row>
        <row r="360">
          <cell r="A360">
            <v>18000</v>
          </cell>
          <cell r="B360" t="str">
            <v>5</v>
          </cell>
          <cell r="C360" t="str">
            <v>5</v>
          </cell>
          <cell r="D360" t="str">
            <v>포장콘크리트</v>
          </cell>
          <cell r="E360" t="str">
            <v>T = 20㎝</v>
          </cell>
          <cell r="F360">
            <v>980</v>
          </cell>
          <cell r="H360" t="str">
            <v>㎡</v>
          </cell>
          <cell r="I360">
            <v>0</v>
          </cell>
          <cell r="J360">
            <v>0</v>
          </cell>
          <cell r="L360" t="str">
            <v>H610-007</v>
          </cell>
          <cell r="M360" t="str">
            <v>A05</v>
          </cell>
          <cell r="U360" t="str">
            <v>U</v>
          </cell>
        </row>
        <row r="361">
          <cell r="A361">
            <v>18050</v>
          </cell>
          <cell r="B361" t="str">
            <v>5</v>
          </cell>
          <cell r="C361" t="str">
            <v>5</v>
          </cell>
          <cell r="D361" t="str">
            <v>소형고압블럭포장</v>
          </cell>
          <cell r="E361" t="str">
            <v>I.L.P,T = 6㎝</v>
          </cell>
          <cell r="F361">
            <v>7987</v>
          </cell>
          <cell r="H361" t="str">
            <v>㎡</v>
          </cell>
          <cell r="I361">
            <v>0</v>
          </cell>
          <cell r="J361">
            <v>0</v>
          </cell>
          <cell r="L361" t="str">
            <v>H610-008</v>
          </cell>
          <cell r="M361" t="str">
            <v>A05</v>
          </cell>
          <cell r="U361" t="str">
            <v>U</v>
          </cell>
        </row>
        <row r="362">
          <cell r="A362">
            <v>18100</v>
          </cell>
          <cell r="B362" t="str">
            <v>5</v>
          </cell>
          <cell r="C362" t="str">
            <v>5</v>
          </cell>
          <cell r="D362" t="str">
            <v>도로경계블럭설치</v>
          </cell>
          <cell r="E362" t="str">
            <v>15×15×15×100㎝</v>
          </cell>
          <cell r="F362">
            <v>378</v>
          </cell>
          <cell r="H362" t="str">
            <v>m</v>
          </cell>
          <cell r="I362">
            <v>0</v>
          </cell>
          <cell r="J362">
            <v>0</v>
          </cell>
          <cell r="L362" t="str">
            <v>H610-009</v>
          </cell>
          <cell r="M362" t="str">
            <v>A05</v>
          </cell>
          <cell r="U362" t="str">
            <v>U</v>
          </cell>
        </row>
        <row r="363">
          <cell r="A363">
            <v>18150</v>
          </cell>
          <cell r="B363" t="str">
            <v>5</v>
          </cell>
          <cell r="C363" t="str">
            <v>5</v>
          </cell>
          <cell r="D363" t="str">
            <v>쉬 트  방 수</v>
          </cell>
          <cell r="E363" t="str">
            <v>상부,T = 3㎜</v>
          </cell>
          <cell r="F363">
            <v>955</v>
          </cell>
          <cell r="H363" t="str">
            <v>㎡</v>
          </cell>
          <cell r="I363">
            <v>0</v>
          </cell>
          <cell r="J363">
            <v>0</v>
          </cell>
          <cell r="L363" t="str">
            <v>H610-010</v>
          </cell>
          <cell r="M363" t="str">
            <v>A05</v>
          </cell>
          <cell r="U363" t="str">
            <v>U</v>
          </cell>
        </row>
        <row r="364">
          <cell r="A364">
            <v>18200</v>
          </cell>
          <cell r="B364" t="str">
            <v>5</v>
          </cell>
          <cell r="C364" t="str">
            <v>5</v>
          </cell>
          <cell r="D364" t="str">
            <v>쉬 트  방 수</v>
          </cell>
          <cell r="E364" t="str">
            <v>측벽,T = 3㎜</v>
          </cell>
          <cell r="F364">
            <v>1628</v>
          </cell>
          <cell r="H364" t="str">
            <v>㎡</v>
          </cell>
          <cell r="I364">
            <v>0</v>
          </cell>
          <cell r="J364">
            <v>0</v>
          </cell>
          <cell r="L364" t="str">
            <v>H610-011</v>
          </cell>
          <cell r="M364" t="str">
            <v>A05</v>
          </cell>
          <cell r="U364" t="str">
            <v>U</v>
          </cell>
        </row>
        <row r="365">
          <cell r="A365">
            <v>18250</v>
          </cell>
          <cell r="B365" t="str">
            <v>5</v>
          </cell>
          <cell r="C365" t="str">
            <v>5</v>
          </cell>
          <cell r="D365" t="str">
            <v>쉬 트  방 수</v>
          </cell>
          <cell r="E365" t="str">
            <v>하부,T = 3㎜</v>
          </cell>
          <cell r="F365">
            <v>1159</v>
          </cell>
          <cell r="H365" t="str">
            <v>㎡</v>
          </cell>
          <cell r="I365">
            <v>0</v>
          </cell>
          <cell r="J365">
            <v>0</v>
          </cell>
          <cell r="L365" t="str">
            <v>H610-012</v>
          </cell>
          <cell r="M365" t="str">
            <v>A05</v>
          </cell>
          <cell r="U365" t="str">
            <v>U</v>
          </cell>
        </row>
        <row r="366">
          <cell r="A366">
            <v>18300</v>
          </cell>
          <cell r="B366" t="str">
            <v>5</v>
          </cell>
          <cell r="C366" t="str">
            <v>5</v>
          </cell>
          <cell r="D366" t="str">
            <v>아스콘 포 장</v>
          </cell>
          <cell r="E366" t="str">
            <v>T = 20㎝</v>
          </cell>
          <cell r="F366">
            <v>2534</v>
          </cell>
          <cell r="H366" t="str">
            <v>㎡</v>
          </cell>
          <cell r="I366">
            <v>0</v>
          </cell>
          <cell r="J366">
            <v>0</v>
          </cell>
          <cell r="L366" t="str">
            <v>H610-013</v>
          </cell>
          <cell r="M366" t="str">
            <v>A05</v>
          </cell>
          <cell r="U366" t="str">
            <v>U</v>
          </cell>
        </row>
        <row r="367">
          <cell r="A367">
            <v>18350</v>
          </cell>
          <cell r="B367" t="str">
            <v>5</v>
          </cell>
          <cell r="C367" t="str">
            <v>5</v>
          </cell>
          <cell r="D367" t="str">
            <v>흡음형방음벽</v>
          </cell>
          <cell r="E367" t="str">
            <v>H = 2.5m,W = 4.0m</v>
          </cell>
          <cell r="F367">
            <v>321</v>
          </cell>
          <cell r="H367" t="str">
            <v>m</v>
          </cell>
          <cell r="I367">
            <v>0</v>
          </cell>
          <cell r="J367">
            <v>0</v>
          </cell>
          <cell r="L367" t="str">
            <v>H008-01936</v>
          </cell>
          <cell r="M367" t="str">
            <v>A05</v>
          </cell>
          <cell r="U367" t="str">
            <v>U</v>
          </cell>
        </row>
        <row r="368">
          <cell r="A368">
            <v>18400</v>
          </cell>
          <cell r="B368" t="str">
            <v>5</v>
          </cell>
          <cell r="C368" t="str">
            <v>5</v>
          </cell>
          <cell r="D368" t="str">
            <v>방음벽철근콘크리트</v>
          </cell>
          <cell r="E368" t="str">
            <v>σck = 240㎏/㎠</v>
          </cell>
          <cell r="F368">
            <v>756</v>
          </cell>
          <cell r="H368" t="str">
            <v>㎥</v>
          </cell>
          <cell r="I368">
            <v>0</v>
          </cell>
          <cell r="J368">
            <v>0</v>
          </cell>
          <cell r="L368" t="str">
            <v>H610-014</v>
          </cell>
          <cell r="M368" t="str">
            <v>A05</v>
          </cell>
          <cell r="U368" t="str">
            <v>U</v>
          </cell>
        </row>
        <row r="369">
          <cell r="A369">
            <v>18450</v>
          </cell>
          <cell r="B369" t="str">
            <v>5</v>
          </cell>
          <cell r="C369" t="str">
            <v>5</v>
          </cell>
          <cell r="D369" t="str">
            <v>집수정철근콘크리트</v>
          </cell>
          <cell r="E369" t="str">
            <v>σck = 210㎏/㎠</v>
          </cell>
          <cell r="F369">
            <v>48</v>
          </cell>
          <cell r="H369" t="str">
            <v>㎥</v>
          </cell>
          <cell r="I369">
            <v>0</v>
          </cell>
          <cell r="J369">
            <v>0</v>
          </cell>
          <cell r="L369" t="str">
            <v>H610-015</v>
          </cell>
          <cell r="M369" t="str">
            <v>A05</v>
          </cell>
          <cell r="U369" t="str">
            <v>U</v>
          </cell>
        </row>
        <row r="370">
          <cell r="A370">
            <v>18500</v>
          </cell>
          <cell r="B370" t="str">
            <v>5</v>
          </cell>
          <cell r="C370" t="str">
            <v>5</v>
          </cell>
          <cell r="D370" t="str">
            <v>수로콘크리트</v>
          </cell>
          <cell r="E370" t="str">
            <v>σck = 180㎏/㎠</v>
          </cell>
          <cell r="F370">
            <v>1111</v>
          </cell>
          <cell r="H370" t="str">
            <v>㎥</v>
          </cell>
          <cell r="I370">
            <v>0</v>
          </cell>
          <cell r="J370">
            <v>0</v>
          </cell>
          <cell r="L370" t="str">
            <v>H610-016</v>
          </cell>
          <cell r="M370" t="str">
            <v>A05</v>
          </cell>
          <cell r="U370" t="str">
            <v>U</v>
          </cell>
        </row>
        <row r="371">
          <cell r="A371">
            <v>18550</v>
          </cell>
          <cell r="B371" t="str">
            <v>5</v>
          </cell>
          <cell r="C371" t="str">
            <v>5</v>
          </cell>
          <cell r="D371" t="str">
            <v>배수콘크리트</v>
          </cell>
          <cell r="E371" t="str">
            <v>σck = 180㎏/㎠</v>
          </cell>
          <cell r="F371">
            <v>266</v>
          </cell>
          <cell r="H371" t="str">
            <v>㎥</v>
          </cell>
          <cell r="I371">
            <v>0</v>
          </cell>
          <cell r="J371">
            <v>0</v>
          </cell>
          <cell r="L371" t="str">
            <v>H610-017</v>
          </cell>
          <cell r="M371" t="str">
            <v>A05</v>
          </cell>
          <cell r="U371" t="str">
            <v>U</v>
          </cell>
        </row>
        <row r="372">
          <cell r="A372">
            <v>18600</v>
          </cell>
          <cell r="B372" t="str">
            <v>5</v>
          </cell>
          <cell r="C372" t="str">
            <v>5</v>
          </cell>
          <cell r="D372" t="str">
            <v>우수맨홀설치</v>
          </cell>
          <cell r="F372">
            <v>12</v>
          </cell>
          <cell r="H372" t="str">
            <v>개소</v>
          </cell>
          <cell r="I372">
            <v>0</v>
          </cell>
          <cell r="J372">
            <v>0</v>
          </cell>
          <cell r="L372" t="str">
            <v>H610-018</v>
          </cell>
          <cell r="M372" t="str">
            <v>A05</v>
          </cell>
          <cell r="U372" t="str">
            <v>U</v>
          </cell>
        </row>
        <row r="373">
          <cell r="A373">
            <v>18650</v>
          </cell>
          <cell r="B373" t="str">
            <v>5</v>
          </cell>
          <cell r="C373" t="str">
            <v>5</v>
          </cell>
          <cell r="D373" t="str">
            <v>보차도경계석설치</v>
          </cell>
          <cell r="E373" t="str">
            <v>18×21×30×100㎝</v>
          </cell>
          <cell r="F373">
            <v>934</v>
          </cell>
          <cell r="H373" t="str">
            <v>m</v>
          </cell>
          <cell r="I373">
            <v>0</v>
          </cell>
          <cell r="J373">
            <v>0</v>
          </cell>
          <cell r="L373" t="str">
            <v>H610-019</v>
          </cell>
          <cell r="M373" t="str">
            <v>A05</v>
          </cell>
          <cell r="U373" t="str">
            <v>U</v>
          </cell>
        </row>
        <row r="374">
          <cell r="A374">
            <v>18700</v>
          </cell>
          <cell r="B374" t="str">
            <v>5</v>
          </cell>
          <cell r="C374" t="str">
            <v>5</v>
          </cell>
          <cell r="D374" t="str">
            <v>블럭울타리설치</v>
          </cell>
          <cell r="E374" t="str">
            <v>H = 2.00m</v>
          </cell>
          <cell r="F374">
            <v>922</v>
          </cell>
          <cell r="H374" t="str">
            <v>m</v>
          </cell>
          <cell r="I374">
            <v>0</v>
          </cell>
          <cell r="J374">
            <v>0</v>
          </cell>
          <cell r="L374" t="str">
            <v>H610-020</v>
          </cell>
          <cell r="M374" t="str">
            <v>A05</v>
          </cell>
          <cell r="U374" t="str">
            <v>U</v>
          </cell>
        </row>
        <row r="375">
          <cell r="A375">
            <v>18750</v>
          </cell>
          <cell r="B375" t="str">
            <v>5</v>
          </cell>
          <cell r="C375" t="str">
            <v>5</v>
          </cell>
          <cell r="D375" t="str">
            <v>안전특수타일붙이기</v>
          </cell>
          <cell r="E375" t="str">
            <v>300×300×30㎜</v>
          </cell>
          <cell r="F375">
            <v>450</v>
          </cell>
          <cell r="H375" t="str">
            <v>㎡</v>
          </cell>
          <cell r="I375">
            <v>0</v>
          </cell>
          <cell r="J375">
            <v>0</v>
          </cell>
          <cell r="L375" t="str">
            <v>H610-021</v>
          </cell>
          <cell r="M375" t="str">
            <v>A05</v>
          </cell>
          <cell r="U375" t="str">
            <v>U</v>
          </cell>
        </row>
        <row r="376">
          <cell r="A376">
            <v>18800</v>
          </cell>
          <cell r="B376" t="str">
            <v>5</v>
          </cell>
          <cell r="C376" t="str">
            <v>5</v>
          </cell>
          <cell r="D376" t="str">
            <v>마감재타일붙이기</v>
          </cell>
          <cell r="E376" t="str">
            <v>400×450×30㎜</v>
          </cell>
          <cell r="F376">
            <v>360</v>
          </cell>
          <cell r="H376" t="str">
            <v>㎡</v>
          </cell>
          <cell r="I376">
            <v>0</v>
          </cell>
          <cell r="J376">
            <v>0</v>
          </cell>
          <cell r="L376" t="str">
            <v>H610-022</v>
          </cell>
          <cell r="M376" t="str">
            <v>A05</v>
          </cell>
          <cell r="U376" t="str">
            <v>U</v>
          </cell>
        </row>
        <row r="377">
          <cell r="A377">
            <v>18850</v>
          </cell>
          <cell r="B377" t="str">
            <v>5</v>
          </cell>
          <cell r="C377" t="str">
            <v>5</v>
          </cell>
          <cell r="D377" t="str">
            <v>관로뚜껑제작설치</v>
          </cell>
          <cell r="E377" t="str">
            <v>500×330×50㎜</v>
          </cell>
          <cell r="F377">
            <v>4320</v>
          </cell>
          <cell r="H377" t="str">
            <v>개</v>
          </cell>
          <cell r="I377">
            <v>0</v>
          </cell>
          <cell r="J377">
            <v>0</v>
          </cell>
          <cell r="L377" t="str">
            <v>S003-026-2</v>
          </cell>
          <cell r="M377" t="str">
            <v>A05</v>
          </cell>
          <cell r="U377" t="str">
            <v>U</v>
          </cell>
        </row>
        <row r="378">
          <cell r="A378">
            <v>18900</v>
          </cell>
          <cell r="B378" t="str">
            <v>5</v>
          </cell>
          <cell r="C378" t="str">
            <v>5</v>
          </cell>
          <cell r="D378" t="str">
            <v>출입문 설 치</v>
          </cell>
          <cell r="E378" t="str">
            <v>H = 2.0m,W = 6.0m</v>
          </cell>
          <cell r="F378">
            <v>1</v>
          </cell>
          <cell r="H378" t="str">
            <v>개소</v>
          </cell>
          <cell r="I378">
            <v>0</v>
          </cell>
          <cell r="J378">
            <v>0</v>
          </cell>
          <cell r="L378" t="str">
            <v>H023-002-3</v>
          </cell>
          <cell r="M378" t="str">
            <v>A05</v>
          </cell>
          <cell r="U378" t="str">
            <v>U</v>
          </cell>
        </row>
        <row r="379">
          <cell r="A379">
            <v>18950</v>
          </cell>
          <cell r="B379" t="str">
            <v>5</v>
          </cell>
          <cell r="C379" t="str">
            <v>5</v>
          </cell>
          <cell r="D379" t="str">
            <v>난 간  설 치</v>
          </cell>
          <cell r="E379" t="str">
            <v>S.T.S Pipe,H=1.10m</v>
          </cell>
          <cell r="F379">
            <v>61</v>
          </cell>
          <cell r="H379" t="str">
            <v>m</v>
          </cell>
          <cell r="I379">
            <v>0</v>
          </cell>
          <cell r="J379">
            <v>0</v>
          </cell>
          <cell r="L379" t="str">
            <v>H008-020-1</v>
          </cell>
          <cell r="M379" t="str">
            <v>A05</v>
          </cell>
          <cell r="U379" t="str">
            <v>U</v>
          </cell>
        </row>
        <row r="380">
          <cell r="A380">
            <v>19000</v>
          </cell>
          <cell r="B380" t="str">
            <v>5</v>
          </cell>
          <cell r="C380" t="str">
            <v>4</v>
          </cell>
          <cell r="D380" t="str">
            <v>가드레일설치</v>
          </cell>
          <cell r="E380" t="str">
            <v>H = 0.8m,W = 4.0m</v>
          </cell>
          <cell r="F380">
            <v>155</v>
          </cell>
          <cell r="H380" t="str">
            <v>m</v>
          </cell>
          <cell r="I380">
            <v>0</v>
          </cell>
          <cell r="J380">
            <v>0</v>
          </cell>
          <cell r="L380" t="str">
            <v>H008-019-7</v>
          </cell>
          <cell r="M380" t="str">
            <v>A05</v>
          </cell>
          <cell r="U380" t="str">
            <v>U</v>
          </cell>
        </row>
        <row r="381">
          <cell r="A381">
            <v>19050</v>
          </cell>
          <cell r="B381" t="str">
            <v>4</v>
          </cell>
          <cell r="C381" t="str">
            <v>5</v>
          </cell>
          <cell r="D381" t="str">
            <v>6. 가  시  설  공</v>
          </cell>
          <cell r="G381">
            <v>0</v>
          </cell>
          <cell r="I381">
            <v>0</v>
          </cell>
          <cell r="J381">
            <v>0</v>
          </cell>
          <cell r="L381" t="str">
            <v>A06</v>
          </cell>
          <cell r="M381" t="str">
            <v>A</v>
          </cell>
          <cell r="U381" t="str">
            <v>U</v>
          </cell>
        </row>
        <row r="382">
          <cell r="A382">
            <v>19100</v>
          </cell>
          <cell r="B382" t="str">
            <v>5</v>
          </cell>
          <cell r="C382" t="str">
            <v>5</v>
          </cell>
          <cell r="D382" t="str">
            <v>천        공</v>
          </cell>
          <cell r="E382" t="str">
            <v>토  사,φ40㎝</v>
          </cell>
          <cell r="F382">
            <v>357</v>
          </cell>
          <cell r="H382" t="str">
            <v>m</v>
          </cell>
          <cell r="I382">
            <v>0</v>
          </cell>
          <cell r="J382">
            <v>0</v>
          </cell>
          <cell r="L382" t="str">
            <v>S005-001-1</v>
          </cell>
          <cell r="M382" t="str">
            <v>A06</v>
          </cell>
          <cell r="U382" t="str">
            <v>U</v>
          </cell>
        </row>
        <row r="383">
          <cell r="A383">
            <v>19150</v>
          </cell>
          <cell r="B383" t="str">
            <v>5</v>
          </cell>
          <cell r="C383" t="str">
            <v>5</v>
          </cell>
          <cell r="D383" t="str">
            <v>천        공</v>
          </cell>
          <cell r="E383" t="str">
            <v>풍화암,φ40㎝</v>
          </cell>
          <cell r="F383">
            <v>192</v>
          </cell>
          <cell r="H383" t="str">
            <v>m</v>
          </cell>
          <cell r="I383">
            <v>0</v>
          </cell>
          <cell r="J383">
            <v>0</v>
          </cell>
          <cell r="L383" t="str">
            <v>S005-001-2</v>
          </cell>
          <cell r="M383" t="str">
            <v>A06</v>
          </cell>
          <cell r="U383" t="str">
            <v>U</v>
          </cell>
        </row>
        <row r="384">
          <cell r="A384">
            <v>19200</v>
          </cell>
          <cell r="B384" t="str">
            <v>5</v>
          </cell>
          <cell r="C384" t="str">
            <v>5</v>
          </cell>
          <cell r="D384" t="str">
            <v>천        공</v>
          </cell>
          <cell r="E384" t="str">
            <v>연  암,φ40㎝</v>
          </cell>
          <cell r="F384">
            <v>84</v>
          </cell>
          <cell r="H384" t="str">
            <v>m</v>
          </cell>
          <cell r="I384">
            <v>0</v>
          </cell>
          <cell r="J384">
            <v>0</v>
          </cell>
          <cell r="L384" t="str">
            <v>S005-001-3</v>
          </cell>
          <cell r="M384" t="str">
            <v>A06</v>
          </cell>
          <cell r="U384" t="str">
            <v>U</v>
          </cell>
        </row>
        <row r="385">
          <cell r="A385">
            <v>19250</v>
          </cell>
          <cell r="B385" t="str">
            <v>5</v>
          </cell>
          <cell r="C385" t="str">
            <v>5</v>
          </cell>
          <cell r="D385" t="str">
            <v>케이싱설치철거</v>
          </cell>
          <cell r="E385" t="str">
            <v>φ40㎝</v>
          </cell>
          <cell r="F385">
            <v>357</v>
          </cell>
          <cell r="H385" t="str">
            <v>m</v>
          </cell>
          <cell r="I385">
            <v>0</v>
          </cell>
          <cell r="J385">
            <v>0</v>
          </cell>
          <cell r="L385" t="str">
            <v>S005-003-1</v>
          </cell>
          <cell r="M385" t="str">
            <v>A06</v>
          </cell>
          <cell r="U385" t="str">
            <v>U</v>
          </cell>
        </row>
        <row r="386">
          <cell r="A386">
            <v>19300</v>
          </cell>
          <cell r="B386" t="str">
            <v>5</v>
          </cell>
          <cell r="C386" t="str">
            <v>5</v>
          </cell>
          <cell r="D386" t="str">
            <v>H - 파일박기</v>
          </cell>
          <cell r="E386" t="str">
            <v>250×250×9×14㎜</v>
          </cell>
          <cell r="F386">
            <v>943</v>
          </cell>
          <cell r="H386" t="str">
            <v>m</v>
          </cell>
          <cell r="I386">
            <v>0</v>
          </cell>
          <cell r="J386">
            <v>0</v>
          </cell>
          <cell r="L386" t="str">
            <v>H611-001</v>
          </cell>
          <cell r="M386" t="str">
            <v>A06</v>
          </cell>
          <cell r="U386" t="str">
            <v>U</v>
          </cell>
        </row>
        <row r="387">
          <cell r="A387">
            <v>19350</v>
          </cell>
          <cell r="B387" t="str">
            <v>5</v>
          </cell>
          <cell r="C387" t="str">
            <v>5</v>
          </cell>
          <cell r="D387" t="str">
            <v>H - 파일빼기</v>
          </cell>
          <cell r="E387" t="str">
            <v>250×250×9×14㎜</v>
          </cell>
          <cell r="F387">
            <v>109</v>
          </cell>
          <cell r="H387" t="str">
            <v>본</v>
          </cell>
          <cell r="I387">
            <v>0</v>
          </cell>
          <cell r="J387">
            <v>0</v>
          </cell>
          <cell r="L387" t="str">
            <v>H611-002</v>
          </cell>
          <cell r="M387" t="str">
            <v>A06</v>
          </cell>
          <cell r="U387" t="str">
            <v>U</v>
          </cell>
        </row>
        <row r="388">
          <cell r="A388">
            <v>19400</v>
          </cell>
          <cell r="B388" t="str">
            <v>5</v>
          </cell>
          <cell r="C388" t="str">
            <v>5</v>
          </cell>
          <cell r="D388" t="str">
            <v>H - 파일박기</v>
          </cell>
          <cell r="E388" t="str">
            <v>250×255×14×14㎜</v>
          </cell>
          <cell r="F388">
            <v>847</v>
          </cell>
          <cell r="H388" t="str">
            <v>m</v>
          </cell>
          <cell r="I388">
            <v>0</v>
          </cell>
          <cell r="J388">
            <v>0</v>
          </cell>
          <cell r="L388" t="str">
            <v>H611-002-1</v>
          </cell>
          <cell r="M388" t="str">
            <v>A06</v>
          </cell>
          <cell r="U388" t="str">
            <v>U</v>
          </cell>
        </row>
        <row r="389">
          <cell r="A389">
            <v>19450</v>
          </cell>
          <cell r="B389" t="str">
            <v>5</v>
          </cell>
          <cell r="C389" t="str">
            <v>5</v>
          </cell>
          <cell r="D389" t="str">
            <v>H - 파일빼기</v>
          </cell>
          <cell r="E389" t="str">
            <v>250×255×14×14㎜</v>
          </cell>
          <cell r="F389">
            <v>93</v>
          </cell>
          <cell r="H389" t="str">
            <v>본</v>
          </cell>
          <cell r="I389">
            <v>0</v>
          </cell>
          <cell r="J389">
            <v>0</v>
          </cell>
          <cell r="L389" t="str">
            <v>H611-002-2</v>
          </cell>
          <cell r="M389" t="str">
            <v>A06</v>
          </cell>
          <cell r="U389" t="str">
            <v>U</v>
          </cell>
        </row>
        <row r="390">
          <cell r="A390">
            <v>19500</v>
          </cell>
          <cell r="B390" t="str">
            <v>5</v>
          </cell>
          <cell r="C390" t="str">
            <v>5</v>
          </cell>
          <cell r="D390" t="str">
            <v>H - 파일박기</v>
          </cell>
          <cell r="E390" t="str">
            <v>300×300×10×15㎜</v>
          </cell>
          <cell r="F390">
            <v>1492</v>
          </cell>
          <cell r="H390" t="str">
            <v>m</v>
          </cell>
          <cell r="I390">
            <v>0</v>
          </cell>
          <cell r="J390">
            <v>0</v>
          </cell>
          <cell r="L390" t="str">
            <v>H611-003</v>
          </cell>
          <cell r="M390" t="str">
            <v>A06</v>
          </cell>
          <cell r="U390" t="str">
            <v>U</v>
          </cell>
        </row>
        <row r="391">
          <cell r="A391">
            <v>19550</v>
          </cell>
          <cell r="B391" t="str">
            <v>5</v>
          </cell>
          <cell r="C391" t="str">
            <v>5</v>
          </cell>
          <cell r="D391" t="str">
            <v>H - 파일빼기</v>
          </cell>
          <cell r="E391" t="str">
            <v>300×300×10×15㎜</v>
          </cell>
          <cell r="F391">
            <v>104</v>
          </cell>
          <cell r="H391" t="str">
            <v>본</v>
          </cell>
          <cell r="I391">
            <v>0</v>
          </cell>
          <cell r="J391">
            <v>0</v>
          </cell>
          <cell r="L391" t="str">
            <v>H611-004</v>
          </cell>
          <cell r="M391" t="str">
            <v>A06</v>
          </cell>
          <cell r="U391" t="str">
            <v>U</v>
          </cell>
        </row>
        <row r="392">
          <cell r="A392">
            <v>19600</v>
          </cell>
          <cell r="B392" t="str">
            <v>5</v>
          </cell>
          <cell r="C392" t="str">
            <v>5</v>
          </cell>
          <cell r="D392" t="str">
            <v>쉬트파일박기</v>
          </cell>
          <cell r="E392" t="str">
            <v>400×150×13㎜</v>
          </cell>
          <cell r="F392">
            <v>20598</v>
          </cell>
          <cell r="H392" t="str">
            <v>m</v>
          </cell>
          <cell r="I392">
            <v>0</v>
          </cell>
          <cell r="J392">
            <v>0</v>
          </cell>
          <cell r="L392" t="str">
            <v>H611-005</v>
          </cell>
          <cell r="M392" t="str">
            <v>A06</v>
          </cell>
          <cell r="U392" t="str">
            <v>U</v>
          </cell>
        </row>
        <row r="393">
          <cell r="A393">
            <v>19650</v>
          </cell>
          <cell r="B393" t="str">
            <v>5</v>
          </cell>
          <cell r="C393" t="str">
            <v>5</v>
          </cell>
          <cell r="D393" t="str">
            <v>쉬트파일빼기</v>
          </cell>
          <cell r="E393" t="str">
            <v>400×150×13㎜</v>
          </cell>
          <cell r="F393">
            <v>1444</v>
          </cell>
          <cell r="H393" t="str">
            <v>본</v>
          </cell>
          <cell r="I393">
            <v>0</v>
          </cell>
          <cell r="J393">
            <v>0</v>
          </cell>
          <cell r="L393" t="str">
            <v>H611-006</v>
          </cell>
          <cell r="M393" t="str">
            <v>A06</v>
          </cell>
          <cell r="U393" t="str">
            <v>U</v>
          </cell>
        </row>
        <row r="394">
          <cell r="A394">
            <v>19700</v>
          </cell>
          <cell r="B394" t="str">
            <v>5</v>
          </cell>
          <cell r="C394" t="str">
            <v>5</v>
          </cell>
          <cell r="D394" t="str">
            <v>H - 형강설치</v>
          </cell>
          <cell r="E394" t="str">
            <v>200×200×8×12㎜</v>
          </cell>
          <cell r="F394">
            <v>112</v>
          </cell>
          <cell r="H394" t="str">
            <v>m</v>
          </cell>
          <cell r="I394">
            <v>0</v>
          </cell>
          <cell r="J394">
            <v>0</v>
          </cell>
          <cell r="L394" t="str">
            <v>H611-007</v>
          </cell>
          <cell r="M394" t="str">
            <v>A06</v>
          </cell>
          <cell r="U394" t="str">
            <v>U</v>
          </cell>
        </row>
        <row r="395">
          <cell r="A395">
            <v>19750</v>
          </cell>
          <cell r="B395" t="str">
            <v>5</v>
          </cell>
          <cell r="C395" t="str">
            <v>5</v>
          </cell>
          <cell r="D395" t="str">
            <v>H - 파일철거</v>
          </cell>
          <cell r="E395" t="str">
            <v>200×200×8×12㎜</v>
          </cell>
          <cell r="F395">
            <v>112</v>
          </cell>
          <cell r="H395" t="str">
            <v>m</v>
          </cell>
          <cell r="I395">
            <v>0</v>
          </cell>
          <cell r="J395">
            <v>0</v>
          </cell>
          <cell r="L395" t="str">
            <v>H611-008</v>
          </cell>
          <cell r="M395" t="str">
            <v>A06</v>
          </cell>
          <cell r="U395" t="str">
            <v>U</v>
          </cell>
        </row>
        <row r="396">
          <cell r="A396">
            <v>19800</v>
          </cell>
          <cell r="B396" t="str">
            <v>5</v>
          </cell>
          <cell r="C396" t="str">
            <v>5</v>
          </cell>
          <cell r="D396" t="str">
            <v>띠장재 설 치</v>
          </cell>
          <cell r="E396" t="str">
            <v>300×300×10×15㎜</v>
          </cell>
          <cell r="F396">
            <v>729</v>
          </cell>
          <cell r="H396" t="str">
            <v>m</v>
          </cell>
          <cell r="I396">
            <v>0</v>
          </cell>
          <cell r="J396">
            <v>0</v>
          </cell>
          <cell r="L396" t="str">
            <v>H611-009</v>
          </cell>
          <cell r="M396" t="str">
            <v>A06</v>
          </cell>
          <cell r="U396" t="str">
            <v>U</v>
          </cell>
        </row>
        <row r="397">
          <cell r="A397">
            <v>19850</v>
          </cell>
          <cell r="B397" t="str">
            <v>5</v>
          </cell>
          <cell r="C397" t="str">
            <v>5</v>
          </cell>
          <cell r="D397" t="str">
            <v>띠장재 철 거</v>
          </cell>
          <cell r="E397" t="str">
            <v>300×300×10×15㎜</v>
          </cell>
          <cell r="F397">
            <v>729</v>
          </cell>
          <cell r="H397" t="str">
            <v>m</v>
          </cell>
          <cell r="I397">
            <v>0</v>
          </cell>
          <cell r="J397">
            <v>0</v>
          </cell>
          <cell r="L397" t="str">
            <v>H611-010</v>
          </cell>
          <cell r="M397" t="str">
            <v>A06</v>
          </cell>
          <cell r="U397" t="str">
            <v>U</v>
          </cell>
        </row>
        <row r="398">
          <cell r="A398">
            <v>19900</v>
          </cell>
          <cell r="B398" t="str">
            <v>5</v>
          </cell>
          <cell r="C398" t="str">
            <v>5</v>
          </cell>
          <cell r="D398" t="str">
            <v>띠장재 설 치</v>
          </cell>
          <cell r="E398" t="str">
            <v>250×255×14×14㎜</v>
          </cell>
          <cell r="F398">
            <v>487</v>
          </cell>
          <cell r="H398" t="str">
            <v>m</v>
          </cell>
          <cell r="I398">
            <v>0</v>
          </cell>
          <cell r="J398">
            <v>0</v>
          </cell>
          <cell r="L398" t="str">
            <v>H611-011</v>
          </cell>
          <cell r="M398" t="str">
            <v>A06</v>
          </cell>
          <cell r="U398" t="str">
            <v>U</v>
          </cell>
        </row>
        <row r="399">
          <cell r="A399">
            <v>19950</v>
          </cell>
          <cell r="B399" t="str">
            <v>5</v>
          </cell>
          <cell r="C399" t="str">
            <v>5</v>
          </cell>
          <cell r="D399" t="str">
            <v>띠장재 철 거</v>
          </cell>
          <cell r="E399" t="str">
            <v>250×255×14×14㎜</v>
          </cell>
          <cell r="F399">
            <v>487</v>
          </cell>
          <cell r="H399" t="str">
            <v>m</v>
          </cell>
          <cell r="I399">
            <v>0</v>
          </cell>
          <cell r="J399">
            <v>0</v>
          </cell>
          <cell r="L399" t="str">
            <v>H611-012</v>
          </cell>
          <cell r="M399" t="str">
            <v>A06</v>
          </cell>
          <cell r="U399" t="str">
            <v>U</v>
          </cell>
        </row>
        <row r="400">
          <cell r="A400">
            <v>20000</v>
          </cell>
          <cell r="B400" t="str">
            <v>5</v>
          </cell>
          <cell r="C400" t="str">
            <v>5</v>
          </cell>
          <cell r="D400" t="str">
            <v>버팀보 설 치</v>
          </cell>
          <cell r="E400" t="str">
            <v>300×300×10×15㎜</v>
          </cell>
          <cell r="F400">
            <v>56</v>
          </cell>
          <cell r="H400" t="str">
            <v>본</v>
          </cell>
          <cell r="I400">
            <v>0</v>
          </cell>
          <cell r="J400">
            <v>0</v>
          </cell>
          <cell r="L400" t="str">
            <v>H611-013</v>
          </cell>
          <cell r="M400" t="str">
            <v>A06</v>
          </cell>
          <cell r="U400" t="str">
            <v>U</v>
          </cell>
        </row>
        <row r="401">
          <cell r="A401">
            <v>20050</v>
          </cell>
          <cell r="B401" t="str">
            <v>5</v>
          </cell>
          <cell r="C401" t="str">
            <v>5</v>
          </cell>
          <cell r="D401" t="str">
            <v>버팀보 철 거</v>
          </cell>
          <cell r="E401" t="str">
            <v>300×300×10×15㎜</v>
          </cell>
          <cell r="F401">
            <v>56</v>
          </cell>
          <cell r="H401" t="str">
            <v>본</v>
          </cell>
          <cell r="I401">
            <v>0</v>
          </cell>
          <cell r="J401">
            <v>0</v>
          </cell>
          <cell r="L401" t="str">
            <v>H611-014</v>
          </cell>
          <cell r="M401" t="str">
            <v>A06</v>
          </cell>
          <cell r="U401" t="str">
            <v>U</v>
          </cell>
        </row>
        <row r="402">
          <cell r="A402">
            <v>20100</v>
          </cell>
          <cell r="B402" t="str">
            <v>5</v>
          </cell>
          <cell r="C402" t="str">
            <v>5</v>
          </cell>
          <cell r="D402" t="str">
            <v>사보강 설 치</v>
          </cell>
          <cell r="E402" t="str">
            <v>300×300×10×15㎜</v>
          </cell>
          <cell r="F402">
            <v>120</v>
          </cell>
          <cell r="H402" t="str">
            <v>본</v>
          </cell>
          <cell r="I402">
            <v>0</v>
          </cell>
          <cell r="J402">
            <v>0</v>
          </cell>
          <cell r="L402" t="str">
            <v>H611-015</v>
          </cell>
          <cell r="M402" t="str">
            <v>A06</v>
          </cell>
          <cell r="U402" t="str">
            <v>U</v>
          </cell>
        </row>
        <row r="403">
          <cell r="A403">
            <v>20150</v>
          </cell>
          <cell r="B403" t="str">
            <v>5</v>
          </cell>
          <cell r="C403" t="str">
            <v>5</v>
          </cell>
          <cell r="D403" t="str">
            <v>사보강 철 거</v>
          </cell>
          <cell r="E403" t="str">
            <v>300×300×10×15㎜</v>
          </cell>
          <cell r="F403">
            <v>120</v>
          </cell>
          <cell r="H403" t="str">
            <v>본</v>
          </cell>
          <cell r="I403">
            <v>0</v>
          </cell>
          <cell r="J403">
            <v>0</v>
          </cell>
          <cell r="L403" t="str">
            <v>H611-016</v>
          </cell>
          <cell r="M403" t="str">
            <v>A06</v>
          </cell>
          <cell r="U403" t="str">
            <v>U</v>
          </cell>
        </row>
        <row r="404">
          <cell r="A404">
            <v>20200</v>
          </cell>
          <cell r="B404" t="str">
            <v>5</v>
          </cell>
          <cell r="C404" t="str">
            <v>5</v>
          </cell>
          <cell r="D404" t="str">
            <v>주형보 설 치</v>
          </cell>
          <cell r="E404" t="str">
            <v>600×200×11×17㎜</v>
          </cell>
          <cell r="F404">
            <v>131</v>
          </cell>
          <cell r="H404" t="str">
            <v>본</v>
          </cell>
          <cell r="I404">
            <v>0</v>
          </cell>
          <cell r="J404">
            <v>0</v>
          </cell>
          <cell r="L404" t="str">
            <v>H611-017</v>
          </cell>
          <cell r="M404" t="str">
            <v>A06</v>
          </cell>
          <cell r="U404" t="str">
            <v>U</v>
          </cell>
        </row>
        <row r="405">
          <cell r="A405">
            <v>20250</v>
          </cell>
          <cell r="B405" t="str">
            <v>5</v>
          </cell>
          <cell r="C405" t="str">
            <v>5</v>
          </cell>
          <cell r="D405" t="str">
            <v>주형보 철 거</v>
          </cell>
          <cell r="E405" t="str">
            <v>600×200×11×17㎜</v>
          </cell>
          <cell r="F405">
            <v>131</v>
          </cell>
          <cell r="H405" t="str">
            <v>본</v>
          </cell>
          <cell r="I405">
            <v>0</v>
          </cell>
          <cell r="J405">
            <v>0</v>
          </cell>
          <cell r="L405" t="str">
            <v>H611-018</v>
          </cell>
          <cell r="M405" t="str">
            <v>A06</v>
          </cell>
          <cell r="U405" t="str">
            <v>U</v>
          </cell>
        </row>
        <row r="406">
          <cell r="A406">
            <v>20300</v>
          </cell>
          <cell r="B406" t="str">
            <v>5</v>
          </cell>
          <cell r="C406" t="str">
            <v>5</v>
          </cell>
          <cell r="D406" t="str">
            <v>주형보받침설치</v>
          </cell>
          <cell r="E406" t="str">
            <v>300×300×10×15㎜</v>
          </cell>
          <cell r="F406">
            <v>624</v>
          </cell>
          <cell r="H406" t="str">
            <v>m</v>
          </cell>
          <cell r="I406">
            <v>0</v>
          </cell>
          <cell r="J406">
            <v>0</v>
          </cell>
          <cell r="L406" t="str">
            <v>H611-019</v>
          </cell>
          <cell r="M406" t="str">
            <v>A06</v>
          </cell>
          <cell r="U406" t="str">
            <v>U</v>
          </cell>
        </row>
        <row r="407">
          <cell r="A407">
            <v>20350</v>
          </cell>
          <cell r="B407" t="str">
            <v>5</v>
          </cell>
          <cell r="C407" t="str">
            <v>5</v>
          </cell>
          <cell r="D407" t="str">
            <v>주형보받침철거</v>
          </cell>
          <cell r="E407" t="str">
            <v>300×300×10×15㎜</v>
          </cell>
          <cell r="F407">
            <v>624</v>
          </cell>
          <cell r="H407" t="str">
            <v>m</v>
          </cell>
          <cell r="I407">
            <v>0</v>
          </cell>
          <cell r="J407">
            <v>0</v>
          </cell>
          <cell r="L407" t="str">
            <v>H611-020</v>
          </cell>
          <cell r="M407" t="str">
            <v>A06</v>
          </cell>
          <cell r="U407" t="str">
            <v>U</v>
          </cell>
        </row>
        <row r="408">
          <cell r="A408">
            <v>20400</v>
          </cell>
          <cell r="B408" t="str">
            <v>5</v>
          </cell>
          <cell r="C408" t="str">
            <v>5</v>
          </cell>
          <cell r="D408" t="str">
            <v>중간파일보강재설치</v>
          </cell>
          <cell r="E408" t="str">
            <v>300×300×10×15㎜</v>
          </cell>
          <cell r="F408">
            <v>120</v>
          </cell>
          <cell r="H408" t="str">
            <v>m</v>
          </cell>
          <cell r="I408">
            <v>0</v>
          </cell>
          <cell r="J408">
            <v>0</v>
          </cell>
          <cell r="L408" t="str">
            <v>H611-0201</v>
          </cell>
          <cell r="M408" t="str">
            <v>A06</v>
          </cell>
          <cell r="U408" t="str">
            <v>U</v>
          </cell>
        </row>
        <row r="409">
          <cell r="A409">
            <v>20450</v>
          </cell>
          <cell r="B409" t="str">
            <v>5</v>
          </cell>
          <cell r="C409" t="str">
            <v>5</v>
          </cell>
          <cell r="D409" t="str">
            <v>중간파일보강재철거</v>
          </cell>
          <cell r="E409" t="str">
            <v>300×300×10×15㎜</v>
          </cell>
          <cell r="F409">
            <v>120</v>
          </cell>
          <cell r="H409" t="str">
            <v>m</v>
          </cell>
          <cell r="I409">
            <v>0</v>
          </cell>
          <cell r="J409">
            <v>0</v>
          </cell>
          <cell r="L409" t="str">
            <v>H611-0202</v>
          </cell>
          <cell r="M409" t="str">
            <v>A06</v>
          </cell>
          <cell r="U409" t="str">
            <v>U</v>
          </cell>
        </row>
        <row r="410">
          <cell r="A410">
            <v>20500</v>
          </cell>
          <cell r="B410" t="str">
            <v>5</v>
          </cell>
          <cell r="C410" t="str">
            <v>5</v>
          </cell>
          <cell r="D410" t="str">
            <v>ㄷ-형강 설치</v>
          </cell>
          <cell r="E410" t="str">
            <v>380x100x10x10.5㎜</v>
          </cell>
          <cell r="F410">
            <v>816</v>
          </cell>
          <cell r="H410" t="str">
            <v>m</v>
          </cell>
          <cell r="I410">
            <v>0</v>
          </cell>
          <cell r="J410">
            <v>0</v>
          </cell>
          <cell r="L410" t="str">
            <v>H611-021</v>
          </cell>
          <cell r="M410" t="str">
            <v>A06</v>
          </cell>
          <cell r="U410" t="str">
            <v>U</v>
          </cell>
        </row>
        <row r="411">
          <cell r="A411">
            <v>20550</v>
          </cell>
          <cell r="B411" t="str">
            <v>5</v>
          </cell>
          <cell r="C411" t="str">
            <v>5</v>
          </cell>
          <cell r="D411" t="str">
            <v>ㄷ-형강 철거</v>
          </cell>
          <cell r="E411" t="str">
            <v>380x100x10x10.5㎜</v>
          </cell>
          <cell r="F411">
            <v>816</v>
          </cell>
          <cell r="H411" t="str">
            <v>m</v>
          </cell>
          <cell r="I411">
            <v>0</v>
          </cell>
          <cell r="J411">
            <v>0</v>
          </cell>
          <cell r="L411" t="str">
            <v>H611-022</v>
          </cell>
          <cell r="M411" t="str">
            <v>A06</v>
          </cell>
          <cell r="U411" t="str">
            <v>U</v>
          </cell>
        </row>
        <row r="412">
          <cell r="A412">
            <v>20600</v>
          </cell>
          <cell r="B412" t="str">
            <v>5</v>
          </cell>
          <cell r="C412" t="str">
            <v>5</v>
          </cell>
          <cell r="D412" t="str">
            <v>ㄴ-형강 설치</v>
          </cell>
          <cell r="E412" t="str">
            <v>90×90×10㎜</v>
          </cell>
          <cell r="F412">
            <v>251</v>
          </cell>
          <cell r="H412" t="str">
            <v>m</v>
          </cell>
          <cell r="I412">
            <v>0</v>
          </cell>
          <cell r="J412">
            <v>0</v>
          </cell>
          <cell r="L412" t="str">
            <v>H611-023</v>
          </cell>
          <cell r="M412" t="str">
            <v>A06</v>
          </cell>
          <cell r="U412" t="str">
            <v>U</v>
          </cell>
        </row>
        <row r="413">
          <cell r="A413">
            <v>20650</v>
          </cell>
          <cell r="B413" t="str">
            <v>5</v>
          </cell>
          <cell r="C413" t="str">
            <v>5</v>
          </cell>
          <cell r="D413" t="str">
            <v>ㄴ-형강 철거</v>
          </cell>
          <cell r="E413" t="str">
            <v>90×90×10㎜</v>
          </cell>
          <cell r="F413">
            <v>251</v>
          </cell>
          <cell r="H413" t="str">
            <v>m</v>
          </cell>
          <cell r="I413">
            <v>0</v>
          </cell>
          <cell r="J413">
            <v>0</v>
          </cell>
          <cell r="L413" t="str">
            <v>H611-024</v>
          </cell>
          <cell r="M413" t="str">
            <v>A06</v>
          </cell>
          <cell r="U413" t="str">
            <v>U</v>
          </cell>
        </row>
        <row r="414">
          <cell r="A414">
            <v>20700</v>
          </cell>
          <cell r="B414" t="str">
            <v>5</v>
          </cell>
          <cell r="C414" t="str">
            <v>5</v>
          </cell>
          <cell r="D414" t="str">
            <v>어스앵카설치</v>
          </cell>
          <cell r="E414" t="str">
            <v>7연선-φ12.7㎜,5가닥</v>
          </cell>
          <cell r="F414">
            <v>112</v>
          </cell>
          <cell r="H414" t="str">
            <v>공</v>
          </cell>
          <cell r="I414">
            <v>0</v>
          </cell>
          <cell r="J414">
            <v>0</v>
          </cell>
          <cell r="L414" t="str">
            <v>S005-028-1</v>
          </cell>
          <cell r="M414" t="str">
            <v>A06</v>
          </cell>
          <cell r="U414" t="str">
            <v>U</v>
          </cell>
        </row>
        <row r="415">
          <cell r="A415">
            <v>20750</v>
          </cell>
          <cell r="B415" t="str">
            <v>5</v>
          </cell>
          <cell r="C415" t="str">
            <v>5</v>
          </cell>
          <cell r="D415" t="str">
            <v>타이케이블설치</v>
          </cell>
          <cell r="E415" t="str">
            <v>F130T</v>
          </cell>
          <cell r="F415">
            <v>1773</v>
          </cell>
          <cell r="H415" t="str">
            <v>m</v>
          </cell>
          <cell r="I415">
            <v>0</v>
          </cell>
          <cell r="J415">
            <v>0</v>
          </cell>
          <cell r="L415" t="str">
            <v>H611-025</v>
          </cell>
          <cell r="M415" t="str">
            <v>A06</v>
          </cell>
          <cell r="U415" t="str">
            <v>U</v>
          </cell>
        </row>
        <row r="416">
          <cell r="A416">
            <v>20800</v>
          </cell>
          <cell r="B416" t="str">
            <v>5</v>
          </cell>
          <cell r="C416" t="str">
            <v>5</v>
          </cell>
          <cell r="D416" t="str">
            <v>타이케이블철거</v>
          </cell>
          <cell r="E416" t="str">
            <v>F130T</v>
          </cell>
          <cell r="F416">
            <v>1773</v>
          </cell>
          <cell r="H416" t="str">
            <v>m</v>
          </cell>
          <cell r="I416">
            <v>0</v>
          </cell>
          <cell r="J416">
            <v>0</v>
          </cell>
          <cell r="L416" t="str">
            <v>H611-026</v>
          </cell>
          <cell r="M416" t="str">
            <v>A06</v>
          </cell>
          <cell r="U416" t="str">
            <v>U</v>
          </cell>
        </row>
        <row r="417">
          <cell r="A417">
            <v>20850</v>
          </cell>
          <cell r="B417" t="str">
            <v>5</v>
          </cell>
          <cell r="C417" t="str">
            <v>5</v>
          </cell>
          <cell r="D417" t="str">
            <v>LW토류벽보강</v>
          </cell>
          <cell r="E417" t="str">
            <v>수직천공</v>
          </cell>
          <cell r="F417">
            <v>742</v>
          </cell>
          <cell r="H417" t="str">
            <v>m</v>
          </cell>
          <cell r="I417">
            <v>0</v>
          </cell>
          <cell r="J417">
            <v>0</v>
          </cell>
          <cell r="L417" t="str">
            <v>H611-029</v>
          </cell>
          <cell r="M417" t="str">
            <v>A06</v>
          </cell>
          <cell r="U417" t="str">
            <v>U</v>
          </cell>
        </row>
        <row r="418">
          <cell r="A418">
            <v>20900</v>
          </cell>
          <cell r="B418" t="str">
            <v>5</v>
          </cell>
          <cell r="C418" t="str">
            <v>5</v>
          </cell>
          <cell r="D418" t="str">
            <v>복공판 설 치</v>
          </cell>
          <cell r="E418" t="str">
            <v>2000×750×200㎜</v>
          </cell>
          <cell r="F418">
            <v>1292</v>
          </cell>
          <cell r="H418" t="str">
            <v>개</v>
          </cell>
          <cell r="I418">
            <v>0</v>
          </cell>
          <cell r="J418">
            <v>0</v>
          </cell>
          <cell r="L418" t="str">
            <v>H611-027</v>
          </cell>
          <cell r="M418" t="str">
            <v>A06</v>
          </cell>
          <cell r="U418" t="str">
            <v>U</v>
          </cell>
        </row>
        <row r="419">
          <cell r="A419">
            <v>20950</v>
          </cell>
          <cell r="B419" t="str">
            <v>5</v>
          </cell>
          <cell r="C419" t="str">
            <v>5</v>
          </cell>
          <cell r="D419" t="str">
            <v>복공판 철 거</v>
          </cell>
          <cell r="E419" t="str">
            <v>2000×750×200㎜</v>
          </cell>
          <cell r="F419">
            <v>1292</v>
          </cell>
          <cell r="H419" t="str">
            <v>개</v>
          </cell>
          <cell r="I419">
            <v>0</v>
          </cell>
          <cell r="J419">
            <v>0</v>
          </cell>
          <cell r="L419" t="str">
            <v>H611-028</v>
          </cell>
          <cell r="M419" t="str">
            <v>A06</v>
          </cell>
          <cell r="U419" t="str">
            <v>U</v>
          </cell>
        </row>
        <row r="420">
          <cell r="A420">
            <v>21000</v>
          </cell>
          <cell r="B420" t="str">
            <v>5</v>
          </cell>
          <cell r="C420" t="str">
            <v>5</v>
          </cell>
          <cell r="D420" t="str">
            <v>난 간  설 치</v>
          </cell>
          <cell r="E420" t="str">
            <v>강관,φ51㎜</v>
          </cell>
          <cell r="F420">
            <v>120</v>
          </cell>
          <cell r="H420" t="str">
            <v>m</v>
          </cell>
          <cell r="I420">
            <v>0</v>
          </cell>
          <cell r="J420">
            <v>0</v>
          </cell>
          <cell r="L420" t="str">
            <v>H025-100</v>
          </cell>
          <cell r="M420" t="str">
            <v>A06</v>
          </cell>
          <cell r="U420" t="str">
            <v>U</v>
          </cell>
        </row>
        <row r="421">
          <cell r="A421">
            <v>21050</v>
          </cell>
          <cell r="B421" t="str">
            <v>5</v>
          </cell>
          <cell r="C421" t="str">
            <v>5</v>
          </cell>
          <cell r="D421" t="str">
            <v>난 간  철 거</v>
          </cell>
          <cell r="E421" t="str">
            <v>강관,φ51㎜</v>
          </cell>
          <cell r="F421">
            <v>120</v>
          </cell>
          <cell r="H421" t="str">
            <v>m</v>
          </cell>
          <cell r="I421">
            <v>0</v>
          </cell>
          <cell r="J421">
            <v>0</v>
          </cell>
          <cell r="L421" t="str">
            <v>H025-101</v>
          </cell>
          <cell r="M421" t="str">
            <v>A06</v>
          </cell>
          <cell r="U421" t="str">
            <v>U</v>
          </cell>
        </row>
        <row r="422">
          <cell r="A422">
            <v>21100</v>
          </cell>
          <cell r="B422" t="str">
            <v>5</v>
          </cell>
          <cell r="C422" t="str">
            <v>5</v>
          </cell>
          <cell r="D422" t="str">
            <v>토류판 설 치</v>
          </cell>
          <cell r="E422" t="str">
            <v>목재,T = 8㎝</v>
          </cell>
          <cell r="F422">
            <v>2116</v>
          </cell>
          <cell r="H422" t="str">
            <v>㎡</v>
          </cell>
          <cell r="I422">
            <v>0</v>
          </cell>
          <cell r="J422">
            <v>0</v>
          </cell>
          <cell r="L422" t="str">
            <v>S005-026-1</v>
          </cell>
          <cell r="M422" t="str">
            <v>A06</v>
          </cell>
          <cell r="U422" t="str">
            <v>U</v>
          </cell>
        </row>
        <row r="423">
          <cell r="A423">
            <v>21150</v>
          </cell>
          <cell r="B423" t="str">
            <v>5</v>
          </cell>
          <cell r="C423" t="str">
            <v>5</v>
          </cell>
          <cell r="D423" t="str">
            <v>토류판 철 거</v>
          </cell>
          <cell r="E423" t="str">
            <v>각  종</v>
          </cell>
          <cell r="F423">
            <v>2116</v>
          </cell>
          <cell r="H423" t="str">
            <v>㎡</v>
          </cell>
          <cell r="I423">
            <v>0</v>
          </cell>
          <cell r="J423">
            <v>0</v>
          </cell>
          <cell r="L423" t="str">
            <v>S005-027-1</v>
          </cell>
          <cell r="M423" t="str">
            <v>A06</v>
          </cell>
          <cell r="U423" t="str">
            <v>U</v>
          </cell>
        </row>
        <row r="424">
          <cell r="A424">
            <v>21200</v>
          </cell>
          <cell r="B424" t="str">
            <v>5</v>
          </cell>
          <cell r="C424" t="str">
            <v>4</v>
          </cell>
          <cell r="D424" t="str">
            <v>채움콘크리트</v>
          </cell>
          <cell r="E424" t="str">
            <v>σck = 150㎏/㎠</v>
          </cell>
          <cell r="F424">
            <v>22</v>
          </cell>
          <cell r="H424" t="str">
            <v>㎥</v>
          </cell>
          <cell r="I424">
            <v>0</v>
          </cell>
          <cell r="J424">
            <v>0</v>
          </cell>
          <cell r="L424" t="str">
            <v>H611-030</v>
          </cell>
          <cell r="M424" t="str">
            <v>A06</v>
          </cell>
          <cell r="U424" t="str">
            <v>U</v>
          </cell>
        </row>
        <row r="425">
          <cell r="A425">
            <v>21250</v>
          </cell>
          <cell r="B425" t="str">
            <v>4</v>
          </cell>
          <cell r="C425" t="str">
            <v>5</v>
          </cell>
          <cell r="D425" t="str">
            <v>7. 특    수    선</v>
          </cell>
          <cell r="G425">
            <v>0</v>
          </cell>
          <cell r="I425">
            <v>0</v>
          </cell>
          <cell r="J425">
            <v>0</v>
          </cell>
          <cell r="L425" t="str">
            <v>A07</v>
          </cell>
          <cell r="M425" t="str">
            <v>A</v>
          </cell>
          <cell r="U425" t="str">
            <v>U</v>
          </cell>
        </row>
        <row r="426">
          <cell r="A426">
            <v>21300</v>
          </cell>
          <cell r="B426" t="str">
            <v>5</v>
          </cell>
          <cell r="C426" t="str">
            <v>5</v>
          </cell>
          <cell r="D426" t="str">
            <v>깍        기</v>
          </cell>
          <cell r="E426" t="str">
            <v>토  사</v>
          </cell>
          <cell r="F426">
            <v>3302</v>
          </cell>
          <cell r="H426" t="str">
            <v>㎥</v>
          </cell>
          <cell r="I426">
            <v>0</v>
          </cell>
          <cell r="J426">
            <v>0</v>
          </cell>
          <cell r="L426" t="str">
            <v>S002-001-1</v>
          </cell>
          <cell r="M426" t="str">
            <v>A07</v>
          </cell>
          <cell r="U426" t="str">
            <v>U</v>
          </cell>
        </row>
        <row r="427">
          <cell r="A427">
            <v>21350</v>
          </cell>
          <cell r="B427" t="str">
            <v>5</v>
          </cell>
          <cell r="C427" t="str">
            <v>5</v>
          </cell>
          <cell r="D427" t="str">
            <v>돋 기  설 치</v>
          </cell>
          <cell r="E427" t="str">
            <v>유용토</v>
          </cell>
          <cell r="F427">
            <v>41409</v>
          </cell>
          <cell r="H427" t="str">
            <v>㎥</v>
          </cell>
          <cell r="I427">
            <v>0</v>
          </cell>
          <cell r="J427">
            <v>0</v>
          </cell>
          <cell r="L427" t="str">
            <v>H612-001</v>
          </cell>
          <cell r="M427" t="str">
            <v>A07</v>
          </cell>
          <cell r="U427" t="str">
            <v>U</v>
          </cell>
        </row>
        <row r="428">
          <cell r="A428">
            <v>21400</v>
          </cell>
          <cell r="B428" t="str">
            <v>5</v>
          </cell>
          <cell r="C428" t="str">
            <v>5</v>
          </cell>
          <cell r="D428" t="str">
            <v>돋 기  철 거</v>
          </cell>
          <cell r="F428">
            <v>41409</v>
          </cell>
          <cell r="H428" t="str">
            <v>㎥</v>
          </cell>
          <cell r="I428">
            <v>0</v>
          </cell>
          <cell r="J428">
            <v>0</v>
          </cell>
          <cell r="L428" t="str">
            <v>H612-002</v>
          </cell>
          <cell r="M428" t="str">
            <v>A07</v>
          </cell>
          <cell r="U428" t="str">
            <v>U</v>
          </cell>
        </row>
        <row r="429">
          <cell r="A429">
            <v>21450</v>
          </cell>
          <cell r="B429" t="str">
            <v>5</v>
          </cell>
          <cell r="C429" t="str">
            <v>5</v>
          </cell>
          <cell r="D429" t="str">
            <v>터   파   기</v>
          </cell>
          <cell r="E429" t="str">
            <v>육상,토사</v>
          </cell>
          <cell r="F429">
            <v>1955</v>
          </cell>
          <cell r="H429" t="str">
            <v>㎥</v>
          </cell>
          <cell r="I429">
            <v>0</v>
          </cell>
          <cell r="J429">
            <v>0</v>
          </cell>
          <cell r="L429" t="str">
            <v>S002-005-1</v>
          </cell>
          <cell r="M429" t="str">
            <v>A07</v>
          </cell>
          <cell r="U429" t="str">
            <v>U</v>
          </cell>
        </row>
        <row r="430">
          <cell r="A430">
            <v>21500</v>
          </cell>
          <cell r="B430" t="str">
            <v>5</v>
          </cell>
          <cell r="C430" t="str">
            <v>5</v>
          </cell>
          <cell r="D430" t="str">
            <v>되 메  우 기</v>
          </cell>
          <cell r="E430" t="str">
            <v>토  사</v>
          </cell>
          <cell r="F430">
            <v>123</v>
          </cell>
          <cell r="H430" t="str">
            <v>㎥</v>
          </cell>
          <cell r="I430">
            <v>0</v>
          </cell>
          <cell r="J430">
            <v>0</v>
          </cell>
          <cell r="L430" t="str">
            <v>S002-006-1</v>
          </cell>
          <cell r="M430" t="str">
            <v>A07</v>
          </cell>
          <cell r="U430" t="str">
            <v>U</v>
          </cell>
        </row>
        <row r="431">
          <cell r="A431">
            <v>21550</v>
          </cell>
          <cell r="B431" t="str">
            <v>5</v>
          </cell>
          <cell r="C431" t="str">
            <v>5</v>
          </cell>
          <cell r="D431" t="str">
            <v>떼 입  히 기</v>
          </cell>
          <cell r="E431" t="str">
            <v>줄  떼</v>
          </cell>
          <cell r="F431">
            <v>13593</v>
          </cell>
          <cell r="H431" t="str">
            <v>㎡</v>
          </cell>
          <cell r="I431">
            <v>0</v>
          </cell>
          <cell r="J431">
            <v>0</v>
          </cell>
          <cell r="L431" t="str">
            <v>H003-002</v>
          </cell>
          <cell r="M431" t="str">
            <v>A07</v>
          </cell>
          <cell r="U431" t="str">
            <v>U</v>
          </cell>
        </row>
        <row r="432">
          <cell r="A432">
            <v>21600</v>
          </cell>
          <cell r="B432" t="str">
            <v>5</v>
          </cell>
          <cell r="C432" t="str">
            <v>5</v>
          </cell>
          <cell r="D432" t="str">
            <v>떼 입  히 기</v>
          </cell>
          <cell r="E432" t="str">
            <v>평  떼</v>
          </cell>
          <cell r="F432">
            <v>726</v>
          </cell>
          <cell r="H432" t="str">
            <v>㎡</v>
          </cell>
          <cell r="I432">
            <v>0</v>
          </cell>
          <cell r="J432">
            <v>0</v>
          </cell>
          <cell r="L432" t="str">
            <v>H003-001</v>
          </cell>
          <cell r="M432" t="str">
            <v>A07</v>
          </cell>
          <cell r="U432" t="str">
            <v>U</v>
          </cell>
        </row>
        <row r="433">
          <cell r="A433">
            <v>21650</v>
          </cell>
          <cell r="B433" t="str">
            <v>5</v>
          </cell>
          <cell r="C433" t="str">
            <v>5</v>
          </cell>
          <cell r="D433" t="str">
            <v>수 로 뚝쌓기</v>
          </cell>
          <cell r="E433" t="str">
            <v>토  사</v>
          </cell>
          <cell r="F433">
            <v>294</v>
          </cell>
          <cell r="H433" t="str">
            <v>㎥</v>
          </cell>
          <cell r="I433">
            <v>0</v>
          </cell>
          <cell r="J433">
            <v>0</v>
          </cell>
          <cell r="L433" t="str">
            <v>H030-002</v>
          </cell>
          <cell r="M433" t="str">
            <v>A07</v>
          </cell>
          <cell r="U433" t="str">
            <v>U</v>
          </cell>
        </row>
        <row r="434">
          <cell r="A434">
            <v>21700</v>
          </cell>
          <cell r="B434" t="str">
            <v>5</v>
          </cell>
          <cell r="C434" t="str">
            <v>5</v>
          </cell>
          <cell r="D434" t="str">
            <v>층   따   기</v>
          </cell>
          <cell r="E434" t="str">
            <v>토  사</v>
          </cell>
          <cell r="F434">
            <v>92</v>
          </cell>
          <cell r="H434" t="str">
            <v>㎥</v>
          </cell>
          <cell r="I434">
            <v>0</v>
          </cell>
          <cell r="J434">
            <v>0</v>
          </cell>
          <cell r="L434" t="str">
            <v>S002-008-1</v>
          </cell>
          <cell r="M434" t="str">
            <v>A07</v>
          </cell>
          <cell r="U434" t="str">
            <v>U</v>
          </cell>
        </row>
        <row r="435">
          <cell r="A435">
            <v>21750</v>
          </cell>
          <cell r="B435" t="str">
            <v>5</v>
          </cell>
          <cell r="C435" t="str">
            <v>5</v>
          </cell>
          <cell r="D435" t="str">
            <v>횡배수관콘크리트</v>
          </cell>
          <cell r="E435" t="str">
            <v>σck = 180㎏/㎠</v>
          </cell>
          <cell r="F435">
            <v>215</v>
          </cell>
          <cell r="H435" t="str">
            <v>㎥</v>
          </cell>
          <cell r="I435">
            <v>0</v>
          </cell>
          <cell r="J435">
            <v>0</v>
          </cell>
          <cell r="L435" t="str">
            <v>H612-003</v>
          </cell>
          <cell r="M435" t="str">
            <v>A07</v>
          </cell>
          <cell r="U435" t="str">
            <v>U</v>
          </cell>
        </row>
        <row r="436">
          <cell r="A436">
            <v>21800</v>
          </cell>
          <cell r="B436" t="str">
            <v>5</v>
          </cell>
          <cell r="C436" t="str">
            <v>5</v>
          </cell>
          <cell r="D436" t="str">
            <v>흄 관  부 설</v>
          </cell>
          <cell r="E436" t="str">
            <v>칼라식,φ60㎝</v>
          </cell>
          <cell r="F436">
            <v>60</v>
          </cell>
          <cell r="H436" t="str">
            <v>m</v>
          </cell>
          <cell r="I436">
            <v>0</v>
          </cell>
          <cell r="J436">
            <v>0</v>
          </cell>
          <cell r="L436" t="str">
            <v>H013-001-G</v>
          </cell>
          <cell r="M436" t="str">
            <v>A07</v>
          </cell>
          <cell r="U436" t="str">
            <v>U</v>
          </cell>
        </row>
        <row r="437">
          <cell r="A437">
            <v>21850</v>
          </cell>
          <cell r="B437" t="str">
            <v>5</v>
          </cell>
          <cell r="C437" t="str">
            <v>5</v>
          </cell>
          <cell r="D437" t="str">
            <v>흄 관  부 설</v>
          </cell>
          <cell r="E437" t="str">
            <v>칼라식,φ80㎝</v>
          </cell>
          <cell r="F437">
            <v>68</v>
          </cell>
          <cell r="H437" t="str">
            <v>m</v>
          </cell>
          <cell r="I437">
            <v>0</v>
          </cell>
          <cell r="J437">
            <v>0</v>
          </cell>
          <cell r="L437" t="str">
            <v>H013-001II</v>
          </cell>
          <cell r="M437" t="str">
            <v>A07</v>
          </cell>
          <cell r="U437" t="str">
            <v>U</v>
          </cell>
        </row>
        <row r="438">
          <cell r="A438">
            <v>21900</v>
          </cell>
          <cell r="B438" t="str">
            <v>5</v>
          </cell>
          <cell r="C438" t="str">
            <v>4</v>
          </cell>
          <cell r="D438" t="str">
            <v>흄 관  부 설</v>
          </cell>
          <cell r="E438" t="str">
            <v>칼라식,φ100㎝</v>
          </cell>
          <cell r="F438">
            <v>178</v>
          </cell>
          <cell r="H438" t="str">
            <v>m</v>
          </cell>
          <cell r="I438">
            <v>0</v>
          </cell>
          <cell r="J438">
            <v>0</v>
          </cell>
          <cell r="L438" t="str">
            <v>H013-001-K</v>
          </cell>
          <cell r="M438" t="str">
            <v>A07</v>
          </cell>
          <cell r="U438" t="str">
            <v>U</v>
          </cell>
        </row>
        <row r="439">
          <cell r="A439">
            <v>21950</v>
          </cell>
          <cell r="B439" t="str">
            <v>4</v>
          </cell>
          <cell r="C439" t="str">
            <v>5</v>
          </cell>
          <cell r="D439" t="str">
            <v>8. 부    대    공</v>
          </cell>
          <cell r="G439">
            <v>0</v>
          </cell>
          <cell r="I439">
            <v>0</v>
          </cell>
          <cell r="J439">
            <v>0</v>
          </cell>
          <cell r="L439" t="str">
            <v>A08</v>
          </cell>
          <cell r="M439" t="str">
            <v>A</v>
          </cell>
          <cell r="U439" t="str">
            <v>U</v>
          </cell>
        </row>
        <row r="440">
          <cell r="A440">
            <v>22000</v>
          </cell>
          <cell r="B440" t="str">
            <v>5</v>
          </cell>
          <cell r="C440" t="str">
            <v>5</v>
          </cell>
          <cell r="D440" t="str">
            <v>감리실및상황실</v>
          </cell>
          <cell r="E440" t="str">
            <v>1년이상,조립식</v>
          </cell>
          <cell r="F440">
            <v>240</v>
          </cell>
          <cell r="H440" t="str">
            <v>㎡</v>
          </cell>
          <cell r="I440">
            <v>0</v>
          </cell>
          <cell r="J440">
            <v>0</v>
          </cell>
          <cell r="L440" t="str">
            <v>H024-001</v>
          </cell>
          <cell r="M440" t="str">
            <v>A08</v>
          </cell>
          <cell r="U440" t="str">
            <v>U</v>
          </cell>
        </row>
        <row r="441">
          <cell r="A441">
            <v>22050</v>
          </cell>
          <cell r="B441" t="str">
            <v>5</v>
          </cell>
          <cell r="C441" t="str">
            <v>5</v>
          </cell>
          <cell r="D441" t="str">
            <v>현 장 사무실</v>
          </cell>
          <cell r="E441" t="str">
            <v>1년이상,조립식</v>
          </cell>
          <cell r="F441">
            <v>240</v>
          </cell>
          <cell r="H441" t="str">
            <v>㎡</v>
          </cell>
          <cell r="I441">
            <v>0</v>
          </cell>
          <cell r="J441">
            <v>0</v>
          </cell>
          <cell r="L441" t="str">
            <v>H024-001</v>
          </cell>
          <cell r="M441" t="str">
            <v>A08</v>
          </cell>
          <cell r="U441" t="str">
            <v>U</v>
          </cell>
        </row>
        <row r="442">
          <cell r="A442">
            <v>22100</v>
          </cell>
          <cell r="B442" t="str">
            <v>5</v>
          </cell>
          <cell r="C442" t="str">
            <v>5</v>
          </cell>
          <cell r="D442" t="str">
            <v>창        고</v>
          </cell>
          <cell r="E442" t="str">
            <v>1년이상,조립식</v>
          </cell>
          <cell r="F442">
            <v>120</v>
          </cell>
          <cell r="H442" t="str">
            <v>㎡</v>
          </cell>
          <cell r="I442">
            <v>0</v>
          </cell>
          <cell r="J442">
            <v>0</v>
          </cell>
          <cell r="L442" t="str">
            <v>H024-002</v>
          </cell>
          <cell r="M442" t="str">
            <v>A08</v>
          </cell>
          <cell r="U442" t="str">
            <v>U</v>
          </cell>
        </row>
        <row r="443">
          <cell r="A443">
            <v>22150</v>
          </cell>
          <cell r="B443" t="str">
            <v>5</v>
          </cell>
          <cell r="C443" t="str">
            <v>5</v>
          </cell>
          <cell r="D443" t="str">
            <v>작   업   소</v>
          </cell>
          <cell r="E443" t="str">
            <v>1년이상,조립식</v>
          </cell>
          <cell r="F443">
            <v>240</v>
          </cell>
          <cell r="H443" t="str">
            <v>㎡</v>
          </cell>
          <cell r="I443">
            <v>0</v>
          </cell>
          <cell r="J443">
            <v>0</v>
          </cell>
          <cell r="L443" t="str">
            <v>H024-001</v>
          </cell>
          <cell r="M443" t="str">
            <v>A08</v>
          </cell>
          <cell r="U443" t="str">
            <v>U</v>
          </cell>
        </row>
        <row r="444">
          <cell r="A444">
            <v>22200</v>
          </cell>
          <cell r="B444" t="str">
            <v>5</v>
          </cell>
          <cell r="C444" t="str">
            <v>5</v>
          </cell>
          <cell r="D444" t="str">
            <v>합   숙   소</v>
          </cell>
          <cell r="E444" t="str">
            <v>1년이상,조립식</v>
          </cell>
          <cell r="F444">
            <v>240</v>
          </cell>
          <cell r="H444" t="str">
            <v>㎡</v>
          </cell>
          <cell r="I444">
            <v>0</v>
          </cell>
          <cell r="J444">
            <v>0</v>
          </cell>
          <cell r="L444" t="str">
            <v>H024-001</v>
          </cell>
          <cell r="M444" t="str">
            <v>A08</v>
          </cell>
          <cell r="U444" t="str">
            <v>U</v>
          </cell>
        </row>
        <row r="445">
          <cell r="A445">
            <v>22250</v>
          </cell>
          <cell r="B445" t="str">
            <v>5</v>
          </cell>
          <cell r="C445" t="str">
            <v>5</v>
          </cell>
          <cell r="D445" t="str">
            <v>시   험   실</v>
          </cell>
          <cell r="E445" t="str">
            <v>1년이상,조립식</v>
          </cell>
          <cell r="F445">
            <v>100</v>
          </cell>
          <cell r="H445" t="str">
            <v>㎡</v>
          </cell>
          <cell r="I445">
            <v>0</v>
          </cell>
          <cell r="J445">
            <v>0</v>
          </cell>
          <cell r="L445" t="str">
            <v>H024-001</v>
          </cell>
          <cell r="M445" t="str">
            <v>A08</v>
          </cell>
          <cell r="U445" t="str">
            <v>U</v>
          </cell>
        </row>
        <row r="446">
          <cell r="A446">
            <v>22300</v>
          </cell>
          <cell r="B446" t="str">
            <v>5</v>
          </cell>
          <cell r="C446" t="str">
            <v>5</v>
          </cell>
          <cell r="D446" t="str">
            <v>아스콘 포 장</v>
          </cell>
          <cell r="E446" t="str">
            <v>T = 5㎝</v>
          </cell>
          <cell r="F446">
            <v>1000</v>
          </cell>
          <cell r="H446" t="str">
            <v>㎡</v>
          </cell>
          <cell r="I446">
            <v>0</v>
          </cell>
          <cell r="J446">
            <v>0</v>
          </cell>
          <cell r="L446" t="str">
            <v>H605-020-1</v>
          </cell>
          <cell r="M446" t="str">
            <v>A08</v>
          </cell>
          <cell r="U446" t="str">
            <v>U</v>
          </cell>
        </row>
        <row r="447">
          <cell r="A447">
            <v>22350</v>
          </cell>
          <cell r="B447" t="str">
            <v>5</v>
          </cell>
          <cell r="C447" t="str">
            <v>5</v>
          </cell>
          <cell r="D447" t="str">
            <v>접지선 설 치</v>
          </cell>
          <cell r="F447">
            <v>28680</v>
          </cell>
          <cell r="H447" t="str">
            <v>m</v>
          </cell>
          <cell r="I447">
            <v>0</v>
          </cell>
          <cell r="J447">
            <v>0</v>
          </cell>
          <cell r="L447" t="str">
            <v>S003-015-5</v>
          </cell>
          <cell r="M447" t="str">
            <v>A08</v>
          </cell>
          <cell r="U447" t="str">
            <v>U</v>
          </cell>
        </row>
        <row r="448">
          <cell r="A448">
            <v>22400</v>
          </cell>
          <cell r="B448" t="str">
            <v>5</v>
          </cell>
          <cell r="C448" t="str">
            <v>5</v>
          </cell>
          <cell r="D448" t="str">
            <v>가 설 울타리</v>
          </cell>
          <cell r="E448" t="str">
            <v>칼라철판,H = 1.80m</v>
          </cell>
          <cell r="F448">
            <v>200</v>
          </cell>
          <cell r="H448" t="str">
            <v>m</v>
          </cell>
          <cell r="I448">
            <v>0</v>
          </cell>
          <cell r="J448">
            <v>0</v>
          </cell>
          <cell r="L448" t="str">
            <v>H024-004</v>
          </cell>
          <cell r="M448" t="str">
            <v>A08</v>
          </cell>
          <cell r="U448" t="str">
            <v>U</v>
          </cell>
        </row>
        <row r="449">
          <cell r="A449">
            <v>22450</v>
          </cell>
          <cell r="B449" t="str">
            <v>5</v>
          </cell>
          <cell r="C449" t="str">
            <v>5</v>
          </cell>
          <cell r="D449" t="str">
            <v>안 전 울타리</v>
          </cell>
          <cell r="E449" t="str">
            <v>1.82×1.40m</v>
          </cell>
          <cell r="F449">
            <v>4376</v>
          </cell>
          <cell r="H449" t="str">
            <v>m</v>
          </cell>
          <cell r="I449">
            <v>0</v>
          </cell>
          <cell r="J449">
            <v>0</v>
          </cell>
          <cell r="L449" t="str">
            <v>S011-002-1</v>
          </cell>
          <cell r="M449" t="str">
            <v>A08</v>
          </cell>
          <cell r="U449" t="str">
            <v>U</v>
          </cell>
        </row>
        <row r="450">
          <cell r="A450">
            <v>22500</v>
          </cell>
          <cell r="B450" t="str">
            <v>5</v>
          </cell>
          <cell r="C450" t="str">
            <v>5</v>
          </cell>
          <cell r="D450" t="str">
            <v>보안등 설 치</v>
          </cell>
          <cell r="F450">
            <v>4376</v>
          </cell>
          <cell r="H450" t="str">
            <v>m</v>
          </cell>
          <cell r="I450">
            <v>0</v>
          </cell>
          <cell r="J450">
            <v>0</v>
          </cell>
          <cell r="L450" t="str">
            <v>S011-001-1</v>
          </cell>
          <cell r="M450" t="str">
            <v>A08</v>
          </cell>
          <cell r="U450" t="str">
            <v>U</v>
          </cell>
        </row>
        <row r="451">
          <cell r="A451">
            <v>22550</v>
          </cell>
          <cell r="B451" t="str">
            <v>5</v>
          </cell>
          <cell r="C451" t="str">
            <v>5</v>
          </cell>
          <cell r="D451" t="str">
            <v>용지경계표제작</v>
          </cell>
          <cell r="E451" t="str">
            <v>H = 1.0m</v>
          </cell>
          <cell r="F451">
            <v>333</v>
          </cell>
          <cell r="H451" t="str">
            <v>개</v>
          </cell>
          <cell r="I451">
            <v>0</v>
          </cell>
          <cell r="J451">
            <v>0</v>
          </cell>
          <cell r="L451" t="str">
            <v>S011-005-1</v>
          </cell>
          <cell r="M451" t="str">
            <v>A08</v>
          </cell>
          <cell r="U451" t="str">
            <v>U</v>
          </cell>
        </row>
        <row r="452">
          <cell r="A452">
            <v>22600</v>
          </cell>
          <cell r="B452" t="str">
            <v>5</v>
          </cell>
          <cell r="C452" t="str">
            <v>5</v>
          </cell>
          <cell r="D452" t="str">
            <v>세륜세차시설</v>
          </cell>
          <cell r="F452">
            <v>6</v>
          </cell>
          <cell r="H452" t="str">
            <v>개소</v>
          </cell>
          <cell r="I452">
            <v>0</v>
          </cell>
          <cell r="J452">
            <v>0</v>
          </cell>
          <cell r="L452" t="str">
            <v>S011-004-1</v>
          </cell>
          <cell r="M452" t="str">
            <v>A08</v>
          </cell>
          <cell r="U452" t="str">
            <v>U</v>
          </cell>
        </row>
        <row r="453">
          <cell r="A453">
            <v>22650</v>
          </cell>
          <cell r="B453" t="str">
            <v>5</v>
          </cell>
          <cell r="C453" t="str">
            <v>5</v>
          </cell>
          <cell r="D453" t="str">
            <v>크라샤 설 치</v>
          </cell>
          <cell r="E453" t="str">
            <v>150Ton</v>
          </cell>
          <cell r="F453">
            <v>1</v>
          </cell>
          <cell r="H453" t="str">
            <v>개소</v>
          </cell>
          <cell r="I453">
            <v>0</v>
          </cell>
          <cell r="J453">
            <v>0</v>
          </cell>
          <cell r="L453" t="str">
            <v>S004-009-1</v>
          </cell>
          <cell r="M453" t="str">
            <v>A08</v>
          </cell>
          <cell r="U453" t="str">
            <v>U</v>
          </cell>
        </row>
        <row r="454">
          <cell r="A454">
            <v>22700</v>
          </cell>
          <cell r="B454" t="str">
            <v>5</v>
          </cell>
          <cell r="C454" t="str">
            <v>5</v>
          </cell>
          <cell r="D454" t="str">
            <v>크라샤 철 거</v>
          </cell>
          <cell r="E454" t="str">
            <v>150Ton</v>
          </cell>
          <cell r="F454">
            <v>1</v>
          </cell>
          <cell r="H454" t="str">
            <v>개소</v>
          </cell>
          <cell r="I454">
            <v>0</v>
          </cell>
          <cell r="J454">
            <v>0</v>
          </cell>
          <cell r="L454" t="str">
            <v>S004-009-2</v>
          </cell>
          <cell r="M454" t="str">
            <v>A08</v>
          </cell>
          <cell r="U454" t="str">
            <v>U</v>
          </cell>
        </row>
        <row r="455">
          <cell r="A455">
            <v>22750</v>
          </cell>
          <cell r="B455" t="str">
            <v>5</v>
          </cell>
          <cell r="C455" t="str">
            <v>5</v>
          </cell>
          <cell r="D455" t="str">
            <v>시멘트 운 반</v>
          </cell>
          <cell r="E455" t="str">
            <v>40㎏드리</v>
          </cell>
          <cell r="F455">
            <v>60659</v>
          </cell>
          <cell r="H455" t="str">
            <v>포</v>
          </cell>
          <cell r="I455">
            <v>0</v>
          </cell>
          <cell r="J455">
            <v>0</v>
          </cell>
          <cell r="L455" t="str">
            <v>S001-004</v>
          </cell>
          <cell r="M455" t="str">
            <v>A08</v>
          </cell>
          <cell r="U455" t="str">
            <v>U</v>
          </cell>
        </row>
        <row r="456">
          <cell r="A456">
            <v>22800</v>
          </cell>
          <cell r="B456" t="str">
            <v>5</v>
          </cell>
          <cell r="C456" t="str">
            <v>5</v>
          </cell>
          <cell r="D456" t="str">
            <v>시멘트 운 반</v>
          </cell>
          <cell r="E456" t="str">
            <v>벌  크</v>
          </cell>
          <cell r="F456">
            <v>19244</v>
          </cell>
          <cell r="H456" t="str">
            <v>톤</v>
          </cell>
          <cell r="I456">
            <v>0</v>
          </cell>
          <cell r="J456">
            <v>0</v>
          </cell>
          <cell r="L456" t="str">
            <v>S001-004-1</v>
          </cell>
          <cell r="M456" t="str">
            <v>A08</v>
          </cell>
          <cell r="U456" t="str">
            <v>U</v>
          </cell>
        </row>
        <row r="457">
          <cell r="A457">
            <v>22850</v>
          </cell>
          <cell r="B457" t="str">
            <v>5</v>
          </cell>
          <cell r="C457" t="str">
            <v>5</v>
          </cell>
          <cell r="D457" t="str">
            <v>시멘트 운 반</v>
          </cell>
          <cell r="E457" t="str">
            <v>35㎏드리</v>
          </cell>
          <cell r="F457">
            <v>102292</v>
          </cell>
          <cell r="H457" t="str">
            <v>포</v>
          </cell>
          <cell r="I457">
            <v>0</v>
          </cell>
          <cell r="J457">
            <v>0</v>
          </cell>
          <cell r="L457" t="str">
            <v>S001-004-2</v>
          </cell>
          <cell r="M457" t="str">
            <v>A08</v>
          </cell>
          <cell r="U457" t="str">
            <v>U</v>
          </cell>
        </row>
        <row r="458">
          <cell r="A458">
            <v>22900</v>
          </cell>
          <cell r="B458" t="str">
            <v>5</v>
          </cell>
          <cell r="C458" t="str">
            <v>5</v>
          </cell>
          <cell r="D458" t="str">
            <v>강 재  운 반</v>
          </cell>
          <cell r="E458" t="str">
            <v>각  종</v>
          </cell>
          <cell r="F458">
            <v>2053</v>
          </cell>
          <cell r="H458" t="str">
            <v>톤</v>
          </cell>
          <cell r="I458">
            <v>0</v>
          </cell>
          <cell r="J458">
            <v>0</v>
          </cell>
          <cell r="L458" t="str">
            <v>H613-001</v>
          </cell>
          <cell r="M458" t="str">
            <v>A08</v>
          </cell>
          <cell r="U458" t="str">
            <v>U</v>
          </cell>
        </row>
        <row r="459">
          <cell r="A459">
            <v>22950</v>
          </cell>
          <cell r="B459" t="str">
            <v>5</v>
          </cell>
          <cell r="C459" t="str">
            <v>5</v>
          </cell>
          <cell r="D459" t="str">
            <v>복공판 운 반</v>
          </cell>
          <cell r="E459" t="str">
            <v>2000×750×200㎜</v>
          </cell>
          <cell r="F459">
            <v>1292</v>
          </cell>
          <cell r="H459" t="str">
            <v>개</v>
          </cell>
          <cell r="I459">
            <v>0</v>
          </cell>
          <cell r="J459">
            <v>0</v>
          </cell>
          <cell r="L459" t="str">
            <v>S001-006-7</v>
          </cell>
          <cell r="M459" t="str">
            <v>A08</v>
          </cell>
          <cell r="U459" t="str">
            <v>U</v>
          </cell>
        </row>
        <row r="460">
          <cell r="A460">
            <v>23000</v>
          </cell>
          <cell r="B460" t="str">
            <v>5</v>
          </cell>
          <cell r="C460" t="str">
            <v>5</v>
          </cell>
          <cell r="D460" t="str">
            <v>철 근  운 반</v>
          </cell>
          <cell r="E460" t="str">
            <v>각  종</v>
          </cell>
          <cell r="F460">
            <v>27609</v>
          </cell>
          <cell r="H460" t="str">
            <v>톤</v>
          </cell>
          <cell r="I460">
            <v>0</v>
          </cell>
          <cell r="J460">
            <v>0</v>
          </cell>
          <cell r="L460" t="str">
            <v>S001-005</v>
          </cell>
          <cell r="M460" t="str">
            <v>A08</v>
          </cell>
          <cell r="U460" t="str">
            <v>U</v>
          </cell>
        </row>
        <row r="461">
          <cell r="A461">
            <v>23050</v>
          </cell>
          <cell r="B461" t="str">
            <v>5</v>
          </cell>
          <cell r="C461" t="str">
            <v>5</v>
          </cell>
          <cell r="D461" t="str">
            <v>PC강연선운반</v>
          </cell>
          <cell r="E461" t="str">
            <v>7연선 φ12.7㎜</v>
          </cell>
          <cell r="F461">
            <v>700</v>
          </cell>
          <cell r="H461" t="str">
            <v>톤</v>
          </cell>
          <cell r="I461">
            <v>0</v>
          </cell>
          <cell r="J461">
            <v>0</v>
          </cell>
          <cell r="L461" t="str">
            <v>S001-005-1</v>
          </cell>
          <cell r="M461" t="str">
            <v>A08</v>
          </cell>
          <cell r="U461" t="str">
            <v>U</v>
          </cell>
        </row>
        <row r="462">
          <cell r="A462">
            <v>23100</v>
          </cell>
          <cell r="B462" t="str">
            <v>5</v>
          </cell>
          <cell r="C462" t="str">
            <v>5</v>
          </cell>
          <cell r="D462" t="str">
            <v>사용고재공제</v>
          </cell>
          <cell r="E462" t="str">
            <v>철근,강연선</v>
          </cell>
          <cell r="F462">
            <v>825</v>
          </cell>
          <cell r="H462" t="str">
            <v>톤</v>
          </cell>
          <cell r="I462">
            <v>0</v>
          </cell>
          <cell r="J462">
            <v>0</v>
          </cell>
          <cell r="L462" t="str">
            <v>M45-004</v>
          </cell>
          <cell r="M462" t="str">
            <v>A08</v>
          </cell>
          <cell r="U462" t="str">
            <v>U</v>
          </cell>
        </row>
        <row r="463">
          <cell r="A463">
            <v>23150</v>
          </cell>
          <cell r="B463" t="str">
            <v>5</v>
          </cell>
          <cell r="C463" t="str">
            <v>5</v>
          </cell>
          <cell r="D463" t="str">
            <v>품 질 관리비</v>
          </cell>
          <cell r="F463">
            <v>1</v>
          </cell>
          <cell r="H463" t="str">
            <v>식</v>
          </cell>
          <cell r="I463">
            <v>0</v>
          </cell>
          <cell r="J463">
            <v>0</v>
          </cell>
          <cell r="L463" t="str">
            <v>S011-006</v>
          </cell>
          <cell r="M463" t="str">
            <v>A08</v>
          </cell>
          <cell r="U463" t="str">
            <v>U</v>
          </cell>
        </row>
        <row r="464">
          <cell r="A464">
            <v>23200</v>
          </cell>
          <cell r="B464" t="str">
            <v>5</v>
          </cell>
          <cell r="C464" t="str">
            <v>5</v>
          </cell>
          <cell r="D464" t="str">
            <v>부 지 임대료</v>
          </cell>
          <cell r="F464">
            <v>115152</v>
          </cell>
          <cell r="H464" t="str">
            <v>㎡</v>
          </cell>
          <cell r="I464">
            <v>0</v>
          </cell>
          <cell r="J464">
            <v>0</v>
          </cell>
          <cell r="L464" t="str">
            <v>S011-00701</v>
          </cell>
          <cell r="M464" t="str">
            <v>A08</v>
          </cell>
          <cell r="U464" t="str">
            <v>U</v>
          </cell>
        </row>
        <row r="465">
          <cell r="A465">
            <v>23250</v>
          </cell>
          <cell r="B465" t="str">
            <v>5</v>
          </cell>
          <cell r="C465" t="str">
            <v>5</v>
          </cell>
          <cell r="D465" t="str">
            <v>공사용감독차량비</v>
          </cell>
          <cell r="F465">
            <v>60</v>
          </cell>
          <cell r="H465" t="str">
            <v>개월</v>
          </cell>
          <cell r="I465">
            <v>0</v>
          </cell>
          <cell r="J465">
            <v>0</v>
          </cell>
          <cell r="L465" t="str">
            <v>S011-00702</v>
          </cell>
          <cell r="M465" t="str">
            <v>A08</v>
          </cell>
          <cell r="U465" t="str">
            <v>U</v>
          </cell>
        </row>
        <row r="466">
          <cell r="A466">
            <v>23300</v>
          </cell>
          <cell r="B466" t="str">
            <v>5</v>
          </cell>
          <cell r="C466" t="str">
            <v>5</v>
          </cell>
          <cell r="D466" t="str">
            <v>수전설비가설</v>
          </cell>
          <cell r="E466" t="str">
            <v>ℓ = 200m</v>
          </cell>
          <cell r="F466">
            <v>1</v>
          </cell>
          <cell r="H466" t="str">
            <v>개소</v>
          </cell>
          <cell r="I466">
            <v>0</v>
          </cell>
          <cell r="J466">
            <v>0</v>
          </cell>
          <cell r="L466" t="str">
            <v>S004-010-1</v>
          </cell>
          <cell r="M466" t="str">
            <v>A08</v>
          </cell>
          <cell r="U466" t="str">
            <v>U</v>
          </cell>
        </row>
        <row r="467">
          <cell r="A467">
            <v>23350</v>
          </cell>
          <cell r="B467" t="str">
            <v>5</v>
          </cell>
          <cell r="C467" t="str">
            <v>5</v>
          </cell>
          <cell r="D467" t="str">
            <v>수전설비철거</v>
          </cell>
          <cell r="E467" t="str">
            <v>ℓ = 200m</v>
          </cell>
          <cell r="F467">
            <v>1</v>
          </cell>
          <cell r="H467" t="str">
            <v>개소</v>
          </cell>
          <cell r="I467">
            <v>0</v>
          </cell>
          <cell r="J467">
            <v>0</v>
          </cell>
          <cell r="L467" t="str">
            <v>S004-010-2</v>
          </cell>
          <cell r="M467" t="str">
            <v>A08</v>
          </cell>
          <cell r="U467" t="str">
            <v>U</v>
          </cell>
        </row>
        <row r="468">
          <cell r="A468">
            <v>23400</v>
          </cell>
          <cell r="B468" t="str">
            <v>5</v>
          </cell>
          <cell r="C468" t="str">
            <v>5</v>
          </cell>
          <cell r="D468" t="str">
            <v>사후환경영향조사</v>
          </cell>
          <cell r="F468">
            <v>5</v>
          </cell>
          <cell r="H468" t="str">
            <v>년</v>
          </cell>
          <cell r="I468">
            <v>0</v>
          </cell>
          <cell r="J468">
            <v>0</v>
          </cell>
          <cell r="L468" t="str">
            <v>H613-003</v>
          </cell>
          <cell r="M468" t="str">
            <v>A08</v>
          </cell>
          <cell r="U468" t="str">
            <v>U</v>
          </cell>
        </row>
        <row r="469">
          <cell r="A469">
            <v>23450</v>
          </cell>
          <cell r="B469" t="str">
            <v>5</v>
          </cell>
          <cell r="C469" t="str">
            <v>5</v>
          </cell>
          <cell r="D469" t="str">
            <v>안 전 점검비</v>
          </cell>
          <cell r="F469">
            <v>5</v>
          </cell>
          <cell r="H469" t="str">
            <v>년</v>
          </cell>
          <cell r="I469">
            <v>0</v>
          </cell>
          <cell r="J469">
            <v>0</v>
          </cell>
          <cell r="L469" t="str">
            <v>GE01-0011</v>
          </cell>
          <cell r="M469" t="str">
            <v>A08</v>
          </cell>
          <cell r="U469" t="str">
            <v>U</v>
          </cell>
        </row>
        <row r="470">
          <cell r="A470">
            <v>23500</v>
          </cell>
          <cell r="B470" t="str">
            <v>5</v>
          </cell>
          <cell r="C470" t="str">
            <v>5</v>
          </cell>
          <cell r="D470" t="str">
            <v>말뚝재하시험비</v>
          </cell>
          <cell r="E470" t="str">
            <v>정재하시험</v>
          </cell>
          <cell r="F470">
            <v>53</v>
          </cell>
          <cell r="H470" t="str">
            <v>본</v>
          </cell>
          <cell r="I470">
            <v>0</v>
          </cell>
          <cell r="J470">
            <v>0</v>
          </cell>
          <cell r="L470" t="str">
            <v>S011-005-2</v>
          </cell>
          <cell r="M470" t="str">
            <v>A08</v>
          </cell>
          <cell r="U470" t="str">
            <v>U</v>
          </cell>
        </row>
        <row r="471">
          <cell r="A471">
            <v>23550</v>
          </cell>
          <cell r="B471" t="str">
            <v>5</v>
          </cell>
          <cell r="C471" t="str">
            <v>4</v>
          </cell>
          <cell r="D471" t="str">
            <v>시 추  조 사</v>
          </cell>
          <cell r="E471" t="str">
            <v>NX</v>
          </cell>
          <cell r="F471">
            <v>10</v>
          </cell>
          <cell r="H471" t="str">
            <v>공</v>
          </cell>
          <cell r="I471">
            <v>0</v>
          </cell>
          <cell r="J471">
            <v>0</v>
          </cell>
          <cell r="L471" t="str">
            <v>H613-005-3</v>
          </cell>
          <cell r="M471" t="str">
            <v>A08</v>
          </cell>
          <cell r="U471" t="str">
            <v>U</v>
          </cell>
        </row>
        <row r="472">
          <cell r="A472">
            <v>23600</v>
          </cell>
          <cell r="B472" t="str">
            <v>4</v>
          </cell>
          <cell r="C472" t="str">
            <v>5</v>
          </cell>
          <cell r="D472" t="str">
            <v>9. 사 급 자 재 비</v>
          </cell>
          <cell r="G472">
            <v>0</v>
          </cell>
          <cell r="I472">
            <v>0</v>
          </cell>
          <cell r="J472">
            <v>0</v>
          </cell>
          <cell r="L472" t="str">
            <v>A09</v>
          </cell>
          <cell r="M472" t="str">
            <v>A</v>
          </cell>
          <cell r="U472" t="str">
            <v>U</v>
          </cell>
        </row>
        <row r="473">
          <cell r="A473">
            <v>23650</v>
          </cell>
          <cell r="B473" t="str">
            <v>5</v>
          </cell>
          <cell r="C473" t="str">
            <v>5</v>
          </cell>
          <cell r="D473" t="str">
            <v>시   멘   트</v>
          </cell>
          <cell r="E473" t="str">
            <v>40㎏드리</v>
          </cell>
          <cell r="F473">
            <v>60659</v>
          </cell>
          <cell r="H473" t="str">
            <v>포</v>
          </cell>
          <cell r="I473">
            <v>0</v>
          </cell>
          <cell r="J473">
            <v>0</v>
          </cell>
          <cell r="L473" t="str">
            <v>M18-002</v>
          </cell>
          <cell r="M473" t="str">
            <v>A09</v>
          </cell>
          <cell r="U473" t="str">
            <v>U</v>
          </cell>
        </row>
        <row r="474">
          <cell r="A474">
            <v>23700</v>
          </cell>
          <cell r="B474" t="str">
            <v>5</v>
          </cell>
          <cell r="C474" t="str">
            <v>5</v>
          </cell>
          <cell r="D474" t="str">
            <v>초조강시멘트</v>
          </cell>
          <cell r="E474" t="str">
            <v>35㎏드리</v>
          </cell>
          <cell r="F474">
            <v>102292</v>
          </cell>
          <cell r="H474" t="str">
            <v>포</v>
          </cell>
          <cell r="I474">
            <v>0</v>
          </cell>
          <cell r="J474">
            <v>0</v>
          </cell>
          <cell r="L474" t="str">
            <v>M18-002-1</v>
          </cell>
          <cell r="M474" t="str">
            <v>A09</v>
          </cell>
          <cell r="U474" t="str">
            <v>U</v>
          </cell>
        </row>
        <row r="475">
          <cell r="A475">
            <v>23750</v>
          </cell>
          <cell r="B475" t="str">
            <v>5</v>
          </cell>
          <cell r="C475" t="str">
            <v>5</v>
          </cell>
          <cell r="D475" t="str">
            <v>시   멘   트</v>
          </cell>
          <cell r="E475" t="str">
            <v>벌   크</v>
          </cell>
          <cell r="F475">
            <v>19244</v>
          </cell>
          <cell r="H475" t="str">
            <v>톤</v>
          </cell>
          <cell r="I475">
            <v>0</v>
          </cell>
          <cell r="J475">
            <v>0</v>
          </cell>
          <cell r="L475" t="str">
            <v>M18-002-2</v>
          </cell>
          <cell r="M475" t="str">
            <v>A09</v>
          </cell>
          <cell r="U475" t="str">
            <v>U</v>
          </cell>
        </row>
        <row r="476">
          <cell r="A476">
            <v>23800</v>
          </cell>
          <cell r="B476" t="str">
            <v>5</v>
          </cell>
          <cell r="C476" t="str">
            <v>5</v>
          </cell>
          <cell r="D476" t="str">
            <v>레   미   콘</v>
          </cell>
          <cell r="E476" t="str">
            <v>40-150-12</v>
          </cell>
          <cell r="F476">
            <v>3003</v>
          </cell>
          <cell r="H476" t="str">
            <v>㎥</v>
          </cell>
          <cell r="I476">
            <v>0</v>
          </cell>
          <cell r="J476">
            <v>0</v>
          </cell>
          <cell r="L476" t="str">
            <v>M18-004</v>
          </cell>
          <cell r="M476" t="str">
            <v>A09</v>
          </cell>
          <cell r="U476" t="str">
            <v>U</v>
          </cell>
        </row>
        <row r="477">
          <cell r="A477">
            <v>23850</v>
          </cell>
          <cell r="B477" t="str">
            <v>5</v>
          </cell>
          <cell r="C477" t="str">
            <v>5</v>
          </cell>
          <cell r="D477" t="str">
            <v>레   미   콘</v>
          </cell>
          <cell r="E477" t="str">
            <v>25-150-15</v>
          </cell>
          <cell r="F477">
            <v>7330</v>
          </cell>
          <cell r="H477" t="str">
            <v>㎥</v>
          </cell>
          <cell r="I477">
            <v>0</v>
          </cell>
          <cell r="J477">
            <v>0</v>
          </cell>
          <cell r="L477" t="str">
            <v>M18-005-0</v>
          </cell>
          <cell r="M477" t="str">
            <v>A09</v>
          </cell>
          <cell r="U477" t="str">
            <v>U</v>
          </cell>
        </row>
        <row r="478">
          <cell r="A478">
            <v>23900</v>
          </cell>
          <cell r="B478" t="str">
            <v>5</v>
          </cell>
          <cell r="C478" t="str">
            <v>5</v>
          </cell>
          <cell r="D478" t="str">
            <v>레   미   콘</v>
          </cell>
          <cell r="E478" t="str">
            <v>40-180-15</v>
          </cell>
          <cell r="F478">
            <v>651</v>
          </cell>
          <cell r="H478" t="str">
            <v>㎥</v>
          </cell>
          <cell r="I478">
            <v>0</v>
          </cell>
          <cell r="J478">
            <v>0</v>
          </cell>
          <cell r="L478" t="str">
            <v>M18-005-1</v>
          </cell>
          <cell r="M478" t="str">
            <v>A09</v>
          </cell>
          <cell r="U478" t="str">
            <v>U</v>
          </cell>
        </row>
        <row r="479">
          <cell r="A479">
            <v>23950</v>
          </cell>
          <cell r="B479" t="str">
            <v>5</v>
          </cell>
          <cell r="C479" t="str">
            <v>5</v>
          </cell>
          <cell r="D479" t="str">
            <v>레   미   콘</v>
          </cell>
          <cell r="E479" t="str">
            <v>25-180-15</v>
          </cell>
          <cell r="F479">
            <v>10188</v>
          </cell>
          <cell r="H479" t="str">
            <v>㎥</v>
          </cell>
          <cell r="I479">
            <v>0</v>
          </cell>
          <cell r="J479">
            <v>0</v>
          </cell>
          <cell r="L479" t="str">
            <v>M18-005-3</v>
          </cell>
          <cell r="M479" t="str">
            <v>A09</v>
          </cell>
          <cell r="U479" t="str">
            <v>U</v>
          </cell>
        </row>
        <row r="480">
          <cell r="A480">
            <v>24000</v>
          </cell>
          <cell r="B480" t="str">
            <v>5</v>
          </cell>
          <cell r="C480" t="str">
            <v>5</v>
          </cell>
          <cell r="D480" t="str">
            <v>레   미   콘</v>
          </cell>
          <cell r="E480" t="str">
            <v>25-210-15</v>
          </cell>
          <cell r="F480">
            <v>11922</v>
          </cell>
          <cell r="H480" t="str">
            <v>㎥</v>
          </cell>
          <cell r="I480">
            <v>0</v>
          </cell>
          <cell r="J480">
            <v>0</v>
          </cell>
          <cell r="L480" t="str">
            <v>M18-006-0</v>
          </cell>
          <cell r="M480" t="str">
            <v>A09</v>
          </cell>
          <cell r="U480" t="str">
            <v>U</v>
          </cell>
        </row>
        <row r="481">
          <cell r="A481">
            <v>24050</v>
          </cell>
          <cell r="B481" t="str">
            <v>5</v>
          </cell>
          <cell r="C481" t="str">
            <v>5</v>
          </cell>
          <cell r="D481" t="str">
            <v>레   미   콘</v>
          </cell>
          <cell r="E481" t="str">
            <v>25-240-15</v>
          </cell>
          <cell r="F481">
            <v>207133</v>
          </cell>
          <cell r="H481" t="str">
            <v>㎥</v>
          </cell>
          <cell r="I481">
            <v>0</v>
          </cell>
          <cell r="J481">
            <v>0</v>
          </cell>
          <cell r="L481" t="str">
            <v>M18-006-10</v>
          </cell>
          <cell r="M481" t="str">
            <v>A09</v>
          </cell>
          <cell r="U481" t="str">
            <v>U</v>
          </cell>
        </row>
        <row r="482">
          <cell r="A482">
            <v>24100</v>
          </cell>
          <cell r="B482" t="str">
            <v>5</v>
          </cell>
          <cell r="C482" t="str">
            <v>5</v>
          </cell>
          <cell r="D482" t="str">
            <v>레   미   콘</v>
          </cell>
          <cell r="E482" t="str">
            <v>25-270-15</v>
          </cell>
          <cell r="F482">
            <v>113089</v>
          </cell>
          <cell r="H482" t="str">
            <v>㎥</v>
          </cell>
          <cell r="I482">
            <v>0</v>
          </cell>
          <cell r="J482">
            <v>0</v>
          </cell>
          <cell r="L482" t="str">
            <v>M18-006-2</v>
          </cell>
          <cell r="M482" t="str">
            <v>A09</v>
          </cell>
          <cell r="U482" t="str">
            <v>U</v>
          </cell>
        </row>
        <row r="483">
          <cell r="A483">
            <v>24150</v>
          </cell>
          <cell r="B483" t="str">
            <v>5</v>
          </cell>
          <cell r="C483" t="str">
            <v>5</v>
          </cell>
          <cell r="D483" t="str">
            <v>레   미   콘</v>
          </cell>
          <cell r="E483" t="str">
            <v>25-300-15</v>
          </cell>
          <cell r="F483">
            <v>2850</v>
          </cell>
          <cell r="H483" t="str">
            <v>㎥</v>
          </cell>
          <cell r="I483">
            <v>0</v>
          </cell>
          <cell r="J483">
            <v>0</v>
          </cell>
          <cell r="L483" t="str">
            <v>M18-006-3</v>
          </cell>
          <cell r="M483" t="str">
            <v>A09</v>
          </cell>
          <cell r="U483" t="str">
            <v>U</v>
          </cell>
        </row>
        <row r="484">
          <cell r="A484">
            <v>24200</v>
          </cell>
          <cell r="B484" t="str">
            <v>5</v>
          </cell>
          <cell r="C484" t="str">
            <v>5</v>
          </cell>
          <cell r="D484" t="str">
            <v>레   미   콘</v>
          </cell>
          <cell r="E484" t="str">
            <v>19-350-15</v>
          </cell>
          <cell r="F484">
            <v>22449</v>
          </cell>
          <cell r="H484" t="str">
            <v>㎥</v>
          </cell>
          <cell r="I484">
            <v>0</v>
          </cell>
          <cell r="J484">
            <v>0</v>
          </cell>
          <cell r="L484" t="str">
            <v>M18-007</v>
          </cell>
          <cell r="M484" t="str">
            <v>A09</v>
          </cell>
          <cell r="U484" t="str">
            <v>U</v>
          </cell>
        </row>
        <row r="485">
          <cell r="A485">
            <v>24250</v>
          </cell>
          <cell r="B485" t="str">
            <v>5</v>
          </cell>
          <cell r="C485" t="str">
            <v>5</v>
          </cell>
          <cell r="D485" t="str">
            <v>레   미   콘</v>
          </cell>
          <cell r="E485" t="str">
            <v>19-400-15</v>
          </cell>
          <cell r="F485">
            <v>876</v>
          </cell>
          <cell r="H485" t="str">
            <v>㎥</v>
          </cell>
          <cell r="I485">
            <v>0</v>
          </cell>
          <cell r="J485">
            <v>0</v>
          </cell>
          <cell r="L485" t="str">
            <v>M18-007-1</v>
          </cell>
          <cell r="M485" t="str">
            <v>A09</v>
          </cell>
          <cell r="U485" t="str">
            <v>U</v>
          </cell>
        </row>
        <row r="486">
          <cell r="A486">
            <v>24300</v>
          </cell>
          <cell r="B486" t="str">
            <v>5</v>
          </cell>
          <cell r="C486" t="str">
            <v>5</v>
          </cell>
          <cell r="D486" t="str">
            <v>철        근</v>
          </cell>
          <cell r="E486" t="str">
            <v>SD30,D13㎜</v>
          </cell>
          <cell r="F486">
            <v>3312269</v>
          </cell>
          <cell r="H486" t="str">
            <v>㎏</v>
          </cell>
          <cell r="I486">
            <v>0</v>
          </cell>
          <cell r="J486">
            <v>0</v>
          </cell>
          <cell r="L486" t="str">
            <v>M01-015-5</v>
          </cell>
          <cell r="M486" t="str">
            <v>A09</v>
          </cell>
          <cell r="U486" t="str">
            <v>U</v>
          </cell>
        </row>
        <row r="487">
          <cell r="A487">
            <v>24350</v>
          </cell>
          <cell r="B487" t="str">
            <v>5</v>
          </cell>
          <cell r="C487" t="str">
            <v>5</v>
          </cell>
          <cell r="D487" t="str">
            <v>철        근</v>
          </cell>
          <cell r="E487" t="str">
            <v>SD30,D16∼D32㎜</v>
          </cell>
          <cell r="F487">
            <v>15625115</v>
          </cell>
          <cell r="H487" t="str">
            <v>㎏</v>
          </cell>
          <cell r="I487">
            <v>0</v>
          </cell>
          <cell r="J487">
            <v>0</v>
          </cell>
          <cell r="L487" t="str">
            <v>M01-015-6</v>
          </cell>
          <cell r="M487" t="str">
            <v>A09</v>
          </cell>
          <cell r="U487" t="str">
            <v>U</v>
          </cell>
        </row>
        <row r="488">
          <cell r="A488">
            <v>24400</v>
          </cell>
          <cell r="B488" t="str">
            <v>5</v>
          </cell>
          <cell r="C488" t="str">
            <v>5</v>
          </cell>
          <cell r="D488" t="str">
            <v>철        근</v>
          </cell>
          <cell r="E488" t="str">
            <v>SD40,H13㎜</v>
          </cell>
          <cell r="F488">
            <v>429785</v>
          </cell>
          <cell r="H488" t="str">
            <v>㎏</v>
          </cell>
          <cell r="I488">
            <v>0</v>
          </cell>
          <cell r="J488">
            <v>0</v>
          </cell>
          <cell r="L488" t="str">
            <v>M01-015-7</v>
          </cell>
          <cell r="M488" t="str">
            <v>A09</v>
          </cell>
          <cell r="U488" t="str">
            <v>U</v>
          </cell>
        </row>
        <row r="489">
          <cell r="A489">
            <v>24450</v>
          </cell>
          <cell r="B489" t="str">
            <v>5</v>
          </cell>
          <cell r="C489" t="str">
            <v>5</v>
          </cell>
          <cell r="D489" t="str">
            <v>철        근</v>
          </cell>
          <cell r="E489" t="str">
            <v>SD40,H16∼H32㎜</v>
          </cell>
          <cell r="F489">
            <v>8332360</v>
          </cell>
          <cell r="H489" t="str">
            <v>㎏</v>
          </cell>
          <cell r="I489">
            <v>0</v>
          </cell>
          <cell r="J489">
            <v>0</v>
          </cell>
          <cell r="L489" t="str">
            <v>M01-015-8</v>
          </cell>
          <cell r="M489" t="str">
            <v>A09</v>
          </cell>
          <cell r="U489" t="str">
            <v>U</v>
          </cell>
        </row>
        <row r="490">
          <cell r="A490">
            <v>24500</v>
          </cell>
          <cell r="B490" t="str">
            <v>5</v>
          </cell>
          <cell r="C490" t="str">
            <v>5</v>
          </cell>
          <cell r="D490" t="str">
            <v>P C 강 연 선</v>
          </cell>
          <cell r="E490" t="str">
            <v>SWPC 7Bφ12.7㎜</v>
          </cell>
          <cell r="F490">
            <v>699898</v>
          </cell>
          <cell r="H490" t="str">
            <v>㎏</v>
          </cell>
          <cell r="I490">
            <v>0</v>
          </cell>
          <cell r="J490">
            <v>0</v>
          </cell>
          <cell r="L490" t="str">
            <v>M04-018-2</v>
          </cell>
          <cell r="M490" t="str">
            <v>A09</v>
          </cell>
          <cell r="U490" t="str">
            <v>U</v>
          </cell>
        </row>
        <row r="491">
          <cell r="A491">
            <v>24550</v>
          </cell>
          <cell r="B491" t="str">
            <v>5</v>
          </cell>
          <cell r="C491" t="str">
            <v>5</v>
          </cell>
          <cell r="D491" t="str">
            <v>강        판</v>
          </cell>
          <cell r="E491" t="str">
            <v>SM 520</v>
          </cell>
          <cell r="F491">
            <v>1936484</v>
          </cell>
          <cell r="H491" t="str">
            <v>㎏</v>
          </cell>
          <cell r="I491">
            <v>0</v>
          </cell>
          <cell r="J491">
            <v>0</v>
          </cell>
          <cell r="L491" t="str">
            <v>M02-043-3</v>
          </cell>
          <cell r="M491" t="str">
            <v>A09</v>
          </cell>
          <cell r="U491" t="str">
            <v>U</v>
          </cell>
        </row>
        <row r="492">
          <cell r="A492">
            <v>24600</v>
          </cell>
          <cell r="B492" t="str">
            <v>5</v>
          </cell>
          <cell r="C492" t="str">
            <v>5</v>
          </cell>
          <cell r="D492" t="str">
            <v>강        판</v>
          </cell>
          <cell r="E492" t="str">
            <v>SM 490</v>
          </cell>
          <cell r="F492">
            <v>4823801</v>
          </cell>
          <cell r="H492" t="str">
            <v>㎏</v>
          </cell>
          <cell r="I492">
            <v>0</v>
          </cell>
          <cell r="J492">
            <v>0</v>
          </cell>
          <cell r="L492" t="str">
            <v>M02-048-3</v>
          </cell>
          <cell r="M492" t="str">
            <v>A09</v>
          </cell>
          <cell r="U492" t="str">
            <v>U</v>
          </cell>
        </row>
        <row r="493">
          <cell r="A493">
            <v>24650</v>
          </cell>
          <cell r="B493" t="str">
            <v>5</v>
          </cell>
          <cell r="C493" t="str">
            <v>3</v>
          </cell>
          <cell r="D493" t="str">
            <v>강        판</v>
          </cell>
          <cell r="E493" t="str">
            <v>SM 400</v>
          </cell>
          <cell r="F493">
            <v>1013924</v>
          </cell>
          <cell r="H493" t="str">
            <v>㎏</v>
          </cell>
          <cell r="I493">
            <v>0</v>
          </cell>
          <cell r="J493">
            <v>0</v>
          </cell>
          <cell r="L493" t="str">
            <v>M02-043-1</v>
          </cell>
          <cell r="M493" t="str">
            <v>A09</v>
          </cell>
          <cell r="U493" t="str">
            <v>U</v>
          </cell>
        </row>
        <row r="494">
          <cell r="A494">
            <v>24700</v>
          </cell>
          <cell r="B494" t="str">
            <v>3</v>
          </cell>
          <cell r="C494" t="str">
            <v>3</v>
          </cell>
          <cell r="D494" t="str">
            <v>간 접 노 무 비</v>
          </cell>
          <cell r="F494">
            <v>1</v>
          </cell>
          <cell r="I494">
            <v>0</v>
          </cell>
          <cell r="J494">
            <v>0</v>
          </cell>
          <cell r="U494" t="str">
            <v>U</v>
          </cell>
        </row>
        <row r="495">
          <cell r="A495">
            <v>24750</v>
          </cell>
          <cell r="B495" t="str">
            <v>3</v>
          </cell>
          <cell r="C495" t="str">
            <v>3</v>
          </cell>
          <cell r="D495" t="str">
            <v>산 재 보 험 료</v>
          </cell>
          <cell r="F495">
            <v>1</v>
          </cell>
          <cell r="I495">
            <v>0</v>
          </cell>
          <cell r="J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 t="str">
            <v>U</v>
          </cell>
        </row>
        <row r="496">
          <cell r="A496">
            <v>24800</v>
          </cell>
          <cell r="B496" t="str">
            <v>3</v>
          </cell>
          <cell r="C496" t="str">
            <v>3</v>
          </cell>
          <cell r="D496" t="str">
            <v>고 용 보 험 료</v>
          </cell>
          <cell r="F496">
            <v>1</v>
          </cell>
          <cell r="I496">
            <v>0</v>
          </cell>
          <cell r="J496">
            <v>0</v>
          </cell>
          <cell r="U496" t="str">
            <v>U</v>
          </cell>
        </row>
        <row r="497">
          <cell r="A497">
            <v>24850</v>
          </cell>
          <cell r="B497" t="str">
            <v>3</v>
          </cell>
          <cell r="C497" t="str">
            <v>3</v>
          </cell>
          <cell r="D497" t="str">
            <v>퇴직공제부금비</v>
          </cell>
          <cell r="F497">
            <v>1</v>
          </cell>
          <cell r="I497">
            <v>0</v>
          </cell>
          <cell r="J497">
            <v>0</v>
          </cell>
          <cell r="U497" t="str">
            <v>U</v>
          </cell>
        </row>
        <row r="498">
          <cell r="A498">
            <v>24900</v>
          </cell>
          <cell r="B498" t="str">
            <v>3</v>
          </cell>
          <cell r="C498" t="str">
            <v>3</v>
          </cell>
          <cell r="D498" t="str">
            <v>안 전 관 리 비</v>
          </cell>
          <cell r="F498">
            <v>1</v>
          </cell>
          <cell r="I498">
            <v>0</v>
          </cell>
          <cell r="J498">
            <v>0</v>
          </cell>
          <cell r="U498" t="str">
            <v>U</v>
          </cell>
        </row>
        <row r="499">
          <cell r="A499">
            <v>24950</v>
          </cell>
          <cell r="B499" t="str">
            <v>3</v>
          </cell>
          <cell r="C499" t="str">
            <v>2</v>
          </cell>
          <cell r="D499" t="str">
            <v>기  타  경  비</v>
          </cell>
          <cell r="F499">
            <v>1</v>
          </cell>
          <cell r="I499">
            <v>0</v>
          </cell>
          <cell r="J499">
            <v>0</v>
          </cell>
          <cell r="U499" t="str">
            <v>U</v>
          </cell>
        </row>
        <row r="500">
          <cell r="A500">
            <v>25000</v>
          </cell>
          <cell r="B500" t="str">
            <v>2</v>
          </cell>
          <cell r="C500" t="str">
            <v>2</v>
          </cell>
          <cell r="D500" t="str">
            <v>일 반 관 리 비</v>
          </cell>
          <cell r="F500">
            <v>1</v>
          </cell>
          <cell r="I500">
            <v>0</v>
          </cell>
          <cell r="J500">
            <v>0</v>
          </cell>
          <cell r="L500" t="str">
            <v>*</v>
          </cell>
          <cell r="U500" t="str">
            <v>U</v>
          </cell>
        </row>
        <row r="501">
          <cell r="A501">
            <v>25050</v>
          </cell>
          <cell r="B501" t="str">
            <v>2</v>
          </cell>
          <cell r="C501" t="str">
            <v>2</v>
          </cell>
          <cell r="D501" t="str">
            <v>이          윤</v>
          </cell>
          <cell r="F501">
            <v>1</v>
          </cell>
          <cell r="I501">
            <v>0</v>
          </cell>
          <cell r="J501">
            <v>0</v>
          </cell>
          <cell r="L501" t="str">
            <v>*</v>
          </cell>
          <cell r="U501" t="str">
            <v>U</v>
          </cell>
        </row>
        <row r="502">
          <cell r="A502">
            <v>25100</v>
          </cell>
          <cell r="B502" t="str">
            <v>2</v>
          </cell>
          <cell r="C502" t="str">
            <v>2</v>
          </cell>
          <cell r="D502" t="str">
            <v>공사손해보험료</v>
          </cell>
          <cell r="F502">
            <v>1</v>
          </cell>
          <cell r="I502">
            <v>0</v>
          </cell>
          <cell r="J502">
            <v>0</v>
          </cell>
          <cell r="L502" t="str">
            <v>*</v>
          </cell>
          <cell r="U502" t="str">
            <v>U</v>
          </cell>
        </row>
        <row r="503">
          <cell r="A503">
            <v>25150</v>
          </cell>
          <cell r="B503" t="str">
            <v>2</v>
          </cell>
          <cell r="C503" t="str">
            <v>2</v>
          </cell>
          <cell r="D503" t="str">
            <v>기 술 사 용 료</v>
          </cell>
          <cell r="F503">
            <v>1</v>
          </cell>
          <cell r="I503">
            <v>0</v>
          </cell>
          <cell r="J503">
            <v>0</v>
          </cell>
          <cell r="L503" t="str">
            <v>*</v>
          </cell>
          <cell r="U503" t="str">
            <v>U</v>
          </cell>
        </row>
        <row r="504">
          <cell r="A504">
            <v>25200</v>
          </cell>
          <cell r="B504" t="str">
            <v>2</v>
          </cell>
          <cell r="C504" t="str">
            <v>2</v>
          </cell>
          <cell r="D504" t="str">
            <v>부 가 가 치 세</v>
          </cell>
          <cell r="F504">
            <v>1</v>
          </cell>
          <cell r="I504">
            <v>0</v>
          </cell>
          <cell r="J504">
            <v>0</v>
          </cell>
          <cell r="L504" t="str">
            <v>*</v>
          </cell>
          <cell r="U504" t="str">
            <v>U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터파기및재료"/>
      <sheetName val="ABUT수량-A1"/>
    </sheetNames>
    <sheetDataSet>
      <sheetData sheetId="0"/>
      <sheetData sheetId="1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Tool"/>
      <sheetName val="그림"/>
      <sheetName val="조건"/>
      <sheetName val="단가"/>
      <sheetName val="일위"/>
      <sheetName val="결과"/>
      <sheetName val="부자재"/>
    </sheetNames>
    <sheetDataSet>
      <sheetData sheetId="0">
        <row r="8">
          <cell r="D8" t="str">
            <v>2대칭창(BA1)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COND"/>
      <sheetName val="장비"/>
      <sheetName val="외주"/>
      <sheetName val="S0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횡배수관토공단위(180)"/>
      <sheetName val="횡배수관토공단위(90)"/>
      <sheetName val="tggwan(mac)"/>
      <sheetName val="가도공"/>
      <sheetName val="터파기및재료"/>
    </sheetNames>
    <sheetDataSet>
      <sheetData sheetId="0" refreshError="1"/>
      <sheetData sheetId="1" refreshError="1"/>
      <sheetData sheetId="2">
        <row r="1">
          <cell r="A1" t="str">
            <v>tggwan</v>
          </cell>
        </row>
      </sheetData>
      <sheetData sheetId="3" refreshError="1"/>
      <sheetData sheetId="4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자재집계표"/>
      <sheetName val="총수량집계표"/>
      <sheetName val="총철근"/>
      <sheetName val="포장"/>
      <sheetName val="우수공"/>
      <sheetName val="우수철근"/>
      <sheetName val="오수공"/>
      <sheetName val="오수철근"/>
      <sheetName val="부대공"/>
      <sheetName val="부대공철근"/>
      <sheetName val="기타공"/>
      <sheetName val="기타공철근"/>
      <sheetName val="스텐드및계단"/>
      <sheetName val="스텐드및계단 (0)"/>
      <sheetName val="스텐드및계단철근"/>
      <sheetName val="터파기및재료"/>
      <sheetName val="가도공"/>
    </sheetNames>
    <sheetDataSet>
      <sheetData sheetId="0"/>
      <sheetData sheetId="1"/>
      <sheetData sheetId="2"/>
      <sheetData sheetId="3"/>
      <sheetData sheetId="4">
        <row r="1">
          <cell r="A1" t="str">
            <v>공       종</v>
          </cell>
          <cell r="B1" t="str">
            <v>규    격</v>
          </cell>
          <cell r="D1" t="str">
            <v>단위</v>
          </cell>
          <cell r="E1" t="str">
            <v>맨   홀</v>
          </cell>
          <cell r="I1" t="str">
            <v>우수PIT</v>
          </cell>
          <cell r="J1" t="str">
            <v>집수정</v>
          </cell>
          <cell r="K1" t="str">
            <v>P.E</v>
          </cell>
          <cell r="L1" t="str">
            <v>P.E 빗물받이</v>
          </cell>
          <cell r="M1" t="str">
            <v>흄 관</v>
          </cell>
          <cell r="O1" t="str">
            <v>D.C PIPE</v>
          </cell>
          <cell r="Q1" t="str">
            <v>U형측구</v>
          </cell>
          <cell r="R1" t="str">
            <v>U형 플륨관</v>
          </cell>
          <cell r="U1" t="str">
            <v>계</v>
          </cell>
        </row>
        <row r="2">
          <cell r="E2" t="str">
            <v>Φ900</v>
          </cell>
          <cell r="G2" t="str">
            <v>Φ1200</v>
          </cell>
          <cell r="I2" t="str">
            <v>300X580X950</v>
          </cell>
          <cell r="J2" t="str">
            <v>600x700</v>
          </cell>
          <cell r="K2" t="str">
            <v>홈통받이</v>
          </cell>
          <cell r="L2" t="str">
            <v>940x510x410</v>
          </cell>
          <cell r="M2" t="str">
            <v>D450</v>
          </cell>
          <cell r="N2" t="str">
            <v>D600</v>
          </cell>
          <cell r="O2" t="str">
            <v>Φ150</v>
          </cell>
          <cell r="P2" t="str">
            <v>Φ250</v>
          </cell>
          <cell r="Q2" t="str">
            <v>300x400</v>
          </cell>
          <cell r="R2" t="str">
            <v>B=300</v>
          </cell>
        </row>
        <row r="3">
          <cell r="A3" t="str">
            <v>수     량</v>
          </cell>
          <cell r="E3">
            <v>13</v>
          </cell>
          <cell r="F3" t="str">
            <v>EA</v>
          </cell>
          <cell r="G3">
            <v>6</v>
          </cell>
          <cell r="H3" t="str">
            <v>EA</v>
          </cell>
          <cell r="I3" t="str">
            <v>6 EA</v>
          </cell>
          <cell r="J3" t="str">
            <v>6 EA</v>
          </cell>
          <cell r="K3" t="str">
            <v>15 EA</v>
          </cell>
          <cell r="L3" t="str">
            <v>27 EA</v>
          </cell>
          <cell r="M3" t="str">
            <v>312.50 M</v>
          </cell>
          <cell r="N3" t="str">
            <v>90.00 M</v>
          </cell>
          <cell r="O3" t="str">
            <v>90.00 M</v>
          </cell>
          <cell r="P3" t="str">
            <v>155.00 M</v>
          </cell>
          <cell r="Q3" t="str">
            <v>302.00 M</v>
          </cell>
          <cell r="R3">
            <v>655</v>
          </cell>
          <cell r="S3" t="str">
            <v>M</v>
          </cell>
        </row>
        <row r="4">
          <cell r="A4" t="str">
            <v>콘크리트</v>
          </cell>
          <cell r="B4" t="str">
            <v>25-210-12</v>
          </cell>
          <cell r="D4" t="str">
            <v>M3</v>
          </cell>
        </row>
        <row r="5">
          <cell r="B5" t="str">
            <v>25-180-12</v>
          </cell>
          <cell r="D5" t="str">
            <v>M3</v>
          </cell>
        </row>
        <row r="6">
          <cell r="A6" t="str">
            <v>거푸집</v>
          </cell>
          <cell r="B6" t="str">
            <v>합판 4회</v>
          </cell>
          <cell r="D6" t="str">
            <v>M2</v>
          </cell>
        </row>
        <row r="7">
          <cell r="B7" t="str">
            <v>합판 6회</v>
          </cell>
          <cell r="D7" t="str">
            <v>M2</v>
          </cell>
        </row>
        <row r="8">
          <cell r="B8" t="str">
            <v>목재 4회</v>
          </cell>
          <cell r="D8" t="str">
            <v>M2</v>
          </cell>
        </row>
        <row r="9">
          <cell r="A9" t="str">
            <v>이음몰탈</v>
          </cell>
          <cell r="B9" t="str">
            <v>1 : 3</v>
          </cell>
          <cell r="D9" t="str">
            <v>M3</v>
          </cell>
        </row>
        <row r="10">
          <cell r="A10" t="str">
            <v>흄    관</v>
          </cell>
          <cell r="B10" t="str">
            <v>D 450</v>
          </cell>
          <cell r="D10" t="str">
            <v>M</v>
          </cell>
        </row>
        <row r="11">
          <cell r="B11" t="str">
            <v>D 600</v>
          </cell>
          <cell r="D11" t="str">
            <v>M</v>
          </cell>
        </row>
        <row r="12">
          <cell r="A12" t="str">
            <v>P.E 빗물받이</v>
          </cell>
          <cell r="B12" t="str">
            <v>940x510x410</v>
          </cell>
          <cell r="D12" t="str">
            <v>EA</v>
          </cell>
        </row>
        <row r="13">
          <cell r="A13" t="str">
            <v>빗물받이뚜껑</v>
          </cell>
          <cell r="B13" t="str">
            <v>495x395x50</v>
          </cell>
          <cell r="D13" t="str">
            <v>EA</v>
          </cell>
        </row>
        <row r="14">
          <cell r="A14" t="str">
            <v>사 다 리</v>
          </cell>
          <cell r="B14" t="str">
            <v>D19</v>
          </cell>
          <cell r="D14" t="str">
            <v>TON</v>
          </cell>
        </row>
        <row r="15">
          <cell r="A15" t="str">
            <v>홈통받이</v>
          </cell>
          <cell r="B15" t="str">
            <v>P.E Φ430 H=600</v>
          </cell>
          <cell r="D15" t="str">
            <v>EA</v>
          </cell>
        </row>
        <row r="16">
          <cell r="A16" t="str">
            <v>맨홀뚜껑</v>
          </cell>
          <cell r="B16" t="str">
            <v>주철제 Φ648</v>
          </cell>
          <cell r="D16" t="str">
            <v>EA</v>
          </cell>
        </row>
        <row r="17">
          <cell r="A17" t="str">
            <v>토  공</v>
          </cell>
          <cell r="B17" t="str">
            <v>터파기</v>
          </cell>
          <cell r="C17" t="str">
            <v>토  사</v>
          </cell>
          <cell r="D17" t="str">
            <v>M3</v>
          </cell>
        </row>
        <row r="18">
          <cell r="C18" t="str">
            <v>연  암</v>
          </cell>
          <cell r="D18" t="str">
            <v>M3</v>
          </cell>
        </row>
        <row r="19">
          <cell r="C19" t="str">
            <v>소  계</v>
          </cell>
          <cell r="D19" t="str">
            <v>M3</v>
          </cell>
        </row>
        <row r="20">
          <cell r="B20" t="str">
            <v>잔   토</v>
          </cell>
          <cell r="D20" t="str">
            <v>M3</v>
          </cell>
        </row>
        <row r="21">
          <cell r="B21" t="str">
            <v>되메우기</v>
          </cell>
          <cell r="D21" t="str">
            <v>M3</v>
          </cell>
        </row>
        <row r="22">
          <cell r="A22" t="str">
            <v>D.C PIPE</v>
          </cell>
          <cell r="B22" t="str">
            <v>Φ150M/M</v>
          </cell>
          <cell r="D22" t="str">
            <v>M</v>
          </cell>
        </row>
        <row r="23">
          <cell r="B23" t="str">
            <v>Φ250M/M</v>
          </cell>
          <cell r="D23" t="str">
            <v>M</v>
          </cell>
        </row>
        <row r="24">
          <cell r="A24" t="str">
            <v xml:space="preserve">STEEL </v>
          </cell>
          <cell r="B24" t="str">
            <v>495x395x50</v>
          </cell>
          <cell r="D24" t="str">
            <v xml:space="preserve"> 조</v>
          </cell>
        </row>
        <row r="25">
          <cell r="A25" t="str">
            <v>GREATING</v>
          </cell>
          <cell r="B25" t="str">
            <v>680x390x50</v>
          </cell>
          <cell r="D25" t="str">
            <v xml:space="preserve"> 조</v>
          </cell>
        </row>
        <row r="26">
          <cell r="A26" t="str">
            <v>COVER</v>
          </cell>
          <cell r="B26" t="str">
            <v>400x400x50</v>
          </cell>
          <cell r="D26" t="str">
            <v xml:space="preserve"> 조</v>
          </cell>
        </row>
        <row r="27">
          <cell r="A27" t="str">
            <v>U형벤치 플륨관</v>
          </cell>
          <cell r="B27" t="str">
            <v>B = 300 M</v>
          </cell>
          <cell r="D27" t="str">
            <v>M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본체"/>
      <sheetName val="단면력 집계표"/>
      <sheetName val="기초설계"/>
      <sheetName val="사용성검토"/>
      <sheetName val="우각부보강"/>
      <sheetName val="날개벽"/>
      <sheetName val="PARAPHET"/>
      <sheetName val="Sheet1"/>
      <sheetName val="우수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JUCKEYK"/>
      <sheetName val="강교대비"/>
      <sheetName val="kjplan"/>
      <sheetName val="대비표"/>
      <sheetName val="인원계획표"/>
      <sheetName val="예정공정표"/>
      <sheetName val="인원조직표 (2)"/>
    </sheetNames>
    <sheetDataSet>
      <sheetData sheetId="0" refreshError="1">
        <row r="1">
          <cell r="A1" t="str">
            <v xml:space="preserve"> &lt;&lt; 오창 과학지방 산업단지 조성사업(제1단계-3공구) 수주 가능성 분석 &gt;&gt;</v>
          </cell>
          <cell r="K1" t="str">
            <v>97. 2. 24        토목팀</v>
          </cell>
        </row>
        <row r="3">
          <cell r="B3" t="str">
            <v xml:space="preserve"> - PQ이외 공사 (도급액 제한)</v>
          </cell>
        </row>
        <row r="5">
          <cell r="A5" t="str">
            <v>1.배점기준</v>
          </cell>
        </row>
        <row r="6">
          <cell r="A6" t="str">
            <v xml:space="preserve">  ---------------------------</v>
          </cell>
        </row>
        <row r="7">
          <cell r="B7" t="str">
            <v>심사항목</v>
          </cell>
          <cell r="E7" t="str">
            <v>PQ이외공사</v>
          </cell>
          <cell r="H7" t="str">
            <v>PQ대상공사</v>
          </cell>
          <cell r="J7" t="str">
            <v>득점변수</v>
          </cell>
          <cell r="M7" t="str">
            <v>담당팀</v>
          </cell>
        </row>
        <row r="9">
          <cell r="B9" t="str">
            <v>a.당해공사수행능력</v>
          </cell>
          <cell r="E9">
            <v>35</v>
          </cell>
          <cell r="H9">
            <v>35</v>
          </cell>
          <cell r="J9" t="str">
            <v>PQ대상점수</v>
          </cell>
        </row>
        <row r="10">
          <cell r="B10" t="str">
            <v xml:space="preserve">  -시공경험</v>
          </cell>
          <cell r="E10" t="str">
            <v>+18 ~ 0</v>
          </cell>
          <cell r="H10" t="str">
            <v>+10.5~ 0</v>
          </cell>
          <cell r="J10" t="str">
            <v>고정</v>
          </cell>
          <cell r="M10" t="str">
            <v>업무</v>
          </cell>
        </row>
        <row r="11">
          <cell r="B11" t="str">
            <v xml:space="preserve">  -기술능력</v>
          </cell>
          <cell r="H11" t="str">
            <v>+14  ~ 0</v>
          </cell>
          <cell r="J11" t="str">
            <v>고정</v>
          </cell>
          <cell r="M11" t="str">
            <v>업무</v>
          </cell>
        </row>
        <row r="12">
          <cell r="B12" t="str">
            <v xml:space="preserve">  -경영상태</v>
          </cell>
          <cell r="E12" t="str">
            <v>+17 ~ 0</v>
          </cell>
          <cell r="H12" t="str">
            <v>+10.5~ 0</v>
          </cell>
          <cell r="J12" t="str">
            <v>고정</v>
          </cell>
          <cell r="M12" t="str">
            <v>업무</v>
          </cell>
        </row>
        <row r="13">
          <cell r="B13" t="str">
            <v xml:space="preserve">  -신인도</v>
          </cell>
          <cell r="E13" t="str">
            <v>+7 ~ -7</v>
          </cell>
          <cell r="H13" t="str">
            <v>+8  ~ -8</v>
          </cell>
          <cell r="J13" t="str">
            <v>고정</v>
          </cell>
          <cell r="M13" t="str">
            <v>업무</v>
          </cell>
        </row>
        <row r="15">
          <cell r="B15" t="str">
            <v>b.시공계획의 적정성</v>
          </cell>
          <cell r="E15">
            <v>35</v>
          </cell>
          <cell r="H15">
            <v>35</v>
          </cell>
        </row>
        <row r="16">
          <cell r="B16" t="str">
            <v xml:space="preserve">  -현장관리계획</v>
          </cell>
          <cell r="E16" t="str">
            <v>+13 ~ 0</v>
          </cell>
          <cell r="H16" t="str">
            <v>+13 ~ 0</v>
          </cell>
          <cell r="J16" t="str">
            <v>고정</v>
          </cell>
          <cell r="M16" t="str">
            <v>업무,토목견적</v>
          </cell>
        </row>
        <row r="17">
          <cell r="B17" t="str">
            <v xml:space="preserve">  -공사관리계획</v>
          </cell>
          <cell r="E17" t="str">
            <v>+10  ~ 0</v>
          </cell>
          <cell r="H17" t="str">
            <v>+10 ~ 0</v>
          </cell>
          <cell r="J17" t="str">
            <v>견적팀신규업무</v>
          </cell>
          <cell r="M17" t="str">
            <v>토목견적</v>
          </cell>
        </row>
        <row r="18">
          <cell r="B18" t="str">
            <v xml:space="preserve">  -자재및인력조달가격의적정성</v>
          </cell>
          <cell r="E18" t="str">
            <v>+12 ~ 0</v>
          </cell>
          <cell r="H18" t="str">
            <v>+12 ~ 0</v>
          </cell>
          <cell r="J18" t="str">
            <v>중요성부각</v>
          </cell>
          <cell r="M18" t="str">
            <v>업무,토목견적</v>
          </cell>
        </row>
        <row r="19">
          <cell r="B19" t="str">
            <v xml:space="preserve">  -입찰서의 성실도</v>
          </cell>
          <cell r="E19" t="str">
            <v>+2 ~ -2</v>
          </cell>
          <cell r="H19" t="str">
            <v>+2 ~ -2</v>
          </cell>
          <cell r="J19" t="str">
            <v>고정</v>
          </cell>
          <cell r="M19" t="str">
            <v>토목견적</v>
          </cell>
        </row>
        <row r="21">
          <cell r="B21" t="str">
            <v>c.설계의우수성</v>
          </cell>
          <cell r="E21">
            <v>0</v>
          </cell>
          <cell r="H21">
            <v>0</v>
          </cell>
          <cell r="J21" t="str">
            <v>용역사선정시고려</v>
          </cell>
        </row>
        <row r="23">
          <cell r="B23" t="str">
            <v>d.입찰가격</v>
          </cell>
          <cell r="E23">
            <v>30</v>
          </cell>
          <cell r="H23">
            <v>30</v>
          </cell>
          <cell r="J23" t="str">
            <v>중요성부각</v>
          </cell>
          <cell r="M23" t="str">
            <v>업무,토목견적</v>
          </cell>
        </row>
        <row r="24">
          <cell r="B24" t="str">
            <v xml:space="preserve">  -예정가의 88%시</v>
          </cell>
          <cell r="E24" t="str">
            <v>+30</v>
          </cell>
          <cell r="H24" t="str">
            <v>+30</v>
          </cell>
        </row>
        <row r="25">
          <cell r="B25" t="str">
            <v xml:space="preserve">  -88%기준 +,-1%마다</v>
          </cell>
          <cell r="E25" t="str">
            <v>+,-1</v>
          </cell>
          <cell r="H25" t="str">
            <v>+,-1</v>
          </cell>
        </row>
        <row r="27">
          <cell r="B27" t="str">
            <v>e.수행능력 결격여부</v>
          </cell>
          <cell r="E27">
            <v>0</v>
          </cell>
          <cell r="H27">
            <v>0</v>
          </cell>
          <cell r="M27" t="str">
            <v>업무</v>
          </cell>
        </row>
        <row r="28">
          <cell r="B28" t="str">
            <v xml:space="preserve">  -최근1년내 사고여부</v>
          </cell>
          <cell r="E28" t="str">
            <v>-40</v>
          </cell>
          <cell r="H28" t="str">
            <v>-40</v>
          </cell>
          <cell r="J28" t="str">
            <v>고정</v>
          </cell>
        </row>
        <row r="29">
          <cell r="B29" t="str">
            <v xml:space="preserve">  -부도,파산우려시</v>
          </cell>
          <cell r="E29" t="str">
            <v>-40</v>
          </cell>
          <cell r="H29" t="str">
            <v>-40</v>
          </cell>
          <cell r="J29" t="str">
            <v>고정</v>
          </cell>
        </row>
        <row r="31">
          <cell r="B31" t="str">
            <v>계</v>
          </cell>
          <cell r="E31">
            <v>100</v>
          </cell>
          <cell r="H31">
            <v>100</v>
          </cell>
        </row>
        <row r="34">
          <cell r="A34" t="str">
            <v xml:space="preserve">  입찰가별 득점 예상(황산-해남간 도로확포장공사)</v>
          </cell>
        </row>
        <row r="35">
          <cell r="A35" t="str">
            <v xml:space="preserve">                                                                                          </v>
          </cell>
        </row>
        <row r="36">
          <cell r="B36" t="str">
            <v>공종별</v>
          </cell>
        </row>
        <row r="38">
          <cell r="B38" t="str">
            <v>예가비입찰율</v>
          </cell>
          <cell r="D38">
            <v>0.67</v>
          </cell>
          <cell r="E38">
            <v>0.68</v>
          </cell>
          <cell r="F38">
            <v>0.68940000000000001</v>
          </cell>
          <cell r="G38">
            <v>0.68969999999999998</v>
          </cell>
          <cell r="H38">
            <v>0.69</v>
          </cell>
          <cell r="I38">
            <v>0.69499999999999995</v>
          </cell>
          <cell r="J38">
            <v>0.69799999999999995</v>
          </cell>
          <cell r="K38">
            <v>0.7</v>
          </cell>
          <cell r="L38" t="str">
            <v>비  고</v>
          </cell>
        </row>
        <row r="40">
          <cell r="B40" t="str">
            <v>a.당해공사수행능력(35)</v>
          </cell>
          <cell r="D40">
            <v>31.01</v>
          </cell>
          <cell r="E40">
            <v>31.01</v>
          </cell>
          <cell r="F40">
            <v>31.01</v>
          </cell>
          <cell r="G40">
            <v>31.01</v>
          </cell>
          <cell r="H40">
            <v>31.01</v>
          </cell>
          <cell r="I40">
            <v>31.01</v>
          </cell>
          <cell r="J40">
            <v>31.01</v>
          </cell>
          <cell r="K40">
            <v>31.01</v>
          </cell>
        </row>
        <row r="41">
          <cell r="B41" t="str">
            <v xml:space="preserve">  -시공경험(15)</v>
          </cell>
          <cell r="D41">
            <v>15</v>
          </cell>
          <cell r="E41">
            <v>15</v>
          </cell>
          <cell r="F41">
            <v>15</v>
          </cell>
          <cell r="G41">
            <v>15</v>
          </cell>
          <cell r="H41">
            <v>15</v>
          </cell>
          <cell r="I41">
            <v>15</v>
          </cell>
          <cell r="J41">
            <v>15</v>
          </cell>
          <cell r="K41">
            <v>15</v>
          </cell>
        </row>
        <row r="42">
          <cell r="B42" t="str">
            <v xml:space="preserve">  -경영상태(20)</v>
          </cell>
          <cell r="D42">
            <v>13.15</v>
          </cell>
          <cell r="E42">
            <v>13.15</v>
          </cell>
          <cell r="F42">
            <v>13.15</v>
          </cell>
          <cell r="G42">
            <v>13.15</v>
          </cell>
          <cell r="H42">
            <v>13.15</v>
          </cell>
          <cell r="I42">
            <v>13.15</v>
          </cell>
          <cell r="J42">
            <v>13.15</v>
          </cell>
          <cell r="K42">
            <v>13.15</v>
          </cell>
        </row>
        <row r="43">
          <cell r="B43" t="str">
            <v xml:space="preserve">  -신인도(±7)</v>
          </cell>
          <cell r="D43">
            <v>2</v>
          </cell>
          <cell r="E43">
            <v>2</v>
          </cell>
          <cell r="F43">
            <v>2</v>
          </cell>
          <cell r="G43">
            <v>2</v>
          </cell>
          <cell r="H43">
            <v>2</v>
          </cell>
          <cell r="I43">
            <v>2</v>
          </cell>
          <cell r="J43">
            <v>2</v>
          </cell>
          <cell r="K43">
            <v>2</v>
          </cell>
        </row>
        <row r="45">
          <cell r="B45" t="str">
            <v>b.시공계획의 적정성(35)</v>
          </cell>
          <cell r="D45">
            <v>33.020000000000003</v>
          </cell>
          <cell r="E45">
            <v>33.020000000000003</v>
          </cell>
          <cell r="F45">
            <v>33.020000000000003</v>
          </cell>
          <cell r="G45">
            <v>33.020000000000003</v>
          </cell>
          <cell r="H45">
            <v>33.020000000000003</v>
          </cell>
          <cell r="I45">
            <v>33.020000000000003</v>
          </cell>
          <cell r="J45">
            <v>33.020000000000003</v>
          </cell>
          <cell r="K45">
            <v>33.020000000000003</v>
          </cell>
        </row>
        <row r="46">
          <cell r="B46" t="str">
            <v xml:space="preserve">  -현장관리계획(13)</v>
          </cell>
          <cell r="D46">
            <v>13</v>
          </cell>
          <cell r="E46">
            <v>13</v>
          </cell>
          <cell r="F46">
            <v>13</v>
          </cell>
          <cell r="G46">
            <v>13</v>
          </cell>
          <cell r="H46">
            <v>13</v>
          </cell>
          <cell r="I46">
            <v>13</v>
          </cell>
          <cell r="J46">
            <v>13</v>
          </cell>
          <cell r="K46">
            <v>13</v>
          </cell>
        </row>
        <row r="47">
          <cell r="B47" t="str">
            <v xml:space="preserve">  -공사관리계획(10)</v>
          </cell>
          <cell r="D47">
            <v>9</v>
          </cell>
          <cell r="E47">
            <v>9</v>
          </cell>
          <cell r="F47">
            <v>9</v>
          </cell>
          <cell r="G47">
            <v>9</v>
          </cell>
          <cell r="H47">
            <v>9</v>
          </cell>
          <cell r="I47">
            <v>9</v>
          </cell>
          <cell r="J47">
            <v>9</v>
          </cell>
          <cell r="K47">
            <v>9</v>
          </cell>
        </row>
        <row r="48">
          <cell r="B48" t="str">
            <v xml:space="preserve">  -자재및인력조달가격의적정성(12)</v>
          </cell>
          <cell r="D48">
            <v>10</v>
          </cell>
          <cell r="E48">
            <v>10</v>
          </cell>
          <cell r="F48">
            <v>10</v>
          </cell>
          <cell r="G48">
            <v>10</v>
          </cell>
          <cell r="H48">
            <v>10</v>
          </cell>
          <cell r="I48">
            <v>10</v>
          </cell>
          <cell r="J48">
            <v>10</v>
          </cell>
          <cell r="K48">
            <v>10</v>
          </cell>
        </row>
        <row r="49">
          <cell r="B49" t="str">
            <v xml:space="preserve">  -입찰서의 성실도(±2)</v>
          </cell>
          <cell r="D49">
            <v>2</v>
          </cell>
          <cell r="E49">
            <v>2</v>
          </cell>
          <cell r="F49">
            <v>2</v>
          </cell>
          <cell r="G49">
            <v>2</v>
          </cell>
          <cell r="H49">
            <v>2</v>
          </cell>
          <cell r="I49">
            <v>2</v>
          </cell>
          <cell r="J49">
            <v>2</v>
          </cell>
          <cell r="K49">
            <v>2</v>
          </cell>
        </row>
        <row r="51">
          <cell r="B51" t="str">
            <v>c.설계의우수성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3">
          <cell r="B53" t="str">
            <v>d.입찰가격(30)</v>
          </cell>
          <cell r="D53">
            <v>9</v>
          </cell>
          <cell r="E53">
            <v>10</v>
          </cell>
          <cell r="F53">
            <v>10.94</v>
          </cell>
          <cell r="G53">
            <v>10.97</v>
          </cell>
          <cell r="H53">
            <v>11</v>
          </cell>
          <cell r="I53">
            <v>11.5</v>
          </cell>
          <cell r="J53">
            <v>11.8</v>
          </cell>
          <cell r="K53">
            <v>12</v>
          </cell>
        </row>
        <row r="54">
          <cell r="B54" t="str">
            <v xml:space="preserve">  -예가비 별</v>
          </cell>
          <cell r="D54">
            <v>9</v>
          </cell>
          <cell r="E54">
            <v>10</v>
          </cell>
          <cell r="F54">
            <v>10.94</v>
          </cell>
          <cell r="G54">
            <v>10.97</v>
          </cell>
          <cell r="H54">
            <v>11</v>
          </cell>
          <cell r="I54">
            <v>11.5</v>
          </cell>
          <cell r="J54">
            <v>11.8</v>
          </cell>
          <cell r="K54">
            <v>12</v>
          </cell>
        </row>
        <row r="56">
          <cell r="B56" t="str">
            <v>e.수행능력 결격여부(-40)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 xml:space="preserve">  -최근1년내 사고여부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 t="str">
            <v xml:space="preserve">  -부도,파산우려시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60">
          <cell r="B60" t="str">
            <v>득점계</v>
          </cell>
          <cell r="D60">
            <v>73.03</v>
          </cell>
          <cell r="E60">
            <v>74.03</v>
          </cell>
          <cell r="F60">
            <v>74.97</v>
          </cell>
          <cell r="G60">
            <v>75</v>
          </cell>
          <cell r="H60">
            <v>75.03</v>
          </cell>
          <cell r="I60">
            <v>75.53</v>
          </cell>
          <cell r="J60">
            <v>75.83</v>
          </cell>
          <cell r="K60">
            <v>76.03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목차"/>
      <sheetName val="원가계산"/>
      <sheetName val="원가계산기준"/>
      <sheetName val="총괄집계표"/>
      <sheetName val="집계표"/>
      <sheetName val="단가산출서"/>
      <sheetName val="수량산출-재료"/>
      <sheetName val="수량산출-노무"/>
      <sheetName val="산출2-전력"/>
      <sheetName val="산출2-분전반"/>
      <sheetName val="산출2-기기동력"/>
      <sheetName val="산출2-동력"/>
      <sheetName val="산출2-풀박스"/>
      <sheetName val="산출2-피뢰침"/>
      <sheetName val="산출2-전등"/>
      <sheetName val="산출2-조명기구"/>
      <sheetName val="산출2-전등TRAY"/>
      <sheetName val="산출2-전열"/>
      <sheetName val="산출2-조명제어"/>
      <sheetName val="산출2-TRAY"/>
      <sheetName val="산출3-유도등"/>
      <sheetName val="공통단가"/>
      <sheetName val="견적단가"/>
      <sheetName val="노임단가"/>
      <sheetName val="표지"/>
      <sheetName val="40총괄"/>
      <sheetName val="40집계"/>
      <sheetName val="30신설일위대가"/>
      <sheetName val="30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자재집계표"/>
      <sheetName val="총수량집계표"/>
      <sheetName val="총철근량집계표"/>
      <sheetName val="토적집계표"/>
      <sheetName val="토적표"/>
      <sheetName val="토공집계표"/>
      <sheetName val="몰탈"/>
      <sheetName val="포장공수량집계표"/>
      <sheetName val="아스콘포장(T=52.5CM)"/>
      <sheetName val="고압블럭(T=6CM)"/>
      <sheetName val="보차도경계석(150-170-200)"/>
      <sheetName val="보도경계블럭"/>
      <sheetName val="L형측구"/>
      <sheetName val="감속턱"/>
      <sheetName val="차선도색(평행주차)"/>
      <sheetName val="차선도색(중앙선)"/>
      <sheetName val="차선도색(직각주차-5M)"/>
      <sheetName val="우수공수량집계표"/>
      <sheetName val="우수공철근량집계표"/>
      <sheetName val="우수공맨홀평균깊이"/>
      <sheetName val="우수공흄관평균깊이"/>
      <sheetName val="우수흄관(D300)"/>
      <sheetName val="흄관(D450)"/>
      <sheetName val="흄관(D500)"/>
      <sheetName val="흄관(D600)"/>
      <sheetName val="흄관(D700)"/>
      <sheetName val="우수맨홀(D900)"/>
      <sheetName val="우수맨홀(D1200)"/>
      <sheetName val="PIT평균깊이"/>
      <sheetName val="플륨관"/>
      <sheetName val="홈통받이"/>
      <sheetName val="홈통받이연락관"/>
      <sheetName val="빗물받이(910-510-410)"/>
      <sheetName val="빗물받이연락관"/>
      <sheetName val="PIT"/>
      <sheetName val="집수정(400-400)"/>
      <sheetName val="집수정(600-700)"/>
      <sheetName val="집수정연락관"/>
      <sheetName val="맹암거(D150)"/>
      <sheetName val="맹암거(D250)"/>
      <sheetName val="U형(300X300~500)"/>
      <sheetName val="우수관보호공(D300)"/>
      <sheetName val="우수관보호공(D450)"/>
      <sheetName val="오수공수량집계표"/>
      <sheetName val="오수공철근량집계표"/>
      <sheetName val="오수공맨홀평균깊이"/>
      <sheetName val="오수공흄관평균깊이"/>
      <sheetName val="오수맨홀(D900)"/>
      <sheetName val="오수받이(940-510-410)"/>
      <sheetName val="흄관(D300)"/>
      <sheetName val="오수관보호공(D300)"/>
      <sheetName val="오수받이연락관"/>
      <sheetName val="상수도공수량집계표"/>
      <sheetName val="상수도공철근량집계표"/>
      <sheetName val="제수변실(1.40-1.50)"/>
      <sheetName val="주철관(D200)"/>
      <sheetName val="공동구공철근량집계표"/>
      <sheetName val="공동구공수량집계표"/>
      <sheetName val="공동구공"/>
      <sheetName val="우각부보강"/>
      <sheetName val="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>
        <row r="4">
          <cell r="P4">
            <v>4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노임"/>
      <sheetName val="단가"/>
      <sheetName val="일위"/>
      <sheetName val="집수정(600-700)"/>
    </sheetNames>
    <definedNames>
      <definedName name="Macro10"/>
      <definedName name="Macro14"/>
      <definedName name="Macro7"/>
      <definedName name="Macro9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원형맨홀수량"/>
      <sheetName val="원형1호맨홀토공수량"/>
      <sheetName val="집수정(600-700)"/>
      <sheetName val="DAT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설계내역서"/>
      <sheetName val="현장관리비"/>
      <sheetName val="현장경비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일위대가"/>
      <sheetName val="DATE"/>
      <sheetName val="개요"/>
      <sheetName val="현장관리"/>
      <sheetName val="원가"/>
      <sheetName val="데이타"/>
      <sheetName val="현장경상비"/>
      <sheetName val="갑지(추정)"/>
      <sheetName val="식재인부"/>
      <sheetName val="샤워실위생"/>
      <sheetName val="갑지1"/>
      <sheetName val="중기사용료"/>
      <sheetName val="일위대가표"/>
      <sheetName val="집계표"/>
      <sheetName val="Total"/>
      <sheetName val="노임이"/>
      <sheetName val="시멘트"/>
      <sheetName val="실행예산-변경분"/>
      <sheetName val="견적의뢰"/>
      <sheetName val="동원인원"/>
      <sheetName val="작성"/>
      <sheetName val="입찰견적보고서"/>
      <sheetName val="평가데이터"/>
      <sheetName val="판매시설"/>
      <sheetName val="협력업체"/>
      <sheetName val="내역서(1)"/>
      <sheetName val="건축직영"/>
      <sheetName val="계DATA"/>
      <sheetName val="실DATA "/>
      <sheetName val="노임단가"/>
      <sheetName val="금액"/>
      <sheetName val="#REF"/>
      <sheetName val="프랜트면허"/>
      <sheetName val="토목주소"/>
      <sheetName val="요율"/>
      <sheetName val="수량집계"/>
      <sheetName val="음료실행"/>
      <sheetName val=" 갑  지 "/>
      <sheetName val="소비자가"/>
      <sheetName val="예가표"/>
      <sheetName val="산업"/>
      <sheetName val="지수980731이후"/>
      <sheetName val="내역표지"/>
      <sheetName val="설계서(7)"/>
      <sheetName val="조직도"/>
      <sheetName val="공정표"/>
      <sheetName val="조건"/>
      <sheetName val="인제내역"/>
      <sheetName val="조내역"/>
      <sheetName val="공구"/>
      <sheetName val="총괄내역서"/>
      <sheetName val="건축내역서"/>
      <sheetName val="코스모공장 (어음)"/>
      <sheetName val="실DATA_"/>
      <sheetName val="주식"/>
      <sheetName val="실행"/>
      <sheetName val="총괄"/>
      <sheetName val="갑지"/>
      <sheetName val="A 견적"/>
      <sheetName val="을"/>
      <sheetName val="경산"/>
      <sheetName val="원가계산서(거목)"/>
      <sheetName val="원가계산서(다숲)"/>
      <sheetName val="원가계산서(법정외주)"/>
      <sheetName val="공사개요"/>
      <sheetName val="내역서"/>
      <sheetName val="Sheet1"/>
      <sheetName val="공문"/>
      <sheetName val="GAEYO"/>
      <sheetName val="참조"/>
      <sheetName val="내역서2안"/>
      <sheetName val="실행(ALT1)"/>
      <sheetName val="FAB별"/>
      <sheetName val="환경기계공정표 (3)"/>
      <sheetName val="수량산출"/>
      <sheetName val="내역"/>
      <sheetName val="변수값"/>
      <sheetName val="중기상차"/>
      <sheetName val="재료"/>
      <sheetName val="AS복구"/>
      <sheetName val="중기터파기"/>
      <sheetName val="목차"/>
      <sheetName val="기안"/>
      <sheetName val="_갑__지_"/>
      <sheetName val="값"/>
      <sheetName val="건축공사실행"/>
      <sheetName val="아파트"/>
      <sheetName val="계약내역(2)"/>
      <sheetName val="일위대가목록"/>
      <sheetName val="관접합및부설"/>
      <sheetName val="단가"/>
      <sheetName val="시설물일위"/>
      <sheetName val="가설공사"/>
      <sheetName val="단가결정"/>
      <sheetName val="내역아"/>
      <sheetName val="울타리"/>
      <sheetName val="조명시설"/>
      <sheetName val="SAM"/>
      <sheetName val="사급자재"/>
      <sheetName val="인건비 "/>
      <sheetName val="EQT-ESTN"/>
      <sheetName val="노무"/>
      <sheetName val="증감내역서"/>
      <sheetName val="중기조종사 단위단가"/>
      <sheetName val="실행철강하도"/>
      <sheetName val="Y-WORK"/>
      <sheetName val="기계경비(시간당)"/>
      <sheetName val="램머"/>
      <sheetName val="01"/>
      <sheetName val="납부서"/>
      <sheetName val="Sheet5"/>
      <sheetName val="인사자료총집계"/>
      <sheetName val="기초단가"/>
      <sheetName val="견적"/>
      <sheetName val="수량-양식"/>
      <sheetName val="설계명세서"/>
      <sheetName val="개산공사비"/>
      <sheetName val="실행대비"/>
      <sheetName val="금액내역서"/>
      <sheetName val="단가 (2)"/>
      <sheetName val="투찰내역서"/>
      <sheetName val="SPEC"/>
      <sheetName val="건축"/>
      <sheetName val="Sheet1 (2)"/>
      <sheetName val="본실행경비"/>
      <sheetName val="총 원가계산"/>
      <sheetName val="원가계산서"/>
      <sheetName val="원가계산"/>
      <sheetName val="CTEMCOST"/>
      <sheetName val="연돌일위집계"/>
      <sheetName val="노무비"/>
      <sheetName val="총괄갑 "/>
      <sheetName val="일위"/>
      <sheetName val="COVER"/>
      <sheetName val="inter"/>
      <sheetName val="TEST1"/>
      <sheetName val="입력데이타"/>
      <sheetName val="물가대비표"/>
      <sheetName val="원가data"/>
      <sheetName val="제경비율"/>
      <sheetName val="단중표"/>
      <sheetName val="카펫타일"/>
      <sheetName val="6호기"/>
      <sheetName val="전등설비"/>
      <sheetName val="입찰안"/>
      <sheetName val="벽체물량산출서"/>
      <sheetName val="F4-F7"/>
      <sheetName val="지수"/>
      <sheetName val="5사남"/>
      <sheetName val="당정동경상이수"/>
      <sheetName val="당정동공통이수"/>
      <sheetName val="factor(건축)"/>
      <sheetName val="산근"/>
      <sheetName val="세금자료"/>
      <sheetName val="화전내"/>
      <sheetName val="내역서1999.8최종"/>
      <sheetName val="시중노임단가"/>
      <sheetName val="---FAB#1업무일지---"/>
      <sheetName val="을지"/>
      <sheetName val="6PILE  (돌출)"/>
      <sheetName val="구성비"/>
      <sheetName val="표지"/>
      <sheetName val="변경내역서"/>
      <sheetName val="11-2.아파트내역"/>
      <sheetName val="DATA1"/>
      <sheetName val="식재수량표"/>
      <sheetName val="일위목록"/>
      <sheetName val="SG"/>
      <sheetName val="전기"/>
      <sheetName val="BID"/>
      <sheetName val="용역비내역-진짜"/>
      <sheetName val="원가계산하도"/>
      <sheetName val="진주방향"/>
      <sheetName val="추정_최근현장"/>
      <sheetName val="리스트_최근현장"/>
      <sheetName val="팩스리스트"/>
      <sheetName val="참고사항"/>
      <sheetName val="근로자자료입력"/>
      <sheetName val="총투입계"/>
      <sheetName val="플랜트 설치"/>
      <sheetName val="물량표"/>
      <sheetName val="날개벽수량표"/>
      <sheetName val="총괄집계표"/>
      <sheetName val="기초입력 DATA"/>
      <sheetName val="노임"/>
      <sheetName val="수리결과"/>
      <sheetName val="TYPE-A"/>
      <sheetName val="Option"/>
      <sheetName val="정보"/>
      <sheetName val="상호참고자료"/>
      <sheetName val="발주처자료입력"/>
      <sheetName val="회사기본자료"/>
      <sheetName val="하자보증자료"/>
      <sheetName val="기술자관련자료"/>
      <sheetName val="건축집계표"/>
      <sheetName val="국내조달(통합-1)"/>
      <sheetName val="수배전반"/>
      <sheetName val="차액보증"/>
      <sheetName val="공통가설"/>
      <sheetName val="계산서(곡선부)"/>
      <sheetName val="포장재료집계표"/>
      <sheetName val="날개벽(시점좌측)"/>
      <sheetName val="적격심사표"/>
      <sheetName val="001"/>
      <sheetName val="차수"/>
      <sheetName val="pier(각형)"/>
      <sheetName val="경비"/>
      <sheetName val="자단"/>
      <sheetName val="ilch"/>
      <sheetName val="직재"/>
      <sheetName val="교통대책내역"/>
      <sheetName val="사진대지"/>
      <sheetName val="CONCRETE"/>
      <sheetName val="Sheet2"/>
      <sheetName val="배명(단가)"/>
      <sheetName val="견적조건"/>
      <sheetName val="파일의이용"/>
      <sheetName val="공종목록표"/>
      <sheetName val=" 견적서"/>
      <sheetName val="0"/>
      <sheetName val="해평견적"/>
      <sheetName val="설명서 "/>
      <sheetName val="토목"/>
      <sheetName val="역T형교대(말뚝기초)"/>
      <sheetName val="일위산출"/>
      <sheetName val="자재가격조사표"/>
      <sheetName val="1차 내역서"/>
      <sheetName val="합천내역"/>
      <sheetName val="출입자명단"/>
      <sheetName val="노임단가 (2)"/>
      <sheetName val="예산서"/>
      <sheetName val="실행내역"/>
      <sheetName val="자재단가"/>
      <sheetName val="장비경비"/>
      <sheetName val="건축공사집계"/>
      <sheetName val="C3"/>
      <sheetName val="직접경비"/>
      <sheetName val="직접인건비"/>
      <sheetName val="토목공사"/>
      <sheetName val="내역서01"/>
      <sheetName val="2-1. 경관조명 내역총괄표"/>
      <sheetName val="INPUT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COST"/>
      <sheetName val="산출"/>
      <sheetName val="BSD (2)"/>
      <sheetName val="말뚝지지력산정"/>
      <sheetName val="PAINT"/>
      <sheetName val="FORM-0"/>
      <sheetName val="견적갑지"/>
      <sheetName val="물량내역"/>
      <sheetName val="실행_ALT1_"/>
      <sheetName val="설계서"/>
      <sheetName val="업무분장"/>
      <sheetName val="건축내역"/>
      <sheetName val="수목단가"/>
      <sheetName val="시설수량표"/>
      <sheetName val="청천내"/>
      <sheetName val="참조M"/>
      <sheetName val="배관배선내역"/>
      <sheetName val="예정공정표"/>
      <sheetName val="초기화면"/>
      <sheetName val="관급자재"/>
      <sheetName val="결재판"/>
      <sheetName val="CON'C"/>
      <sheetName val="토공연장"/>
      <sheetName val="자재"/>
      <sheetName val="공사_산출"/>
      <sheetName val="철거산출근거"/>
      <sheetName val="FOB발"/>
      <sheetName val="소요자재"/>
      <sheetName val="설비공사"/>
      <sheetName val="한강운반비"/>
      <sheetName val="설계서(본관)"/>
      <sheetName val="2000년1차"/>
      <sheetName val="건축실행"/>
      <sheetName val="토공집계"/>
      <sheetName val="신.분"/>
      <sheetName val="기성"/>
      <sheetName val="현장별"/>
      <sheetName val="동별집계(비디오폰흑백-&gt;칼라)"/>
      <sheetName val="동별집계"/>
      <sheetName val="세부내역서"/>
      <sheetName val="가설공사내역"/>
      <sheetName val="설계내역"/>
      <sheetName val="2공구산출내역"/>
      <sheetName val="입력"/>
      <sheetName val="유림골조"/>
      <sheetName val="골조시행"/>
      <sheetName val="일위대가 "/>
      <sheetName val="집계"/>
      <sheetName val="기초일위"/>
      <sheetName val="시설일위"/>
      <sheetName val="조명일위"/>
      <sheetName val="정부노임단가"/>
      <sheetName val="05-원가계산"/>
      <sheetName val="전선 및 전선관-자유로"/>
      <sheetName val="관로터파기-자유로"/>
      <sheetName val="계목분류"/>
      <sheetName val="배수내역"/>
      <sheetName val="입력시트"/>
      <sheetName val="구분자"/>
      <sheetName val="단가및재료비"/>
      <sheetName val="설비내역서"/>
      <sheetName val="전기내역서"/>
      <sheetName val="장비집계"/>
      <sheetName val="단기차입금"/>
      <sheetName val="새공통"/>
      <sheetName val="Sheet3"/>
      <sheetName val="1"/>
      <sheetName val="2"/>
      <sheetName val="3"/>
      <sheetName val="4"/>
      <sheetName val="5"/>
      <sheetName val="6"/>
      <sheetName val="용수량(생활용수)"/>
      <sheetName val="견적율"/>
      <sheetName val="퍼스트"/>
      <sheetName val="1-최종안"/>
      <sheetName val="사업분석-분양가결정"/>
      <sheetName val="삭제금지단가"/>
      <sheetName val="공사통보서"/>
      <sheetName val="C1.공사개요"/>
      <sheetName val="실행(1)"/>
      <sheetName val="A1.스케쥴"/>
      <sheetName val="계획금액"/>
      <sheetName val="중기사용료산출근거"/>
      <sheetName val="단가 및 재료비"/>
      <sheetName val="단가(자재)"/>
      <sheetName val="단가(노임)"/>
      <sheetName val="기초목록"/>
      <sheetName val="가시설단위수량"/>
      <sheetName val="SORCE1"/>
      <sheetName val="단위수량"/>
      <sheetName val="1호맨홀가감수량"/>
      <sheetName val="아파트 내역"/>
      <sheetName val="가시설(TYPE-A)"/>
      <sheetName val="1호맨홀수량산출"/>
      <sheetName val="1-1평균터파기고(1)"/>
      <sheetName val="출자한도"/>
      <sheetName val="가감수량"/>
      <sheetName val="맨홀수량산출"/>
      <sheetName val="단가대비표"/>
      <sheetName val="연도별노무비(신)"/>
      <sheetName val="산출서"/>
      <sheetName val="980731"/>
      <sheetName val="Sheet4"/>
      <sheetName val="3월팀계 "/>
      <sheetName val="투입비분석표"/>
      <sheetName val="우수받이재료집계표"/>
      <sheetName val="단가조사"/>
      <sheetName val="측량요율"/>
      <sheetName val="자재대"/>
      <sheetName val="토목내역"/>
      <sheetName val="설계명세서-2"/>
      <sheetName val="철콘"/>
      <sheetName val="빙장비사양"/>
      <sheetName val="장비사양"/>
      <sheetName val="노무비단가"/>
      <sheetName val="포장복구집계"/>
      <sheetName val="부표총괄"/>
      <sheetName val="AS포장복구 "/>
      <sheetName val="G.R300경비"/>
      <sheetName val="표준건축비"/>
      <sheetName val="고유코드_설계"/>
      <sheetName val="wall"/>
      <sheetName val="간접"/>
      <sheetName val="코드"/>
      <sheetName val="수량명세서"/>
      <sheetName val="Customer Databas"/>
      <sheetName val="간지"/>
      <sheetName val="공사요율"/>
      <sheetName val="계정"/>
      <sheetName val="실DATA_1"/>
      <sheetName val="_갑__지_1"/>
      <sheetName val="코스모공장_(어음)"/>
      <sheetName val="A_견적"/>
      <sheetName val="환경기계공정표_(3)"/>
      <sheetName val="단가_(2)"/>
      <sheetName val="Sheet1_(2)"/>
      <sheetName val="총_원가계산"/>
      <sheetName val="6PILE__(돌출)"/>
      <sheetName val="총괄갑_"/>
      <sheetName val="11-2_아파트내역"/>
      <sheetName val="내역서1999_8최종"/>
      <sheetName val="工완성공사율"/>
      <sheetName val="21301동"/>
      <sheetName val="백암비스타내역"/>
      <sheetName val="토공사"/>
      <sheetName val="아파트기별"/>
      <sheetName val="공리일"/>
      <sheetName val="목표세부명세"/>
      <sheetName val="DATA 입력란"/>
      <sheetName val="수목표준대가"/>
      <sheetName val="횡배수관"/>
      <sheetName val="FD"/>
      <sheetName val="LD"/>
      <sheetName val="APT"/>
      <sheetName val="가공비"/>
      <sheetName val="예산"/>
      <sheetName val="단위가격"/>
      <sheetName val="1SGATE97"/>
      <sheetName val="단가보완"/>
      <sheetName val="공사비총괄표"/>
      <sheetName val="하수실행"/>
      <sheetName val="SR97-1"/>
      <sheetName val="청하배수"/>
      <sheetName val="99노임기준"/>
      <sheetName val="토사(PE)"/>
      <sheetName val="주공 갑지"/>
      <sheetName val="공사내역"/>
      <sheetName val="00000"/>
      <sheetName val="설계예산서"/>
      <sheetName val="예산내역서"/>
      <sheetName val="아파트 "/>
      <sheetName val="대비"/>
      <sheetName val="최적단면"/>
      <sheetName val="수정시산표"/>
      <sheetName val="경쟁실분"/>
      <sheetName val="신_분"/>
      <sheetName val="1안98Billing"/>
      <sheetName val="전차선로 물량표"/>
      <sheetName val="[내역서(ͭ_x0000_ͭ_x0000__x001c__x0000__x001c__x0000_가표"/>
      <sheetName val="D"/>
      <sheetName val="울산시산표"/>
      <sheetName val="터널조도"/>
      <sheetName val="본선토량운반계산서(1)0"/>
      <sheetName val="Apt내역"/>
      <sheetName val="-치수표(곡선부)"/>
      <sheetName val="문학간접"/>
      <sheetName val="분석대장"/>
      <sheetName val="base"/>
      <sheetName val="MAT_N048"/>
      <sheetName val="경율산정.XLS"/>
      <sheetName val="노임단가표"/>
      <sheetName val="자판실행"/>
      <sheetName val="2.고용보험료산출근거"/>
      <sheetName val="손익집계(공장별)"/>
      <sheetName val="용역비내역_진짜"/>
      <sheetName val="VST재료산출"/>
      <sheetName val="5-1신설물량"/>
      <sheetName val="27.건설이자"/>
      <sheetName val="9-2.단지투자"/>
      <sheetName val="9-4.단지분양수납"/>
      <sheetName val="28.차입금상환계획"/>
      <sheetName val="10-4.운하물류분양수납"/>
      <sheetName val="10-2.운하물류투자"/>
      <sheetName val="※.2010예산총괄표"/>
      <sheetName val="매출현황"/>
      <sheetName val="등록자료"/>
      <sheetName val="입력정보"/>
      <sheetName val="회사정보"/>
      <sheetName val="기초입력_DATA"/>
      <sheetName val="_견적서"/>
      <sheetName val="노임단가_(2)"/>
      <sheetName val="플랜트_설치"/>
      <sheetName val="1차_내역서"/>
      <sheetName val="2-1__경관조명_내역총괄표"/>
      <sheetName val="중기조종사_단위단가"/>
      <sheetName val="설명서_"/>
      <sheetName val="BSD_(2)"/>
      <sheetName val="수량계산서_집계표(가설_신설_및_철거-을지로3가_3호선)"/>
      <sheetName val="수량계산서_집계표(신설-을지로3가_3호선)"/>
      <sheetName val="수량계산서_집계표(철거-을지로3가_3호선)"/>
      <sheetName val="아파트_내역"/>
      <sheetName val="인건비_"/>
      <sheetName val="사통"/>
      <sheetName val="원형1호맨홀토공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일반구간"/>
      <sheetName val="차선도색집계"/>
      <sheetName val="노즈부차선도색"/>
      <sheetName val="차선도색설치현황"/>
      <sheetName val="노면표시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표지병설치현황"/>
      <sheetName val="곡선유도표지판 단위"/>
      <sheetName val="미끄럼방지시설"/>
      <sheetName val="미끄럼 현황"/>
      <sheetName val="미끄럼방지 단위"/>
      <sheetName val="낙석방지책"/>
      <sheetName val="낙석방지책 수량집계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도,경계석 집계1"/>
      <sheetName val="보도,경계석 집계2"/>
      <sheetName val="연장조서"/>
      <sheetName val="방진망설치계획"/>
      <sheetName val="침사지설치계획"/>
      <sheetName val="가설방음판넬 (2)"/>
      <sheetName val="침사지수량집계"/>
      <sheetName val="차선도색총수량집계표"/>
      <sheetName val="노면표시수량"/>
      <sheetName val="침사지단위수량"/>
      <sheetName val="차선도색기타집계표"/>
      <sheetName val="INPUT"/>
      <sheetName val="사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서"/>
      <sheetName val="산출집계"/>
      <sheetName val="설계내역서"/>
      <sheetName val="현설"/>
      <sheetName val="BID"/>
      <sheetName val="부대(한)"/>
      <sheetName val="부대(중)"/>
      <sheetName val="하사항"/>
      <sheetName val="입현"/>
    </sheetNames>
    <sheetDataSet>
      <sheetData sheetId="0"/>
      <sheetData sheetId="1"/>
      <sheetData sheetId="2">
        <row r="2">
          <cell r="F2" t="str">
            <v>단   가</v>
          </cell>
          <cell r="G2" t="str">
            <v>금     액</v>
          </cell>
          <cell r="H2" t="str">
            <v>단   가</v>
          </cell>
          <cell r="I2" t="str">
            <v>금     액</v>
          </cell>
          <cell r="J2" t="str">
            <v>단   가</v>
          </cell>
          <cell r="K2" t="str">
            <v>금     액</v>
          </cell>
          <cell r="L2" t="str">
            <v>단   가</v>
          </cell>
          <cell r="M2" t="str">
            <v>금     액</v>
          </cell>
        </row>
        <row r="3">
          <cell r="B3" t="str">
            <v>경춘선 복선전철 제3공구 노반신설공사(총체)</v>
          </cell>
          <cell r="D3" t="str">
            <v>식</v>
          </cell>
          <cell r="E3">
            <v>1</v>
          </cell>
          <cell r="G3">
            <v>56968149630</v>
          </cell>
          <cell r="I3">
            <v>22273303940</v>
          </cell>
          <cell r="K3">
            <v>25039477590</v>
          </cell>
          <cell r="M3">
            <v>9655368100</v>
          </cell>
        </row>
        <row r="4">
          <cell r="B4" t="str">
            <v>1.토         공</v>
          </cell>
          <cell r="D4" t="str">
            <v>식</v>
          </cell>
          <cell r="E4">
            <v>1</v>
          </cell>
          <cell r="G4">
            <v>4218468140</v>
          </cell>
          <cell r="I4">
            <v>1017416970</v>
          </cell>
          <cell r="K4">
            <v>2227543890</v>
          </cell>
          <cell r="M4">
            <v>973507280</v>
          </cell>
        </row>
        <row r="5">
          <cell r="B5" t="str">
            <v>2.교         량</v>
          </cell>
          <cell r="D5" t="str">
            <v>식</v>
          </cell>
          <cell r="E5">
            <v>1</v>
          </cell>
          <cell r="G5">
            <v>17815739840</v>
          </cell>
          <cell r="I5">
            <v>4117672650</v>
          </cell>
          <cell r="K5">
            <v>10063083940</v>
          </cell>
          <cell r="M5">
            <v>3634983250</v>
          </cell>
        </row>
        <row r="6">
          <cell r="B6" t="str">
            <v>3.구         교</v>
          </cell>
          <cell r="D6" t="str">
            <v>식</v>
          </cell>
          <cell r="E6">
            <v>1</v>
          </cell>
          <cell r="G6">
            <v>122431450</v>
          </cell>
          <cell r="I6">
            <v>16135450</v>
          </cell>
          <cell r="K6">
            <v>100777920</v>
          </cell>
          <cell r="M6">
            <v>5518080</v>
          </cell>
        </row>
        <row r="7">
          <cell r="B7" t="str">
            <v>4.터   널   공</v>
          </cell>
          <cell r="D7" t="str">
            <v>식</v>
          </cell>
          <cell r="E7">
            <v>1</v>
          </cell>
          <cell r="G7">
            <v>16902031050</v>
          </cell>
          <cell r="I7">
            <v>5084924850</v>
          </cell>
          <cell r="K7">
            <v>9286821510</v>
          </cell>
          <cell r="M7">
            <v>2530284690</v>
          </cell>
        </row>
        <row r="8">
          <cell r="B8" t="str">
            <v>5.정   거   장</v>
          </cell>
          <cell r="D8" t="str">
            <v>식</v>
          </cell>
          <cell r="E8">
            <v>1</v>
          </cell>
          <cell r="G8">
            <v>3296772590</v>
          </cell>
          <cell r="I8">
            <v>963229580</v>
          </cell>
          <cell r="K8">
            <v>2058128990</v>
          </cell>
          <cell r="M8">
            <v>275414020</v>
          </cell>
        </row>
        <row r="9">
          <cell r="B9" t="str">
            <v>6.가 시 설 공</v>
          </cell>
          <cell r="D9" t="str">
            <v>식</v>
          </cell>
          <cell r="E9">
            <v>1</v>
          </cell>
          <cell r="G9">
            <v>1964143230</v>
          </cell>
          <cell r="I9">
            <v>480799580</v>
          </cell>
          <cell r="K9">
            <v>595659520</v>
          </cell>
          <cell r="M9">
            <v>887684130</v>
          </cell>
        </row>
        <row r="10">
          <cell r="B10" t="str">
            <v>7.특   수   선</v>
          </cell>
          <cell r="D10" t="str">
            <v>식</v>
          </cell>
          <cell r="E10">
            <v>1</v>
          </cell>
          <cell r="G10">
            <v>746609600</v>
          </cell>
          <cell r="I10">
            <v>109792460</v>
          </cell>
          <cell r="K10">
            <v>470825380</v>
          </cell>
          <cell r="M10">
            <v>165991760</v>
          </cell>
        </row>
        <row r="11">
          <cell r="B11" t="str">
            <v>8.부   대   공</v>
          </cell>
          <cell r="D11" t="str">
            <v>식</v>
          </cell>
          <cell r="E11">
            <v>1</v>
          </cell>
          <cell r="G11">
            <v>1473691220</v>
          </cell>
          <cell r="I11">
            <v>55069890</v>
          </cell>
          <cell r="K11">
            <v>236636440</v>
          </cell>
          <cell r="M11">
            <v>1181984890</v>
          </cell>
        </row>
        <row r="12">
          <cell r="B12" t="str">
            <v>9.사급자재비</v>
          </cell>
          <cell r="D12" t="str">
            <v>식</v>
          </cell>
          <cell r="E12">
            <v>1</v>
          </cell>
          <cell r="G12">
            <v>10428262510</v>
          </cell>
          <cell r="I12">
            <v>10428262510</v>
          </cell>
          <cell r="K12">
            <v>0</v>
          </cell>
          <cell r="M12">
            <v>0</v>
          </cell>
        </row>
        <row r="13">
          <cell r="B13" t="str">
            <v>Ⅰ. 토        공</v>
          </cell>
          <cell r="D13" t="str">
            <v>식</v>
          </cell>
          <cell r="E13">
            <v>1</v>
          </cell>
          <cell r="G13">
            <v>4218468140</v>
          </cell>
          <cell r="I13">
            <v>1017416970</v>
          </cell>
          <cell r="K13">
            <v>2227543890</v>
          </cell>
          <cell r="M13">
            <v>973507280</v>
          </cell>
        </row>
        <row r="14">
          <cell r="B14" t="str">
            <v>가)본 선  토 공</v>
          </cell>
          <cell r="E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</row>
        <row r="15">
          <cell r="B15" t="str">
            <v>깍        기</v>
          </cell>
          <cell r="C15" t="str">
            <v>토사</v>
          </cell>
          <cell r="D15" t="str">
            <v>㎥</v>
          </cell>
          <cell r="E15">
            <v>46644</v>
          </cell>
          <cell r="F15">
            <v>610</v>
          </cell>
          <cell r="G15">
            <v>28452840</v>
          </cell>
          <cell r="H15">
            <v>140</v>
          </cell>
          <cell r="I15">
            <v>6530160</v>
          </cell>
          <cell r="J15">
            <v>200</v>
          </cell>
          <cell r="K15">
            <v>9328800</v>
          </cell>
          <cell r="L15">
            <v>270</v>
          </cell>
          <cell r="M15">
            <v>12593880</v>
          </cell>
        </row>
        <row r="16">
          <cell r="B16" t="str">
            <v>깍        기</v>
          </cell>
          <cell r="C16" t="str">
            <v>풍화암</v>
          </cell>
          <cell r="D16" t="str">
            <v>㎥</v>
          </cell>
          <cell r="E16">
            <v>8700</v>
          </cell>
          <cell r="F16">
            <v>890</v>
          </cell>
          <cell r="G16">
            <v>7743000</v>
          </cell>
          <cell r="H16">
            <v>300</v>
          </cell>
          <cell r="I16">
            <v>2610000</v>
          </cell>
          <cell r="J16">
            <v>190</v>
          </cell>
          <cell r="K16">
            <v>1653000</v>
          </cell>
          <cell r="L16">
            <v>400</v>
          </cell>
          <cell r="M16">
            <v>3480000</v>
          </cell>
        </row>
        <row r="17">
          <cell r="B17" t="str">
            <v>깍        기</v>
          </cell>
          <cell r="C17" t="str">
            <v>연암</v>
          </cell>
          <cell r="D17" t="str">
            <v>㎥</v>
          </cell>
          <cell r="E17">
            <v>6170</v>
          </cell>
          <cell r="F17">
            <v>11150</v>
          </cell>
          <cell r="G17">
            <v>68795500</v>
          </cell>
          <cell r="H17">
            <v>1870</v>
          </cell>
          <cell r="I17">
            <v>11537900</v>
          </cell>
          <cell r="J17">
            <v>7880</v>
          </cell>
          <cell r="K17">
            <v>48619600</v>
          </cell>
          <cell r="L17">
            <v>1400</v>
          </cell>
          <cell r="M17">
            <v>8638000</v>
          </cell>
        </row>
        <row r="18">
          <cell r="B18" t="str">
            <v>깍        기</v>
          </cell>
          <cell r="C18" t="str">
            <v>경암</v>
          </cell>
          <cell r="D18" t="str">
            <v>㎥</v>
          </cell>
          <cell r="E18">
            <v>1534</v>
          </cell>
          <cell r="F18">
            <v>18880</v>
          </cell>
          <cell r="G18">
            <v>28961920</v>
          </cell>
          <cell r="H18">
            <v>3220</v>
          </cell>
          <cell r="I18">
            <v>4939480</v>
          </cell>
          <cell r="J18">
            <v>13630</v>
          </cell>
          <cell r="K18">
            <v>20908420</v>
          </cell>
          <cell r="L18">
            <v>2030</v>
          </cell>
          <cell r="M18">
            <v>3114020</v>
          </cell>
        </row>
        <row r="19">
          <cell r="B19" t="str">
            <v>돋        기</v>
          </cell>
          <cell r="C19" t="str">
            <v>유용토,L=2,270m</v>
          </cell>
          <cell r="D19" t="str">
            <v>㎥</v>
          </cell>
          <cell r="E19">
            <v>153742</v>
          </cell>
          <cell r="F19">
            <v>5870</v>
          </cell>
          <cell r="G19">
            <v>902465540</v>
          </cell>
          <cell r="H19">
            <v>1740</v>
          </cell>
          <cell r="I19">
            <v>267511080</v>
          </cell>
          <cell r="J19">
            <v>1700</v>
          </cell>
          <cell r="K19">
            <v>261361400</v>
          </cell>
          <cell r="L19">
            <v>2430</v>
          </cell>
          <cell r="M19">
            <v>373593060</v>
          </cell>
        </row>
        <row r="20">
          <cell r="B20" t="str">
            <v>잔토처리</v>
          </cell>
          <cell r="C20" t="str">
            <v>모암상태,L=10,000m</v>
          </cell>
          <cell r="D20" t="str">
            <v>㎥</v>
          </cell>
          <cell r="E20">
            <v>187125</v>
          </cell>
          <cell r="F20">
            <v>6110</v>
          </cell>
          <cell r="G20">
            <v>1143333750</v>
          </cell>
          <cell r="H20">
            <v>2150</v>
          </cell>
          <cell r="I20">
            <v>402318750</v>
          </cell>
          <cell r="J20">
            <v>1590</v>
          </cell>
          <cell r="K20">
            <v>297528750</v>
          </cell>
          <cell r="L20">
            <v>2370</v>
          </cell>
          <cell r="M20">
            <v>443486250</v>
          </cell>
        </row>
        <row r="21">
          <cell r="B21" t="str">
            <v>떼입히기</v>
          </cell>
          <cell r="C21" t="str">
            <v>줄떼</v>
          </cell>
          <cell r="D21" t="str">
            <v>㎡</v>
          </cell>
          <cell r="E21">
            <v>4855</v>
          </cell>
          <cell r="F21">
            <v>3800</v>
          </cell>
          <cell r="G21">
            <v>18449000</v>
          </cell>
          <cell r="H21">
            <v>650</v>
          </cell>
          <cell r="I21">
            <v>3155750</v>
          </cell>
          <cell r="J21">
            <v>3150</v>
          </cell>
          <cell r="K21">
            <v>15293250</v>
          </cell>
          <cell r="L21">
            <v>0</v>
          </cell>
          <cell r="M21">
            <v>0</v>
          </cell>
        </row>
        <row r="22">
          <cell r="B22" t="str">
            <v>떼입히기</v>
          </cell>
          <cell r="C22" t="str">
            <v>평떼</v>
          </cell>
          <cell r="D22" t="str">
            <v>㎡</v>
          </cell>
          <cell r="E22">
            <v>699</v>
          </cell>
          <cell r="F22">
            <v>6110</v>
          </cell>
          <cell r="G22">
            <v>4270890</v>
          </cell>
          <cell r="H22">
            <v>2120</v>
          </cell>
          <cell r="I22">
            <v>1481880</v>
          </cell>
          <cell r="J22">
            <v>3990</v>
          </cell>
          <cell r="K22">
            <v>2789010</v>
          </cell>
          <cell r="L22">
            <v>0</v>
          </cell>
          <cell r="M22">
            <v>0</v>
          </cell>
        </row>
        <row r="23">
          <cell r="B23" t="str">
            <v>비탈면녹화공</v>
          </cell>
          <cell r="C23" t="str">
            <v>암절개면,T=5cm</v>
          </cell>
          <cell r="D23" t="str">
            <v>㎡</v>
          </cell>
          <cell r="E23">
            <v>3459</v>
          </cell>
          <cell r="F23">
            <v>13910</v>
          </cell>
          <cell r="G23">
            <v>48114690</v>
          </cell>
          <cell r="H23">
            <v>5030</v>
          </cell>
          <cell r="I23">
            <v>17398770</v>
          </cell>
          <cell r="J23">
            <v>6570</v>
          </cell>
          <cell r="K23">
            <v>22725630</v>
          </cell>
          <cell r="L23">
            <v>2310</v>
          </cell>
          <cell r="M23">
            <v>7990290</v>
          </cell>
        </row>
        <row r="24">
          <cell r="B24" t="str">
            <v>비탈면녹화공</v>
          </cell>
          <cell r="C24" t="str">
            <v>암절개면,T=10cm</v>
          </cell>
          <cell r="D24" t="str">
            <v>㎡</v>
          </cell>
          <cell r="E24">
            <v>1624</v>
          </cell>
          <cell r="F24">
            <v>25870</v>
          </cell>
          <cell r="G24">
            <v>42012880</v>
          </cell>
          <cell r="H24">
            <v>9900</v>
          </cell>
          <cell r="I24">
            <v>16077600</v>
          </cell>
          <cell r="J24">
            <v>11880</v>
          </cell>
          <cell r="K24">
            <v>19293120</v>
          </cell>
          <cell r="L24">
            <v>4090</v>
          </cell>
          <cell r="M24">
            <v>6642160</v>
          </cell>
        </row>
        <row r="25">
          <cell r="B25" t="str">
            <v>구조물 뒷채움</v>
          </cell>
          <cell r="C25" t="str">
            <v>막돌</v>
          </cell>
          <cell r="D25" t="str">
            <v>㎥</v>
          </cell>
          <cell r="E25">
            <v>9754</v>
          </cell>
          <cell r="F25">
            <v>9390</v>
          </cell>
          <cell r="G25">
            <v>91590060</v>
          </cell>
          <cell r="H25">
            <v>810</v>
          </cell>
          <cell r="I25">
            <v>7900740</v>
          </cell>
          <cell r="J25">
            <v>7460</v>
          </cell>
          <cell r="K25">
            <v>72764840</v>
          </cell>
          <cell r="L25">
            <v>1120</v>
          </cell>
          <cell r="M25">
            <v>10924480</v>
          </cell>
        </row>
        <row r="26">
          <cell r="B26" t="str">
            <v>층   따   기</v>
          </cell>
          <cell r="C26" t="str">
            <v>토사</v>
          </cell>
          <cell r="D26" t="str">
            <v>㎡</v>
          </cell>
          <cell r="E26">
            <v>1821</v>
          </cell>
          <cell r="F26">
            <v>370</v>
          </cell>
          <cell r="G26">
            <v>673770</v>
          </cell>
          <cell r="H26">
            <v>60</v>
          </cell>
          <cell r="I26">
            <v>109260</v>
          </cell>
          <cell r="J26">
            <v>150</v>
          </cell>
          <cell r="K26">
            <v>273150</v>
          </cell>
          <cell r="L26">
            <v>160</v>
          </cell>
          <cell r="M26">
            <v>291360</v>
          </cell>
        </row>
        <row r="27">
          <cell r="B27" t="str">
            <v>돌붙임</v>
          </cell>
          <cell r="C27" t="str">
            <v>뒷길이35cm</v>
          </cell>
          <cell r="D27" t="str">
            <v>㎡</v>
          </cell>
          <cell r="E27">
            <v>13065</v>
          </cell>
          <cell r="F27">
            <v>27880</v>
          </cell>
          <cell r="G27">
            <v>364252200</v>
          </cell>
          <cell r="H27">
            <v>230</v>
          </cell>
          <cell r="I27">
            <v>3004950</v>
          </cell>
          <cell r="J27">
            <v>27360</v>
          </cell>
          <cell r="K27">
            <v>357458400</v>
          </cell>
          <cell r="L27">
            <v>290</v>
          </cell>
          <cell r="M27">
            <v>3788850</v>
          </cell>
        </row>
        <row r="28">
          <cell r="B28" t="str">
            <v>곁도랑설치</v>
          </cell>
          <cell r="C28" t="str">
            <v>토사</v>
          </cell>
          <cell r="D28" t="str">
            <v>m</v>
          </cell>
          <cell r="E28">
            <v>890</v>
          </cell>
          <cell r="F28">
            <v>3620</v>
          </cell>
          <cell r="G28">
            <v>3221800</v>
          </cell>
          <cell r="H28">
            <v>0</v>
          </cell>
          <cell r="I28">
            <v>0</v>
          </cell>
          <cell r="J28">
            <v>3620</v>
          </cell>
          <cell r="K28">
            <v>3221800</v>
          </cell>
          <cell r="L28">
            <v>0</v>
          </cell>
          <cell r="M28">
            <v>0</v>
          </cell>
        </row>
        <row r="29">
          <cell r="B29" t="str">
            <v>산마루측구</v>
          </cell>
          <cell r="C29" t="str">
            <v>토사</v>
          </cell>
          <cell r="D29" t="str">
            <v>m</v>
          </cell>
          <cell r="E29">
            <v>240</v>
          </cell>
          <cell r="F29">
            <v>4100</v>
          </cell>
          <cell r="G29">
            <v>984000</v>
          </cell>
          <cell r="H29">
            <v>0</v>
          </cell>
          <cell r="I29">
            <v>0</v>
          </cell>
          <cell r="J29">
            <v>4100</v>
          </cell>
          <cell r="K29">
            <v>984000</v>
          </cell>
          <cell r="L29">
            <v>0</v>
          </cell>
          <cell r="M29">
            <v>0</v>
          </cell>
        </row>
        <row r="30">
          <cell r="B30" t="str">
            <v>나)본 선  부 속</v>
          </cell>
          <cell r="E30">
            <v>0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B31" t="str">
            <v>터   파   기</v>
          </cell>
          <cell r="C31" t="str">
            <v>토사,육상</v>
          </cell>
          <cell r="D31" t="str">
            <v>㎥</v>
          </cell>
          <cell r="E31">
            <v>21680</v>
          </cell>
          <cell r="F31">
            <v>620</v>
          </cell>
          <cell r="G31">
            <v>13441600</v>
          </cell>
          <cell r="H31">
            <v>100</v>
          </cell>
          <cell r="I31">
            <v>2168000</v>
          </cell>
          <cell r="J31">
            <v>250</v>
          </cell>
          <cell r="K31">
            <v>5420000</v>
          </cell>
          <cell r="L31">
            <v>270</v>
          </cell>
          <cell r="M31">
            <v>5853600</v>
          </cell>
        </row>
        <row r="32">
          <cell r="B32" t="str">
            <v>터   파   기</v>
          </cell>
          <cell r="C32" t="str">
            <v>육상,풍화암</v>
          </cell>
          <cell r="D32" t="str">
            <v>㎥</v>
          </cell>
          <cell r="E32">
            <v>784</v>
          </cell>
          <cell r="F32">
            <v>4510</v>
          </cell>
          <cell r="G32">
            <v>3535840</v>
          </cell>
          <cell r="H32">
            <v>750</v>
          </cell>
          <cell r="I32">
            <v>588000</v>
          </cell>
          <cell r="J32">
            <v>1490</v>
          </cell>
          <cell r="K32">
            <v>1168160</v>
          </cell>
          <cell r="L32">
            <v>2270</v>
          </cell>
          <cell r="M32">
            <v>1779680</v>
          </cell>
        </row>
        <row r="33">
          <cell r="B33" t="str">
            <v>터   파   기</v>
          </cell>
          <cell r="C33" t="str">
            <v>경암,육상</v>
          </cell>
          <cell r="D33" t="str">
            <v>㎥</v>
          </cell>
          <cell r="E33">
            <v>436</v>
          </cell>
          <cell r="F33">
            <v>40060</v>
          </cell>
          <cell r="G33">
            <v>17466160</v>
          </cell>
          <cell r="H33">
            <v>7750</v>
          </cell>
          <cell r="I33">
            <v>3379000</v>
          </cell>
          <cell r="J33">
            <v>30020</v>
          </cell>
          <cell r="K33">
            <v>13088720</v>
          </cell>
          <cell r="L33">
            <v>2290</v>
          </cell>
          <cell r="M33">
            <v>998440</v>
          </cell>
        </row>
        <row r="34">
          <cell r="B34" t="str">
            <v>되 메  우 기</v>
          </cell>
          <cell r="C34" t="str">
            <v>토사</v>
          </cell>
          <cell r="D34" t="str">
            <v>㎥</v>
          </cell>
          <cell r="E34">
            <v>15263</v>
          </cell>
          <cell r="F34">
            <v>890</v>
          </cell>
          <cell r="G34">
            <v>13584070</v>
          </cell>
          <cell r="H34">
            <v>90</v>
          </cell>
          <cell r="I34">
            <v>1373670</v>
          </cell>
          <cell r="J34">
            <v>560</v>
          </cell>
          <cell r="K34">
            <v>8547280</v>
          </cell>
          <cell r="L34">
            <v>240</v>
          </cell>
          <cell r="M34">
            <v>3663120</v>
          </cell>
        </row>
        <row r="35">
          <cell r="B35" t="str">
            <v>바닥콘크리트</v>
          </cell>
          <cell r="C35" t="str">
            <v>σck=150kg/㎠</v>
          </cell>
          <cell r="D35" t="str">
            <v>㎥</v>
          </cell>
          <cell r="E35">
            <v>396</v>
          </cell>
          <cell r="F35">
            <v>22030</v>
          </cell>
          <cell r="G35">
            <v>8723880</v>
          </cell>
          <cell r="H35">
            <v>1160</v>
          </cell>
          <cell r="I35">
            <v>459360</v>
          </cell>
          <cell r="J35">
            <v>20870</v>
          </cell>
          <cell r="K35">
            <v>8264520</v>
          </cell>
          <cell r="L35">
            <v>0</v>
          </cell>
          <cell r="M35">
            <v>0</v>
          </cell>
        </row>
        <row r="36">
          <cell r="B36" t="str">
            <v>돌붙임기초콘크리트</v>
          </cell>
          <cell r="C36" t="str">
            <v>σck=150kg/㎠</v>
          </cell>
          <cell r="D36" t="str">
            <v>㎥</v>
          </cell>
          <cell r="E36">
            <v>463</v>
          </cell>
          <cell r="F36">
            <v>49960</v>
          </cell>
          <cell r="G36">
            <v>23131480</v>
          </cell>
          <cell r="H36">
            <v>9370</v>
          </cell>
          <cell r="I36">
            <v>4338310</v>
          </cell>
          <cell r="J36">
            <v>40590</v>
          </cell>
          <cell r="K36">
            <v>18793170</v>
          </cell>
          <cell r="L36">
            <v>0</v>
          </cell>
          <cell r="M36">
            <v>0</v>
          </cell>
        </row>
        <row r="37">
          <cell r="B37" t="str">
            <v>옹벽철근콘크리트</v>
          </cell>
          <cell r="C37" t="str">
            <v>σck=240kg/㎠</v>
          </cell>
          <cell r="D37" t="str">
            <v>㎥</v>
          </cell>
          <cell r="E37">
            <v>9090</v>
          </cell>
          <cell r="F37">
            <v>107680</v>
          </cell>
          <cell r="G37">
            <v>978811200</v>
          </cell>
          <cell r="H37">
            <v>13930</v>
          </cell>
          <cell r="I37">
            <v>126623700</v>
          </cell>
          <cell r="J37">
            <v>88320</v>
          </cell>
          <cell r="K37">
            <v>802828800</v>
          </cell>
          <cell r="L37">
            <v>5430</v>
          </cell>
          <cell r="M37">
            <v>49358700</v>
          </cell>
        </row>
        <row r="38">
          <cell r="B38" t="str">
            <v>혼합형방음벽</v>
          </cell>
          <cell r="C38" t="str">
            <v>H=3.3M,W=4.0m</v>
          </cell>
          <cell r="D38" t="str">
            <v>m</v>
          </cell>
          <cell r="E38">
            <v>194</v>
          </cell>
          <cell r="F38">
            <v>311550</v>
          </cell>
          <cell r="G38">
            <v>60440700</v>
          </cell>
          <cell r="H38">
            <v>277370</v>
          </cell>
          <cell r="I38">
            <v>53809780</v>
          </cell>
          <cell r="J38">
            <v>32580</v>
          </cell>
          <cell r="K38">
            <v>6320520</v>
          </cell>
          <cell r="L38">
            <v>1600</v>
          </cell>
          <cell r="M38">
            <v>310400</v>
          </cell>
        </row>
        <row r="39">
          <cell r="B39" t="str">
            <v>방음벽기초철근콘크리트</v>
          </cell>
          <cell r="C39" t="str">
            <v>σck=240kg/㎠</v>
          </cell>
          <cell r="D39" t="str">
            <v>㎥</v>
          </cell>
          <cell r="E39">
            <v>459</v>
          </cell>
          <cell r="F39">
            <v>97080</v>
          </cell>
          <cell r="G39">
            <v>44559720</v>
          </cell>
          <cell r="H39">
            <v>11560</v>
          </cell>
          <cell r="I39">
            <v>5306040</v>
          </cell>
          <cell r="J39">
            <v>79960</v>
          </cell>
          <cell r="K39">
            <v>36701640</v>
          </cell>
          <cell r="L39">
            <v>5560</v>
          </cell>
          <cell r="M39">
            <v>2552040</v>
          </cell>
        </row>
        <row r="40">
          <cell r="B40" t="str">
            <v>수로 콘크리트</v>
          </cell>
          <cell r="C40" t="str">
            <v>σck=210kg/㎠</v>
          </cell>
          <cell r="D40" t="str">
            <v>㎥</v>
          </cell>
          <cell r="E40">
            <v>1297</v>
          </cell>
          <cell r="F40">
            <v>88300</v>
          </cell>
          <cell r="G40">
            <v>114525100</v>
          </cell>
          <cell r="H40">
            <v>16610</v>
          </cell>
          <cell r="I40">
            <v>21543170</v>
          </cell>
          <cell r="J40">
            <v>66910</v>
          </cell>
          <cell r="K40">
            <v>86782270</v>
          </cell>
          <cell r="L40">
            <v>4780</v>
          </cell>
          <cell r="M40">
            <v>6199660</v>
          </cell>
        </row>
        <row r="41">
          <cell r="B41" t="str">
            <v>수로철근콘크리트</v>
          </cell>
          <cell r="C41" t="str">
            <v>σck=210kg/㎠</v>
          </cell>
          <cell r="E41">
            <v>4</v>
          </cell>
          <cell r="F41">
            <v>111720</v>
          </cell>
          <cell r="G41">
            <v>446880</v>
          </cell>
          <cell r="H41">
            <v>45730</v>
          </cell>
          <cell r="I41">
            <v>182920</v>
          </cell>
          <cell r="J41">
            <v>60920</v>
          </cell>
          <cell r="K41">
            <v>243680</v>
          </cell>
          <cell r="L41">
            <v>5070</v>
          </cell>
          <cell r="M41">
            <v>20280</v>
          </cell>
        </row>
        <row r="42">
          <cell r="B42" t="str">
            <v>라멘철근콘크리트</v>
          </cell>
          <cell r="C42" t="str">
            <v>σck=210kg/㎠</v>
          </cell>
          <cell r="D42" t="str">
            <v>㎥</v>
          </cell>
          <cell r="E42">
            <v>27</v>
          </cell>
          <cell r="F42">
            <v>137960</v>
          </cell>
          <cell r="G42">
            <v>3724920</v>
          </cell>
          <cell r="H42">
            <v>10500</v>
          </cell>
          <cell r="I42">
            <v>283500</v>
          </cell>
          <cell r="J42">
            <v>122510</v>
          </cell>
          <cell r="K42">
            <v>3307770</v>
          </cell>
          <cell r="L42">
            <v>4950</v>
          </cell>
          <cell r="M42">
            <v>133650</v>
          </cell>
        </row>
        <row r="43">
          <cell r="B43" t="str">
            <v>신축이음장치</v>
          </cell>
          <cell r="C43" t="str">
            <v>Joint Filler</v>
          </cell>
          <cell r="D43" t="str">
            <v>㎡</v>
          </cell>
          <cell r="E43">
            <v>338</v>
          </cell>
          <cell r="F43">
            <v>26790</v>
          </cell>
          <cell r="G43">
            <v>9055020</v>
          </cell>
          <cell r="H43">
            <v>18110</v>
          </cell>
          <cell r="I43">
            <v>6121180</v>
          </cell>
          <cell r="J43">
            <v>8360</v>
          </cell>
          <cell r="K43">
            <v>2825680</v>
          </cell>
          <cell r="L43">
            <v>320</v>
          </cell>
          <cell r="M43">
            <v>108160</v>
          </cell>
        </row>
        <row r="44">
          <cell r="B44" t="str">
            <v>강관철거및부설</v>
          </cell>
          <cell r="C44" t="str">
            <v>φ400mm</v>
          </cell>
          <cell r="D44" t="str">
            <v>m</v>
          </cell>
          <cell r="E44">
            <v>27</v>
          </cell>
          <cell r="F44">
            <v>291300</v>
          </cell>
          <cell r="G44">
            <v>7865100</v>
          </cell>
          <cell r="H44">
            <v>229010</v>
          </cell>
          <cell r="I44">
            <v>6183270</v>
          </cell>
          <cell r="J44">
            <v>62290</v>
          </cell>
          <cell r="K44">
            <v>1681830</v>
          </cell>
          <cell r="L44">
            <v>0</v>
          </cell>
          <cell r="M44">
            <v>0</v>
          </cell>
        </row>
        <row r="45">
          <cell r="B45" t="str">
            <v>다)개 천 내 기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B46" t="str">
            <v>터   파   기</v>
          </cell>
          <cell r="C46" t="str">
            <v>육상,토사</v>
          </cell>
          <cell r="D46" t="str">
            <v>㎥</v>
          </cell>
          <cell r="E46">
            <v>408</v>
          </cell>
          <cell r="F46">
            <v>620</v>
          </cell>
          <cell r="G46">
            <v>252960</v>
          </cell>
          <cell r="H46">
            <v>100</v>
          </cell>
          <cell r="I46">
            <v>40800</v>
          </cell>
          <cell r="J46">
            <v>250</v>
          </cell>
          <cell r="K46">
            <v>102000</v>
          </cell>
          <cell r="L46">
            <v>270</v>
          </cell>
          <cell r="M46">
            <v>110160</v>
          </cell>
        </row>
        <row r="47">
          <cell r="B47" t="str">
            <v>되 메  우 기</v>
          </cell>
          <cell r="C47" t="str">
            <v>토사</v>
          </cell>
          <cell r="D47" t="str">
            <v>㎥</v>
          </cell>
          <cell r="E47">
            <v>168</v>
          </cell>
          <cell r="F47">
            <v>890</v>
          </cell>
          <cell r="G47">
            <v>149520</v>
          </cell>
          <cell r="H47">
            <v>90</v>
          </cell>
          <cell r="I47">
            <v>15120</v>
          </cell>
          <cell r="J47">
            <v>560</v>
          </cell>
          <cell r="K47">
            <v>94080</v>
          </cell>
          <cell r="L47">
            <v>240</v>
          </cell>
          <cell r="M47">
            <v>40320</v>
          </cell>
        </row>
        <row r="48">
          <cell r="B48" t="str">
            <v>기초막돌다짐</v>
          </cell>
          <cell r="C48" t="str">
            <v>막돌</v>
          </cell>
          <cell r="D48" t="str">
            <v>㎥</v>
          </cell>
          <cell r="E48">
            <v>92</v>
          </cell>
          <cell r="F48">
            <v>10450</v>
          </cell>
          <cell r="G48">
            <v>961400</v>
          </cell>
          <cell r="H48">
            <v>800</v>
          </cell>
          <cell r="I48">
            <v>73600</v>
          </cell>
          <cell r="J48">
            <v>8770</v>
          </cell>
          <cell r="K48">
            <v>806840</v>
          </cell>
          <cell r="L48">
            <v>880</v>
          </cell>
          <cell r="M48">
            <v>80960</v>
          </cell>
        </row>
        <row r="49">
          <cell r="B49" t="str">
            <v>바닥콘크리트</v>
          </cell>
          <cell r="C49" t="str">
            <v>σck=150kg/㎠</v>
          </cell>
          <cell r="D49" t="str">
            <v>㎥</v>
          </cell>
          <cell r="E49">
            <v>26</v>
          </cell>
          <cell r="F49">
            <v>27270</v>
          </cell>
          <cell r="G49">
            <v>709020</v>
          </cell>
          <cell r="H49">
            <v>2890</v>
          </cell>
          <cell r="I49">
            <v>75140</v>
          </cell>
          <cell r="J49">
            <v>24380</v>
          </cell>
          <cell r="K49">
            <v>633880</v>
          </cell>
          <cell r="L49">
            <v>0</v>
          </cell>
          <cell r="M49">
            <v>0</v>
          </cell>
        </row>
        <row r="50">
          <cell r="B50" t="str">
            <v>수로콘크리트</v>
          </cell>
          <cell r="C50" t="str">
            <v>σck=210kg/㎠</v>
          </cell>
          <cell r="D50" t="str">
            <v>㎥</v>
          </cell>
          <cell r="E50">
            <v>135</v>
          </cell>
          <cell r="F50">
            <v>110050</v>
          </cell>
          <cell r="G50">
            <v>14856750</v>
          </cell>
          <cell r="H50">
            <v>23470</v>
          </cell>
          <cell r="I50">
            <v>3168450</v>
          </cell>
          <cell r="J50">
            <v>81130</v>
          </cell>
          <cell r="K50">
            <v>10952550</v>
          </cell>
          <cell r="L50">
            <v>5450</v>
          </cell>
          <cell r="M50">
            <v>735750</v>
          </cell>
        </row>
        <row r="51">
          <cell r="B51" t="str">
            <v>라)길 내 기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</row>
        <row r="52">
          <cell r="B52" t="str">
            <v>깍        기</v>
          </cell>
          <cell r="C52" t="str">
            <v>토사</v>
          </cell>
          <cell r="D52" t="str">
            <v>㎥</v>
          </cell>
          <cell r="E52">
            <v>1094</v>
          </cell>
          <cell r="F52">
            <v>610</v>
          </cell>
          <cell r="G52">
            <v>667340</v>
          </cell>
          <cell r="H52">
            <v>140</v>
          </cell>
          <cell r="I52">
            <v>153160</v>
          </cell>
          <cell r="J52">
            <v>200</v>
          </cell>
          <cell r="K52">
            <v>218800</v>
          </cell>
          <cell r="L52">
            <v>270</v>
          </cell>
          <cell r="M52">
            <v>295380</v>
          </cell>
        </row>
        <row r="53">
          <cell r="B53" t="str">
            <v>돋        기</v>
          </cell>
          <cell r="C53" t="str">
            <v>유용토,L=2,270m</v>
          </cell>
          <cell r="D53" t="str">
            <v>㎥</v>
          </cell>
          <cell r="E53">
            <v>7404</v>
          </cell>
          <cell r="F53">
            <v>5870</v>
          </cell>
          <cell r="G53">
            <v>43461480</v>
          </cell>
          <cell r="H53">
            <v>1740</v>
          </cell>
          <cell r="I53">
            <v>12882960</v>
          </cell>
          <cell r="J53">
            <v>1700</v>
          </cell>
          <cell r="K53">
            <v>12586800</v>
          </cell>
          <cell r="L53">
            <v>2430</v>
          </cell>
          <cell r="M53">
            <v>17991720</v>
          </cell>
        </row>
        <row r="54">
          <cell r="B54" t="str">
            <v>떼입히기</v>
          </cell>
          <cell r="C54" t="str">
            <v>줄떼</v>
          </cell>
          <cell r="D54" t="str">
            <v>㎡</v>
          </cell>
          <cell r="E54">
            <v>2872</v>
          </cell>
          <cell r="F54">
            <v>3800</v>
          </cell>
          <cell r="G54">
            <v>10913600</v>
          </cell>
          <cell r="H54">
            <v>650</v>
          </cell>
          <cell r="I54">
            <v>1866800</v>
          </cell>
          <cell r="J54">
            <v>3150</v>
          </cell>
          <cell r="K54">
            <v>9046800</v>
          </cell>
          <cell r="L54">
            <v>0</v>
          </cell>
          <cell r="M54">
            <v>0</v>
          </cell>
        </row>
        <row r="55">
          <cell r="B55" t="str">
            <v>떼입히기</v>
          </cell>
          <cell r="C55" t="str">
            <v>평떼</v>
          </cell>
          <cell r="D55" t="str">
            <v>㎡</v>
          </cell>
          <cell r="E55">
            <v>164</v>
          </cell>
          <cell r="F55">
            <v>6110</v>
          </cell>
          <cell r="G55">
            <v>1002040</v>
          </cell>
          <cell r="H55">
            <v>2120</v>
          </cell>
          <cell r="I55">
            <v>347680</v>
          </cell>
          <cell r="J55">
            <v>3990</v>
          </cell>
          <cell r="K55">
            <v>654360</v>
          </cell>
          <cell r="L55">
            <v>0</v>
          </cell>
          <cell r="M55">
            <v>0</v>
          </cell>
        </row>
        <row r="56">
          <cell r="B56" t="str">
            <v>층   따   기</v>
          </cell>
          <cell r="D56" t="str">
            <v>㎥</v>
          </cell>
          <cell r="E56">
            <v>24</v>
          </cell>
          <cell r="F56">
            <v>370</v>
          </cell>
          <cell r="G56">
            <v>8880</v>
          </cell>
          <cell r="H56">
            <v>60</v>
          </cell>
          <cell r="I56">
            <v>1440</v>
          </cell>
          <cell r="J56">
            <v>150</v>
          </cell>
          <cell r="K56">
            <v>3600</v>
          </cell>
          <cell r="L56">
            <v>160</v>
          </cell>
          <cell r="M56">
            <v>3840</v>
          </cell>
        </row>
        <row r="57">
          <cell r="B57" t="str">
            <v>막자갈깔기</v>
          </cell>
          <cell r="C57" t="str">
            <v>T=20㎝</v>
          </cell>
          <cell r="D57" t="str">
            <v>㎥</v>
          </cell>
          <cell r="E57">
            <v>128</v>
          </cell>
          <cell r="F57">
            <v>12040</v>
          </cell>
          <cell r="G57">
            <v>1541120</v>
          </cell>
          <cell r="H57">
            <v>2090</v>
          </cell>
          <cell r="I57">
            <v>267520</v>
          </cell>
          <cell r="J57">
            <v>4420</v>
          </cell>
          <cell r="K57">
            <v>565760</v>
          </cell>
          <cell r="L57">
            <v>5530</v>
          </cell>
          <cell r="M57">
            <v>707840</v>
          </cell>
        </row>
        <row r="58">
          <cell r="B58" t="str">
            <v>포장콘크리트</v>
          </cell>
          <cell r="C58" t="str">
            <v>T=60㎝</v>
          </cell>
          <cell r="D58" t="str">
            <v>㎥</v>
          </cell>
          <cell r="E58">
            <v>3178</v>
          </cell>
          <cell r="F58">
            <v>15680</v>
          </cell>
          <cell r="G58">
            <v>49831040</v>
          </cell>
          <cell r="H58">
            <v>3710</v>
          </cell>
          <cell r="I58">
            <v>11790380</v>
          </cell>
          <cell r="J58">
            <v>9600</v>
          </cell>
          <cell r="K58">
            <v>30508800</v>
          </cell>
          <cell r="L58">
            <v>2370</v>
          </cell>
          <cell r="M58">
            <v>7531860</v>
          </cell>
        </row>
        <row r="59">
          <cell r="B59" t="str">
            <v>흄관부설</v>
          </cell>
          <cell r="C59" t="str">
            <v>칼라식,∮100㎝</v>
          </cell>
          <cell r="D59" t="str">
            <v>m</v>
          </cell>
          <cell r="E59">
            <v>29</v>
          </cell>
          <cell r="F59">
            <v>150270</v>
          </cell>
          <cell r="G59">
            <v>4357830</v>
          </cell>
          <cell r="H59">
            <v>58840</v>
          </cell>
          <cell r="I59">
            <v>1706360</v>
          </cell>
          <cell r="J59">
            <v>75340</v>
          </cell>
          <cell r="K59">
            <v>2184860</v>
          </cell>
          <cell r="L59">
            <v>16090</v>
          </cell>
          <cell r="M59">
            <v>466610</v>
          </cell>
        </row>
        <row r="60">
          <cell r="B60" t="str">
            <v>흄관기초콘크리트</v>
          </cell>
          <cell r="C60" t="str">
            <v>σck=180kg/㎠</v>
          </cell>
          <cell r="D60" t="str">
            <v>㎥</v>
          </cell>
          <cell r="E60">
            <v>21</v>
          </cell>
          <cell r="F60">
            <v>53640</v>
          </cell>
          <cell r="G60">
            <v>1126440</v>
          </cell>
          <cell r="H60">
            <v>9700</v>
          </cell>
          <cell r="I60">
            <v>203700</v>
          </cell>
          <cell r="J60">
            <v>43940</v>
          </cell>
          <cell r="K60">
            <v>922740</v>
          </cell>
          <cell r="L60">
            <v>0</v>
          </cell>
          <cell r="M60">
            <v>0</v>
          </cell>
        </row>
        <row r="61">
          <cell r="B61" t="str">
            <v>방호벽설치</v>
          </cell>
          <cell r="C61" t="str">
            <v>직선부</v>
          </cell>
          <cell r="D61" t="str">
            <v>m</v>
          </cell>
          <cell r="E61">
            <v>248</v>
          </cell>
          <cell r="F61">
            <v>67160</v>
          </cell>
          <cell r="G61">
            <v>16655680</v>
          </cell>
          <cell r="H61">
            <v>14970</v>
          </cell>
          <cell r="I61">
            <v>3712560</v>
          </cell>
          <cell r="J61">
            <v>52140</v>
          </cell>
          <cell r="K61">
            <v>12930720</v>
          </cell>
          <cell r="L61">
            <v>50</v>
          </cell>
          <cell r="M61">
            <v>12400</v>
          </cell>
        </row>
        <row r="62">
          <cell r="B62" t="str">
            <v>방호벽설치</v>
          </cell>
          <cell r="C62" t="str">
            <v>곡선부</v>
          </cell>
          <cell r="D62" t="str">
            <v>m</v>
          </cell>
          <cell r="E62">
            <v>259</v>
          </cell>
          <cell r="F62">
            <v>74670</v>
          </cell>
          <cell r="G62">
            <v>19339530</v>
          </cell>
          <cell r="H62">
            <v>16120</v>
          </cell>
          <cell r="I62">
            <v>4175080</v>
          </cell>
          <cell r="J62">
            <v>58510</v>
          </cell>
          <cell r="K62">
            <v>15154090</v>
          </cell>
          <cell r="L62">
            <v>40</v>
          </cell>
          <cell r="M62">
            <v>10360</v>
          </cell>
        </row>
        <row r="63">
          <cell r="B63" t="str">
            <v>Ⅱ. 교   량   공</v>
          </cell>
          <cell r="D63" t="str">
            <v>식</v>
          </cell>
          <cell r="E63">
            <v>1</v>
          </cell>
          <cell r="G63">
            <v>17815739840</v>
          </cell>
          <cell r="H63">
            <v>0</v>
          </cell>
          <cell r="I63">
            <v>4117672650</v>
          </cell>
          <cell r="J63">
            <v>0</v>
          </cell>
          <cell r="K63">
            <v>10063083940</v>
          </cell>
          <cell r="L63">
            <v>0</v>
          </cell>
          <cell r="M63">
            <v>3634983250</v>
          </cell>
        </row>
        <row r="64">
          <cell r="B64" t="str">
            <v>터   파   기</v>
          </cell>
          <cell r="C64" t="str">
            <v>토사,육상</v>
          </cell>
          <cell r="D64" t="str">
            <v>㎥</v>
          </cell>
          <cell r="E64">
            <v>37901</v>
          </cell>
          <cell r="F64">
            <v>620</v>
          </cell>
          <cell r="G64">
            <v>23498620</v>
          </cell>
          <cell r="H64">
            <v>100</v>
          </cell>
          <cell r="I64">
            <v>3790100</v>
          </cell>
          <cell r="J64">
            <v>250</v>
          </cell>
          <cell r="K64">
            <v>9475250</v>
          </cell>
          <cell r="L64">
            <v>270</v>
          </cell>
          <cell r="M64">
            <v>10233270</v>
          </cell>
        </row>
        <row r="65">
          <cell r="B65" t="str">
            <v>터   파   기</v>
          </cell>
          <cell r="C65" t="str">
            <v>토사,수중</v>
          </cell>
          <cell r="D65" t="str">
            <v>㎥</v>
          </cell>
          <cell r="E65">
            <v>5629</v>
          </cell>
          <cell r="F65">
            <v>1100</v>
          </cell>
          <cell r="G65">
            <v>6191900</v>
          </cell>
          <cell r="H65">
            <v>180</v>
          </cell>
          <cell r="I65">
            <v>1013220</v>
          </cell>
          <cell r="J65">
            <v>440</v>
          </cell>
          <cell r="K65">
            <v>2476760</v>
          </cell>
          <cell r="L65">
            <v>480</v>
          </cell>
          <cell r="M65">
            <v>2701920</v>
          </cell>
        </row>
        <row r="66">
          <cell r="B66" t="str">
            <v>터   파   기</v>
          </cell>
          <cell r="C66" t="str">
            <v>풍화암,육상</v>
          </cell>
          <cell r="D66" t="str">
            <v>㎥</v>
          </cell>
          <cell r="E66">
            <v>768</v>
          </cell>
          <cell r="F66">
            <v>4510</v>
          </cell>
          <cell r="G66">
            <v>3463680</v>
          </cell>
          <cell r="H66">
            <v>750</v>
          </cell>
          <cell r="I66">
            <v>576000</v>
          </cell>
          <cell r="J66">
            <v>1490</v>
          </cell>
          <cell r="K66">
            <v>1144320</v>
          </cell>
          <cell r="L66">
            <v>2270</v>
          </cell>
          <cell r="M66">
            <v>1743360</v>
          </cell>
        </row>
        <row r="67">
          <cell r="B67" t="str">
            <v>터   파   기</v>
          </cell>
          <cell r="C67" t="str">
            <v>연암,육상</v>
          </cell>
          <cell r="D67" t="str">
            <v>㎥</v>
          </cell>
          <cell r="E67">
            <v>111</v>
          </cell>
          <cell r="F67">
            <v>28320</v>
          </cell>
          <cell r="G67">
            <v>3143520</v>
          </cell>
          <cell r="H67">
            <v>5640</v>
          </cell>
          <cell r="I67">
            <v>626040</v>
          </cell>
          <cell r="J67">
            <v>21370</v>
          </cell>
          <cell r="K67">
            <v>2372070</v>
          </cell>
          <cell r="L67">
            <v>1310</v>
          </cell>
          <cell r="M67">
            <v>145410</v>
          </cell>
        </row>
        <row r="68">
          <cell r="B68" t="str">
            <v>터   파   기</v>
          </cell>
          <cell r="C68" t="str">
            <v>연암,수중</v>
          </cell>
          <cell r="D68" t="str">
            <v>㎥</v>
          </cell>
          <cell r="E68">
            <v>1306</v>
          </cell>
          <cell r="F68">
            <v>171670</v>
          </cell>
          <cell r="G68">
            <v>224201020</v>
          </cell>
          <cell r="H68">
            <v>5650</v>
          </cell>
          <cell r="I68">
            <v>7378900</v>
          </cell>
          <cell r="J68">
            <v>160010</v>
          </cell>
          <cell r="K68">
            <v>208973060</v>
          </cell>
          <cell r="L68">
            <v>6010</v>
          </cell>
          <cell r="M68">
            <v>7849060</v>
          </cell>
        </row>
        <row r="69">
          <cell r="B69" t="str">
            <v>되 메  우 기</v>
          </cell>
          <cell r="C69" t="str">
            <v>토사</v>
          </cell>
          <cell r="D69" t="str">
            <v>㎥</v>
          </cell>
          <cell r="E69">
            <v>27039</v>
          </cell>
          <cell r="F69">
            <v>890</v>
          </cell>
          <cell r="G69">
            <v>24064710</v>
          </cell>
          <cell r="H69">
            <v>90</v>
          </cell>
          <cell r="I69">
            <v>2433510</v>
          </cell>
          <cell r="J69">
            <v>560</v>
          </cell>
          <cell r="K69">
            <v>15141840</v>
          </cell>
          <cell r="L69">
            <v>240</v>
          </cell>
          <cell r="M69">
            <v>6489360</v>
          </cell>
        </row>
        <row r="70">
          <cell r="B70" t="str">
            <v>구조물 뒷채움</v>
          </cell>
          <cell r="C70" t="str">
            <v>막돌</v>
          </cell>
          <cell r="D70" t="str">
            <v>㎥</v>
          </cell>
          <cell r="E70">
            <v>891</v>
          </cell>
          <cell r="F70">
            <v>9390</v>
          </cell>
          <cell r="G70">
            <v>8366490</v>
          </cell>
          <cell r="H70">
            <v>810</v>
          </cell>
          <cell r="I70">
            <v>721710</v>
          </cell>
          <cell r="J70">
            <v>7460</v>
          </cell>
          <cell r="K70">
            <v>6646860</v>
          </cell>
          <cell r="L70">
            <v>1120</v>
          </cell>
          <cell r="M70">
            <v>997920</v>
          </cell>
        </row>
        <row r="71">
          <cell r="B71" t="str">
            <v>기초막돌다짐</v>
          </cell>
          <cell r="C71" t="str">
            <v>막돌</v>
          </cell>
          <cell r="D71" t="str">
            <v>㎥</v>
          </cell>
          <cell r="E71">
            <v>34</v>
          </cell>
          <cell r="F71">
            <v>31570</v>
          </cell>
          <cell r="G71">
            <v>1073380</v>
          </cell>
          <cell r="H71">
            <v>640</v>
          </cell>
          <cell r="I71">
            <v>21760</v>
          </cell>
          <cell r="J71">
            <v>30140</v>
          </cell>
          <cell r="K71">
            <v>1024760</v>
          </cell>
          <cell r="L71">
            <v>790</v>
          </cell>
          <cell r="M71">
            <v>26860</v>
          </cell>
        </row>
        <row r="72">
          <cell r="B72" t="str">
            <v>사석채움</v>
          </cell>
          <cell r="C72" t="str">
            <v>세굴방지용</v>
          </cell>
          <cell r="D72" t="str">
            <v>㎥</v>
          </cell>
          <cell r="E72">
            <v>4255</v>
          </cell>
          <cell r="F72">
            <v>22090</v>
          </cell>
          <cell r="G72">
            <v>93992950</v>
          </cell>
          <cell r="H72">
            <v>650</v>
          </cell>
          <cell r="I72">
            <v>2765750</v>
          </cell>
          <cell r="J72">
            <v>20640</v>
          </cell>
          <cell r="K72">
            <v>87823200</v>
          </cell>
          <cell r="L72">
            <v>800</v>
          </cell>
          <cell r="M72">
            <v>3404000</v>
          </cell>
        </row>
        <row r="73">
          <cell r="B73" t="str">
            <v>돌망태설치</v>
          </cell>
          <cell r="C73" t="str">
            <v>#8-4×15(타원형)</v>
          </cell>
          <cell r="D73" t="str">
            <v>㎡</v>
          </cell>
          <cell r="E73">
            <v>1267</v>
          </cell>
          <cell r="F73">
            <v>14330</v>
          </cell>
          <cell r="G73">
            <v>18156110</v>
          </cell>
          <cell r="H73">
            <v>7170</v>
          </cell>
          <cell r="I73">
            <v>9084390</v>
          </cell>
          <cell r="J73">
            <v>7160</v>
          </cell>
          <cell r="K73">
            <v>9071720</v>
          </cell>
          <cell r="L73">
            <v>0</v>
          </cell>
          <cell r="M73">
            <v>0</v>
          </cell>
        </row>
        <row r="74">
          <cell r="B74" t="str">
            <v>SIP파일천공</v>
          </cell>
          <cell r="C74" t="str">
            <v>토사,∮55㎝</v>
          </cell>
          <cell r="D74" t="str">
            <v>m</v>
          </cell>
          <cell r="E74">
            <v>5750</v>
          </cell>
          <cell r="F74">
            <v>21140</v>
          </cell>
          <cell r="G74">
            <v>121555000</v>
          </cell>
          <cell r="H74">
            <v>5210</v>
          </cell>
          <cell r="I74">
            <v>29957500</v>
          </cell>
          <cell r="J74">
            <v>6070</v>
          </cell>
          <cell r="K74">
            <v>34902500</v>
          </cell>
          <cell r="L74">
            <v>9860</v>
          </cell>
          <cell r="M74">
            <v>56695000</v>
          </cell>
        </row>
        <row r="75">
          <cell r="B75" t="str">
            <v>SIP파일천공</v>
          </cell>
          <cell r="C75" t="str">
            <v>풍화암,∮55㎝</v>
          </cell>
          <cell r="D75" t="str">
            <v>m</v>
          </cell>
          <cell r="E75">
            <v>1040</v>
          </cell>
          <cell r="F75">
            <v>73670</v>
          </cell>
          <cell r="G75">
            <v>76616800</v>
          </cell>
          <cell r="H75">
            <v>32920</v>
          </cell>
          <cell r="I75">
            <v>34236800</v>
          </cell>
          <cell r="J75">
            <v>14880</v>
          </cell>
          <cell r="K75">
            <v>15475200</v>
          </cell>
          <cell r="L75">
            <v>25870</v>
          </cell>
          <cell r="M75">
            <v>26904800</v>
          </cell>
        </row>
        <row r="76">
          <cell r="B76" t="str">
            <v>SIP파일천공</v>
          </cell>
          <cell r="C76" t="str">
            <v>연암,∮55㎝</v>
          </cell>
          <cell r="D76" t="str">
            <v>m</v>
          </cell>
          <cell r="E76">
            <v>770</v>
          </cell>
          <cell r="F76">
            <v>229240</v>
          </cell>
          <cell r="G76">
            <v>176514800</v>
          </cell>
          <cell r="H76">
            <v>84810</v>
          </cell>
          <cell r="I76">
            <v>65303700</v>
          </cell>
          <cell r="J76">
            <v>51710</v>
          </cell>
          <cell r="K76">
            <v>39816700</v>
          </cell>
          <cell r="L76">
            <v>92720</v>
          </cell>
          <cell r="M76">
            <v>71394400</v>
          </cell>
        </row>
        <row r="77">
          <cell r="B77" t="str">
            <v>SIP파일케이싱설치철거</v>
          </cell>
          <cell r="C77" t="str">
            <v>∮55㎝</v>
          </cell>
          <cell r="D77" t="str">
            <v>m</v>
          </cell>
          <cell r="E77">
            <v>6790</v>
          </cell>
          <cell r="F77">
            <v>11020</v>
          </cell>
          <cell r="G77">
            <v>74825800</v>
          </cell>
          <cell r="H77">
            <v>3120</v>
          </cell>
          <cell r="I77">
            <v>21184800</v>
          </cell>
          <cell r="J77">
            <v>7730</v>
          </cell>
          <cell r="K77">
            <v>52486700</v>
          </cell>
          <cell r="L77">
            <v>170</v>
          </cell>
          <cell r="M77">
            <v>1154300</v>
          </cell>
        </row>
        <row r="78">
          <cell r="B78" t="str">
            <v>SIP파일박기</v>
          </cell>
          <cell r="C78" t="str">
            <v>P.H.C말뚝,∮450×5.0m</v>
          </cell>
          <cell r="D78" t="str">
            <v>본</v>
          </cell>
          <cell r="E78">
            <v>300</v>
          </cell>
          <cell r="F78">
            <v>151980</v>
          </cell>
          <cell r="G78">
            <v>45594000</v>
          </cell>
          <cell r="H78">
            <v>90390</v>
          </cell>
          <cell r="I78">
            <v>27117000</v>
          </cell>
          <cell r="J78">
            <v>46060</v>
          </cell>
          <cell r="K78">
            <v>13818000</v>
          </cell>
          <cell r="L78">
            <v>15530</v>
          </cell>
          <cell r="M78">
            <v>4659000</v>
          </cell>
        </row>
        <row r="79">
          <cell r="B79" t="str">
            <v>SIP파일박기</v>
          </cell>
          <cell r="C79" t="str">
            <v>P.H.C말뚝,∮450×6.0m</v>
          </cell>
          <cell r="D79" t="str">
            <v>본</v>
          </cell>
          <cell r="E79">
            <v>404</v>
          </cell>
          <cell r="F79">
            <v>171130</v>
          </cell>
          <cell r="G79">
            <v>69136520</v>
          </cell>
          <cell r="H79">
            <v>108380</v>
          </cell>
          <cell r="I79">
            <v>43785520</v>
          </cell>
          <cell r="J79">
            <v>46860</v>
          </cell>
          <cell r="K79">
            <v>18931440</v>
          </cell>
          <cell r="L79">
            <v>15890</v>
          </cell>
          <cell r="M79">
            <v>6419560</v>
          </cell>
        </row>
        <row r="80">
          <cell r="B80" t="str">
            <v>SIP파일박기</v>
          </cell>
          <cell r="C80" t="str">
            <v>P.H.C말뚝,∮450×7.0m</v>
          </cell>
          <cell r="D80" t="str">
            <v>본</v>
          </cell>
          <cell r="E80">
            <v>478</v>
          </cell>
          <cell r="F80">
            <v>178770</v>
          </cell>
          <cell r="G80">
            <v>85452060</v>
          </cell>
          <cell r="H80">
            <v>117730</v>
          </cell>
          <cell r="I80">
            <v>56274940</v>
          </cell>
          <cell r="J80">
            <v>45520</v>
          </cell>
          <cell r="K80">
            <v>21758560</v>
          </cell>
          <cell r="L80">
            <v>15520</v>
          </cell>
          <cell r="M80">
            <v>7418560</v>
          </cell>
        </row>
        <row r="81">
          <cell r="B81" t="str">
            <v>SIP파일박기</v>
          </cell>
          <cell r="C81" t="str">
            <v>P.H.C말뚝,∮450×8.0m</v>
          </cell>
          <cell r="D81" t="str">
            <v>본</v>
          </cell>
          <cell r="E81">
            <v>304</v>
          </cell>
          <cell r="F81">
            <v>199690</v>
          </cell>
          <cell r="G81">
            <v>60705760</v>
          </cell>
          <cell r="H81">
            <v>136730</v>
          </cell>
          <cell r="I81">
            <v>41565920</v>
          </cell>
          <cell r="J81">
            <v>46890</v>
          </cell>
          <cell r="K81">
            <v>14254560</v>
          </cell>
          <cell r="L81">
            <v>16070</v>
          </cell>
          <cell r="M81">
            <v>4885280</v>
          </cell>
        </row>
        <row r="82">
          <cell r="B82" t="str">
            <v>바닥콘크리트</v>
          </cell>
          <cell r="C82" t="str">
            <v>σck=150kg/㎠</v>
          </cell>
          <cell r="D82" t="str">
            <v>㎥</v>
          </cell>
          <cell r="E82">
            <v>646</v>
          </cell>
          <cell r="F82">
            <v>21310</v>
          </cell>
          <cell r="G82">
            <v>13766260</v>
          </cell>
          <cell r="H82">
            <v>1100</v>
          </cell>
          <cell r="I82">
            <v>710600</v>
          </cell>
          <cell r="J82">
            <v>20210</v>
          </cell>
          <cell r="K82">
            <v>13055660</v>
          </cell>
          <cell r="L82">
            <v>0</v>
          </cell>
          <cell r="M82">
            <v>0</v>
          </cell>
        </row>
        <row r="83">
          <cell r="B83" t="str">
            <v>라멘철근콘크리트</v>
          </cell>
          <cell r="C83" t="str">
            <v>σck=240kg/㎠</v>
          </cell>
          <cell r="D83" t="str">
            <v>㎥</v>
          </cell>
          <cell r="E83">
            <v>553</v>
          </cell>
          <cell r="F83">
            <v>135630</v>
          </cell>
          <cell r="G83">
            <v>75003390</v>
          </cell>
          <cell r="H83">
            <v>35070</v>
          </cell>
          <cell r="I83">
            <v>19393710</v>
          </cell>
          <cell r="J83">
            <v>94620</v>
          </cell>
          <cell r="K83">
            <v>52324860</v>
          </cell>
          <cell r="L83">
            <v>5940</v>
          </cell>
          <cell r="M83">
            <v>3284820</v>
          </cell>
        </row>
        <row r="84">
          <cell r="B84" t="str">
            <v>램프철근콘크리트</v>
          </cell>
          <cell r="C84" t="str">
            <v>σck=240kg/㎠</v>
          </cell>
          <cell r="D84" t="str">
            <v>㎥</v>
          </cell>
          <cell r="E84">
            <v>64</v>
          </cell>
          <cell r="F84">
            <v>135990</v>
          </cell>
          <cell r="G84">
            <v>8703360</v>
          </cell>
          <cell r="H84">
            <v>37140</v>
          </cell>
          <cell r="I84">
            <v>2376960</v>
          </cell>
          <cell r="J84">
            <v>92910</v>
          </cell>
          <cell r="K84">
            <v>5946240</v>
          </cell>
          <cell r="L84">
            <v>5940</v>
          </cell>
          <cell r="M84">
            <v>380160</v>
          </cell>
        </row>
        <row r="85">
          <cell r="B85" t="str">
            <v>신축이음설치</v>
          </cell>
          <cell r="C85" t="str">
            <v>Joint Filler</v>
          </cell>
          <cell r="D85" t="str">
            <v>㎡</v>
          </cell>
          <cell r="E85">
            <v>18</v>
          </cell>
          <cell r="F85">
            <v>29100</v>
          </cell>
          <cell r="G85">
            <v>523800</v>
          </cell>
          <cell r="H85">
            <v>19840</v>
          </cell>
          <cell r="I85">
            <v>357120</v>
          </cell>
          <cell r="J85">
            <v>8920</v>
          </cell>
          <cell r="K85">
            <v>160560</v>
          </cell>
          <cell r="L85">
            <v>340</v>
          </cell>
          <cell r="M85">
            <v>6120</v>
          </cell>
        </row>
        <row r="86">
          <cell r="B86" t="str">
            <v>교대철근콘크리트</v>
          </cell>
          <cell r="C86" t="str">
            <v>σck=240kg/㎠</v>
          </cell>
          <cell r="D86" t="str">
            <v>㎥</v>
          </cell>
          <cell r="E86">
            <v>1664</v>
          </cell>
          <cell r="F86">
            <v>77020</v>
          </cell>
          <cell r="G86">
            <v>128161280</v>
          </cell>
          <cell r="H86">
            <v>5790</v>
          </cell>
          <cell r="I86">
            <v>9634560</v>
          </cell>
          <cell r="J86">
            <v>68270</v>
          </cell>
          <cell r="K86">
            <v>113601280</v>
          </cell>
          <cell r="L86">
            <v>2960</v>
          </cell>
          <cell r="M86">
            <v>4925440</v>
          </cell>
        </row>
        <row r="87">
          <cell r="B87" t="str">
            <v>교각철근콘크리트</v>
          </cell>
          <cell r="C87" t="str">
            <v>σck=240kg/㎠</v>
          </cell>
          <cell r="D87" t="str">
            <v>㎥</v>
          </cell>
          <cell r="E87">
            <v>20428</v>
          </cell>
          <cell r="F87">
            <v>126450</v>
          </cell>
          <cell r="G87">
            <v>2583120600</v>
          </cell>
          <cell r="H87">
            <v>5150</v>
          </cell>
          <cell r="I87">
            <v>105204200</v>
          </cell>
          <cell r="J87">
            <v>117440</v>
          </cell>
          <cell r="K87">
            <v>2399064320</v>
          </cell>
          <cell r="L87">
            <v>3860</v>
          </cell>
          <cell r="M87">
            <v>78852080</v>
          </cell>
        </row>
        <row r="88">
          <cell r="B88" t="str">
            <v>PSC합성슬래브철근콘크리트</v>
          </cell>
          <cell r="C88" t="str">
            <v>σck=270kg/㎠</v>
          </cell>
          <cell r="D88" t="str">
            <v>㎥</v>
          </cell>
          <cell r="E88">
            <v>4514</v>
          </cell>
          <cell r="F88">
            <v>187400</v>
          </cell>
          <cell r="G88">
            <v>845923600</v>
          </cell>
          <cell r="H88">
            <v>16990</v>
          </cell>
          <cell r="I88">
            <v>76692860</v>
          </cell>
          <cell r="J88">
            <v>165400</v>
          </cell>
          <cell r="K88">
            <v>746615600</v>
          </cell>
          <cell r="L88">
            <v>5010</v>
          </cell>
          <cell r="M88">
            <v>22615140</v>
          </cell>
        </row>
        <row r="89">
          <cell r="B89" t="str">
            <v>강합성슬래브철근콘크리트</v>
          </cell>
          <cell r="C89" t="str">
            <v>σck=270kg/㎠</v>
          </cell>
          <cell r="D89" t="str">
            <v>㎥</v>
          </cell>
          <cell r="E89">
            <v>2675</v>
          </cell>
          <cell r="F89">
            <v>134520</v>
          </cell>
          <cell r="G89">
            <v>359841000</v>
          </cell>
          <cell r="H89">
            <v>10830</v>
          </cell>
          <cell r="I89">
            <v>28970250</v>
          </cell>
          <cell r="J89">
            <v>118970</v>
          </cell>
          <cell r="K89">
            <v>318244750</v>
          </cell>
          <cell r="L89">
            <v>4720</v>
          </cell>
          <cell r="M89">
            <v>12626000</v>
          </cell>
        </row>
        <row r="90">
          <cell r="B90" t="str">
            <v>교좌장치</v>
          </cell>
          <cell r="C90" t="str">
            <v>PSC빔용,200Ton</v>
          </cell>
          <cell r="D90" t="str">
            <v>개</v>
          </cell>
          <cell r="E90">
            <v>512</v>
          </cell>
          <cell r="F90">
            <v>1823350</v>
          </cell>
          <cell r="G90">
            <v>933555200</v>
          </cell>
          <cell r="H90">
            <v>1661910</v>
          </cell>
          <cell r="I90">
            <v>850897920</v>
          </cell>
          <cell r="J90">
            <v>100330</v>
          </cell>
          <cell r="K90">
            <v>51368960</v>
          </cell>
          <cell r="L90">
            <v>61110</v>
          </cell>
          <cell r="M90">
            <v>31288320</v>
          </cell>
        </row>
        <row r="91">
          <cell r="B91" t="str">
            <v>교좌장치</v>
          </cell>
          <cell r="C91" t="str">
            <v>강Box용,200Ton</v>
          </cell>
          <cell r="D91" t="str">
            <v>개</v>
          </cell>
          <cell r="E91">
            <v>112</v>
          </cell>
          <cell r="F91">
            <v>1759750</v>
          </cell>
          <cell r="G91">
            <v>197092000</v>
          </cell>
          <cell r="H91">
            <v>1595100</v>
          </cell>
          <cell r="I91">
            <v>178651200</v>
          </cell>
          <cell r="J91">
            <v>102280</v>
          </cell>
          <cell r="K91">
            <v>11455360</v>
          </cell>
          <cell r="L91">
            <v>62370</v>
          </cell>
          <cell r="M91">
            <v>6985440</v>
          </cell>
        </row>
        <row r="92">
          <cell r="B92" t="str">
            <v>교좌장치</v>
          </cell>
          <cell r="C92" t="str">
            <v>강Box용,225Ton</v>
          </cell>
          <cell r="D92" t="str">
            <v>개</v>
          </cell>
          <cell r="E92">
            <v>32</v>
          </cell>
          <cell r="F92">
            <v>2158930</v>
          </cell>
          <cell r="G92">
            <v>69085760</v>
          </cell>
          <cell r="H92">
            <v>1935970</v>
          </cell>
          <cell r="I92">
            <v>61951040</v>
          </cell>
          <cell r="J92">
            <v>138250</v>
          </cell>
          <cell r="K92">
            <v>4424000</v>
          </cell>
          <cell r="L92">
            <v>84710</v>
          </cell>
          <cell r="M92">
            <v>2710720</v>
          </cell>
        </row>
        <row r="93">
          <cell r="B93" t="str">
            <v>교좌장치</v>
          </cell>
          <cell r="C93" t="str">
            <v>강Box용,275Ton</v>
          </cell>
          <cell r="D93" t="str">
            <v>개</v>
          </cell>
          <cell r="E93">
            <v>80</v>
          </cell>
          <cell r="F93">
            <v>2406490</v>
          </cell>
          <cell r="G93">
            <v>192519200</v>
          </cell>
          <cell r="H93">
            <v>2194110</v>
          </cell>
          <cell r="I93">
            <v>175528800</v>
          </cell>
          <cell r="J93">
            <v>131580</v>
          </cell>
          <cell r="K93">
            <v>10526400</v>
          </cell>
          <cell r="L93">
            <v>80800</v>
          </cell>
          <cell r="M93">
            <v>6464000</v>
          </cell>
        </row>
        <row r="94">
          <cell r="B94" t="str">
            <v>PSC빔설치</v>
          </cell>
          <cell r="C94" t="str">
            <v>ℓ=24.90m</v>
          </cell>
          <cell r="D94" t="str">
            <v>기</v>
          </cell>
          <cell r="E94">
            <v>438</v>
          </cell>
          <cell r="F94">
            <v>7392910</v>
          </cell>
          <cell r="G94">
            <v>3238094580</v>
          </cell>
          <cell r="H94">
            <v>1496830</v>
          </cell>
          <cell r="I94">
            <v>655611540</v>
          </cell>
          <cell r="J94">
            <v>5719850</v>
          </cell>
          <cell r="K94">
            <v>2505294300</v>
          </cell>
          <cell r="L94">
            <v>176230</v>
          </cell>
          <cell r="M94">
            <v>77188740</v>
          </cell>
        </row>
        <row r="95">
          <cell r="B95" t="str">
            <v>PSC빔제작</v>
          </cell>
          <cell r="C95" t="str">
            <v>ℓ=24.90m</v>
          </cell>
          <cell r="D95" t="str">
            <v>기</v>
          </cell>
          <cell r="E95">
            <v>438</v>
          </cell>
          <cell r="F95">
            <v>1236280</v>
          </cell>
          <cell r="G95">
            <v>541490640</v>
          </cell>
          <cell r="H95">
            <v>129890</v>
          </cell>
          <cell r="I95">
            <v>56891820</v>
          </cell>
          <cell r="J95">
            <v>344820</v>
          </cell>
          <cell r="K95">
            <v>151031160</v>
          </cell>
          <cell r="L95">
            <v>761570</v>
          </cell>
          <cell r="M95">
            <v>333567660</v>
          </cell>
        </row>
        <row r="96">
          <cell r="B96" t="str">
            <v>강Box제작</v>
          </cell>
          <cell r="C96" t="str">
            <v>ℓ=24.66m</v>
          </cell>
          <cell r="D96" t="str">
            <v>기</v>
          </cell>
          <cell r="E96">
            <v>4</v>
          </cell>
          <cell r="F96">
            <v>53607160</v>
          </cell>
          <cell r="G96">
            <v>214428640</v>
          </cell>
          <cell r="H96">
            <v>4111810</v>
          </cell>
          <cell r="I96">
            <v>16447240</v>
          </cell>
          <cell r="J96">
            <v>22085890</v>
          </cell>
          <cell r="K96">
            <v>88343560</v>
          </cell>
          <cell r="L96">
            <v>27409460</v>
          </cell>
          <cell r="M96">
            <v>109637840</v>
          </cell>
        </row>
        <row r="97">
          <cell r="B97" t="str">
            <v>강Box설치</v>
          </cell>
          <cell r="C97" t="str">
            <v>ℓ=24.66m</v>
          </cell>
          <cell r="D97" t="str">
            <v>기</v>
          </cell>
          <cell r="E97">
            <v>4</v>
          </cell>
          <cell r="F97">
            <v>14767160</v>
          </cell>
          <cell r="G97">
            <v>59068640</v>
          </cell>
          <cell r="H97">
            <v>1529080</v>
          </cell>
          <cell r="I97">
            <v>6116320</v>
          </cell>
          <cell r="J97">
            <v>6867830</v>
          </cell>
          <cell r="K97">
            <v>27471320</v>
          </cell>
          <cell r="L97">
            <v>6370250</v>
          </cell>
          <cell r="M97">
            <v>25481000</v>
          </cell>
        </row>
        <row r="98">
          <cell r="B98" t="str">
            <v>강Box제작</v>
          </cell>
          <cell r="C98" t="str">
            <v>ℓ=39.65m</v>
          </cell>
          <cell r="D98" t="str">
            <v>기</v>
          </cell>
          <cell r="E98">
            <v>8</v>
          </cell>
          <cell r="F98">
            <v>75543580</v>
          </cell>
          <cell r="G98">
            <v>604348640</v>
          </cell>
          <cell r="H98">
            <v>5568140</v>
          </cell>
          <cell r="I98">
            <v>44545120</v>
          </cell>
          <cell r="J98">
            <v>31143050</v>
          </cell>
          <cell r="K98">
            <v>249144400</v>
          </cell>
          <cell r="L98">
            <v>38832390</v>
          </cell>
          <cell r="M98">
            <v>310659120</v>
          </cell>
        </row>
        <row r="99">
          <cell r="B99" t="str">
            <v>강Box설치</v>
          </cell>
          <cell r="C99" t="str">
            <v>ℓ=39.65m</v>
          </cell>
          <cell r="D99" t="str">
            <v>기</v>
          </cell>
          <cell r="E99">
            <v>8</v>
          </cell>
          <cell r="F99">
            <v>19173110</v>
          </cell>
          <cell r="G99">
            <v>153384880</v>
          </cell>
          <cell r="H99">
            <v>1956720</v>
          </cell>
          <cell r="I99">
            <v>15653760</v>
          </cell>
          <cell r="J99">
            <v>5838950</v>
          </cell>
          <cell r="K99">
            <v>46711600</v>
          </cell>
          <cell r="L99">
            <v>11377440</v>
          </cell>
          <cell r="M99">
            <v>91019520</v>
          </cell>
        </row>
        <row r="100">
          <cell r="B100" t="str">
            <v>강Box제작</v>
          </cell>
          <cell r="C100" t="str">
            <v>ℓ=39.89m</v>
          </cell>
          <cell r="D100" t="str">
            <v>기</v>
          </cell>
          <cell r="E100">
            <v>24</v>
          </cell>
          <cell r="F100">
            <v>61604220</v>
          </cell>
          <cell r="G100">
            <v>1478501280</v>
          </cell>
          <cell r="H100">
            <v>4561210</v>
          </cell>
          <cell r="I100">
            <v>109469040</v>
          </cell>
          <cell r="J100">
            <v>25433680</v>
          </cell>
          <cell r="K100">
            <v>610408320</v>
          </cell>
          <cell r="L100">
            <v>31609330</v>
          </cell>
          <cell r="M100">
            <v>758623920</v>
          </cell>
        </row>
        <row r="101">
          <cell r="B101" t="str">
            <v>강Box설치</v>
          </cell>
          <cell r="C101" t="str">
            <v>ℓ=39.89m</v>
          </cell>
          <cell r="D101" t="str">
            <v>기</v>
          </cell>
          <cell r="E101">
            <v>24</v>
          </cell>
          <cell r="F101">
            <v>17318220</v>
          </cell>
          <cell r="G101">
            <v>415637280</v>
          </cell>
          <cell r="H101">
            <v>1668200</v>
          </cell>
          <cell r="I101">
            <v>40036800</v>
          </cell>
          <cell r="J101">
            <v>6606050</v>
          </cell>
          <cell r="K101">
            <v>158545200</v>
          </cell>
          <cell r="L101">
            <v>9043970</v>
          </cell>
          <cell r="M101">
            <v>217055280</v>
          </cell>
        </row>
        <row r="102">
          <cell r="B102" t="str">
            <v>강Box제작</v>
          </cell>
          <cell r="C102" t="str">
            <v>ℓ=42.13m</v>
          </cell>
          <cell r="D102" t="str">
            <v>기</v>
          </cell>
          <cell r="E102">
            <v>16</v>
          </cell>
          <cell r="F102">
            <v>86173200</v>
          </cell>
          <cell r="G102">
            <v>1378771200</v>
          </cell>
          <cell r="H102">
            <v>6283230</v>
          </cell>
          <cell r="I102">
            <v>100531680</v>
          </cell>
          <cell r="J102">
            <v>35520250</v>
          </cell>
          <cell r="K102">
            <v>568324000</v>
          </cell>
          <cell r="L102">
            <v>44369720</v>
          </cell>
          <cell r="M102">
            <v>709915520</v>
          </cell>
        </row>
        <row r="103">
          <cell r="B103" t="str">
            <v>강Box설치</v>
          </cell>
          <cell r="C103" t="str">
            <v>ℓ=42.13m</v>
          </cell>
          <cell r="D103" t="str">
            <v>기</v>
          </cell>
          <cell r="E103">
            <v>16</v>
          </cell>
          <cell r="F103">
            <v>23806330</v>
          </cell>
          <cell r="G103">
            <v>380901280</v>
          </cell>
          <cell r="H103">
            <v>2236490</v>
          </cell>
          <cell r="I103">
            <v>35783840</v>
          </cell>
          <cell r="J103">
            <v>9038930</v>
          </cell>
          <cell r="K103">
            <v>144622880</v>
          </cell>
          <cell r="L103">
            <v>12530910</v>
          </cell>
          <cell r="M103">
            <v>200494560</v>
          </cell>
        </row>
        <row r="104">
          <cell r="B104" t="str">
            <v>강Box제작</v>
          </cell>
          <cell r="C104" t="str">
            <v>ℓ=44.60m</v>
          </cell>
          <cell r="D104" t="str">
            <v>기</v>
          </cell>
          <cell r="E104">
            <v>4</v>
          </cell>
          <cell r="F104">
            <v>95717160</v>
          </cell>
          <cell r="G104">
            <v>382868640</v>
          </cell>
          <cell r="H104">
            <v>6831630</v>
          </cell>
          <cell r="I104">
            <v>27326520</v>
          </cell>
          <cell r="J104">
            <v>39484670</v>
          </cell>
          <cell r="K104">
            <v>157938680</v>
          </cell>
          <cell r="L104">
            <v>49400860</v>
          </cell>
          <cell r="M104">
            <v>197603440</v>
          </cell>
        </row>
        <row r="105">
          <cell r="B105" t="str">
            <v>강Box설치</v>
          </cell>
          <cell r="C105" t="str">
            <v>ℓ=44.60m</v>
          </cell>
          <cell r="D105" t="str">
            <v>기</v>
          </cell>
          <cell r="E105">
            <v>4</v>
          </cell>
          <cell r="F105">
            <v>24055810</v>
          </cell>
          <cell r="G105">
            <v>96223240</v>
          </cell>
          <cell r="H105">
            <v>2467380</v>
          </cell>
          <cell r="I105">
            <v>9869520</v>
          </cell>
          <cell r="J105">
            <v>7190940</v>
          </cell>
          <cell r="K105">
            <v>28763760</v>
          </cell>
          <cell r="L105">
            <v>14397490</v>
          </cell>
          <cell r="M105">
            <v>57589960</v>
          </cell>
        </row>
        <row r="106">
          <cell r="B106" t="str">
            <v>가벤트설치</v>
          </cell>
          <cell r="C106" t="str">
            <v>강Box용</v>
          </cell>
          <cell r="D106" t="str">
            <v>개소</v>
          </cell>
          <cell r="E106">
            <v>32</v>
          </cell>
          <cell r="F106">
            <v>2067310</v>
          </cell>
          <cell r="G106">
            <v>66153920</v>
          </cell>
          <cell r="H106">
            <v>453350</v>
          </cell>
          <cell r="I106">
            <v>14507200</v>
          </cell>
          <cell r="J106">
            <v>1435610</v>
          </cell>
          <cell r="K106">
            <v>45939520</v>
          </cell>
          <cell r="L106">
            <v>178350</v>
          </cell>
          <cell r="M106">
            <v>5707200</v>
          </cell>
        </row>
        <row r="107">
          <cell r="B107" t="str">
            <v>가벤트철거</v>
          </cell>
          <cell r="C107" t="str">
            <v>강Box용</v>
          </cell>
          <cell r="D107" t="str">
            <v>개소</v>
          </cell>
          <cell r="E107">
            <v>32</v>
          </cell>
          <cell r="F107">
            <v>507560</v>
          </cell>
          <cell r="G107">
            <v>16241920</v>
          </cell>
          <cell r="H107">
            <v>108360</v>
          </cell>
          <cell r="I107">
            <v>3467520</v>
          </cell>
          <cell r="J107">
            <v>207290</v>
          </cell>
          <cell r="K107">
            <v>6633280</v>
          </cell>
          <cell r="L107">
            <v>191910</v>
          </cell>
          <cell r="M107">
            <v>6141120</v>
          </cell>
        </row>
        <row r="108">
          <cell r="B108" t="str">
            <v>강교도장</v>
          </cell>
          <cell r="C108" t="str">
            <v>중방식</v>
          </cell>
          <cell r="D108" t="str">
            <v>㎡</v>
          </cell>
          <cell r="E108">
            <v>77640</v>
          </cell>
          <cell r="F108">
            <v>14680</v>
          </cell>
          <cell r="G108">
            <v>1139755200</v>
          </cell>
          <cell r="H108">
            <v>6870</v>
          </cell>
          <cell r="I108">
            <v>533386800</v>
          </cell>
          <cell r="J108">
            <v>7350</v>
          </cell>
          <cell r="K108">
            <v>570654000</v>
          </cell>
          <cell r="L108">
            <v>460</v>
          </cell>
          <cell r="M108">
            <v>35714400</v>
          </cell>
        </row>
        <row r="109">
          <cell r="B109" t="str">
            <v>교좌장치점검통로</v>
          </cell>
          <cell r="D109" t="str">
            <v>기</v>
          </cell>
          <cell r="E109">
            <v>36</v>
          </cell>
          <cell r="F109">
            <v>7926180</v>
          </cell>
          <cell r="G109">
            <v>285342480</v>
          </cell>
          <cell r="H109">
            <v>2993620</v>
          </cell>
          <cell r="I109">
            <v>107770320</v>
          </cell>
          <cell r="J109">
            <v>3641780</v>
          </cell>
          <cell r="K109">
            <v>131104080</v>
          </cell>
          <cell r="L109">
            <v>1290780</v>
          </cell>
          <cell r="M109">
            <v>46468080</v>
          </cell>
        </row>
        <row r="110">
          <cell r="B110" t="str">
            <v>교량상부방수</v>
          </cell>
          <cell r="C110" t="str">
            <v>PPS구체방수,T=30㎝</v>
          </cell>
          <cell r="D110" t="str">
            <v>㎡</v>
          </cell>
          <cell r="E110">
            <v>19379</v>
          </cell>
          <cell r="F110">
            <v>8450</v>
          </cell>
          <cell r="G110">
            <v>163752550</v>
          </cell>
          <cell r="H110">
            <v>7830</v>
          </cell>
          <cell r="I110">
            <v>151737570</v>
          </cell>
          <cell r="J110">
            <v>390</v>
          </cell>
          <cell r="K110">
            <v>7557810</v>
          </cell>
          <cell r="L110">
            <v>230</v>
          </cell>
          <cell r="M110">
            <v>4457170</v>
          </cell>
        </row>
        <row r="111">
          <cell r="B111" t="str">
            <v>신축이음</v>
          </cell>
          <cell r="C111" t="str">
            <v>횡방향</v>
          </cell>
          <cell r="D111" t="str">
            <v>m</v>
          </cell>
          <cell r="E111">
            <v>702</v>
          </cell>
          <cell r="F111">
            <v>167870</v>
          </cell>
          <cell r="G111">
            <v>117844740</v>
          </cell>
          <cell r="H111">
            <v>62390</v>
          </cell>
          <cell r="I111">
            <v>43797780</v>
          </cell>
          <cell r="J111">
            <v>97070</v>
          </cell>
          <cell r="K111">
            <v>68143140</v>
          </cell>
          <cell r="L111">
            <v>8410</v>
          </cell>
          <cell r="M111">
            <v>5903820</v>
          </cell>
        </row>
        <row r="112">
          <cell r="B112" t="str">
            <v>관로뚜껑제작설치</v>
          </cell>
          <cell r="C112" t="str">
            <v>490×300×80㎜</v>
          </cell>
          <cell r="D112" t="str">
            <v>개</v>
          </cell>
          <cell r="E112">
            <v>4080</v>
          </cell>
          <cell r="F112">
            <v>4890</v>
          </cell>
          <cell r="G112">
            <v>19951200</v>
          </cell>
          <cell r="H112">
            <v>1370</v>
          </cell>
          <cell r="I112">
            <v>5589600</v>
          </cell>
          <cell r="J112">
            <v>3520</v>
          </cell>
          <cell r="K112">
            <v>14361600</v>
          </cell>
          <cell r="L112">
            <v>0</v>
          </cell>
          <cell r="M112">
            <v>0</v>
          </cell>
        </row>
        <row r="113">
          <cell r="B113" t="str">
            <v>혼합형방음벽</v>
          </cell>
          <cell r="C113" t="str">
            <v>H=3.0M,W=2.0m</v>
          </cell>
          <cell r="D113" t="str">
            <v>m</v>
          </cell>
          <cell r="E113">
            <v>486</v>
          </cell>
          <cell r="F113">
            <v>385940</v>
          </cell>
          <cell r="G113">
            <v>187566840</v>
          </cell>
          <cell r="H113">
            <v>317820</v>
          </cell>
          <cell r="I113">
            <v>154460520</v>
          </cell>
          <cell r="J113">
            <v>64890</v>
          </cell>
          <cell r="K113">
            <v>31536540</v>
          </cell>
          <cell r="L113">
            <v>3230</v>
          </cell>
          <cell r="M113">
            <v>1569780</v>
          </cell>
        </row>
        <row r="114">
          <cell r="B114" t="str">
            <v>난간설치</v>
          </cell>
          <cell r="C114" t="str">
            <v>S.T.S Pipe,H=2.0m</v>
          </cell>
          <cell r="D114" t="str">
            <v>m</v>
          </cell>
          <cell r="E114">
            <v>1521</v>
          </cell>
          <cell r="F114">
            <v>70370</v>
          </cell>
          <cell r="G114">
            <v>107032770</v>
          </cell>
          <cell r="H114">
            <v>40520</v>
          </cell>
          <cell r="I114">
            <v>61630920</v>
          </cell>
          <cell r="J114">
            <v>28830</v>
          </cell>
          <cell r="K114">
            <v>43850430</v>
          </cell>
          <cell r="L114">
            <v>1020</v>
          </cell>
          <cell r="M114">
            <v>1551420</v>
          </cell>
        </row>
        <row r="115">
          <cell r="B115" t="str">
            <v>배수설비</v>
          </cell>
          <cell r="C115" t="str">
            <v>아연도백관,∮100㎜</v>
          </cell>
          <cell r="D115" t="str">
            <v>개소</v>
          </cell>
          <cell r="E115">
            <v>174</v>
          </cell>
          <cell r="F115">
            <v>521020</v>
          </cell>
          <cell r="G115">
            <v>90657480</v>
          </cell>
          <cell r="H115">
            <v>123280</v>
          </cell>
          <cell r="I115">
            <v>21450720</v>
          </cell>
          <cell r="J115">
            <v>378830</v>
          </cell>
          <cell r="K115">
            <v>65916420</v>
          </cell>
          <cell r="L115">
            <v>18910</v>
          </cell>
          <cell r="M115">
            <v>3290340</v>
          </cell>
        </row>
        <row r="116">
          <cell r="B116" t="str">
            <v>가도로돋기</v>
          </cell>
          <cell r="C116" t="str">
            <v>유용토</v>
          </cell>
          <cell r="D116" t="str">
            <v>㎥</v>
          </cell>
          <cell r="E116">
            <v>14793</v>
          </cell>
          <cell r="F116">
            <v>6880</v>
          </cell>
          <cell r="G116">
            <v>101775840</v>
          </cell>
          <cell r="H116">
            <v>1790</v>
          </cell>
          <cell r="I116">
            <v>26479470</v>
          </cell>
          <cell r="J116">
            <v>2150</v>
          </cell>
          <cell r="K116">
            <v>31804950</v>
          </cell>
          <cell r="L116">
            <v>2940</v>
          </cell>
          <cell r="M116">
            <v>43491420</v>
          </cell>
        </row>
        <row r="117">
          <cell r="B117" t="str">
            <v>가도로철거</v>
          </cell>
          <cell r="D117" t="str">
            <v>㎥</v>
          </cell>
          <cell r="E117">
            <v>14793</v>
          </cell>
          <cell r="F117">
            <v>570</v>
          </cell>
          <cell r="G117">
            <v>8432010</v>
          </cell>
          <cell r="H117">
            <v>130</v>
          </cell>
          <cell r="I117">
            <v>1923090</v>
          </cell>
          <cell r="J117">
            <v>190</v>
          </cell>
          <cell r="K117">
            <v>2810670</v>
          </cell>
          <cell r="L117">
            <v>250</v>
          </cell>
          <cell r="M117">
            <v>3698250</v>
          </cell>
        </row>
        <row r="118">
          <cell r="B118" t="str">
            <v>가도흄관설치</v>
          </cell>
          <cell r="C118" t="str">
            <v>∮100㎜</v>
          </cell>
          <cell r="D118" t="str">
            <v>m</v>
          </cell>
          <cell r="E118">
            <v>102</v>
          </cell>
          <cell r="F118">
            <v>165370</v>
          </cell>
          <cell r="G118">
            <v>16867740</v>
          </cell>
          <cell r="H118">
            <v>58220</v>
          </cell>
          <cell r="I118">
            <v>5938440</v>
          </cell>
          <cell r="J118">
            <v>90880</v>
          </cell>
          <cell r="K118">
            <v>9269760</v>
          </cell>
          <cell r="L118">
            <v>16270</v>
          </cell>
          <cell r="M118">
            <v>1659540</v>
          </cell>
        </row>
        <row r="119">
          <cell r="B119" t="str">
            <v>가도흄관철거</v>
          </cell>
          <cell r="C119" t="str">
            <v>∮100㎜</v>
          </cell>
          <cell r="D119" t="str">
            <v>m</v>
          </cell>
          <cell r="E119">
            <v>102</v>
          </cell>
          <cell r="F119">
            <v>40140</v>
          </cell>
          <cell r="G119">
            <v>4094280</v>
          </cell>
          <cell r="H119">
            <v>670</v>
          </cell>
          <cell r="I119">
            <v>68340</v>
          </cell>
          <cell r="J119">
            <v>35400</v>
          </cell>
          <cell r="K119">
            <v>3610800</v>
          </cell>
          <cell r="L119">
            <v>4070</v>
          </cell>
          <cell r="M119">
            <v>415140</v>
          </cell>
        </row>
        <row r="120">
          <cell r="B120" t="str">
            <v>건널목설치</v>
          </cell>
          <cell r="C120" t="str">
            <v>폭6m,1선식</v>
          </cell>
          <cell r="D120" t="str">
            <v>개소</v>
          </cell>
          <cell r="E120">
            <v>1</v>
          </cell>
          <cell r="F120">
            <v>357160</v>
          </cell>
          <cell r="G120">
            <v>357160</v>
          </cell>
          <cell r="H120">
            <v>64770</v>
          </cell>
          <cell r="I120">
            <v>64770</v>
          </cell>
          <cell r="J120">
            <v>275190</v>
          </cell>
          <cell r="K120">
            <v>275190</v>
          </cell>
          <cell r="L120">
            <v>17200</v>
          </cell>
          <cell r="M120">
            <v>17200</v>
          </cell>
        </row>
        <row r="121">
          <cell r="B121" t="str">
            <v>건널목철거</v>
          </cell>
          <cell r="C121" t="str">
            <v>폭6m,1선식</v>
          </cell>
          <cell r="D121" t="str">
            <v>개소</v>
          </cell>
          <cell r="E121">
            <v>1</v>
          </cell>
          <cell r="F121">
            <v>142460</v>
          </cell>
          <cell r="G121">
            <v>142460</v>
          </cell>
          <cell r="H121">
            <v>1230</v>
          </cell>
          <cell r="I121">
            <v>1230</v>
          </cell>
          <cell r="J121">
            <v>124000</v>
          </cell>
          <cell r="K121">
            <v>124000</v>
          </cell>
          <cell r="L121">
            <v>17230</v>
          </cell>
          <cell r="M121">
            <v>17230</v>
          </cell>
        </row>
        <row r="122">
          <cell r="B122" t="str">
            <v>PC관부설</v>
          </cell>
          <cell r="C122" t="str">
            <v>∮1,000㎜</v>
          </cell>
          <cell r="D122" t="str">
            <v>m</v>
          </cell>
          <cell r="E122">
            <v>94</v>
          </cell>
          <cell r="F122">
            <v>171860</v>
          </cell>
          <cell r="G122">
            <v>16154840</v>
          </cell>
          <cell r="H122">
            <v>93110</v>
          </cell>
          <cell r="I122">
            <v>8752340</v>
          </cell>
          <cell r="J122">
            <v>62260</v>
          </cell>
          <cell r="K122">
            <v>5852440</v>
          </cell>
          <cell r="L122">
            <v>16490</v>
          </cell>
          <cell r="M122">
            <v>1550060</v>
          </cell>
        </row>
        <row r="123">
          <cell r="B123" t="str">
            <v>PC관철거</v>
          </cell>
          <cell r="C123" t="str">
            <v>∮1,000㎜</v>
          </cell>
          <cell r="D123" t="str">
            <v>m</v>
          </cell>
          <cell r="E123">
            <v>94</v>
          </cell>
          <cell r="F123">
            <v>64350</v>
          </cell>
          <cell r="G123">
            <v>6048900</v>
          </cell>
          <cell r="H123">
            <v>1660</v>
          </cell>
          <cell r="I123">
            <v>156040</v>
          </cell>
          <cell r="J123">
            <v>49560</v>
          </cell>
          <cell r="K123">
            <v>4658640</v>
          </cell>
          <cell r="L123">
            <v>13130</v>
          </cell>
          <cell r="M123">
            <v>1234220</v>
          </cell>
        </row>
        <row r="124">
          <cell r="B124" t="str">
            <v>Ⅲ.구        교</v>
          </cell>
          <cell r="D124" t="str">
            <v>식</v>
          </cell>
          <cell r="E124">
            <v>1</v>
          </cell>
          <cell r="G124">
            <v>122431450</v>
          </cell>
          <cell r="H124">
            <v>0</v>
          </cell>
          <cell r="I124">
            <v>16135450</v>
          </cell>
          <cell r="J124">
            <v>0</v>
          </cell>
          <cell r="K124">
            <v>100777920</v>
          </cell>
          <cell r="L124">
            <v>0</v>
          </cell>
          <cell r="M124">
            <v>5518080</v>
          </cell>
        </row>
        <row r="125">
          <cell r="B125" t="str">
            <v>터   파   기</v>
          </cell>
          <cell r="C125" t="str">
            <v>육상,토사</v>
          </cell>
          <cell r="D125" t="str">
            <v>㎥</v>
          </cell>
          <cell r="E125">
            <v>1567</v>
          </cell>
          <cell r="F125">
            <v>620</v>
          </cell>
          <cell r="G125">
            <v>971540</v>
          </cell>
          <cell r="H125">
            <v>100</v>
          </cell>
          <cell r="I125">
            <v>156700</v>
          </cell>
          <cell r="J125">
            <v>250</v>
          </cell>
          <cell r="K125">
            <v>391750</v>
          </cell>
          <cell r="L125">
            <v>270</v>
          </cell>
          <cell r="M125">
            <v>423090</v>
          </cell>
        </row>
        <row r="126">
          <cell r="B126" t="str">
            <v>되 메  우 기</v>
          </cell>
          <cell r="C126" t="str">
            <v>토사</v>
          </cell>
          <cell r="D126" t="str">
            <v>㎥</v>
          </cell>
          <cell r="E126">
            <v>186</v>
          </cell>
          <cell r="F126">
            <v>890</v>
          </cell>
          <cell r="G126">
            <v>165540</v>
          </cell>
          <cell r="H126">
            <v>90</v>
          </cell>
          <cell r="I126">
            <v>16740</v>
          </cell>
          <cell r="J126">
            <v>560</v>
          </cell>
          <cell r="K126">
            <v>104160</v>
          </cell>
          <cell r="L126">
            <v>240</v>
          </cell>
          <cell r="M126">
            <v>44640</v>
          </cell>
        </row>
        <row r="127">
          <cell r="B127" t="str">
            <v>구조물 뒷채움</v>
          </cell>
          <cell r="C127" t="str">
            <v>막돌</v>
          </cell>
          <cell r="D127" t="str">
            <v>㎥</v>
          </cell>
          <cell r="E127">
            <v>416</v>
          </cell>
          <cell r="F127">
            <v>9390</v>
          </cell>
          <cell r="G127">
            <v>3906240</v>
          </cell>
          <cell r="H127">
            <v>810</v>
          </cell>
          <cell r="I127">
            <v>336960</v>
          </cell>
          <cell r="J127">
            <v>7460</v>
          </cell>
          <cell r="K127">
            <v>3103360</v>
          </cell>
          <cell r="L127">
            <v>1120</v>
          </cell>
          <cell r="M127">
            <v>465920</v>
          </cell>
        </row>
        <row r="128">
          <cell r="B128" t="str">
            <v>기초막돌다짐</v>
          </cell>
          <cell r="C128" t="str">
            <v>막돌</v>
          </cell>
          <cell r="D128" t="str">
            <v>㎥</v>
          </cell>
          <cell r="E128">
            <v>146</v>
          </cell>
          <cell r="F128">
            <v>31570</v>
          </cell>
          <cell r="G128">
            <v>4609220</v>
          </cell>
          <cell r="H128">
            <v>640</v>
          </cell>
          <cell r="I128">
            <v>93440</v>
          </cell>
          <cell r="J128">
            <v>30140</v>
          </cell>
          <cell r="K128">
            <v>4400440</v>
          </cell>
          <cell r="L128">
            <v>790</v>
          </cell>
          <cell r="M128">
            <v>115340</v>
          </cell>
        </row>
        <row r="129">
          <cell r="B129" t="str">
            <v>바닥콘크리트</v>
          </cell>
          <cell r="C129" t="str">
            <v>σck=150kg/㎠</v>
          </cell>
          <cell r="D129" t="str">
            <v>㎥</v>
          </cell>
          <cell r="E129">
            <v>45</v>
          </cell>
          <cell r="F129">
            <v>25860</v>
          </cell>
          <cell r="G129">
            <v>1163700</v>
          </cell>
          <cell r="H129">
            <v>2050</v>
          </cell>
          <cell r="I129">
            <v>92250</v>
          </cell>
          <cell r="J129">
            <v>23810</v>
          </cell>
          <cell r="K129">
            <v>1071450</v>
          </cell>
          <cell r="L129">
            <v>0</v>
          </cell>
          <cell r="M129">
            <v>0</v>
          </cell>
        </row>
        <row r="130">
          <cell r="B130" t="str">
            <v>Mass콘크리트</v>
          </cell>
          <cell r="C130" t="str">
            <v>σck=210kg/㎠</v>
          </cell>
          <cell r="D130" t="str">
            <v>㎥</v>
          </cell>
          <cell r="E130">
            <v>12</v>
          </cell>
          <cell r="F130">
            <v>10540</v>
          </cell>
          <cell r="G130">
            <v>126480</v>
          </cell>
          <cell r="H130">
            <v>600</v>
          </cell>
          <cell r="I130">
            <v>7200</v>
          </cell>
          <cell r="J130">
            <v>5520</v>
          </cell>
          <cell r="K130">
            <v>66240</v>
          </cell>
          <cell r="L130">
            <v>4420</v>
          </cell>
          <cell r="M130">
            <v>53040</v>
          </cell>
        </row>
        <row r="131">
          <cell r="B131" t="str">
            <v>라멘철근콘크리트</v>
          </cell>
          <cell r="C131" t="str">
            <v>σck=240kg/㎠</v>
          </cell>
          <cell r="D131" t="str">
            <v>㎥</v>
          </cell>
          <cell r="E131">
            <v>681</v>
          </cell>
          <cell r="F131">
            <v>136030</v>
          </cell>
          <cell r="G131">
            <v>92636430</v>
          </cell>
          <cell r="H131">
            <v>16810</v>
          </cell>
          <cell r="I131">
            <v>11447610</v>
          </cell>
          <cell r="J131">
            <v>113780</v>
          </cell>
          <cell r="K131">
            <v>77484180</v>
          </cell>
          <cell r="L131">
            <v>5440</v>
          </cell>
          <cell r="M131">
            <v>3704640</v>
          </cell>
        </row>
        <row r="132">
          <cell r="B132" t="str">
            <v>램프철근콘크리트</v>
          </cell>
          <cell r="C132" t="str">
            <v>σck=240kg/㎠</v>
          </cell>
          <cell r="D132" t="str">
            <v>㎥</v>
          </cell>
          <cell r="E132">
            <v>110</v>
          </cell>
          <cell r="F132">
            <v>136960</v>
          </cell>
          <cell r="G132">
            <v>15065600</v>
          </cell>
          <cell r="H132">
            <v>19480</v>
          </cell>
          <cell r="I132">
            <v>2142800</v>
          </cell>
          <cell r="J132">
            <v>111700</v>
          </cell>
          <cell r="K132">
            <v>12287000</v>
          </cell>
          <cell r="L132">
            <v>5780</v>
          </cell>
          <cell r="M132">
            <v>635800</v>
          </cell>
        </row>
        <row r="133">
          <cell r="B133" t="str">
            <v>집수정철근콘크리트</v>
          </cell>
          <cell r="C133" t="str">
            <v>σck=240kg/㎠</v>
          </cell>
          <cell r="D133" t="str">
            <v>㎥</v>
          </cell>
          <cell r="E133">
            <v>9</v>
          </cell>
          <cell r="F133">
            <v>165150</v>
          </cell>
          <cell r="G133">
            <v>1486350</v>
          </cell>
          <cell r="H133">
            <v>35350</v>
          </cell>
          <cell r="I133">
            <v>318150</v>
          </cell>
          <cell r="J133">
            <v>124360</v>
          </cell>
          <cell r="K133">
            <v>1119240</v>
          </cell>
          <cell r="L133">
            <v>5440</v>
          </cell>
          <cell r="M133">
            <v>48960</v>
          </cell>
        </row>
        <row r="134">
          <cell r="B134" t="str">
            <v>신축이음설치</v>
          </cell>
          <cell r="C134" t="str">
            <v>Joint Filler</v>
          </cell>
          <cell r="D134" t="str">
            <v>㎡</v>
          </cell>
          <cell r="E134">
            <v>65</v>
          </cell>
          <cell r="F134">
            <v>35390</v>
          </cell>
          <cell r="G134">
            <v>2300350</v>
          </cell>
          <cell r="H134">
            <v>23440</v>
          </cell>
          <cell r="I134">
            <v>1523600</v>
          </cell>
          <cell r="J134">
            <v>11540</v>
          </cell>
          <cell r="K134">
            <v>750100</v>
          </cell>
          <cell r="L134">
            <v>410</v>
          </cell>
          <cell r="M134">
            <v>26650</v>
          </cell>
        </row>
        <row r="135">
          <cell r="B135" t="str">
            <v>Ⅳ.터   널   공</v>
          </cell>
          <cell r="D135" t="str">
            <v>식</v>
          </cell>
          <cell r="E135">
            <v>1</v>
          </cell>
          <cell r="G135">
            <v>16902031050</v>
          </cell>
          <cell r="H135">
            <v>0</v>
          </cell>
          <cell r="I135">
            <v>5084924850</v>
          </cell>
          <cell r="J135">
            <v>0</v>
          </cell>
          <cell r="K135">
            <v>9286821510</v>
          </cell>
          <cell r="L135">
            <v>0</v>
          </cell>
          <cell r="M135">
            <v>2530284690</v>
          </cell>
        </row>
        <row r="136">
          <cell r="B136" t="str">
            <v>가)개착식 터널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깍        기</v>
          </cell>
          <cell r="C137" t="str">
            <v>토사</v>
          </cell>
          <cell r="D137" t="str">
            <v>㎥</v>
          </cell>
          <cell r="E137">
            <v>39362</v>
          </cell>
          <cell r="F137">
            <v>610</v>
          </cell>
          <cell r="G137">
            <v>24010820</v>
          </cell>
          <cell r="H137">
            <v>140</v>
          </cell>
          <cell r="I137">
            <v>5510680</v>
          </cell>
          <cell r="J137">
            <v>200</v>
          </cell>
          <cell r="K137">
            <v>7872400</v>
          </cell>
          <cell r="L137">
            <v>270</v>
          </cell>
          <cell r="M137">
            <v>10627740</v>
          </cell>
        </row>
        <row r="138">
          <cell r="B138" t="str">
            <v>깍        기</v>
          </cell>
          <cell r="C138" t="str">
            <v>풍화암</v>
          </cell>
          <cell r="D138" t="str">
            <v>㎥</v>
          </cell>
          <cell r="E138">
            <v>8639</v>
          </cell>
          <cell r="F138">
            <v>890</v>
          </cell>
          <cell r="G138">
            <v>7688710</v>
          </cell>
          <cell r="H138">
            <v>300</v>
          </cell>
          <cell r="I138">
            <v>2591700</v>
          </cell>
          <cell r="J138">
            <v>190</v>
          </cell>
          <cell r="K138">
            <v>1641410</v>
          </cell>
          <cell r="L138">
            <v>400</v>
          </cell>
          <cell r="M138">
            <v>3455600</v>
          </cell>
        </row>
        <row r="139">
          <cell r="B139" t="str">
            <v>깍        기</v>
          </cell>
          <cell r="C139" t="str">
            <v>연암</v>
          </cell>
          <cell r="D139" t="str">
            <v>㎥</v>
          </cell>
          <cell r="E139">
            <v>10447</v>
          </cell>
          <cell r="F139">
            <v>11150</v>
          </cell>
          <cell r="G139">
            <v>116484050</v>
          </cell>
          <cell r="H139">
            <v>1870</v>
          </cell>
          <cell r="I139">
            <v>19535890</v>
          </cell>
          <cell r="J139">
            <v>7880</v>
          </cell>
          <cell r="K139">
            <v>82322360</v>
          </cell>
          <cell r="L139">
            <v>1400</v>
          </cell>
          <cell r="M139">
            <v>14625800</v>
          </cell>
        </row>
        <row r="140">
          <cell r="B140" t="str">
            <v>깍        기</v>
          </cell>
          <cell r="C140" t="str">
            <v>경암</v>
          </cell>
          <cell r="D140" t="str">
            <v>㎥</v>
          </cell>
          <cell r="E140">
            <v>2387</v>
          </cell>
          <cell r="F140">
            <v>18880</v>
          </cell>
          <cell r="G140">
            <v>45066560</v>
          </cell>
          <cell r="H140">
            <v>3220</v>
          </cell>
          <cell r="I140">
            <v>7686140</v>
          </cell>
          <cell r="J140">
            <v>13630</v>
          </cell>
          <cell r="K140">
            <v>32534810</v>
          </cell>
          <cell r="L140">
            <v>2030</v>
          </cell>
          <cell r="M140">
            <v>4845610</v>
          </cell>
        </row>
        <row r="141">
          <cell r="B141" t="str">
            <v>돋      기</v>
          </cell>
          <cell r="C141" t="str">
            <v>개착부</v>
          </cell>
          <cell r="D141" t="str">
            <v>㎥</v>
          </cell>
          <cell r="E141">
            <v>49415</v>
          </cell>
          <cell r="F141">
            <v>4200</v>
          </cell>
          <cell r="G141">
            <v>207543000</v>
          </cell>
          <cell r="H141">
            <v>1130</v>
          </cell>
          <cell r="I141">
            <v>55838950</v>
          </cell>
          <cell r="J141">
            <v>1280</v>
          </cell>
          <cell r="K141">
            <v>63251200</v>
          </cell>
          <cell r="L141">
            <v>1790</v>
          </cell>
          <cell r="M141">
            <v>88452850</v>
          </cell>
        </row>
        <row r="142">
          <cell r="B142" t="str">
            <v>면고르기</v>
          </cell>
          <cell r="D142" t="str">
            <v>㎡</v>
          </cell>
          <cell r="E142">
            <v>2370</v>
          </cell>
          <cell r="F142">
            <v>3000</v>
          </cell>
          <cell r="G142">
            <v>7110000</v>
          </cell>
          <cell r="H142">
            <v>300</v>
          </cell>
          <cell r="I142">
            <v>711000</v>
          </cell>
          <cell r="J142">
            <v>2290</v>
          </cell>
          <cell r="K142">
            <v>5427300</v>
          </cell>
          <cell r="L142">
            <v>410</v>
          </cell>
          <cell r="M142">
            <v>971700</v>
          </cell>
        </row>
        <row r="143">
          <cell r="B143" t="str">
            <v>산마루측구</v>
          </cell>
          <cell r="D143" t="str">
            <v>㎡</v>
          </cell>
          <cell r="E143">
            <v>260</v>
          </cell>
          <cell r="F143">
            <v>6880</v>
          </cell>
          <cell r="G143">
            <v>1788800</v>
          </cell>
          <cell r="H143">
            <v>0</v>
          </cell>
          <cell r="I143">
            <v>0</v>
          </cell>
          <cell r="J143">
            <v>6880</v>
          </cell>
          <cell r="K143">
            <v>1788800</v>
          </cell>
          <cell r="L143">
            <v>0</v>
          </cell>
          <cell r="M143">
            <v>0</v>
          </cell>
        </row>
        <row r="144">
          <cell r="B144" t="str">
            <v>벌개제근</v>
          </cell>
          <cell r="D144" t="str">
            <v>㎡</v>
          </cell>
          <cell r="E144">
            <v>7152</v>
          </cell>
          <cell r="F144">
            <v>150</v>
          </cell>
          <cell r="G144">
            <v>1072800</v>
          </cell>
          <cell r="H144">
            <v>0</v>
          </cell>
          <cell r="I144">
            <v>0</v>
          </cell>
          <cell r="J144">
            <v>150</v>
          </cell>
          <cell r="K144">
            <v>1072800</v>
          </cell>
          <cell r="L144">
            <v>0</v>
          </cell>
          <cell r="M144">
            <v>0</v>
          </cell>
        </row>
        <row r="145">
          <cell r="B145" t="str">
            <v>바닥 콘크리트</v>
          </cell>
          <cell r="C145" t="str">
            <v>σck=150kg/㎠</v>
          </cell>
          <cell r="D145" t="str">
            <v>㎥</v>
          </cell>
          <cell r="E145">
            <v>82</v>
          </cell>
          <cell r="F145">
            <v>25910</v>
          </cell>
          <cell r="G145">
            <v>2124620</v>
          </cell>
          <cell r="H145">
            <v>2010</v>
          </cell>
          <cell r="I145">
            <v>164820</v>
          </cell>
          <cell r="J145">
            <v>23900</v>
          </cell>
          <cell r="K145">
            <v>1959800</v>
          </cell>
          <cell r="L145">
            <v>0</v>
          </cell>
          <cell r="M145">
            <v>0</v>
          </cell>
        </row>
        <row r="146">
          <cell r="B146" t="str">
            <v>라이닝철근콘크리트</v>
          </cell>
          <cell r="C146" t="str">
            <v>σck=240kg/㎠</v>
          </cell>
          <cell r="D146" t="str">
            <v>㎥</v>
          </cell>
          <cell r="E146">
            <v>2903</v>
          </cell>
          <cell r="F146">
            <v>156810</v>
          </cell>
          <cell r="G146">
            <v>455219430</v>
          </cell>
          <cell r="H146">
            <v>14880</v>
          </cell>
          <cell r="I146">
            <v>43196640</v>
          </cell>
          <cell r="J146">
            <v>136020</v>
          </cell>
          <cell r="K146">
            <v>394866060</v>
          </cell>
          <cell r="L146">
            <v>5910</v>
          </cell>
          <cell r="M146">
            <v>17156730</v>
          </cell>
        </row>
        <row r="147">
          <cell r="B147" t="str">
            <v>갱문철근콘크리트</v>
          </cell>
          <cell r="C147" t="str">
            <v>σck=240kg/㎠</v>
          </cell>
          <cell r="D147" t="str">
            <v>㎥</v>
          </cell>
          <cell r="E147">
            <v>471</v>
          </cell>
          <cell r="F147">
            <v>56630</v>
          </cell>
          <cell r="G147">
            <v>26672730</v>
          </cell>
          <cell r="H147">
            <v>6070</v>
          </cell>
          <cell r="I147">
            <v>2858970</v>
          </cell>
          <cell r="J147">
            <v>45290</v>
          </cell>
          <cell r="K147">
            <v>21331590</v>
          </cell>
          <cell r="L147">
            <v>5270</v>
          </cell>
          <cell r="M147">
            <v>2482170</v>
          </cell>
        </row>
        <row r="148">
          <cell r="B148" t="str">
            <v>공사용갱문콘크리트</v>
          </cell>
          <cell r="C148" t="str">
            <v>σck=180kg/㎠</v>
          </cell>
          <cell r="D148" t="str">
            <v>㎥</v>
          </cell>
          <cell r="E148">
            <v>4</v>
          </cell>
          <cell r="F148">
            <v>1303020</v>
          </cell>
          <cell r="G148">
            <v>5212080</v>
          </cell>
          <cell r="H148">
            <v>170370</v>
          </cell>
          <cell r="I148">
            <v>681480</v>
          </cell>
          <cell r="J148">
            <v>1122740</v>
          </cell>
          <cell r="K148">
            <v>4490960</v>
          </cell>
          <cell r="L148">
            <v>9910</v>
          </cell>
          <cell r="M148">
            <v>39640</v>
          </cell>
        </row>
        <row r="149">
          <cell r="B149" t="str">
            <v>갱문보호콘크리트</v>
          </cell>
          <cell r="C149" t="str">
            <v>σck=240kg/㎠</v>
          </cell>
          <cell r="D149" t="str">
            <v>㎥</v>
          </cell>
          <cell r="E149">
            <v>5</v>
          </cell>
          <cell r="F149">
            <v>166660</v>
          </cell>
          <cell r="G149">
            <v>833300</v>
          </cell>
          <cell r="H149">
            <v>41880</v>
          </cell>
          <cell r="I149">
            <v>209400</v>
          </cell>
          <cell r="J149">
            <v>119850</v>
          </cell>
          <cell r="K149">
            <v>599250</v>
          </cell>
          <cell r="L149">
            <v>4930</v>
          </cell>
          <cell r="M149">
            <v>24650</v>
          </cell>
        </row>
        <row r="150">
          <cell r="B150" t="str">
            <v>배수콘크리트</v>
          </cell>
          <cell r="C150" t="str">
            <v>σck=240kg/㎠</v>
          </cell>
          <cell r="D150" t="str">
            <v>㎥</v>
          </cell>
          <cell r="E150">
            <v>3</v>
          </cell>
          <cell r="F150">
            <v>265680</v>
          </cell>
          <cell r="G150">
            <v>797040</v>
          </cell>
          <cell r="H150">
            <v>66930</v>
          </cell>
          <cell r="I150">
            <v>200790</v>
          </cell>
          <cell r="J150">
            <v>193730</v>
          </cell>
          <cell r="K150">
            <v>581190</v>
          </cell>
          <cell r="L150">
            <v>5020</v>
          </cell>
          <cell r="M150">
            <v>15060</v>
          </cell>
        </row>
        <row r="151">
          <cell r="B151" t="str">
            <v>방수공</v>
          </cell>
          <cell r="C151" t="str">
            <v>T=3㎜</v>
          </cell>
          <cell r="D151" t="str">
            <v>㎡</v>
          </cell>
          <cell r="E151">
            <v>4424</v>
          </cell>
          <cell r="F151">
            <v>33900</v>
          </cell>
          <cell r="G151">
            <v>149973600</v>
          </cell>
          <cell r="H151">
            <v>8640</v>
          </cell>
          <cell r="I151">
            <v>38223360</v>
          </cell>
          <cell r="J151">
            <v>24370</v>
          </cell>
          <cell r="K151">
            <v>107812880</v>
          </cell>
          <cell r="L151">
            <v>890</v>
          </cell>
          <cell r="M151">
            <v>3937360</v>
          </cell>
        </row>
        <row r="152">
          <cell r="B152" t="str">
            <v>배수로뚜껑제작</v>
          </cell>
          <cell r="C152" t="str">
            <v>500×495×100㎜</v>
          </cell>
          <cell r="D152" t="str">
            <v>개</v>
          </cell>
          <cell r="E152">
            <v>738</v>
          </cell>
          <cell r="F152">
            <v>9020</v>
          </cell>
          <cell r="G152">
            <v>6656760</v>
          </cell>
          <cell r="H152">
            <v>1700</v>
          </cell>
          <cell r="I152">
            <v>1254600</v>
          </cell>
          <cell r="J152">
            <v>7160</v>
          </cell>
          <cell r="K152">
            <v>5284080</v>
          </cell>
          <cell r="L152">
            <v>160</v>
          </cell>
          <cell r="M152">
            <v>118080</v>
          </cell>
        </row>
        <row r="153">
          <cell r="B153" t="str">
            <v>유공관부설</v>
          </cell>
          <cell r="C153" t="str">
            <v>T.H.P Pipe,∮300㎜</v>
          </cell>
          <cell r="D153" t="str">
            <v>M</v>
          </cell>
          <cell r="E153">
            <v>365</v>
          </cell>
          <cell r="F153">
            <v>20850</v>
          </cell>
          <cell r="G153">
            <v>7610250</v>
          </cell>
          <cell r="H153">
            <v>6180</v>
          </cell>
          <cell r="I153">
            <v>2255700</v>
          </cell>
          <cell r="J153">
            <v>13410</v>
          </cell>
          <cell r="K153">
            <v>4894650</v>
          </cell>
          <cell r="L153">
            <v>1260</v>
          </cell>
          <cell r="M153">
            <v>459900</v>
          </cell>
        </row>
        <row r="154">
          <cell r="B154" t="str">
            <v>열차대피손잡이설치</v>
          </cell>
          <cell r="C154" t="str">
            <v>STS Pipe,∮30.8㎜</v>
          </cell>
          <cell r="D154" t="str">
            <v>M</v>
          </cell>
          <cell r="E154">
            <v>369</v>
          </cell>
          <cell r="F154">
            <v>16400</v>
          </cell>
          <cell r="G154">
            <v>6051600</v>
          </cell>
          <cell r="H154">
            <v>5000</v>
          </cell>
          <cell r="I154">
            <v>1845000</v>
          </cell>
          <cell r="J154">
            <v>11340</v>
          </cell>
          <cell r="K154">
            <v>4184460</v>
          </cell>
          <cell r="L154">
            <v>60</v>
          </cell>
          <cell r="M154">
            <v>22140</v>
          </cell>
        </row>
        <row r="155">
          <cell r="B155" t="str">
            <v>공사용갱문설치</v>
          </cell>
          <cell r="D155" t="str">
            <v>개소</v>
          </cell>
          <cell r="E155">
            <v>2</v>
          </cell>
          <cell r="F155">
            <v>6928590</v>
          </cell>
          <cell r="G155">
            <v>13857180</v>
          </cell>
          <cell r="H155">
            <v>4396390</v>
          </cell>
          <cell r="I155">
            <v>8792780</v>
          </cell>
          <cell r="J155">
            <v>1953630</v>
          </cell>
          <cell r="K155">
            <v>3907260</v>
          </cell>
          <cell r="L155">
            <v>578570</v>
          </cell>
          <cell r="M155">
            <v>1157140</v>
          </cell>
        </row>
        <row r="156">
          <cell r="B156" t="str">
            <v>공사용갱문철거</v>
          </cell>
          <cell r="D156" t="str">
            <v>개소</v>
          </cell>
          <cell r="E156">
            <v>2</v>
          </cell>
          <cell r="F156">
            <v>701020</v>
          </cell>
          <cell r="G156">
            <v>1402040</v>
          </cell>
          <cell r="H156">
            <v>161130</v>
          </cell>
          <cell r="I156">
            <v>322260</v>
          </cell>
          <cell r="J156">
            <v>311950</v>
          </cell>
          <cell r="K156">
            <v>623900</v>
          </cell>
          <cell r="L156">
            <v>227940</v>
          </cell>
          <cell r="M156">
            <v>455880</v>
          </cell>
        </row>
        <row r="157">
          <cell r="B157" t="str">
            <v>갱구보강</v>
          </cell>
          <cell r="D157" t="str">
            <v>개소</v>
          </cell>
          <cell r="E157">
            <v>2</v>
          </cell>
          <cell r="F157">
            <v>13297660</v>
          </cell>
          <cell r="G157">
            <v>26595320</v>
          </cell>
          <cell r="H157">
            <v>7455430</v>
          </cell>
          <cell r="I157">
            <v>14910860</v>
          </cell>
          <cell r="J157">
            <v>4367750</v>
          </cell>
          <cell r="K157">
            <v>8735500</v>
          </cell>
          <cell r="L157">
            <v>1474480</v>
          </cell>
          <cell r="M157">
            <v>2948960</v>
          </cell>
        </row>
        <row r="158">
          <cell r="B158" t="str">
            <v>갱구보호울타리</v>
          </cell>
          <cell r="C158" t="str">
            <v>용융아연도금,H=1.8m</v>
          </cell>
          <cell r="D158" t="str">
            <v>m</v>
          </cell>
          <cell r="E158">
            <v>52</v>
          </cell>
          <cell r="F158">
            <v>44520</v>
          </cell>
          <cell r="G158">
            <v>2315040</v>
          </cell>
          <cell r="H158">
            <v>28060</v>
          </cell>
          <cell r="I158">
            <v>1459120</v>
          </cell>
          <cell r="J158">
            <v>16460</v>
          </cell>
          <cell r="K158">
            <v>855920</v>
          </cell>
          <cell r="L158">
            <v>0</v>
          </cell>
          <cell r="M158">
            <v>0</v>
          </cell>
        </row>
        <row r="159">
          <cell r="B159" t="str">
            <v>시공및신축이음</v>
          </cell>
          <cell r="D159" t="str">
            <v>m</v>
          </cell>
          <cell r="E159">
            <v>408</v>
          </cell>
          <cell r="F159">
            <v>35500</v>
          </cell>
          <cell r="G159">
            <v>14484000</v>
          </cell>
          <cell r="H159">
            <v>28150</v>
          </cell>
          <cell r="I159">
            <v>11485200</v>
          </cell>
          <cell r="J159">
            <v>6700</v>
          </cell>
          <cell r="K159">
            <v>2733600</v>
          </cell>
          <cell r="L159">
            <v>650</v>
          </cell>
          <cell r="M159">
            <v>265200</v>
          </cell>
        </row>
        <row r="160">
          <cell r="B160" t="str">
            <v>나)NATM 터널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>전단면 굴착</v>
          </cell>
          <cell r="C161" t="str">
            <v>PD-1</v>
          </cell>
          <cell r="D161" t="str">
            <v>㎥</v>
          </cell>
          <cell r="E161">
            <v>126771</v>
          </cell>
          <cell r="F161">
            <v>20750</v>
          </cell>
          <cell r="G161">
            <v>2630498250</v>
          </cell>
          <cell r="H161">
            <v>5620</v>
          </cell>
          <cell r="I161">
            <v>712453020</v>
          </cell>
          <cell r="J161">
            <v>12980</v>
          </cell>
          <cell r="K161">
            <v>1645487580</v>
          </cell>
          <cell r="L161">
            <v>2150</v>
          </cell>
          <cell r="M161">
            <v>272557650</v>
          </cell>
        </row>
        <row r="162">
          <cell r="B162" t="str">
            <v>전단면 굴착</v>
          </cell>
          <cell r="C162" t="str">
            <v>PD-1-1</v>
          </cell>
          <cell r="D162" t="str">
            <v>㎥</v>
          </cell>
          <cell r="E162">
            <v>5344</v>
          </cell>
          <cell r="F162">
            <v>20560</v>
          </cell>
          <cell r="G162">
            <v>109872640</v>
          </cell>
          <cell r="H162">
            <v>5550</v>
          </cell>
          <cell r="I162">
            <v>29659200</v>
          </cell>
          <cell r="J162">
            <v>12910</v>
          </cell>
          <cell r="K162">
            <v>68991040</v>
          </cell>
          <cell r="L162">
            <v>2100</v>
          </cell>
          <cell r="M162">
            <v>11222400</v>
          </cell>
        </row>
        <row r="163">
          <cell r="B163" t="str">
            <v>전단면 굴착</v>
          </cell>
          <cell r="C163" t="str">
            <v>PD-2</v>
          </cell>
          <cell r="D163" t="str">
            <v>㎥</v>
          </cell>
          <cell r="E163">
            <v>7753</v>
          </cell>
          <cell r="F163">
            <v>24930</v>
          </cell>
          <cell r="G163">
            <v>193282290</v>
          </cell>
          <cell r="H163">
            <v>6770</v>
          </cell>
          <cell r="I163">
            <v>52487810</v>
          </cell>
          <cell r="J163">
            <v>15370</v>
          </cell>
          <cell r="K163">
            <v>119163610</v>
          </cell>
          <cell r="L163">
            <v>2790</v>
          </cell>
          <cell r="M163">
            <v>21630870</v>
          </cell>
        </row>
        <row r="164">
          <cell r="B164" t="str">
            <v>전단면 굴착</v>
          </cell>
          <cell r="C164" t="str">
            <v>PD-2-1</v>
          </cell>
          <cell r="D164" t="str">
            <v>㎥</v>
          </cell>
          <cell r="E164">
            <v>4610</v>
          </cell>
          <cell r="F164">
            <v>25630</v>
          </cell>
          <cell r="G164">
            <v>118154300</v>
          </cell>
          <cell r="H164">
            <v>6870</v>
          </cell>
          <cell r="I164">
            <v>31670700</v>
          </cell>
          <cell r="J164">
            <v>16200</v>
          </cell>
          <cell r="K164">
            <v>74682000</v>
          </cell>
          <cell r="L164">
            <v>2560</v>
          </cell>
          <cell r="M164">
            <v>11801600</v>
          </cell>
        </row>
        <row r="165">
          <cell r="B165" t="str">
            <v>상  반  굴  착</v>
          </cell>
          <cell r="C165" t="str">
            <v>PD-3</v>
          </cell>
          <cell r="D165" t="str">
            <v>㎥</v>
          </cell>
          <cell r="E165">
            <v>14866</v>
          </cell>
          <cell r="F165">
            <v>30860</v>
          </cell>
          <cell r="G165">
            <v>458764760</v>
          </cell>
          <cell r="H165">
            <v>8490</v>
          </cell>
          <cell r="I165">
            <v>126212340</v>
          </cell>
          <cell r="J165">
            <v>18420</v>
          </cell>
          <cell r="K165">
            <v>273831720</v>
          </cell>
          <cell r="L165">
            <v>3950</v>
          </cell>
          <cell r="M165">
            <v>58720700</v>
          </cell>
        </row>
        <row r="166">
          <cell r="B166" t="str">
            <v>상  반  굴  착</v>
          </cell>
          <cell r="C166" t="str">
            <v>PD-3-1</v>
          </cell>
          <cell r="D166" t="str">
            <v>㎥</v>
          </cell>
          <cell r="E166">
            <v>1274</v>
          </cell>
          <cell r="F166">
            <v>26670</v>
          </cell>
          <cell r="G166">
            <v>33977580</v>
          </cell>
          <cell r="H166">
            <v>6950</v>
          </cell>
          <cell r="I166">
            <v>8854300</v>
          </cell>
          <cell r="J166">
            <v>16620</v>
          </cell>
          <cell r="K166">
            <v>21173880</v>
          </cell>
          <cell r="L166">
            <v>3100</v>
          </cell>
          <cell r="M166">
            <v>3949400</v>
          </cell>
        </row>
        <row r="167">
          <cell r="B167" t="str">
            <v>상  반  굴  착</v>
          </cell>
          <cell r="C167" t="str">
            <v>PD-3-2</v>
          </cell>
          <cell r="D167" t="str">
            <v>㎥</v>
          </cell>
          <cell r="E167">
            <v>1699</v>
          </cell>
          <cell r="F167">
            <v>31680</v>
          </cell>
          <cell r="G167">
            <v>53824320</v>
          </cell>
          <cell r="H167">
            <v>8490</v>
          </cell>
          <cell r="I167">
            <v>14424510</v>
          </cell>
          <cell r="J167">
            <v>18530</v>
          </cell>
          <cell r="K167">
            <v>31482470</v>
          </cell>
          <cell r="L167">
            <v>4660</v>
          </cell>
          <cell r="M167">
            <v>7917340</v>
          </cell>
        </row>
        <row r="168">
          <cell r="B168" t="str">
            <v>상  반  굴  착</v>
          </cell>
          <cell r="C168" t="str">
            <v>PD-3-3</v>
          </cell>
          <cell r="D168" t="str">
            <v>㎥</v>
          </cell>
          <cell r="E168">
            <v>1699</v>
          </cell>
          <cell r="F168">
            <v>30110</v>
          </cell>
          <cell r="G168">
            <v>51156890</v>
          </cell>
          <cell r="H168">
            <v>7800</v>
          </cell>
          <cell r="I168">
            <v>13252200</v>
          </cell>
          <cell r="J168">
            <v>18780</v>
          </cell>
          <cell r="K168">
            <v>31907220</v>
          </cell>
          <cell r="L168">
            <v>3530</v>
          </cell>
          <cell r="M168">
            <v>5997470</v>
          </cell>
        </row>
        <row r="169">
          <cell r="B169" t="str">
            <v>상  반  굴  착</v>
          </cell>
          <cell r="C169" t="str">
            <v>PD-4</v>
          </cell>
          <cell r="D169" t="str">
            <v>㎥</v>
          </cell>
          <cell r="E169">
            <v>14586</v>
          </cell>
          <cell r="F169">
            <v>31320</v>
          </cell>
          <cell r="G169">
            <v>456833520</v>
          </cell>
          <cell r="H169">
            <v>9170</v>
          </cell>
          <cell r="I169">
            <v>133753620</v>
          </cell>
          <cell r="J169">
            <v>18260</v>
          </cell>
          <cell r="K169">
            <v>266340360</v>
          </cell>
          <cell r="L169">
            <v>3890</v>
          </cell>
          <cell r="M169">
            <v>56739540</v>
          </cell>
        </row>
        <row r="170">
          <cell r="B170" t="str">
            <v>상  반  굴  착</v>
          </cell>
          <cell r="C170" t="str">
            <v>PD-4-1</v>
          </cell>
          <cell r="D170" t="str">
            <v>㎥</v>
          </cell>
          <cell r="E170">
            <v>866</v>
          </cell>
          <cell r="F170">
            <v>32700</v>
          </cell>
          <cell r="G170">
            <v>28318200</v>
          </cell>
          <cell r="H170">
            <v>8640</v>
          </cell>
          <cell r="I170">
            <v>7482240</v>
          </cell>
          <cell r="J170">
            <v>20380</v>
          </cell>
          <cell r="K170">
            <v>17649080</v>
          </cell>
          <cell r="L170">
            <v>3680</v>
          </cell>
          <cell r="M170">
            <v>3186880</v>
          </cell>
        </row>
        <row r="171">
          <cell r="B171" t="str">
            <v>상  반  굴  착</v>
          </cell>
          <cell r="C171" t="str">
            <v>PD-5</v>
          </cell>
          <cell r="D171" t="str">
            <v>㎥</v>
          </cell>
          <cell r="E171">
            <v>2181</v>
          </cell>
          <cell r="F171">
            <v>35080</v>
          </cell>
          <cell r="G171">
            <v>76509480</v>
          </cell>
          <cell r="H171">
            <v>10600</v>
          </cell>
          <cell r="I171">
            <v>23118600</v>
          </cell>
          <cell r="J171">
            <v>20250</v>
          </cell>
          <cell r="K171">
            <v>44165250</v>
          </cell>
          <cell r="L171">
            <v>4230</v>
          </cell>
          <cell r="M171">
            <v>9225630</v>
          </cell>
        </row>
        <row r="172">
          <cell r="B172" t="str">
            <v>상  반  굴  착</v>
          </cell>
          <cell r="C172" t="str">
            <v>PD-5-1</v>
          </cell>
          <cell r="D172" t="str">
            <v>㎥</v>
          </cell>
          <cell r="E172">
            <v>9059</v>
          </cell>
          <cell r="F172">
            <v>32250</v>
          </cell>
          <cell r="G172">
            <v>292152750</v>
          </cell>
          <cell r="H172">
            <v>9780</v>
          </cell>
          <cell r="I172">
            <v>88597020</v>
          </cell>
          <cell r="J172">
            <v>18580</v>
          </cell>
          <cell r="K172">
            <v>168316220</v>
          </cell>
          <cell r="L172">
            <v>3890</v>
          </cell>
          <cell r="M172">
            <v>35239510</v>
          </cell>
        </row>
        <row r="173">
          <cell r="B173" t="str">
            <v>상  반  굴  착</v>
          </cell>
          <cell r="C173" t="str">
            <v>PD-5-2</v>
          </cell>
          <cell r="D173" t="str">
            <v>㎥</v>
          </cell>
          <cell r="E173">
            <v>2718</v>
          </cell>
          <cell r="F173">
            <v>32250</v>
          </cell>
          <cell r="G173">
            <v>87655500</v>
          </cell>
          <cell r="H173">
            <v>9780</v>
          </cell>
          <cell r="I173">
            <v>26582040</v>
          </cell>
          <cell r="J173">
            <v>18580</v>
          </cell>
          <cell r="K173">
            <v>50500440</v>
          </cell>
          <cell r="L173">
            <v>3890</v>
          </cell>
          <cell r="M173">
            <v>10573020</v>
          </cell>
        </row>
        <row r="174">
          <cell r="B174" t="str">
            <v>하  반  굴  착</v>
          </cell>
          <cell r="C174" t="str">
            <v>PD-3</v>
          </cell>
          <cell r="D174" t="str">
            <v>㎥</v>
          </cell>
          <cell r="E174">
            <v>12450</v>
          </cell>
          <cell r="F174">
            <v>18330</v>
          </cell>
          <cell r="G174">
            <v>228208500</v>
          </cell>
          <cell r="H174">
            <v>5040</v>
          </cell>
          <cell r="I174">
            <v>62748000</v>
          </cell>
          <cell r="J174">
            <v>10940</v>
          </cell>
          <cell r="K174">
            <v>136203000</v>
          </cell>
          <cell r="L174">
            <v>2350</v>
          </cell>
          <cell r="M174">
            <v>29257500</v>
          </cell>
        </row>
        <row r="175">
          <cell r="B175" t="str">
            <v>하  반  굴  착</v>
          </cell>
          <cell r="C175" t="str">
            <v>PD-3-1</v>
          </cell>
          <cell r="D175" t="str">
            <v>㎥</v>
          </cell>
          <cell r="E175">
            <v>1052</v>
          </cell>
          <cell r="F175">
            <v>17080</v>
          </cell>
          <cell r="G175">
            <v>17968160</v>
          </cell>
          <cell r="H175">
            <v>4450</v>
          </cell>
          <cell r="I175">
            <v>4681400</v>
          </cell>
          <cell r="J175">
            <v>10640</v>
          </cell>
          <cell r="K175">
            <v>11193280</v>
          </cell>
          <cell r="L175">
            <v>1990</v>
          </cell>
          <cell r="M175">
            <v>2093480</v>
          </cell>
        </row>
        <row r="176">
          <cell r="B176" t="str">
            <v>하  반  굴  착</v>
          </cell>
          <cell r="C176" t="str">
            <v>PD-3-2</v>
          </cell>
          <cell r="D176" t="str">
            <v>㎥</v>
          </cell>
          <cell r="E176">
            <v>1403</v>
          </cell>
          <cell r="F176">
            <v>21240</v>
          </cell>
          <cell r="G176">
            <v>29799720</v>
          </cell>
          <cell r="H176">
            <v>5690</v>
          </cell>
          <cell r="I176">
            <v>7983070</v>
          </cell>
          <cell r="J176">
            <v>12430</v>
          </cell>
          <cell r="K176">
            <v>17439290</v>
          </cell>
          <cell r="L176">
            <v>3120</v>
          </cell>
          <cell r="M176">
            <v>4377360</v>
          </cell>
        </row>
        <row r="177">
          <cell r="B177" t="str">
            <v>하  반  굴  착</v>
          </cell>
          <cell r="C177" t="str">
            <v>PD-3-3</v>
          </cell>
          <cell r="D177" t="str">
            <v>㎥</v>
          </cell>
          <cell r="E177">
            <v>1403</v>
          </cell>
          <cell r="F177">
            <v>19230</v>
          </cell>
          <cell r="G177">
            <v>26979690</v>
          </cell>
          <cell r="H177">
            <v>4980</v>
          </cell>
          <cell r="I177">
            <v>6986940</v>
          </cell>
          <cell r="J177">
            <v>12000</v>
          </cell>
          <cell r="K177">
            <v>16836000</v>
          </cell>
          <cell r="L177">
            <v>2250</v>
          </cell>
          <cell r="M177">
            <v>3156750</v>
          </cell>
        </row>
        <row r="178">
          <cell r="B178" t="str">
            <v>하  반  굴  착</v>
          </cell>
          <cell r="C178" t="str">
            <v>PD-4</v>
          </cell>
          <cell r="D178" t="str">
            <v>㎥</v>
          </cell>
          <cell r="E178">
            <v>12151</v>
          </cell>
          <cell r="F178">
            <v>20740</v>
          </cell>
          <cell r="G178">
            <v>252011740</v>
          </cell>
          <cell r="H178">
            <v>6070</v>
          </cell>
          <cell r="I178">
            <v>73756570</v>
          </cell>
          <cell r="J178">
            <v>12090</v>
          </cell>
          <cell r="K178">
            <v>146905590</v>
          </cell>
          <cell r="L178">
            <v>2580</v>
          </cell>
          <cell r="M178">
            <v>31349580</v>
          </cell>
        </row>
        <row r="179">
          <cell r="B179" t="str">
            <v>하  반  굴  착</v>
          </cell>
          <cell r="C179" t="str">
            <v>PD-4-1</v>
          </cell>
          <cell r="D179" t="str">
            <v>㎥</v>
          </cell>
          <cell r="E179">
            <v>709</v>
          </cell>
          <cell r="F179">
            <v>21160</v>
          </cell>
          <cell r="G179">
            <v>15002440</v>
          </cell>
          <cell r="H179">
            <v>5590</v>
          </cell>
          <cell r="I179">
            <v>3963310</v>
          </cell>
          <cell r="J179">
            <v>13190</v>
          </cell>
          <cell r="K179">
            <v>9351710</v>
          </cell>
          <cell r="L179">
            <v>2380</v>
          </cell>
          <cell r="M179">
            <v>1687420</v>
          </cell>
        </row>
        <row r="180">
          <cell r="B180" t="str">
            <v>하  반  굴  착</v>
          </cell>
          <cell r="C180" t="str">
            <v>PD-5</v>
          </cell>
          <cell r="D180" t="str">
            <v>㎥</v>
          </cell>
          <cell r="E180">
            <v>1793</v>
          </cell>
          <cell r="F180">
            <v>21540</v>
          </cell>
          <cell r="G180">
            <v>38621220</v>
          </cell>
          <cell r="H180">
            <v>6510</v>
          </cell>
          <cell r="I180">
            <v>11672430</v>
          </cell>
          <cell r="J180">
            <v>12430</v>
          </cell>
          <cell r="K180">
            <v>22286990</v>
          </cell>
          <cell r="L180">
            <v>2600</v>
          </cell>
          <cell r="M180">
            <v>4661800</v>
          </cell>
        </row>
        <row r="181">
          <cell r="B181" t="str">
            <v>하  반  굴  착</v>
          </cell>
          <cell r="C181" t="str">
            <v>PD-5-1</v>
          </cell>
          <cell r="D181" t="str">
            <v>㎥</v>
          </cell>
          <cell r="E181">
            <v>7350</v>
          </cell>
          <cell r="F181">
            <v>22320</v>
          </cell>
          <cell r="G181">
            <v>164052000</v>
          </cell>
          <cell r="H181">
            <v>6770</v>
          </cell>
          <cell r="I181">
            <v>49759500</v>
          </cell>
          <cell r="J181">
            <v>12860</v>
          </cell>
          <cell r="K181">
            <v>94521000</v>
          </cell>
          <cell r="L181">
            <v>2690</v>
          </cell>
          <cell r="M181">
            <v>19771500</v>
          </cell>
        </row>
        <row r="182">
          <cell r="B182" t="str">
            <v>하  반  굴  착</v>
          </cell>
          <cell r="C182" t="str">
            <v>PD-5-2</v>
          </cell>
          <cell r="D182" t="str">
            <v>㎥</v>
          </cell>
          <cell r="E182">
            <v>2205</v>
          </cell>
          <cell r="F182">
            <v>22320</v>
          </cell>
          <cell r="G182">
            <v>49215600</v>
          </cell>
          <cell r="H182">
            <v>6770</v>
          </cell>
          <cell r="I182">
            <v>14927850</v>
          </cell>
          <cell r="J182">
            <v>12860</v>
          </cell>
          <cell r="K182">
            <v>28356300</v>
          </cell>
          <cell r="L182">
            <v>2690</v>
          </cell>
          <cell r="M182">
            <v>5931450</v>
          </cell>
        </row>
        <row r="183">
          <cell r="B183" t="str">
            <v>면 고  르 기</v>
          </cell>
          <cell r="D183" t="str">
            <v>㎡</v>
          </cell>
          <cell r="E183">
            <v>75812</v>
          </cell>
          <cell r="F183">
            <v>4050</v>
          </cell>
          <cell r="G183">
            <v>307038600</v>
          </cell>
          <cell r="H183">
            <v>430</v>
          </cell>
          <cell r="I183">
            <v>32599160</v>
          </cell>
          <cell r="J183">
            <v>3210</v>
          </cell>
          <cell r="K183">
            <v>243356520</v>
          </cell>
          <cell r="L183">
            <v>410</v>
          </cell>
          <cell r="M183">
            <v>31082920</v>
          </cell>
        </row>
        <row r="184">
          <cell r="B184" t="str">
            <v>버럭처리</v>
          </cell>
          <cell r="C184" t="str">
            <v>모암상태</v>
          </cell>
          <cell r="D184" t="str">
            <v>㎥</v>
          </cell>
          <cell r="E184">
            <v>245176</v>
          </cell>
          <cell r="F184">
            <v>6830</v>
          </cell>
          <cell r="G184">
            <v>1674552080</v>
          </cell>
          <cell r="H184">
            <v>1730</v>
          </cell>
          <cell r="I184">
            <v>424154480</v>
          </cell>
          <cell r="J184">
            <v>2520</v>
          </cell>
          <cell r="K184">
            <v>617843520</v>
          </cell>
          <cell r="L184">
            <v>2580</v>
          </cell>
          <cell r="M184">
            <v>632554080</v>
          </cell>
        </row>
        <row r="185">
          <cell r="B185" t="str">
            <v>숏  크  리  트</v>
          </cell>
          <cell r="C185" t="str">
            <v>PD-1</v>
          </cell>
          <cell r="D185" t="str">
            <v>㎥</v>
          </cell>
          <cell r="E185">
            <v>5115</v>
          </cell>
          <cell r="F185">
            <v>107980</v>
          </cell>
          <cell r="G185">
            <v>552317700</v>
          </cell>
          <cell r="H185">
            <v>37230</v>
          </cell>
          <cell r="I185">
            <v>190431450</v>
          </cell>
          <cell r="J185">
            <v>36200</v>
          </cell>
          <cell r="K185">
            <v>185163000</v>
          </cell>
          <cell r="L185">
            <v>34550</v>
          </cell>
          <cell r="M185">
            <v>176723250</v>
          </cell>
        </row>
        <row r="186">
          <cell r="B186" t="str">
            <v>숏  크  리  트</v>
          </cell>
          <cell r="C186" t="str">
            <v>PD-1-1</v>
          </cell>
          <cell r="D186" t="str">
            <v>㎥</v>
          </cell>
          <cell r="E186">
            <v>211</v>
          </cell>
          <cell r="F186">
            <v>108530</v>
          </cell>
          <cell r="G186">
            <v>22899830</v>
          </cell>
          <cell r="H186">
            <v>37060</v>
          </cell>
          <cell r="I186">
            <v>7819660</v>
          </cell>
          <cell r="J186">
            <v>36570</v>
          </cell>
          <cell r="K186">
            <v>7716270</v>
          </cell>
          <cell r="L186">
            <v>34900</v>
          </cell>
          <cell r="M186">
            <v>7363900</v>
          </cell>
        </row>
        <row r="187">
          <cell r="B187" t="str">
            <v>숏  크  리  트</v>
          </cell>
          <cell r="C187" t="str">
            <v>PD-2</v>
          </cell>
          <cell r="D187" t="str">
            <v>㎥</v>
          </cell>
          <cell r="E187">
            <v>365</v>
          </cell>
          <cell r="F187">
            <v>110210</v>
          </cell>
          <cell r="G187">
            <v>40226650</v>
          </cell>
          <cell r="H187">
            <v>37280</v>
          </cell>
          <cell r="I187">
            <v>13607200</v>
          </cell>
          <cell r="J187">
            <v>36920</v>
          </cell>
          <cell r="K187">
            <v>13475800</v>
          </cell>
          <cell r="L187">
            <v>36010</v>
          </cell>
          <cell r="M187">
            <v>13143650</v>
          </cell>
        </row>
        <row r="188">
          <cell r="B188" t="str">
            <v>숏  크  리  트</v>
          </cell>
          <cell r="C188" t="str">
            <v>PD-2-1</v>
          </cell>
          <cell r="D188" t="str">
            <v>㎥</v>
          </cell>
          <cell r="E188">
            <v>210</v>
          </cell>
          <cell r="F188">
            <v>108280</v>
          </cell>
          <cell r="G188">
            <v>22738800</v>
          </cell>
          <cell r="H188">
            <v>35590</v>
          </cell>
          <cell r="I188">
            <v>7473900</v>
          </cell>
          <cell r="J188">
            <v>36980</v>
          </cell>
          <cell r="K188">
            <v>7765800</v>
          </cell>
          <cell r="L188">
            <v>35710</v>
          </cell>
          <cell r="M188">
            <v>7499100</v>
          </cell>
        </row>
        <row r="189">
          <cell r="B189" t="str">
            <v>숏  크  리  트</v>
          </cell>
          <cell r="C189" t="str">
            <v>PD-3</v>
          </cell>
          <cell r="D189" t="str">
            <v>㎥</v>
          </cell>
          <cell r="E189">
            <v>1524</v>
          </cell>
          <cell r="F189">
            <v>163870</v>
          </cell>
          <cell r="G189">
            <v>249737880</v>
          </cell>
          <cell r="H189">
            <v>62660</v>
          </cell>
          <cell r="I189">
            <v>95493840</v>
          </cell>
          <cell r="J189">
            <v>54340</v>
          </cell>
          <cell r="K189">
            <v>82814160</v>
          </cell>
          <cell r="L189">
            <v>46870</v>
          </cell>
          <cell r="M189">
            <v>71429880</v>
          </cell>
        </row>
        <row r="190">
          <cell r="B190" t="str">
            <v>숏  크  리  트</v>
          </cell>
          <cell r="C190" t="str">
            <v>PD-3-1</v>
          </cell>
          <cell r="D190" t="str">
            <v>㎥</v>
          </cell>
          <cell r="E190">
            <v>127</v>
          </cell>
          <cell r="F190">
            <v>159730</v>
          </cell>
          <cell r="G190">
            <v>20285710</v>
          </cell>
          <cell r="H190">
            <v>60950</v>
          </cell>
          <cell r="I190">
            <v>7740650</v>
          </cell>
          <cell r="J190">
            <v>53030</v>
          </cell>
          <cell r="K190">
            <v>6734810</v>
          </cell>
          <cell r="L190">
            <v>45750</v>
          </cell>
          <cell r="M190">
            <v>5810250</v>
          </cell>
        </row>
        <row r="191">
          <cell r="B191" t="str">
            <v>숏  크  리  트</v>
          </cell>
          <cell r="C191" t="str">
            <v>PD-3-2</v>
          </cell>
          <cell r="D191" t="str">
            <v>㎥</v>
          </cell>
          <cell r="E191">
            <v>169</v>
          </cell>
          <cell r="F191">
            <v>155050</v>
          </cell>
          <cell r="G191">
            <v>26203450</v>
          </cell>
          <cell r="H191">
            <v>59200</v>
          </cell>
          <cell r="I191">
            <v>10004800</v>
          </cell>
          <cell r="J191">
            <v>51460</v>
          </cell>
          <cell r="K191">
            <v>8696740</v>
          </cell>
          <cell r="L191">
            <v>44390</v>
          </cell>
          <cell r="M191">
            <v>7501910</v>
          </cell>
        </row>
        <row r="192">
          <cell r="B192" t="str">
            <v>숏  크  리  트</v>
          </cell>
          <cell r="C192" t="str">
            <v>PD-3-3</v>
          </cell>
          <cell r="D192" t="str">
            <v>㎥</v>
          </cell>
          <cell r="E192">
            <v>169</v>
          </cell>
          <cell r="F192">
            <v>165630</v>
          </cell>
          <cell r="G192">
            <v>27991470</v>
          </cell>
          <cell r="H192">
            <v>60140</v>
          </cell>
          <cell r="I192">
            <v>10163660</v>
          </cell>
          <cell r="J192">
            <v>56800</v>
          </cell>
          <cell r="K192">
            <v>9599200</v>
          </cell>
          <cell r="L192">
            <v>48690</v>
          </cell>
          <cell r="M192">
            <v>8228610</v>
          </cell>
        </row>
        <row r="193">
          <cell r="B193" t="str">
            <v>숏  크  리  트</v>
          </cell>
          <cell r="C193" t="str">
            <v>PD-4</v>
          </cell>
          <cell r="D193" t="str">
            <v>㎥</v>
          </cell>
          <cell r="E193">
            <v>1893</v>
          </cell>
          <cell r="F193">
            <v>165750</v>
          </cell>
          <cell r="G193">
            <v>313764750</v>
          </cell>
          <cell r="H193">
            <v>67260</v>
          </cell>
          <cell r="I193">
            <v>127323180</v>
          </cell>
          <cell r="J193">
            <v>51930</v>
          </cell>
          <cell r="K193">
            <v>98303490</v>
          </cell>
          <cell r="L193">
            <v>46560</v>
          </cell>
          <cell r="M193">
            <v>88138080</v>
          </cell>
        </row>
        <row r="194">
          <cell r="B194" t="str">
            <v>숏  크  리  트</v>
          </cell>
          <cell r="C194" t="str">
            <v>PD-4-1</v>
          </cell>
          <cell r="D194" t="str">
            <v>㎥</v>
          </cell>
          <cell r="E194">
            <v>109</v>
          </cell>
          <cell r="F194">
            <v>166110</v>
          </cell>
          <cell r="G194">
            <v>18105990</v>
          </cell>
          <cell r="H194">
            <v>65720</v>
          </cell>
          <cell r="I194">
            <v>7163480</v>
          </cell>
          <cell r="J194">
            <v>51860</v>
          </cell>
          <cell r="K194">
            <v>5652740</v>
          </cell>
          <cell r="L194">
            <v>48530</v>
          </cell>
          <cell r="M194">
            <v>5289770</v>
          </cell>
        </row>
        <row r="195">
          <cell r="B195" t="str">
            <v>숏  크  리  트</v>
          </cell>
          <cell r="C195" t="str">
            <v>PD-5</v>
          </cell>
          <cell r="D195" t="str">
            <v>㎥</v>
          </cell>
          <cell r="E195">
            <v>300</v>
          </cell>
          <cell r="F195">
            <v>162240</v>
          </cell>
          <cell r="G195">
            <v>48672000</v>
          </cell>
          <cell r="H195">
            <v>65580</v>
          </cell>
          <cell r="I195">
            <v>19674000</v>
          </cell>
          <cell r="J195">
            <v>50620</v>
          </cell>
          <cell r="K195">
            <v>15186000</v>
          </cell>
          <cell r="L195">
            <v>46040</v>
          </cell>
          <cell r="M195">
            <v>13812000</v>
          </cell>
        </row>
        <row r="196">
          <cell r="B196" t="str">
            <v>숏  크  리  트</v>
          </cell>
          <cell r="C196" t="str">
            <v>PD-5-1</v>
          </cell>
          <cell r="D196" t="str">
            <v>㎥</v>
          </cell>
          <cell r="E196">
            <v>1229</v>
          </cell>
          <cell r="F196">
            <v>167460</v>
          </cell>
          <cell r="G196">
            <v>205808340</v>
          </cell>
          <cell r="H196">
            <v>67800</v>
          </cell>
          <cell r="I196">
            <v>83326200</v>
          </cell>
          <cell r="J196">
            <v>52280</v>
          </cell>
          <cell r="K196">
            <v>64252120</v>
          </cell>
          <cell r="L196">
            <v>47380</v>
          </cell>
          <cell r="M196">
            <v>58230020</v>
          </cell>
        </row>
        <row r="197">
          <cell r="B197" t="str">
            <v>숏  크  리  트</v>
          </cell>
          <cell r="C197" t="str">
            <v>PD-5-2</v>
          </cell>
          <cell r="D197" t="str">
            <v>㎥</v>
          </cell>
          <cell r="E197">
            <v>368</v>
          </cell>
          <cell r="F197">
            <v>167280</v>
          </cell>
          <cell r="G197">
            <v>61559040</v>
          </cell>
          <cell r="H197">
            <v>67740</v>
          </cell>
          <cell r="I197">
            <v>24928320</v>
          </cell>
          <cell r="J197">
            <v>52210</v>
          </cell>
          <cell r="K197">
            <v>19213280</v>
          </cell>
          <cell r="L197">
            <v>47330</v>
          </cell>
          <cell r="M197">
            <v>17417440</v>
          </cell>
        </row>
        <row r="198">
          <cell r="B198" t="str">
            <v>숏크리트반발제</v>
          </cell>
          <cell r="D198" t="str">
            <v>㎡</v>
          </cell>
          <cell r="E198">
            <v>3314</v>
          </cell>
          <cell r="F198">
            <v>5990</v>
          </cell>
          <cell r="G198">
            <v>19850860</v>
          </cell>
          <cell r="H198">
            <v>1580</v>
          </cell>
          <cell r="I198">
            <v>5236120</v>
          </cell>
          <cell r="J198">
            <v>2420</v>
          </cell>
          <cell r="K198">
            <v>8019880</v>
          </cell>
          <cell r="L198">
            <v>1990</v>
          </cell>
          <cell r="M198">
            <v>6594860</v>
          </cell>
        </row>
        <row r="199">
          <cell r="B199" t="str">
            <v>격자지보설치</v>
          </cell>
          <cell r="C199" t="str">
            <v>PD-3,50×20×30㎜</v>
          </cell>
          <cell r="D199" t="str">
            <v>기</v>
          </cell>
          <cell r="E199">
            <v>233</v>
          </cell>
          <cell r="F199">
            <v>450970</v>
          </cell>
          <cell r="G199">
            <v>105076010</v>
          </cell>
          <cell r="H199">
            <v>167590</v>
          </cell>
          <cell r="I199">
            <v>39048470</v>
          </cell>
          <cell r="J199">
            <v>264710</v>
          </cell>
          <cell r="K199">
            <v>61677430</v>
          </cell>
          <cell r="L199">
            <v>18670</v>
          </cell>
          <cell r="M199">
            <v>4350110</v>
          </cell>
        </row>
        <row r="200">
          <cell r="B200" t="str">
            <v>격자지보설치</v>
          </cell>
          <cell r="C200" t="str">
            <v>PD-3-1,50×20×30㎜</v>
          </cell>
          <cell r="D200" t="str">
            <v>기</v>
          </cell>
          <cell r="E200">
            <v>20</v>
          </cell>
          <cell r="F200">
            <v>439190</v>
          </cell>
          <cell r="G200">
            <v>8783800</v>
          </cell>
          <cell r="H200">
            <v>164480</v>
          </cell>
          <cell r="I200">
            <v>3289600</v>
          </cell>
          <cell r="J200">
            <v>258550</v>
          </cell>
          <cell r="K200">
            <v>5171000</v>
          </cell>
          <cell r="L200">
            <v>16160</v>
          </cell>
          <cell r="M200">
            <v>323200</v>
          </cell>
        </row>
        <row r="201">
          <cell r="B201" t="str">
            <v>격자지보설치</v>
          </cell>
          <cell r="C201" t="str">
            <v>PD-3-2,50×20×30㎜</v>
          </cell>
          <cell r="D201" t="str">
            <v>기</v>
          </cell>
          <cell r="E201">
            <v>27</v>
          </cell>
          <cell r="F201">
            <v>451190</v>
          </cell>
          <cell r="G201">
            <v>12182130</v>
          </cell>
          <cell r="H201">
            <v>168930</v>
          </cell>
          <cell r="I201">
            <v>4561110</v>
          </cell>
          <cell r="J201">
            <v>265590</v>
          </cell>
          <cell r="K201">
            <v>7170930</v>
          </cell>
          <cell r="L201">
            <v>16670</v>
          </cell>
          <cell r="M201">
            <v>450090</v>
          </cell>
        </row>
        <row r="202">
          <cell r="B202" t="str">
            <v>격자지보설치</v>
          </cell>
          <cell r="C202" t="str">
            <v>PD-3-3,50×20×30㎜</v>
          </cell>
          <cell r="D202" t="str">
            <v>기</v>
          </cell>
          <cell r="E202">
            <v>33</v>
          </cell>
          <cell r="F202">
            <v>451190</v>
          </cell>
          <cell r="G202">
            <v>14889270</v>
          </cell>
          <cell r="H202">
            <v>168930</v>
          </cell>
          <cell r="I202">
            <v>5574690</v>
          </cell>
          <cell r="J202">
            <v>265590</v>
          </cell>
          <cell r="K202">
            <v>8764470</v>
          </cell>
          <cell r="L202">
            <v>16670</v>
          </cell>
          <cell r="M202">
            <v>550110</v>
          </cell>
        </row>
        <row r="203">
          <cell r="B203" t="str">
            <v>격자지보설치</v>
          </cell>
          <cell r="C203" t="str">
            <v>PD-4,70×20×30㎜</v>
          </cell>
          <cell r="D203" t="str">
            <v>기</v>
          </cell>
          <cell r="E203">
            <v>281</v>
          </cell>
          <cell r="F203">
            <v>439620</v>
          </cell>
          <cell r="G203">
            <v>123533220</v>
          </cell>
          <cell r="H203">
            <v>169440</v>
          </cell>
          <cell r="I203">
            <v>47612640</v>
          </cell>
          <cell r="J203">
            <v>250530</v>
          </cell>
          <cell r="K203">
            <v>70398930</v>
          </cell>
          <cell r="L203">
            <v>19650</v>
          </cell>
          <cell r="M203">
            <v>5521650</v>
          </cell>
        </row>
        <row r="204">
          <cell r="B204" t="str">
            <v>격자지보설치</v>
          </cell>
          <cell r="C204" t="str">
            <v>PD-4-1,70×20×30㎜</v>
          </cell>
          <cell r="D204" t="str">
            <v>기</v>
          </cell>
          <cell r="E204">
            <v>17</v>
          </cell>
          <cell r="F204">
            <v>440380</v>
          </cell>
          <cell r="G204">
            <v>7486460</v>
          </cell>
          <cell r="H204">
            <v>171050</v>
          </cell>
          <cell r="I204">
            <v>2907850</v>
          </cell>
          <cell r="J204">
            <v>251560</v>
          </cell>
          <cell r="K204">
            <v>4276520</v>
          </cell>
          <cell r="L204">
            <v>17770</v>
          </cell>
          <cell r="M204">
            <v>302090</v>
          </cell>
        </row>
        <row r="205">
          <cell r="B205" t="str">
            <v>격자지보설치</v>
          </cell>
          <cell r="C205" t="str">
            <v>PD-5,70×20×30㎜</v>
          </cell>
          <cell r="D205" t="str">
            <v>기</v>
          </cell>
          <cell r="E205">
            <v>50</v>
          </cell>
          <cell r="F205">
            <v>472170</v>
          </cell>
          <cell r="G205">
            <v>23608500</v>
          </cell>
          <cell r="H205">
            <v>194290</v>
          </cell>
          <cell r="I205">
            <v>9714500</v>
          </cell>
          <cell r="J205">
            <v>256790</v>
          </cell>
          <cell r="K205">
            <v>12839500</v>
          </cell>
          <cell r="L205">
            <v>21090</v>
          </cell>
          <cell r="M205">
            <v>1054500</v>
          </cell>
        </row>
        <row r="206">
          <cell r="B206" t="str">
            <v>격자지보설치</v>
          </cell>
          <cell r="C206" t="str">
            <v>PD-5-1,70×20×30㎜</v>
          </cell>
          <cell r="D206" t="str">
            <v>기</v>
          </cell>
          <cell r="E206">
            <v>14</v>
          </cell>
          <cell r="F206">
            <v>474540</v>
          </cell>
          <cell r="G206">
            <v>6643560</v>
          </cell>
          <cell r="H206">
            <v>194950</v>
          </cell>
          <cell r="I206">
            <v>2729300</v>
          </cell>
          <cell r="J206">
            <v>257640</v>
          </cell>
          <cell r="K206">
            <v>3606960</v>
          </cell>
          <cell r="L206">
            <v>21950</v>
          </cell>
          <cell r="M206">
            <v>307300</v>
          </cell>
        </row>
        <row r="207">
          <cell r="B207" t="str">
            <v>격자지보설치</v>
          </cell>
          <cell r="C207" t="str">
            <v>PD-5-2,70×20×30㎜</v>
          </cell>
          <cell r="D207" t="str">
            <v>기</v>
          </cell>
          <cell r="E207">
            <v>60</v>
          </cell>
          <cell r="F207">
            <v>482090</v>
          </cell>
          <cell r="G207">
            <v>28925400</v>
          </cell>
          <cell r="H207">
            <v>198770</v>
          </cell>
          <cell r="I207">
            <v>11926200</v>
          </cell>
          <cell r="J207">
            <v>261910</v>
          </cell>
          <cell r="K207">
            <v>15714600</v>
          </cell>
          <cell r="L207">
            <v>21410</v>
          </cell>
          <cell r="M207">
            <v>1284600</v>
          </cell>
        </row>
        <row r="208">
          <cell r="B208" t="str">
            <v>격자지보설치</v>
          </cell>
          <cell r="C208" t="str">
            <v>대피소,PD-3,50×20×30㎜</v>
          </cell>
          <cell r="D208" t="str">
            <v>기</v>
          </cell>
          <cell r="E208">
            <v>4</v>
          </cell>
          <cell r="F208">
            <v>219330</v>
          </cell>
          <cell r="G208">
            <v>877320</v>
          </cell>
          <cell r="H208">
            <v>67400</v>
          </cell>
          <cell r="I208">
            <v>269600</v>
          </cell>
          <cell r="J208">
            <v>135610</v>
          </cell>
          <cell r="K208">
            <v>542440</v>
          </cell>
          <cell r="L208">
            <v>16320</v>
          </cell>
          <cell r="M208">
            <v>65280</v>
          </cell>
        </row>
        <row r="209">
          <cell r="B209" t="str">
            <v>격자지보설치</v>
          </cell>
          <cell r="C209" t="str">
            <v>대피소,PD-4,50×20×30㎜</v>
          </cell>
          <cell r="D209" t="str">
            <v>기</v>
          </cell>
          <cell r="E209">
            <v>3</v>
          </cell>
          <cell r="F209">
            <v>227440</v>
          </cell>
          <cell r="G209">
            <v>682320</v>
          </cell>
          <cell r="H209">
            <v>72650</v>
          </cell>
          <cell r="I209">
            <v>217950</v>
          </cell>
          <cell r="J209">
            <v>138590</v>
          </cell>
          <cell r="K209">
            <v>415770</v>
          </cell>
          <cell r="L209">
            <v>16200</v>
          </cell>
          <cell r="M209">
            <v>48600</v>
          </cell>
        </row>
        <row r="210">
          <cell r="B210" t="str">
            <v>록 볼 트</v>
          </cell>
          <cell r="C210" t="str">
            <v>PD-2,∮25×3.0m</v>
          </cell>
          <cell r="D210" t="str">
            <v>개</v>
          </cell>
          <cell r="E210">
            <v>560</v>
          </cell>
          <cell r="F210">
            <v>21140</v>
          </cell>
          <cell r="G210">
            <v>11838400</v>
          </cell>
          <cell r="H210">
            <v>9640</v>
          </cell>
          <cell r="I210">
            <v>5398400</v>
          </cell>
          <cell r="J210">
            <v>7910</v>
          </cell>
          <cell r="K210">
            <v>4429600</v>
          </cell>
          <cell r="L210">
            <v>3590</v>
          </cell>
          <cell r="M210">
            <v>2010400</v>
          </cell>
        </row>
        <row r="211">
          <cell r="B211" t="str">
            <v>록 볼 트</v>
          </cell>
          <cell r="C211" t="str">
            <v>PD-3,∮25×3.0m</v>
          </cell>
          <cell r="D211" t="str">
            <v>개</v>
          </cell>
          <cell r="E211">
            <v>3986</v>
          </cell>
          <cell r="F211">
            <v>19450</v>
          </cell>
          <cell r="G211">
            <v>77527700</v>
          </cell>
          <cell r="H211">
            <v>9060</v>
          </cell>
          <cell r="I211">
            <v>36113160</v>
          </cell>
          <cell r="J211">
            <v>7020</v>
          </cell>
          <cell r="K211">
            <v>27981720</v>
          </cell>
          <cell r="L211">
            <v>3370</v>
          </cell>
          <cell r="M211">
            <v>13432820</v>
          </cell>
        </row>
        <row r="212">
          <cell r="B212" t="str">
            <v>록 볼 트</v>
          </cell>
          <cell r="C212" t="str">
            <v>PD-4,∮25×3.5m</v>
          </cell>
          <cell r="D212" t="str">
            <v>개</v>
          </cell>
          <cell r="E212">
            <v>4462</v>
          </cell>
          <cell r="F212">
            <v>21650</v>
          </cell>
          <cell r="G212">
            <v>96602300</v>
          </cell>
          <cell r="H212">
            <v>11050</v>
          </cell>
          <cell r="I212">
            <v>49305100</v>
          </cell>
          <cell r="J212">
            <v>7000</v>
          </cell>
          <cell r="K212">
            <v>31234000</v>
          </cell>
          <cell r="L212">
            <v>3600</v>
          </cell>
          <cell r="M212">
            <v>16063200</v>
          </cell>
        </row>
        <row r="213">
          <cell r="B213" t="str">
            <v>록 볼 트</v>
          </cell>
          <cell r="C213" t="str">
            <v>PD-5,∮25×4.0m</v>
          </cell>
          <cell r="D213" t="str">
            <v>개</v>
          </cell>
          <cell r="E213">
            <v>5890</v>
          </cell>
          <cell r="F213">
            <v>21540</v>
          </cell>
          <cell r="G213">
            <v>126870600</v>
          </cell>
          <cell r="H213">
            <v>12070</v>
          </cell>
          <cell r="I213">
            <v>71092300</v>
          </cell>
          <cell r="J213">
            <v>6170</v>
          </cell>
          <cell r="K213">
            <v>36341300</v>
          </cell>
          <cell r="L213">
            <v>3300</v>
          </cell>
          <cell r="M213">
            <v>19437000</v>
          </cell>
        </row>
        <row r="214">
          <cell r="B214" t="str">
            <v>록 볼 트</v>
          </cell>
          <cell r="C214" t="str">
            <v>대형대피소,∮25×2.0m</v>
          </cell>
          <cell r="D214" t="str">
            <v>개</v>
          </cell>
          <cell r="E214">
            <v>182</v>
          </cell>
          <cell r="F214">
            <v>25250</v>
          </cell>
          <cell r="G214">
            <v>4595500</v>
          </cell>
          <cell r="H214">
            <v>7000</v>
          </cell>
          <cell r="I214">
            <v>1274000</v>
          </cell>
          <cell r="J214">
            <v>15380</v>
          </cell>
          <cell r="K214">
            <v>2799160</v>
          </cell>
          <cell r="L214">
            <v>2870</v>
          </cell>
          <cell r="M214">
            <v>522340</v>
          </cell>
        </row>
        <row r="215">
          <cell r="B215" t="str">
            <v>록 볼 트</v>
          </cell>
          <cell r="C215" t="str">
            <v>대형대피소,∮25×3.0m</v>
          </cell>
          <cell r="D215" t="str">
            <v>개</v>
          </cell>
          <cell r="E215">
            <v>115</v>
          </cell>
          <cell r="F215">
            <v>36090</v>
          </cell>
          <cell r="G215">
            <v>4150350</v>
          </cell>
          <cell r="H215">
            <v>10230</v>
          </cell>
          <cell r="I215">
            <v>1176450</v>
          </cell>
          <cell r="J215">
            <v>22090</v>
          </cell>
          <cell r="K215">
            <v>2540350</v>
          </cell>
          <cell r="L215">
            <v>3770</v>
          </cell>
          <cell r="M215">
            <v>433550</v>
          </cell>
        </row>
        <row r="216">
          <cell r="B216" t="str">
            <v>록 볼 트</v>
          </cell>
          <cell r="C216" t="str">
            <v>대형대피소,∮25×5.0m</v>
          </cell>
          <cell r="D216" t="str">
            <v>개</v>
          </cell>
          <cell r="E216">
            <v>90</v>
          </cell>
          <cell r="F216">
            <v>49050</v>
          </cell>
          <cell r="G216">
            <v>4414500</v>
          </cell>
          <cell r="H216">
            <v>14770</v>
          </cell>
          <cell r="I216">
            <v>1329300</v>
          </cell>
          <cell r="J216">
            <v>29630</v>
          </cell>
          <cell r="K216">
            <v>2666700</v>
          </cell>
          <cell r="L216">
            <v>4650</v>
          </cell>
          <cell r="M216">
            <v>418500</v>
          </cell>
        </row>
        <row r="217">
          <cell r="B217" t="str">
            <v>퍼 플 링</v>
          </cell>
          <cell r="C217" t="str">
            <v>PD-5,∮25×3.0m</v>
          </cell>
          <cell r="D217" t="str">
            <v>개</v>
          </cell>
          <cell r="E217">
            <v>1100</v>
          </cell>
          <cell r="F217">
            <v>16280</v>
          </cell>
          <cell r="G217">
            <v>17908000</v>
          </cell>
          <cell r="H217">
            <v>9170</v>
          </cell>
          <cell r="I217">
            <v>10087000</v>
          </cell>
          <cell r="J217">
            <v>4370</v>
          </cell>
          <cell r="K217">
            <v>4807000</v>
          </cell>
          <cell r="L217">
            <v>2740</v>
          </cell>
          <cell r="M217">
            <v>3014000</v>
          </cell>
        </row>
        <row r="218">
          <cell r="B218" t="str">
            <v>라이닝콘크리트</v>
          </cell>
          <cell r="C218" t="str">
            <v>σck=240kg/㎠</v>
          </cell>
          <cell r="D218" t="str">
            <v>㎥</v>
          </cell>
          <cell r="E218">
            <v>27841</v>
          </cell>
          <cell r="F218">
            <v>50490</v>
          </cell>
          <cell r="G218">
            <v>1405692090</v>
          </cell>
          <cell r="H218">
            <v>6550</v>
          </cell>
          <cell r="I218">
            <v>182358550</v>
          </cell>
          <cell r="J218">
            <v>42030</v>
          </cell>
          <cell r="K218">
            <v>1170157230</v>
          </cell>
          <cell r="L218">
            <v>1910</v>
          </cell>
          <cell r="M218">
            <v>53176310</v>
          </cell>
        </row>
        <row r="219">
          <cell r="B219" t="str">
            <v>방 수 공</v>
          </cell>
          <cell r="C219" t="str">
            <v>방수막및폴리스,T=2㎜</v>
          </cell>
          <cell r="D219" t="str">
            <v>㎡</v>
          </cell>
          <cell r="E219">
            <v>73389</v>
          </cell>
          <cell r="F219">
            <v>20740</v>
          </cell>
          <cell r="G219">
            <v>1522087860</v>
          </cell>
          <cell r="H219">
            <v>11340</v>
          </cell>
          <cell r="I219">
            <v>832231260</v>
          </cell>
          <cell r="J219">
            <v>9130</v>
          </cell>
          <cell r="K219">
            <v>670041570</v>
          </cell>
          <cell r="L219">
            <v>270</v>
          </cell>
          <cell r="M219">
            <v>19815030</v>
          </cell>
        </row>
        <row r="220">
          <cell r="B220" t="str">
            <v>시공이음</v>
          </cell>
          <cell r="D220" t="str">
            <v>m</v>
          </cell>
          <cell r="E220">
            <v>13152</v>
          </cell>
          <cell r="F220">
            <v>24960</v>
          </cell>
          <cell r="G220">
            <v>328273920</v>
          </cell>
          <cell r="H220">
            <v>19670</v>
          </cell>
          <cell r="I220">
            <v>258699840</v>
          </cell>
          <cell r="J220">
            <v>4680</v>
          </cell>
          <cell r="K220">
            <v>61551360</v>
          </cell>
          <cell r="L220">
            <v>610</v>
          </cell>
          <cell r="M220">
            <v>8022720</v>
          </cell>
        </row>
        <row r="221">
          <cell r="B221" t="str">
            <v>라이닝콘크리트보강</v>
          </cell>
          <cell r="D221" t="str">
            <v>개소</v>
          </cell>
          <cell r="E221">
            <v>2</v>
          </cell>
          <cell r="F221">
            <v>68481980</v>
          </cell>
          <cell r="G221">
            <v>136963960</v>
          </cell>
          <cell r="H221">
            <v>1331260</v>
          </cell>
          <cell r="I221">
            <v>2662520</v>
          </cell>
          <cell r="J221">
            <v>67136300</v>
          </cell>
          <cell r="K221">
            <v>134272600</v>
          </cell>
          <cell r="L221">
            <v>14420</v>
          </cell>
          <cell r="M221">
            <v>28840</v>
          </cell>
        </row>
        <row r="222">
          <cell r="B222" t="str">
            <v>배수콘크리트</v>
          </cell>
          <cell r="C222" t="str">
            <v>σck=240kg/㎠</v>
          </cell>
          <cell r="D222" t="str">
            <v>㎥</v>
          </cell>
          <cell r="E222">
            <v>2229</v>
          </cell>
          <cell r="F222">
            <v>48270</v>
          </cell>
          <cell r="G222">
            <v>107593830</v>
          </cell>
          <cell r="H222">
            <v>10530</v>
          </cell>
          <cell r="I222">
            <v>23471370</v>
          </cell>
          <cell r="J222">
            <v>32890</v>
          </cell>
          <cell r="K222">
            <v>73311810</v>
          </cell>
          <cell r="L222">
            <v>4850</v>
          </cell>
          <cell r="M222">
            <v>10810650</v>
          </cell>
        </row>
        <row r="223">
          <cell r="B223" t="str">
            <v>배수관부설</v>
          </cell>
          <cell r="C223" t="str">
            <v>T.H.P Pipe,∮100㎜</v>
          </cell>
          <cell r="D223" t="str">
            <v>m</v>
          </cell>
          <cell r="E223">
            <v>6014</v>
          </cell>
          <cell r="F223">
            <v>7140</v>
          </cell>
          <cell r="G223">
            <v>42939960</v>
          </cell>
          <cell r="H223">
            <v>2550</v>
          </cell>
          <cell r="I223">
            <v>15335700</v>
          </cell>
          <cell r="J223">
            <v>4590</v>
          </cell>
          <cell r="K223">
            <v>27604260</v>
          </cell>
          <cell r="L223">
            <v>0</v>
          </cell>
          <cell r="M223">
            <v>0</v>
          </cell>
        </row>
        <row r="224">
          <cell r="B224" t="str">
            <v>배수로뚜껑제작</v>
          </cell>
          <cell r="C224" t="str">
            <v>500×495×100㎜</v>
          </cell>
          <cell r="D224" t="str">
            <v>개</v>
          </cell>
          <cell r="E224">
            <v>12028</v>
          </cell>
          <cell r="F224">
            <v>9020</v>
          </cell>
          <cell r="G224">
            <v>108492560</v>
          </cell>
          <cell r="H224">
            <v>1700</v>
          </cell>
          <cell r="I224">
            <v>20447600</v>
          </cell>
          <cell r="J224">
            <v>7160</v>
          </cell>
          <cell r="K224">
            <v>86120480</v>
          </cell>
          <cell r="L224">
            <v>160</v>
          </cell>
          <cell r="M224">
            <v>1924480</v>
          </cell>
        </row>
        <row r="225">
          <cell r="B225" t="str">
            <v>열차대피손잡이설치</v>
          </cell>
          <cell r="C225" t="str">
            <v>STS Pipe,∮30.8㎜</v>
          </cell>
          <cell r="D225" t="str">
            <v>m</v>
          </cell>
          <cell r="E225">
            <v>6014</v>
          </cell>
          <cell r="F225">
            <v>16400</v>
          </cell>
          <cell r="G225">
            <v>98629600</v>
          </cell>
          <cell r="H225">
            <v>5000</v>
          </cell>
          <cell r="I225">
            <v>30070000</v>
          </cell>
          <cell r="J225">
            <v>11340</v>
          </cell>
          <cell r="K225">
            <v>68198760</v>
          </cell>
          <cell r="L225">
            <v>60</v>
          </cell>
          <cell r="M225">
            <v>360840</v>
          </cell>
        </row>
        <row r="226">
          <cell r="B226" t="str">
            <v>강관다단그라우팅</v>
          </cell>
          <cell r="D226" t="str">
            <v>m</v>
          </cell>
          <cell r="E226">
            <v>12000</v>
          </cell>
          <cell r="F226">
            <v>131350</v>
          </cell>
          <cell r="G226">
            <v>1576200000</v>
          </cell>
          <cell r="H226">
            <v>39740</v>
          </cell>
          <cell r="I226">
            <v>476880000</v>
          </cell>
          <cell r="J226">
            <v>65180</v>
          </cell>
          <cell r="K226">
            <v>782160000</v>
          </cell>
          <cell r="L226">
            <v>26430</v>
          </cell>
          <cell r="M226">
            <v>317160000</v>
          </cell>
        </row>
        <row r="227">
          <cell r="B227" t="str">
            <v>접합부보강</v>
          </cell>
          <cell r="D227" t="str">
            <v>개소</v>
          </cell>
          <cell r="E227">
            <v>2</v>
          </cell>
          <cell r="F227">
            <v>3236890</v>
          </cell>
          <cell r="G227">
            <v>6473780</v>
          </cell>
          <cell r="H227">
            <v>2733360</v>
          </cell>
          <cell r="I227">
            <v>5466720</v>
          </cell>
          <cell r="J227">
            <v>481930</v>
          </cell>
          <cell r="K227">
            <v>963860</v>
          </cell>
          <cell r="L227">
            <v>21600</v>
          </cell>
          <cell r="M227">
            <v>43200</v>
          </cell>
        </row>
        <row r="228">
          <cell r="B228" t="str">
            <v>계   측</v>
          </cell>
          <cell r="D228" t="str">
            <v>식</v>
          </cell>
          <cell r="E228">
            <v>1</v>
          </cell>
          <cell r="F228">
            <v>430253450</v>
          </cell>
          <cell r="G228">
            <v>430253450</v>
          </cell>
          <cell r="H228">
            <v>45717930</v>
          </cell>
          <cell r="I228">
            <v>45717930</v>
          </cell>
          <cell r="J228">
            <v>376351760</v>
          </cell>
          <cell r="K228">
            <v>376351760</v>
          </cell>
          <cell r="L228">
            <v>8183760</v>
          </cell>
          <cell r="M228">
            <v>8183760</v>
          </cell>
        </row>
        <row r="229">
          <cell r="B229" t="str">
            <v>환기설비</v>
          </cell>
          <cell r="D229" t="str">
            <v>식</v>
          </cell>
          <cell r="E229">
            <v>1</v>
          </cell>
          <cell r="F229">
            <v>210461660</v>
          </cell>
          <cell r="G229">
            <v>210461660</v>
          </cell>
          <cell r="H229">
            <v>27596500</v>
          </cell>
          <cell r="I229">
            <v>27596500</v>
          </cell>
          <cell r="J229">
            <v>62887710</v>
          </cell>
          <cell r="K229">
            <v>62887710</v>
          </cell>
          <cell r="L229">
            <v>119977450</v>
          </cell>
          <cell r="M229">
            <v>119977450</v>
          </cell>
        </row>
        <row r="230">
          <cell r="B230" t="str">
            <v>배수설비</v>
          </cell>
          <cell r="D230" t="str">
            <v>식</v>
          </cell>
          <cell r="E230">
            <v>1</v>
          </cell>
          <cell r="F230">
            <v>37556890</v>
          </cell>
          <cell r="G230">
            <v>37556890</v>
          </cell>
          <cell r="H230">
            <v>34089450</v>
          </cell>
          <cell r="I230">
            <v>34089450</v>
          </cell>
          <cell r="J230">
            <v>56530</v>
          </cell>
          <cell r="K230">
            <v>56530</v>
          </cell>
          <cell r="L230">
            <v>3410910</v>
          </cell>
          <cell r="M230">
            <v>3410910</v>
          </cell>
        </row>
        <row r="231">
          <cell r="B231" t="str">
            <v>터널폐수처리</v>
          </cell>
          <cell r="D231" t="str">
            <v>개소</v>
          </cell>
          <cell r="E231">
            <v>2</v>
          </cell>
          <cell r="F231">
            <v>29316860</v>
          </cell>
          <cell r="G231">
            <v>58633720</v>
          </cell>
          <cell r="H231">
            <v>17183840</v>
          </cell>
          <cell r="I231">
            <v>34367680</v>
          </cell>
          <cell r="J231">
            <v>10207830</v>
          </cell>
          <cell r="K231">
            <v>20415660</v>
          </cell>
          <cell r="L231">
            <v>1925190</v>
          </cell>
          <cell r="M231">
            <v>3850380</v>
          </cell>
        </row>
        <row r="232">
          <cell r="B232" t="str">
            <v>Ⅳ. 정  거  장</v>
          </cell>
          <cell r="D232" t="str">
            <v>식</v>
          </cell>
          <cell r="E232">
            <v>1</v>
          </cell>
          <cell r="G232">
            <v>3296772590</v>
          </cell>
          <cell r="H232">
            <v>0</v>
          </cell>
          <cell r="I232">
            <v>963229580</v>
          </cell>
          <cell r="J232">
            <v>0</v>
          </cell>
          <cell r="K232">
            <v>2058128990</v>
          </cell>
          <cell r="L232">
            <v>0</v>
          </cell>
          <cell r="M232">
            <v>275414020</v>
          </cell>
        </row>
        <row r="233">
          <cell r="B233" t="str">
            <v>터   파   기</v>
          </cell>
          <cell r="C233" t="str">
            <v>육상,토사</v>
          </cell>
          <cell r="D233" t="str">
            <v>㎥</v>
          </cell>
          <cell r="E233">
            <v>22022</v>
          </cell>
          <cell r="F233">
            <v>620</v>
          </cell>
          <cell r="G233">
            <v>13653640</v>
          </cell>
          <cell r="H233">
            <v>100</v>
          </cell>
          <cell r="I233">
            <v>2202200</v>
          </cell>
          <cell r="J233">
            <v>250</v>
          </cell>
          <cell r="K233">
            <v>5505500</v>
          </cell>
          <cell r="L233">
            <v>270</v>
          </cell>
          <cell r="M233">
            <v>5945940</v>
          </cell>
        </row>
        <row r="234">
          <cell r="B234" t="str">
            <v>되 메  우 기</v>
          </cell>
          <cell r="C234" t="str">
            <v>토사</v>
          </cell>
          <cell r="D234" t="str">
            <v>㎥</v>
          </cell>
          <cell r="E234">
            <v>15414</v>
          </cell>
          <cell r="F234">
            <v>890</v>
          </cell>
          <cell r="G234">
            <v>13718460</v>
          </cell>
          <cell r="H234">
            <v>90</v>
          </cell>
          <cell r="I234">
            <v>1387260</v>
          </cell>
          <cell r="J234">
            <v>560</v>
          </cell>
          <cell r="K234">
            <v>8631840</v>
          </cell>
          <cell r="L234">
            <v>240</v>
          </cell>
          <cell r="M234">
            <v>3699360</v>
          </cell>
        </row>
        <row r="235">
          <cell r="B235" t="str">
            <v>SIP파일천공</v>
          </cell>
          <cell r="C235" t="str">
            <v>토사,∮55㎝</v>
          </cell>
          <cell r="D235" t="str">
            <v>m</v>
          </cell>
          <cell r="E235">
            <v>7872</v>
          </cell>
          <cell r="F235">
            <v>21140</v>
          </cell>
          <cell r="G235">
            <v>166414080</v>
          </cell>
          <cell r="H235">
            <v>5210</v>
          </cell>
          <cell r="I235">
            <v>41013120</v>
          </cell>
          <cell r="J235">
            <v>6070</v>
          </cell>
          <cell r="K235">
            <v>47783040</v>
          </cell>
          <cell r="L235">
            <v>9860</v>
          </cell>
          <cell r="M235">
            <v>77617920</v>
          </cell>
        </row>
        <row r="236">
          <cell r="B236" t="str">
            <v>SIP파일천공</v>
          </cell>
          <cell r="C236" t="str">
            <v>풍화암,∮55㎝</v>
          </cell>
          <cell r="D236" t="str">
            <v>m</v>
          </cell>
          <cell r="E236">
            <v>3274</v>
          </cell>
          <cell r="F236">
            <v>73670</v>
          </cell>
          <cell r="G236">
            <v>241195580</v>
          </cell>
          <cell r="H236">
            <v>32920</v>
          </cell>
          <cell r="I236">
            <v>107780080</v>
          </cell>
          <cell r="J236">
            <v>14880</v>
          </cell>
          <cell r="K236">
            <v>48717120</v>
          </cell>
          <cell r="L236">
            <v>25870</v>
          </cell>
          <cell r="M236">
            <v>84698380</v>
          </cell>
        </row>
        <row r="237">
          <cell r="B237" t="str">
            <v>SIP파일케이싱설치철거</v>
          </cell>
          <cell r="C237" t="str">
            <v>∮55㎝</v>
          </cell>
          <cell r="D237" t="str">
            <v>m</v>
          </cell>
          <cell r="E237">
            <v>11596</v>
          </cell>
          <cell r="F237">
            <v>11020</v>
          </cell>
          <cell r="G237">
            <v>127787920</v>
          </cell>
          <cell r="H237">
            <v>3120</v>
          </cell>
          <cell r="I237">
            <v>36179520</v>
          </cell>
          <cell r="J237">
            <v>7730</v>
          </cell>
          <cell r="K237">
            <v>89637080</v>
          </cell>
          <cell r="L237">
            <v>170</v>
          </cell>
          <cell r="M237">
            <v>1971320</v>
          </cell>
        </row>
        <row r="238">
          <cell r="B238" t="str">
            <v>SIP파일박기</v>
          </cell>
          <cell r="C238" t="str">
            <v>P.H.C말뚝,∮45×5.0m</v>
          </cell>
          <cell r="D238" t="str">
            <v>본</v>
          </cell>
          <cell r="E238">
            <v>148</v>
          </cell>
          <cell r="F238">
            <v>151980</v>
          </cell>
          <cell r="G238">
            <v>22493040</v>
          </cell>
          <cell r="H238">
            <v>90390</v>
          </cell>
          <cell r="I238">
            <v>13377720</v>
          </cell>
          <cell r="J238">
            <v>46060</v>
          </cell>
          <cell r="K238">
            <v>6816880</v>
          </cell>
          <cell r="L238">
            <v>15530</v>
          </cell>
          <cell r="M238">
            <v>2298440</v>
          </cell>
        </row>
        <row r="239">
          <cell r="B239" t="str">
            <v>SIP파일박기</v>
          </cell>
          <cell r="C239" t="str">
            <v>P.H.C말뚝,∮45×6.0m</v>
          </cell>
          <cell r="D239" t="str">
            <v>본</v>
          </cell>
          <cell r="E239">
            <v>495</v>
          </cell>
          <cell r="F239">
            <v>171130</v>
          </cell>
          <cell r="G239">
            <v>84709350</v>
          </cell>
          <cell r="H239">
            <v>108380</v>
          </cell>
          <cell r="I239">
            <v>53648100</v>
          </cell>
          <cell r="J239">
            <v>46860</v>
          </cell>
          <cell r="K239">
            <v>23195700</v>
          </cell>
          <cell r="L239">
            <v>15890</v>
          </cell>
          <cell r="M239">
            <v>7865550</v>
          </cell>
        </row>
        <row r="240">
          <cell r="B240" t="str">
            <v>SIP파일박기</v>
          </cell>
          <cell r="C240" t="str">
            <v>P.H.C말뚝,∮45×7.0m</v>
          </cell>
          <cell r="D240" t="str">
            <v>본</v>
          </cell>
          <cell r="E240">
            <v>262</v>
          </cell>
          <cell r="F240">
            <v>178770</v>
          </cell>
          <cell r="G240">
            <v>46837740</v>
          </cell>
          <cell r="H240">
            <v>117730</v>
          </cell>
          <cell r="I240">
            <v>30845260</v>
          </cell>
          <cell r="J240">
            <v>45520</v>
          </cell>
          <cell r="K240">
            <v>11926240</v>
          </cell>
          <cell r="L240">
            <v>15520</v>
          </cell>
          <cell r="M240">
            <v>4066240</v>
          </cell>
        </row>
        <row r="241">
          <cell r="B241" t="str">
            <v>SIP파일박기</v>
          </cell>
          <cell r="C241" t="str">
            <v>P.H.C말뚝,∮45×7.5m</v>
          </cell>
          <cell r="D241" t="str">
            <v>본</v>
          </cell>
          <cell r="E241">
            <v>148</v>
          </cell>
          <cell r="F241">
            <v>194290</v>
          </cell>
          <cell r="G241">
            <v>28754920</v>
          </cell>
          <cell r="H241">
            <v>130610</v>
          </cell>
          <cell r="I241">
            <v>19330280</v>
          </cell>
          <cell r="J241">
            <v>47460</v>
          </cell>
          <cell r="K241">
            <v>7024080</v>
          </cell>
          <cell r="L241">
            <v>16220</v>
          </cell>
          <cell r="M241">
            <v>2400560</v>
          </cell>
        </row>
        <row r="242">
          <cell r="B242" t="str">
            <v>SIP파일박기</v>
          </cell>
          <cell r="C242" t="str">
            <v>P.H.C말뚝,∮45×8.5m</v>
          </cell>
          <cell r="D242" t="str">
            <v>본</v>
          </cell>
          <cell r="E242">
            <v>153</v>
          </cell>
          <cell r="F242">
            <v>210540</v>
          </cell>
          <cell r="G242">
            <v>32212620</v>
          </cell>
          <cell r="H242">
            <v>146560</v>
          </cell>
          <cell r="I242">
            <v>22423680</v>
          </cell>
          <cell r="J242">
            <v>47620</v>
          </cell>
          <cell r="K242">
            <v>7285860</v>
          </cell>
          <cell r="L242">
            <v>16360</v>
          </cell>
          <cell r="M242">
            <v>2503080</v>
          </cell>
        </row>
        <row r="243">
          <cell r="B243" t="str">
            <v>SIP파일박기</v>
          </cell>
          <cell r="C243" t="str">
            <v>P.H.C말뚝,∮45×9.0m</v>
          </cell>
          <cell r="D243" t="str">
            <v>본</v>
          </cell>
          <cell r="E243">
            <v>114</v>
          </cell>
          <cell r="F243">
            <v>223440</v>
          </cell>
          <cell r="G243">
            <v>25472160</v>
          </cell>
          <cell r="H243">
            <v>157880</v>
          </cell>
          <cell r="I243">
            <v>17998320</v>
          </cell>
          <cell r="J243">
            <v>48760</v>
          </cell>
          <cell r="K243">
            <v>5558640</v>
          </cell>
          <cell r="L243">
            <v>16800</v>
          </cell>
          <cell r="M243">
            <v>1915200</v>
          </cell>
        </row>
        <row r="244">
          <cell r="B244" t="str">
            <v>SIP파일박기</v>
          </cell>
          <cell r="C244" t="str">
            <v>P.H.C말뚝,∮45×9.5m</v>
          </cell>
          <cell r="D244" t="str">
            <v>본</v>
          </cell>
          <cell r="E244">
            <v>148</v>
          </cell>
          <cell r="F244">
            <v>220810</v>
          </cell>
          <cell r="G244">
            <v>32679880</v>
          </cell>
          <cell r="H244">
            <v>158170</v>
          </cell>
          <cell r="I244">
            <v>23409160</v>
          </cell>
          <cell r="J244">
            <v>46560</v>
          </cell>
          <cell r="K244">
            <v>6890880</v>
          </cell>
          <cell r="L244">
            <v>16080</v>
          </cell>
          <cell r="M244">
            <v>2379840</v>
          </cell>
        </row>
        <row r="245">
          <cell r="B245" t="str">
            <v>SIP파일박기</v>
          </cell>
          <cell r="C245" t="str">
            <v>P.H.C말뚝,∮45×11.0m</v>
          </cell>
          <cell r="D245" t="str">
            <v>본</v>
          </cell>
          <cell r="E245">
            <v>114</v>
          </cell>
          <cell r="F245">
            <v>262270</v>
          </cell>
          <cell r="G245">
            <v>29898780</v>
          </cell>
          <cell r="H245">
            <v>194420</v>
          </cell>
          <cell r="I245">
            <v>22163880</v>
          </cell>
          <cell r="J245">
            <v>50340</v>
          </cell>
          <cell r="K245">
            <v>5738760</v>
          </cell>
          <cell r="L245">
            <v>17510</v>
          </cell>
          <cell r="M245">
            <v>1996140</v>
          </cell>
        </row>
        <row r="246">
          <cell r="B246" t="str">
            <v>바닥콘크리트</v>
          </cell>
          <cell r="C246" t="str">
            <v>σck=150kg/㎠</v>
          </cell>
          <cell r="D246" t="str">
            <v>㎥</v>
          </cell>
          <cell r="E246">
            <v>586</v>
          </cell>
          <cell r="F246">
            <v>26270</v>
          </cell>
          <cell r="G246">
            <v>15394220</v>
          </cell>
          <cell r="H246">
            <v>1990</v>
          </cell>
          <cell r="I246">
            <v>1166140</v>
          </cell>
          <cell r="J246">
            <v>24280</v>
          </cell>
          <cell r="K246">
            <v>14228080</v>
          </cell>
          <cell r="L246">
            <v>0</v>
          </cell>
          <cell r="M246">
            <v>0</v>
          </cell>
        </row>
        <row r="247">
          <cell r="B247" t="str">
            <v>역사본체철근콘크리트</v>
          </cell>
          <cell r="C247" t="str">
            <v>σck=270kg/㎠</v>
          </cell>
          <cell r="D247" t="str">
            <v>㎥</v>
          </cell>
          <cell r="E247">
            <v>13507</v>
          </cell>
          <cell r="F247">
            <v>119770</v>
          </cell>
          <cell r="G247">
            <v>1617733390</v>
          </cell>
          <cell r="H247">
            <v>8810</v>
          </cell>
          <cell r="I247">
            <v>118996670</v>
          </cell>
          <cell r="J247">
            <v>106170</v>
          </cell>
          <cell r="K247">
            <v>1434038190</v>
          </cell>
          <cell r="L247">
            <v>4790</v>
          </cell>
          <cell r="M247">
            <v>64698530</v>
          </cell>
        </row>
        <row r="248">
          <cell r="B248" t="str">
            <v>출입구계단철근콘크리트</v>
          </cell>
          <cell r="C248" t="str">
            <v>σck=270kg/㎠</v>
          </cell>
          <cell r="D248" t="str">
            <v>㎥</v>
          </cell>
          <cell r="E248">
            <v>379</v>
          </cell>
          <cell r="F248">
            <v>186920</v>
          </cell>
          <cell r="G248">
            <v>70842680</v>
          </cell>
          <cell r="H248">
            <v>22580</v>
          </cell>
          <cell r="I248">
            <v>8557820</v>
          </cell>
          <cell r="J248">
            <v>158810</v>
          </cell>
          <cell r="K248">
            <v>60188990</v>
          </cell>
          <cell r="L248">
            <v>5530</v>
          </cell>
          <cell r="M248">
            <v>2095870</v>
          </cell>
        </row>
        <row r="249">
          <cell r="B249" t="str">
            <v>승강장철근콘크리트</v>
          </cell>
          <cell r="C249" t="str">
            <v>σck=270kg/㎠</v>
          </cell>
          <cell r="D249" t="str">
            <v>㎥</v>
          </cell>
          <cell r="E249">
            <v>1279</v>
          </cell>
          <cell r="F249">
            <v>160010</v>
          </cell>
          <cell r="G249">
            <v>204652790</v>
          </cell>
          <cell r="H249">
            <v>24470</v>
          </cell>
          <cell r="I249">
            <v>31297130</v>
          </cell>
          <cell r="J249">
            <v>130530</v>
          </cell>
          <cell r="K249">
            <v>166947870</v>
          </cell>
          <cell r="L249">
            <v>5010</v>
          </cell>
          <cell r="M249">
            <v>6407790</v>
          </cell>
        </row>
        <row r="250">
          <cell r="B250" t="str">
            <v>방진매트설치</v>
          </cell>
          <cell r="C250" t="str">
            <v>2000×500×25㎜</v>
          </cell>
          <cell r="D250" t="str">
            <v>㎡</v>
          </cell>
          <cell r="E250">
            <v>4580</v>
          </cell>
          <cell r="F250">
            <v>79600</v>
          </cell>
          <cell r="G250">
            <v>364568000</v>
          </cell>
          <cell r="H250">
            <v>75810</v>
          </cell>
          <cell r="I250">
            <v>347209800</v>
          </cell>
          <cell r="J250">
            <v>3790</v>
          </cell>
          <cell r="K250">
            <v>17358200</v>
          </cell>
          <cell r="L250">
            <v>0</v>
          </cell>
          <cell r="M250">
            <v>0</v>
          </cell>
        </row>
        <row r="251">
          <cell r="B251" t="str">
            <v>역사상부방수</v>
          </cell>
          <cell r="C251" t="str">
            <v>PPS구체방수,T=30㎝</v>
          </cell>
          <cell r="D251" t="str">
            <v>㎡</v>
          </cell>
          <cell r="E251">
            <v>3712</v>
          </cell>
          <cell r="F251">
            <v>8450</v>
          </cell>
          <cell r="G251">
            <v>31366400</v>
          </cell>
          <cell r="H251">
            <v>7830</v>
          </cell>
          <cell r="I251">
            <v>29064960</v>
          </cell>
          <cell r="J251">
            <v>390</v>
          </cell>
          <cell r="K251">
            <v>1447680</v>
          </cell>
          <cell r="L251">
            <v>230</v>
          </cell>
          <cell r="M251">
            <v>853760</v>
          </cell>
        </row>
        <row r="252">
          <cell r="B252" t="str">
            <v>쉬트방수</v>
          </cell>
          <cell r="C252" t="str">
            <v>하부,T=3㎜</v>
          </cell>
          <cell r="D252" t="str">
            <v>㎡</v>
          </cell>
          <cell r="E252">
            <v>4878</v>
          </cell>
          <cell r="F252">
            <v>21150</v>
          </cell>
          <cell r="G252">
            <v>103169700</v>
          </cell>
          <cell r="H252">
            <v>5060</v>
          </cell>
          <cell r="I252">
            <v>24682680</v>
          </cell>
          <cell r="J252">
            <v>15800</v>
          </cell>
          <cell r="K252">
            <v>77072400</v>
          </cell>
          <cell r="L252">
            <v>290</v>
          </cell>
          <cell r="M252">
            <v>1414620</v>
          </cell>
        </row>
        <row r="253">
          <cell r="B253" t="str">
            <v>신축이음</v>
          </cell>
          <cell r="D253" t="str">
            <v>m</v>
          </cell>
          <cell r="E253">
            <v>204</v>
          </cell>
          <cell r="F253">
            <v>113810</v>
          </cell>
          <cell r="G253">
            <v>23217240</v>
          </cell>
          <cell r="H253">
            <v>51450</v>
          </cell>
          <cell r="I253">
            <v>10495800</v>
          </cell>
          <cell r="J253">
            <v>59490</v>
          </cell>
          <cell r="K253">
            <v>12135960</v>
          </cell>
          <cell r="L253">
            <v>2870</v>
          </cell>
          <cell r="M253">
            <v>585480</v>
          </cell>
        </row>
        <row r="254">
          <cell r="B254" t="str">
            <v>Ⅴ. 가 시 설 공</v>
          </cell>
          <cell r="F254">
            <v>0</v>
          </cell>
          <cell r="G254">
            <v>1964143230</v>
          </cell>
          <cell r="H254">
            <v>0</v>
          </cell>
          <cell r="I254">
            <v>480799580</v>
          </cell>
          <cell r="J254">
            <v>0</v>
          </cell>
          <cell r="K254">
            <v>595659520</v>
          </cell>
          <cell r="L254">
            <v>0</v>
          </cell>
          <cell r="M254">
            <v>887684130</v>
          </cell>
        </row>
        <row r="255">
          <cell r="B255" t="str">
            <v>천공</v>
          </cell>
          <cell r="C255" t="str">
            <v>토사,∮45㎝</v>
          </cell>
          <cell r="D255" t="str">
            <v>m</v>
          </cell>
          <cell r="E255">
            <v>749</v>
          </cell>
          <cell r="F255">
            <v>21770</v>
          </cell>
          <cell r="G255">
            <v>16305730</v>
          </cell>
          <cell r="H255">
            <v>6090</v>
          </cell>
          <cell r="I255">
            <v>4561410</v>
          </cell>
          <cell r="J255">
            <v>13130</v>
          </cell>
          <cell r="K255">
            <v>9834370</v>
          </cell>
          <cell r="L255">
            <v>2550</v>
          </cell>
          <cell r="M255">
            <v>1909950</v>
          </cell>
        </row>
        <row r="256">
          <cell r="B256" t="str">
            <v>케이싱설치철거</v>
          </cell>
          <cell r="C256" t="str">
            <v>∮45㎝</v>
          </cell>
          <cell r="D256" t="str">
            <v>m</v>
          </cell>
          <cell r="E256">
            <v>749</v>
          </cell>
          <cell r="F256">
            <v>8540</v>
          </cell>
          <cell r="G256">
            <v>6396460</v>
          </cell>
          <cell r="H256">
            <v>2260</v>
          </cell>
          <cell r="I256">
            <v>1692740</v>
          </cell>
          <cell r="J256">
            <v>6150</v>
          </cell>
          <cell r="K256">
            <v>4606350</v>
          </cell>
          <cell r="L256">
            <v>130</v>
          </cell>
          <cell r="M256">
            <v>97370</v>
          </cell>
        </row>
        <row r="257">
          <cell r="B257" t="str">
            <v>H-파일박기</v>
          </cell>
          <cell r="C257" t="str">
            <v>298×299×9×14㎜</v>
          </cell>
          <cell r="D257" t="str">
            <v>m</v>
          </cell>
          <cell r="E257">
            <v>1107</v>
          </cell>
          <cell r="F257">
            <v>15640</v>
          </cell>
          <cell r="G257">
            <v>17313480</v>
          </cell>
          <cell r="H257">
            <v>7880</v>
          </cell>
          <cell r="I257">
            <v>8723160</v>
          </cell>
          <cell r="J257">
            <v>4490</v>
          </cell>
          <cell r="K257">
            <v>4970430</v>
          </cell>
          <cell r="L257">
            <v>3270</v>
          </cell>
          <cell r="M257">
            <v>3619890</v>
          </cell>
        </row>
        <row r="258">
          <cell r="B258" t="str">
            <v>H-파일빼기</v>
          </cell>
          <cell r="C258" t="str">
            <v>298×299×9×14㎜</v>
          </cell>
          <cell r="D258" t="str">
            <v>본</v>
          </cell>
          <cell r="E258">
            <v>148</v>
          </cell>
          <cell r="F258">
            <v>37740</v>
          </cell>
          <cell r="G258">
            <v>5585520</v>
          </cell>
          <cell r="H258">
            <v>2600</v>
          </cell>
          <cell r="I258">
            <v>384800</v>
          </cell>
          <cell r="J258">
            <v>16770</v>
          </cell>
          <cell r="K258">
            <v>2481960</v>
          </cell>
          <cell r="L258">
            <v>18370</v>
          </cell>
          <cell r="M258">
            <v>2718760</v>
          </cell>
        </row>
        <row r="259">
          <cell r="B259" t="str">
            <v>쉬트파일박기</v>
          </cell>
          <cell r="C259" t="str">
            <v>400×150×13㎜</v>
          </cell>
          <cell r="D259" t="str">
            <v>m</v>
          </cell>
          <cell r="E259">
            <v>13691</v>
          </cell>
          <cell r="F259">
            <v>105820</v>
          </cell>
          <cell r="G259">
            <v>1448781620</v>
          </cell>
          <cell r="H259">
            <v>26650</v>
          </cell>
          <cell r="I259">
            <v>364865150</v>
          </cell>
          <cell r="J259">
            <v>19460</v>
          </cell>
          <cell r="K259">
            <v>266426860</v>
          </cell>
          <cell r="L259">
            <v>59710</v>
          </cell>
          <cell r="M259">
            <v>817489610</v>
          </cell>
        </row>
        <row r="260">
          <cell r="B260" t="str">
            <v>쉬트파일빼기</v>
          </cell>
          <cell r="C260" t="str">
            <v>400×150×13㎜</v>
          </cell>
          <cell r="D260" t="str">
            <v>본</v>
          </cell>
          <cell r="E260">
            <v>1428</v>
          </cell>
          <cell r="F260">
            <v>39460</v>
          </cell>
          <cell r="G260">
            <v>56348880</v>
          </cell>
          <cell r="H260">
            <v>4970</v>
          </cell>
          <cell r="I260">
            <v>7097160</v>
          </cell>
          <cell r="J260">
            <v>18980</v>
          </cell>
          <cell r="K260">
            <v>27103440</v>
          </cell>
          <cell r="L260">
            <v>15510</v>
          </cell>
          <cell r="M260">
            <v>22148280</v>
          </cell>
        </row>
        <row r="261">
          <cell r="B261" t="str">
            <v>띠장재설치</v>
          </cell>
          <cell r="C261" t="str">
            <v>250×250×9×14㎜</v>
          </cell>
          <cell r="D261" t="str">
            <v>m</v>
          </cell>
          <cell r="E261">
            <v>833</v>
          </cell>
          <cell r="F261">
            <v>36240</v>
          </cell>
          <cell r="G261">
            <v>30187920</v>
          </cell>
          <cell r="H261">
            <v>8620</v>
          </cell>
          <cell r="I261">
            <v>7180460</v>
          </cell>
          <cell r="J261">
            <v>24600</v>
          </cell>
          <cell r="K261">
            <v>20491800</v>
          </cell>
          <cell r="L261">
            <v>3020</v>
          </cell>
          <cell r="M261">
            <v>2515660</v>
          </cell>
        </row>
        <row r="262">
          <cell r="B262" t="str">
            <v>띠장재철거</v>
          </cell>
          <cell r="C262" t="str">
            <v>250×250×9×14㎜</v>
          </cell>
          <cell r="D262" t="str">
            <v>m</v>
          </cell>
          <cell r="E262">
            <v>833</v>
          </cell>
          <cell r="F262">
            <v>15100</v>
          </cell>
          <cell r="G262">
            <v>12578300</v>
          </cell>
          <cell r="H262">
            <v>760</v>
          </cell>
          <cell r="I262">
            <v>633080</v>
          </cell>
          <cell r="J262">
            <v>11800</v>
          </cell>
          <cell r="K262">
            <v>9829400</v>
          </cell>
          <cell r="L262">
            <v>2540</v>
          </cell>
          <cell r="M262">
            <v>2115820</v>
          </cell>
        </row>
        <row r="263">
          <cell r="B263" t="str">
            <v>띠장재설치</v>
          </cell>
          <cell r="C263" t="str">
            <v>298×299×9×14㎜</v>
          </cell>
          <cell r="D263" t="str">
            <v>m</v>
          </cell>
          <cell r="E263">
            <v>1161</v>
          </cell>
          <cell r="F263">
            <v>56220</v>
          </cell>
          <cell r="G263">
            <v>65271420</v>
          </cell>
          <cell r="H263">
            <v>13130</v>
          </cell>
          <cell r="I263">
            <v>15243930</v>
          </cell>
          <cell r="J263">
            <v>39560</v>
          </cell>
          <cell r="K263">
            <v>45929160</v>
          </cell>
          <cell r="L263">
            <v>3530</v>
          </cell>
          <cell r="M263">
            <v>4098330</v>
          </cell>
        </row>
        <row r="264">
          <cell r="B264" t="str">
            <v>띠장재철거</v>
          </cell>
          <cell r="C264" t="str">
            <v>298×299×9×14㎜</v>
          </cell>
          <cell r="D264" t="str">
            <v>m</v>
          </cell>
          <cell r="E264">
            <v>1161</v>
          </cell>
          <cell r="F264">
            <v>11480</v>
          </cell>
          <cell r="G264">
            <v>13328280</v>
          </cell>
          <cell r="H264">
            <v>420</v>
          </cell>
          <cell r="I264">
            <v>487620</v>
          </cell>
          <cell r="J264">
            <v>8840</v>
          </cell>
          <cell r="K264">
            <v>10263240</v>
          </cell>
          <cell r="L264">
            <v>2220</v>
          </cell>
          <cell r="M264">
            <v>2577420</v>
          </cell>
        </row>
        <row r="265">
          <cell r="B265" t="str">
            <v>사보강설치</v>
          </cell>
          <cell r="C265" t="str">
            <v>298×299×9×14㎜</v>
          </cell>
          <cell r="D265" t="str">
            <v>본</v>
          </cell>
          <cell r="E265">
            <v>306</v>
          </cell>
          <cell r="F265">
            <v>372930</v>
          </cell>
          <cell r="G265">
            <v>114116580</v>
          </cell>
          <cell r="H265">
            <v>101940</v>
          </cell>
          <cell r="I265">
            <v>31193640</v>
          </cell>
          <cell r="J265">
            <v>240430</v>
          </cell>
          <cell r="K265">
            <v>73571580</v>
          </cell>
          <cell r="L265">
            <v>30560</v>
          </cell>
          <cell r="M265">
            <v>9351360</v>
          </cell>
        </row>
        <row r="266">
          <cell r="B266" t="str">
            <v>사보강철거</v>
          </cell>
          <cell r="C266" t="str">
            <v>298×299×9×14㎜</v>
          </cell>
          <cell r="D266" t="str">
            <v>본</v>
          </cell>
          <cell r="E266">
            <v>306</v>
          </cell>
          <cell r="F266">
            <v>129960</v>
          </cell>
          <cell r="G266">
            <v>39767760</v>
          </cell>
          <cell r="H266">
            <v>8520</v>
          </cell>
          <cell r="I266">
            <v>2607120</v>
          </cell>
          <cell r="J266">
            <v>98660</v>
          </cell>
          <cell r="K266">
            <v>30189960</v>
          </cell>
          <cell r="L266">
            <v>22780</v>
          </cell>
          <cell r="M266">
            <v>6970680</v>
          </cell>
        </row>
        <row r="267">
          <cell r="B267" t="str">
            <v>L-형강설치</v>
          </cell>
          <cell r="C267" t="str">
            <v>100×100×10㎜</v>
          </cell>
          <cell r="D267" t="str">
            <v>m</v>
          </cell>
          <cell r="E267">
            <v>745</v>
          </cell>
          <cell r="F267">
            <v>4130</v>
          </cell>
          <cell r="G267">
            <v>3076850</v>
          </cell>
          <cell r="H267">
            <v>1710</v>
          </cell>
          <cell r="I267">
            <v>1273950</v>
          </cell>
          <cell r="J267">
            <v>1710</v>
          </cell>
          <cell r="K267">
            <v>1273950</v>
          </cell>
          <cell r="L267">
            <v>710</v>
          </cell>
          <cell r="M267">
            <v>528950</v>
          </cell>
        </row>
        <row r="268">
          <cell r="B268" t="str">
            <v>L-형강철거</v>
          </cell>
          <cell r="C268" t="str">
            <v>100×100×10㎜</v>
          </cell>
          <cell r="D268" t="str">
            <v>m</v>
          </cell>
          <cell r="E268">
            <v>745</v>
          </cell>
          <cell r="F268">
            <v>1860</v>
          </cell>
          <cell r="G268">
            <v>1385700</v>
          </cell>
          <cell r="H268">
            <v>90</v>
          </cell>
          <cell r="I268">
            <v>67050</v>
          </cell>
          <cell r="J268">
            <v>1360</v>
          </cell>
          <cell r="K268">
            <v>1013200</v>
          </cell>
          <cell r="L268">
            <v>410</v>
          </cell>
          <cell r="M268">
            <v>305450</v>
          </cell>
        </row>
        <row r="269">
          <cell r="B269" t="str">
            <v>토류판설치</v>
          </cell>
          <cell r="C269" t="str">
            <v>목재,T=10㎝</v>
          </cell>
          <cell r="D269" t="str">
            <v>㎡</v>
          </cell>
          <cell r="E269">
            <v>1315</v>
          </cell>
          <cell r="F269">
            <v>27830</v>
          </cell>
          <cell r="G269">
            <v>36596450</v>
          </cell>
          <cell r="H269">
            <v>13430</v>
          </cell>
          <cell r="I269">
            <v>17660450</v>
          </cell>
          <cell r="J269">
            <v>12780</v>
          </cell>
          <cell r="K269">
            <v>16805700</v>
          </cell>
          <cell r="L269">
            <v>1620</v>
          </cell>
          <cell r="M269">
            <v>2130300</v>
          </cell>
        </row>
        <row r="270">
          <cell r="B270" t="str">
            <v>토류판철거</v>
          </cell>
          <cell r="C270" t="str">
            <v>T=10㎝</v>
          </cell>
          <cell r="D270" t="str">
            <v>㎡</v>
          </cell>
          <cell r="E270">
            <v>1315</v>
          </cell>
          <cell r="F270">
            <v>12410</v>
          </cell>
          <cell r="G270">
            <v>16319150</v>
          </cell>
          <cell r="H270">
            <v>350</v>
          </cell>
          <cell r="I270">
            <v>460250</v>
          </cell>
          <cell r="J270">
            <v>10700</v>
          </cell>
          <cell r="K270">
            <v>14070500</v>
          </cell>
          <cell r="L270">
            <v>1360</v>
          </cell>
          <cell r="M270">
            <v>1788400</v>
          </cell>
        </row>
        <row r="271">
          <cell r="B271" t="str">
            <v>어스앵카설치</v>
          </cell>
          <cell r="C271" t="str">
            <v>7연선-∮12.7㎜,5가닥</v>
          </cell>
          <cell r="D271" t="str">
            <v>공</v>
          </cell>
          <cell r="E271">
            <v>141</v>
          </cell>
          <cell r="F271">
            <v>572930</v>
          </cell>
          <cell r="G271">
            <v>80783130</v>
          </cell>
          <cell r="H271">
            <v>118210</v>
          </cell>
          <cell r="I271">
            <v>16667610</v>
          </cell>
          <cell r="J271">
            <v>402820</v>
          </cell>
          <cell r="K271">
            <v>56797620</v>
          </cell>
          <cell r="L271">
            <v>51900</v>
          </cell>
          <cell r="M271">
            <v>7317900</v>
          </cell>
        </row>
        <row r="272">
          <cell r="B272" t="str">
            <v>Ⅵ.특 수 선</v>
          </cell>
          <cell r="F272">
            <v>0</v>
          </cell>
          <cell r="G272">
            <v>746609600</v>
          </cell>
          <cell r="H272">
            <v>0</v>
          </cell>
          <cell r="I272">
            <v>109792460</v>
          </cell>
          <cell r="J272">
            <v>0</v>
          </cell>
          <cell r="K272">
            <v>470825380</v>
          </cell>
          <cell r="L272">
            <v>0</v>
          </cell>
          <cell r="M272">
            <v>165991760</v>
          </cell>
        </row>
        <row r="273">
          <cell r="B273" t="str">
            <v>돋      기</v>
          </cell>
          <cell r="C273" t="str">
            <v>유용토,L=2,270m</v>
          </cell>
          <cell r="D273" t="str">
            <v>㎥</v>
          </cell>
          <cell r="E273">
            <v>50441</v>
          </cell>
          <cell r="F273">
            <v>5870</v>
          </cell>
          <cell r="G273">
            <v>296088670</v>
          </cell>
          <cell r="H273">
            <v>1740</v>
          </cell>
          <cell r="I273">
            <v>87767340</v>
          </cell>
          <cell r="J273">
            <v>1700</v>
          </cell>
          <cell r="K273">
            <v>85749700</v>
          </cell>
          <cell r="L273">
            <v>2430</v>
          </cell>
          <cell r="M273">
            <v>122571630</v>
          </cell>
        </row>
        <row r="274">
          <cell r="B274" t="str">
            <v>깍        기</v>
          </cell>
          <cell r="C274" t="str">
            <v>토사</v>
          </cell>
          <cell r="D274" t="str">
            <v>㎥</v>
          </cell>
          <cell r="E274">
            <v>5</v>
          </cell>
          <cell r="F274">
            <v>610</v>
          </cell>
          <cell r="G274">
            <v>3050</v>
          </cell>
          <cell r="H274">
            <v>140</v>
          </cell>
          <cell r="I274">
            <v>700</v>
          </cell>
          <cell r="J274">
            <v>200</v>
          </cell>
          <cell r="K274">
            <v>1000</v>
          </cell>
          <cell r="L274">
            <v>270</v>
          </cell>
          <cell r="M274">
            <v>1350</v>
          </cell>
        </row>
        <row r="275">
          <cell r="B275" t="str">
            <v>터   파   기</v>
          </cell>
          <cell r="C275" t="str">
            <v>육상,토사</v>
          </cell>
          <cell r="D275" t="str">
            <v>㎥</v>
          </cell>
          <cell r="E275">
            <v>51</v>
          </cell>
          <cell r="F275">
            <v>620</v>
          </cell>
          <cell r="G275">
            <v>31620</v>
          </cell>
          <cell r="H275">
            <v>100</v>
          </cell>
          <cell r="I275">
            <v>5100</v>
          </cell>
          <cell r="J275">
            <v>250</v>
          </cell>
          <cell r="K275">
            <v>12750</v>
          </cell>
          <cell r="L275">
            <v>270</v>
          </cell>
          <cell r="M275">
            <v>13770</v>
          </cell>
        </row>
        <row r="276">
          <cell r="B276" t="str">
            <v>되 메  우 기</v>
          </cell>
          <cell r="C276" t="str">
            <v>토사</v>
          </cell>
          <cell r="D276" t="str">
            <v>㎥</v>
          </cell>
          <cell r="E276">
            <v>24</v>
          </cell>
          <cell r="F276">
            <v>890</v>
          </cell>
          <cell r="G276">
            <v>21360</v>
          </cell>
          <cell r="H276">
            <v>90</v>
          </cell>
          <cell r="I276">
            <v>2160</v>
          </cell>
          <cell r="J276">
            <v>560</v>
          </cell>
          <cell r="K276">
            <v>13440</v>
          </cell>
          <cell r="L276">
            <v>240</v>
          </cell>
          <cell r="M276">
            <v>5760</v>
          </cell>
        </row>
        <row r="277">
          <cell r="B277" t="str">
            <v>층   따   기</v>
          </cell>
          <cell r="C277" t="str">
            <v>토사</v>
          </cell>
          <cell r="D277" t="str">
            <v>㎥</v>
          </cell>
          <cell r="E277">
            <v>446</v>
          </cell>
          <cell r="F277">
            <v>370</v>
          </cell>
          <cell r="G277">
            <v>165020</v>
          </cell>
          <cell r="H277">
            <v>60</v>
          </cell>
          <cell r="I277">
            <v>26760</v>
          </cell>
          <cell r="J277">
            <v>150</v>
          </cell>
          <cell r="K277">
            <v>66900</v>
          </cell>
          <cell r="L277">
            <v>160</v>
          </cell>
          <cell r="M277">
            <v>71360</v>
          </cell>
        </row>
        <row r="278">
          <cell r="B278" t="str">
            <v>돌 붙 임</v>
          </cell>
          <cell r="C278" t="str">
            <v>뒷길이35cm</v>
          </cell>
          <cell r="D278" t="str">
            <v>㎡</v>
          </cell>
          <cell r="E278">
            <v>11437</v>
          </cell>
          <cell r="F278">
            <v>27880</v>
          </cell>
          <cell r="G278">
            <v>318863560</v>
          </cell>
          <cell r="H278">
            <v>230</v>
          </cell>
          <cell r="I278">
            <v>2630510</v>
          </cell>
          <cell r="J278">
            <v>27360</v>
          </cell>
          <cell r="K278">
            <v>312916320</v>
          </cell>
          <cell r="L278">
            <v>290</v>
          </cell>
          <cell r="M278">
            <v>3316730</v>
          </cell>
        </row>
        <row r="279">
          <cell r="B279" t="str">
            <v>기초막돌깔기</v>
          </cell>
          <cell r="C279" t="str">
            <v>막돌</v>
          </cell>
          <cell r="D279" t="str">
            <v>㎡</v>
          </cell>
          <cell r="E279">
            <v>24</v>
          </cell>
          <cell r="F279">
            <v>31570</v>
          </cell>
          <cell r="G279">
            <v>757680</v>
          </cell>
          <cell r="H279">
            <v>640</v>
          </cell>
          <cell r="I279">
            <v>15360</v>
          </cell>
          <cell r="J279">
            <v>30140</v>
          </cell>
          <cell r="K279">
            <v>723360</v>
          </cell>
          <cell r="L279">
            <v>790</v>
          </cell>
          <cell r="M279">
            <v>18960</v>
          </cell>
        </row>
        <row r="280">
          <cell r="B280" t="str">
            <v>흄관기초콘크리트</v>
          </cell>
          <cell r="C280" t="str">
            <v>σck=180kg/㎠</v>
          </cell>
          <cell r="D280" t="str">
            <v>㎥</v>
          </cell>
          <cell r="E280">
            <v>33</v>
          </cell>
          <cell r="F280">
            <v>55040</v>
          </cell>
          <cell r="G280">
            <v>1816320</v>
          </cell>
          <cell r="H280">
            <v>9920</v>
          </cell>
          <cell r="I280">
            <v>327360</v>
          </cell>
          <cell r="J280">
            <v>45120</v>
          </cell>
          <cell r="K280">
            <v>1488960</v>
          </cell>
          <cell r="L280">
            <v>0</v>
          </cell>
          <cell r="M280">
            <v>0</v>
          </cell>
        </row>
        <row r="281">
          <cell r="B281" t="str">
            <v>흄관부설</v>
          </cell>
          <cell r="C281" t="str">
            <v>칼라식,∮100㎝</v>
          </cell>
          <cell r="D281" t="str">
            <v>m</v>
          </cell>
          <cell r="E281">
            <v>47</v>
          </cell>
          <cell r="F281">
            <v>150270</v>
          </cell>
          <cell r="G281">
            <v>7062690</v>
          </cell>
          <cell r="H281">
            <v>58840</v>
          </cell>
          <cell r="I281">
            <v>2765480</v>
          </cell>
          <cell r="J281">
            <v>75340</v>
          </cell>
          <cell r="K281">
            <v>3540980</v>
          </cell>
          <cell r="L281">
            <v>16090</v>
          </cell>
          <cell r="M281">
            <v>756230</v>
          </cell>
        </row>
        <row r="282">
          <cell r="B282" t="str">
            <v>흄관철거</v>
          </cell>
          <cell r="C282" t="str">
            <v>∮100㎝</v>
          </cell>
          <cell r="D282" t="str">
            <v>m</v>
          </cell>
          <cell r="E282">
            <v>47</v>
          </cell>
          <cell r="F282">
            <v>40660</v>
          </cell>
          <cell r="G282">
            <v>1911020</v>
          </cell>
          <cell r="H282">
            <v>670</v>
          </cell>
          <cell r="I282">
            <v>31490</v>
          </cell>
          <cell r="J282">
            <v>35870</v>
          </cell>
          <cell r="K282">
            <v>1685890</v>
          </cell>
          <cell r="L282">
            <v>4120</v>
          </cell>
          <cell r="M282">
            <v>193640</v>
          </cell>
        </row>
        <row r="283">
          <cell r="B283" t="str">
            <v>건널목설치</v>
          </cell>
          <cell r="C283" t="str">
            <v>폭8m,1선식</v>
          </cell>
          <cell r="D283" t="str">
            <v>개소</v>
          </cell>
          <cell r="E283">
            <v>1</v>
          </cell>
          <cell r="F283">
            <v>466740</v>
          </cell>
          <cell r="G283">
            <v>466740</v>
          </cell>
          <cell r="H283">
            <v>80390</v>
          </cell>
          <cell r="I283">
            <v>80390</v>
          </cell>
          <cell r="J283">
            <v>364890</v>
          </cell>
          <cell r="K283">
            <v>364890</v>
          </cell>
          <cell r="L283">
            <v>21460</v>
          </cell>
          <cell r="M283">
            <v>21460</v>
          </cell>
        </row>
        <row r="284">
          <cell r="B284" t="str">
            <v>건널목철거</v>
          </cell>
          <cell r="C284" t="str">
            <v>폭8m,1선식</v>
          </cell>
          <cell r="D284" t="str">
            <v>개소</v>
          </cell>
          <cell r="E284">
            <v>1</v>
          </cell>
          <cell r="F284">
            <v>193110</v>
          </cell>
          <cell r="G284">
            <v>193110</v>
          </cell>
          <cell r="H284">
            <v>1690</v>
          </cell>
          <cell r="I284">
            <v>1690</v>
          </cell>
          <cell r="J284">
            <v>169280</v>
          </cell>
          <cell r="K284">
            <v>169280</v>
          </cell>
          <cell r="L284">
            <v>22140</v>
          </cell>
          <cell r="M284">
            <v>22140</v>
          </cell>
        </row>
        <row r="285">
          <cell r="B285" t="str">
            <v>하로판형제작</v>
          </cell>
          <cell r="C285" t="str">
            <v>ℓ=14.60㎝</v>
          </cell>
          <cell r="D285" t="str">
            <v>련</v>
          </cell>
          <cell r="E285">
            <v>2</v>
          </cell>
          <cell r="F285">
            <v>19014440</v>
          </cell>
          <cell r="G285">
            <v>38028880</v>
          </cell>
          <cell r="H285">
            <v>-333360</v>
          </cell>
          <cell r="I285">
            <v>-666720</v>
          </cell>
          <cell r="J285">
            <v>9182890</v>
          </cell>
          <cell r="K285">
            <v>18365780</v>
          </cell>
          <cell r="L285">
            <v>10164910</v>
          </cell>
          <cell r="M285">
            <v>20329820</v>
          </cell>
        </row>
        <row r="286">
          <cell r="B286" t="str">
            <v>하로판형설치</v>
          </cell>
          <cell r="C286" t="str">
            <v>ℓ=14.60㎝</v>
          </cell>
          <cell r="D286" t="str">
            <v>련</v>
          </cell>
          <cell r="E286">
            <v>2</v>
          </cell>
          <cell r="F286">
            <v>8063780</v>
          </cell>
          <cell r="G286">
            <v>16127560</v>
          </cell>
          <cell r="H286">
            <v>1235230</v>
          </cell>
          <cell r="I286">
            <v>2470460</v>
          </cell>
          <cell r="J286">
            <v>3525910</v>
          </cell>
          <cell r="K286">
            <v>7051820</v>
          </cell>
          <cell r="L286">
            <v>3302640</v>
          </cell>
          <cell r="M286">
            <v>6605280</v>
          </cell>
        </row>
        <row r="287">
          <cell r="B287" t="str">
            <v>하로판형철거</v>
          </cell>
          <cell r="C287" t="str">
            <v>ℓ=14.60㎝</v>
          </cell>
          <cell r="D287" t="str">
            <v>련</v>
          </cell>
          <cell r="E287">
            <v>2</v>
          </cell>
          <cell r="F287">
            <v>3710830</v>
          </cell>
          <cell r="G287">
            <v>7421660</v>
          </cell>
          <cell r="H287">
            <v>228070</v>
          </cell>
          <cell r="I287">
            <v>456140</v>
          </cell>
          <cell r="J287">
            <v>2065400</v>
          </cell>
          <cell r="K287">
            <v>4130800</v>
          </cell>
          <cell r="L287">
            <v>1417360</v>
          </cell>
          <cell r="M287">
            <v>2834720</v>
          </cell>
        </row>
        <row r="288">
          <cell r="B288" t="str">
            <v>횡빔설치</v>
          </cell>
          <cell r="C288" t="str">
            <v>762×267×14.3×21.6㎜</v>
          </cell>
          <cell r="D288" t="str">
            <v>본</v>
          </cell>
          <cell r="E288">
            <v>7</v>
          </cell>
          <cell r="F288">
            <v>876550</v>
          </cell>
          <cell r="G288">
            <v>6135850</v>
          </cell>
          <cell r="H288">
            <v>356440</v>
          </cell>
          <cell r="I288">
            <v>2495080</v>
          </cell>
          <cell r="J288">
            <v>465710</v>
          </cell>
          <cell r="K288">
            <v>3259970</v>
          </cell>
          <cell r="L288">
            <v>54400</v>
          </cell>
          <cell r="M288">
            <v>380800</v>
          </cell>
        </row>
        <row r="289">
          <cell r="B289" t="str">
            <v>횡빔철거</v>
          </cell>
          <cell r="C289" t="str">
            <v>762×267×14.3×21.6㎜</v>
          </cell>
          <cell r="D289" t="str">
            <v>본</v>
          </cell>
          <cell r="E289">
            <v>7</v>
          </cell>
          <cell r="F289">
            <v>134890</v>
          </cell>
          <cell r="G289">
            <v>944230</v>
          </cell>
          <cell r="H289">
            <v>4060</v>
          </cell>
          <cell r="I289">
            <v>28420</v>
          </cell>
          <cell r="J289">
            <v>106020</v>
          </cell>
          <cell r="K289">
            <v>742140</v>
          </cell>
          <cell r="L289">
            <v>24810</v>
          </cell>
          <cell r="M289">
            <v>173670</v>
          </cell>
        </row>
        <row r="290">
          <cell r="B290" t="str">
            <v>기둥제작설치</v>
          </cell>
          <cell r="D290" t="str">
            <v>개소</v>
          </cell>
          <cell r="E290">
            <v>6</v>
          </cell>
          <cell r="F290">
            <v>6474810</v>
          </cell>
          <cell r="G290">
            <v>38848860</v>
          </cell>
          <cell r="H290">
            <v>1200550</v>
          </cell>
          <cell r="I290">
            <v>7203300</v>
          </cell>
          <cell r="J290">
            <v>4033610</v>
          </cell>
          <cell r="K290">
            <v>24201660</v>
          </cell>
          <cell r="L290">
            <v>1240650</v>
          </cell>
          <cell r="M290">
            <v>7443900</v>
          </cell>
        </row>
        <row r="291">
          <cell r="B291" t="str">
            <v>기둥제작철거</v>
          </cell>
          <cell r="D291" t="str">
            <v>개소</v>
          </cell>
          <cell r="E291">
            <v>6</v>
          </cell>
          <cell r="F291">
            <v>898940</v>
          </cell>
          <cell r="G291">
            <v>5393640</v>
          </cell>
          <cell r="H291">
            <v>33440</v>
          </cell>
          <cell r="I291">
            <v>200640</v>
          </cell>
          <cell r="J291">
            <v>671110</v>
          </cell>
          <cell r="K291">
            <v>4026660</v>
          </cell>
          <cell r="L291">
            <v>194390</v>
          </cell>
          <cell r="M291">
            <v>1166340</v>
          </cell>
        </row>
        <row r="292">
          <cell r="B292" t="str">
            <v>새들침목조립</v>
          </cell>
          <cell r="C292" t="str">
            <v>2500×240×150㎜</v>
          </cell>
          <cell r="D292" t="str">
            <v>개소</v>
          </cell>
          <cell r="E292">
            <v>4</v>
          </cell>
          <cell r="F292">
            <v>1458040</v>
          </cell>
          <cell r="G292">
            <v>5832160</v>
          </cell>
          <cell r="H292">
            <v>987700</v>
          </cell>
          <cell r="I292">
            <v>3950800</v>
          </cell>
          <cell r="J292">
            <v>454290</v>
          </cell>
          <cell r="K292">
            <v>1817160</v>
          </cell>
          <cell r="L292">
            <v>16050</v>
          </cell>
          <cell r="M292">
            <v>64200</v>
          </cell>
        </row>
        <row r="293">
          <cell r="B293" t="str">
            <v>새들침목철거</v>
          </cell>
          <cell r="C293" t="str">
            <v>2500×240×150㎜</v>
          </cell>
          <cell r="D293" t="str">
            <v>개소</v>
          </cell>
          <cell r="E293">
            <v>4</v>
          </cell>
          <cell r="F293">
            <v>123980</v>
          </cell>
          <cell r="G293">
            <v>495920</v>
          </cell>
          <cell r="H293">
            <v>0</v>
          </cell>
          <cell r="I293">
            <v>0</v>
          </cell>
          <cell r="J293">
            <v>123980</v>
          </cell>
          <cell r="K293">
            <v>495920</v>
          </cell>
          <cell r="L293">
            <v>0</v>
          </cell>
          <cell r="M293">
            <v>0</v>
          </cell>
        </row>
        <row r="294">
          <cell r="B294" t="str">
            <v>Ⅶ. 부  대  공</v>
          </cell>
          <cell r="F294">
            <v>0</v>
          </cell>
          <cell r="G294">
            <v>1473691220</v>
          </cell>
          <cell r="H294">
            <v>0</v>
          </cell>
          <cell r="I294">
            <v>55069890</v>
          </cell>
          <cell r="J294">
            <v>0</v>
          </cell>
          <cell r="K294">
            <v>236636440</v>
          </cell>
          <cell r="L294">
            <v>0</v>
          </cell>
          <cell r="M294">
            <v>1181984890</v>
          </cell>
        </row>
        <row r="295">
          <cell r="B295" t="str">
            <v>감리실및상황실</v>
          </cell>
          <cell r="C295" t="str">
            <v>조립식36개월이상</v>
          </cell>
          <cell r="D295" t="str">
            <v>㎡</v>
          </cell>
          <cell r="E295">
            <v>250</v>
          </cell>
          <cell r="F295">
            <v>79110</v>
          </cell>
          <cell r="G295">
            <v>19777500</v>
          </cell>
          <cell r="H295">
            <v>3130</v>
          </cell>
          <cell r="I295">
            <v>782500</v>
          </cell>
          <cell r="J295">
            <v>31860</v>
          </cell>
          <cell r="K295">
            <v>7965000</v>
          </cell>
          <cell r="L295">
            <v>44120</v>
          </cell>
          <cell r="M295">
            <v>11030000</v>
          </cell>
        </row>
        <row r="296">
          <cell r="B296" t="str">
            <v>현장사무실</v>
          </cell>
          <cell r="C296" t="str">
            <v>조립식36개월이상</v>
          </cell>
          <cell r="D296" t="str">
            <v>㎡</v>
          </cell>
          <cell r="E296">
            <v>430</v>
          </cell>
          <cell r="F296">
            <v>79110</v>
          </cell>
          <cell r="G296">
            <v>34017300</v>
          </cell>
          <cell r="H296">
            <v>3130</v>
          </cell>
          <cell r="I296">
            <v>1345900</v>
          </cell>
          <cell r="J296">
            <v>31860</v>
          </cell>
          <cell r="K296">
            <v>13699800</v>
          </cell>
          <cell r="L296">
            <v>44120</v>
          </cell>
          <cell r="M296">
            <v>18971600</v>
          </cell>
        </row>
        <row r="297">
          <cell r="B297" t="str">
            <v>창고</v>
          </cell>
          <cell r="C297" t="str">
            <v>조립식36개월이상</v>
          </cell>
          <cell r="D297" t="str">
            <v>㎡</v>
          </cell>
          <cell r="E297">
            <v>120</v>
          </cell>
          <cell r="F297">
            <v>55750</v>
          </cell>
          <cell r="G297">
            <v>6690000</v>
          </cell>
          <cell r="H297">
            <v>3130</v>
          </cell>
          <cell r="I297">
            <v>375600</v>
          </cell>
          <cell r="J297">
            <v>24330</v>
          </cell>
          <cell r="K297">
            <v>2919600</v>
          </cell>
          <cell r="L297">
            <v>28290</v>
          </cell>
          <cell r="M297">
            <v>3394800</v>
          </cell>
        </row>
        <row r="298">
          <cell r="B298" t="str">
            <v>합숙소</v>
          </cell>
          <cell r="C298" t="str">
            <v>조립식36개월이상</v>
          </cell>
          <cell r="D298" t="str">
            <v>㎡</v>
          </cell>
          <cell r="E298">
            <v>350</v>
          </cell>
          <cell r="F298">
            <v>79110</v>
          </cell>
          <cell r="G298">
            <v>27688500</v>
          </cell>
          <cell r="H298">
            <v>3130</v>
          </cell>
          <cell r="I298">
            <v>1095500</v>
          </cell>
          <cell r="J298">
            <v>31860</v>
          </cell>
          <cell r="K298">
            <v>11151000</v>
          </cell>
          <cell r="L298">
            <v>44120</v>
          </cell>
          <cell r="M298">
            <v>15442000</v>
          </cell>
        </row>
        <row r="299">
          <cell r="B299" t="str">
            <v>시험실</v>
          </cell>
          <cell r="C299" t="str">
            <v>조립식36개월이상</v>
          </cell>
          <cell r="D299" t="str">
            <v>㎡</v>
          </cell>
          <cell r="E299">
            <v>100</v>
          </cell>
          <cell r="F299">
            <v>79110</v>
          </cell>
          <cell r="G299">
            <v>7911000</v>
          </cell>
          <cell r="H299">
            <v>3130</v>
          </cell>
          <cell r="I299">
            <v>313000</v>
          </cell>
          <cell r="J299">
            <v>31860</v>
          </cell>
          <cell r="K299">
            <v>3186000</v>
          </cell>
          <cell r="L299">
            <v>44120</v>
          </cell>
          <cell r="M299">
            <v>4412000</v>
          </cell>
        </row>
        <row r="300">
          <cell r="B300" t="str">
            <v>가설울타리</v>
          </cell>
          <cell r="C300" t="str">
            <v>칼라철판,H=1.80m</v>
          </cell>
          <cell r="D300" t="str">
            <v>m</v>
          </cell>
          <cell r="E300">
            <v>200</v>
          </cell>
          <cell r="F300">
            <v>39840</v>
          </cell>
          <cell r="G300">
            <v>7968000</v>
          </cell>
          <cell r="H300">
            <v>31330</v>
          </cell>
          <cell r="I300">
            <v>6266000</v>
          </cell>
          <cell r="J300">
            <v>8510</v>
          </cell>
          <cell r="K300">
            <v>1702000</v>
          </cell>
          <cell r="L300">
            <v>0</v>
          </cell>
          <cell r="M300">
            <v>0</v>
          </cell>
        </row>
        <row r="301">
          <cell r="B301" t="str">
            <v>안전울타리</v>
          </cell>
          <cell r="C301" t="str">
            <v>1.82×1.40m</v>
          </cell>
          <cell r="D301" t="str">
            <v>m</v>
          </cell>
          <cell r="E301">
            <v>1042</v>
          </cell>
          <cell r="F301">
            <v>3360</v>
          </cell>
          <cell r="G301">
            <v>3501120</v>
          </cell>
          <cell r="H301">
            <v>1930</v>
          </cell>
          <cell r="I301">
            <v>2011060</v>
          </cell>
          <cell r="J301">
            <v>1430</v>
          </cell>
          <cell r="K301">
            <v>1490060</v>
          </cell>
          <cell r="L301">
            <v>0</v>
          </cell>
          <cell r="M301">
            <v>0</v>
          </cell>
        </row>
        <row r="302">
          <cell r="B302" t="str">
            <v>보안등설치</v>
          </cell>
          <cell r="D302" t="str">
            <v>m</v>
          </cell>
          <cell r="E302">
            <v>1042</v>
          </cell>
          <cell r="F302">
            <v>4920</v>
          </cell>
          <cell r="G302">
            <v>5126640</v>
          </cell>
          <cell r="H302">
            <v>3440</v>
          </cell>
          <cell r="I302">
            <v>3584480</v>
          </cell>
          <cell r="J302">
            <v>1210</v>
          </cell>
          <cell r="K302">
            <v>1260820</v>
          </cell>
          <cell r="L302">
            <v>270</v>
          </cell>
          <cell r="M302">
            <v>281340</v>
          </cell>
        </row>
        <row r="303">
          <cell r="B303" t="str">
            <v>용지 경계표 설치</v>
          </cell>
          <cell r="C303" t="str">
            <v>H=1.0m</v>
          </cell>
          <cell r="D303" t="str">
            <v>개</v>
          </cell>
          <cell r="E303">
            <v>83</v>
          </cell>
          <cell r="F303">
            <v>21670</v>
          </cell>
          <cell r="G303">
            <v>1798610</v>
          </cell>
          <cell r="H303">
            <v>4140</v>
          </cell>
          <cell r="I303">
            <v>343620</v>
          </cell>
          <cell r="J303">
            <v>17320</v>
          </cell>
          <cell r="K303">
            <v>1437560</v>
          </cell>
          <cell r="L303">
            <v>210</v>
          </cell>
          <cell r="M303">
            <v>17430</v>
          </cell>
        </row>
        <row r="304">
          <cell r="B304" t="str">
            <v>세륜세차시설</v>
          </cell>
          <cell r="D304" t="str">
            <v>개소</v>
          </cell>
          <cell r="E304">
            <v>4</v>
          </cell>
          <cell r="F304">
            <v>14904870</v>
          </cell>
          <cell r="G304">
            <v>59619480</v>
          </cell>
          <cell r="H304">
            <v>833710</v>
          </cell>
          <cell r="I304">
            <v>3334840</v>
          </cell>
          <cell r="J304">
            <v>1012830</v>
          </cell>
          <cell r="K304">
            <v>4051320</v>
          </cell>
          <cell r="L304">
            <v>13058330</v>
          </cell>
          <cell r="M304">
            <v>52233320</v>
          </cell>
        </row>
        <row r="305">
          <cell r="B305" t="str">
            <v>크라샤설치</v>
          </cell>
          <cell r="C305" t="str">
            <v>150Ton</v>
          </cell>
          <cell r="D305" t="str">
            <v>개소</v>
          </cell>
          <cell r="E305">
            <v>1</v>
          </cell>
          <cell r="F305">
            <v>15817370</v>
          </cell>
          <cell r="G305">
            <v>15817370</v>
          </cell>
          <cell r="H305">
            <v>2709370</v>
          </cell>
          <cell r="I305">
            <v>2709370</v>
          </cell>
          <cell r="J305">
            <v>9658860</v>
          </cell>
          <cell r="K305">
            <v>9658860</v>
          </cell>
          <cell r="L305">
            <v>3449140</v>
          </cell>
          <cell r="M305">
            <v>3449140</v>
          </cell>
        </row>
        <row r="306">
          <cell r="B306" t="str">
            <v>크라샤철거</v>
          </cell>
          <cell r="C306" t="str">
            <v>150Ton</v>
          </cell>
          <cell r="D306" t="str">
            <v>개소</v>
          </cell>
          <cell r="E306">
            <v>1</v>
          </cell>
          <cell r="F306">
            <v>6722790</v>
          </cell>
          <cell r="G306">
            <v>6722790</v>
          </cell>
          <cell r="H306">
            <v>276210</v>
          </cell>
          <cell r="I306">
            <v>276210</v>
          </cell>
          <cell r="J306">
            <v>5303110</v>
          </cell>
          <cell r="K306">
            <v>5303110</v>
          </cell>
          <cell r="L306">
            <v>1143470</v>
          </cell>
          <cell r="M306">
            <v>1143470</v>
          </cell>
        </row>
        <row r="307">
          <cell r="B307" t="str">
            <v>시멘크운반</v>
          </cell>
          <cell r="C307" t="str">
            <v>40kg드리</v>
          </cell>
          <cell r="D307" t="str">
            <v>포</v>
          </cell>
          <cell r="E307">
            <v>16481</v>
          </cell>
          <cell r="F307">
            <v>280</v>
          </cell>
          <cell r="G307">
            <v>4614680</v>
          </cell>
          <cell r="H307">
            <v>0</v>
          </cell>
          <cell r="I307">
            <v>0</v>
          </cell>
          <cell r="J307">
            <v>40</v>
          </cell>
          <cell r="K307">
            <v>659240</v>
          </cell>
          <cell r="L307">
            <v>240</v>
          </cell>
          <cell r="M307">
            <v>3955440</v>
          </cell>
        </row>
        <row r="308">
          <cell r="B308" t="str">
            <v>시멘크운반</v>
          </cell>
          <cell r="C308" t="str">
            <v>35kg드리</v>
          </cell>
          <cell r="D308" t="str">
            <v>포</v>
          </cell>
          <cell r="E308">
            <v>9222</v>
          </cell>
          <cell r="F308">
            <v>250</v>
          </cell>
          <cell r="G308">
            <v>2305500</v>
          </cell>
          <cell r="H308">
            <v>0</v>
          </cell>
          <cell r="I308">
            <v>0</v>
          </cell>
          <cell r="J308">
            <v>40</v>
          </cell>
          <cell r="K308">
            <v>368880</v>
          </cell>
          <cell r="L308">
            <v>210</v>
          </cell>
          <cell r="M308">
            <v>1936620</v>
          </cell>
        </row>
        <row r="309">
          <cell r="B309" t="str">
            <v>시멘크운반</v>
          </cell>
          <cell r="C309" t="str">
            <v>벌크</v>
          </cell>
          <cell r="D309" t="str">
            <v>톤</v>
          </cell>
          <cell r="E309">
            <v>6735</v>
          </cell>
          <cell r="F309">
            <v>7870</v>
          </cell>
          <cell r="G309">
            <v>53004450</v>
          </cell>
          <cell r="H309">
            <v>0</v>
          </cell>
          <cell r="I309">
            <v>0</v>
          </cell>
          <cell r="J309">
            <v>1320</v>
          </cell>
          <cell r="K309">
            <v>8890200</v>
          </cell>
          <cell r="L309">
            <v>6550</v>
          </cell>
          <cell r="M309">
            <v>44114250</v>
          </cell>
        </row>
        <row r="310">
          <cell r="B310" t="str">
            <v>강재운반</v>
          </cell>
          <cell r="C310" t="str">
            <v>각종</v>
          </cell>
          <cell r="D310" t="str">
            <v>톤</v>
          </cell>
          <cell r="E310">
            <v>1340</v>
          </cell>
          <cell r="F310">
            <v>45060</v>
          </cell>
          <cell r="G310">
            <v>60380400</v>
          </cell>
          <cell r="H310">
            <v>330</v>
          </cell>
          <cell r="I310">
            <v>442200</v>
          </cell>
          <cell r="J310">
            <v>4450</v>
          </cell>
          <cell r="K310">
            <v>5963000</v>
          </cell>
          <cell r="L310">
            <v>40280</v>
          </cell>
          <cell r="M310">
            <v>53975200</v>
          </cell>
        </row>
        <row r="311">
          <cell r="B311" t="str">
            <v>철근운반</v>
          </cell>
          <cell r="C311" t="str">
            <v>각종</v>
          </cell>
          <cell r="D311" t="str">
            <v>톤</v>
          </cell>
          <cell r="E311">
            <v>13686</v>
          </cell>
          <cell r="F311">
            <v>27620</v>
          </cell>
          <cell r="G311">
            <v>378007320</v>
          </cell>
          <cell r="H311">
            <v>0</v>
          </cell>
          <cell r="I311">
            <v>0</v>
          </cell>
          <cell r="J311">
            <v>5850</v>
          </cell>
          <cell r="K311">
            <v>80063100</v>
          </cell>
          <cell r="L311">
            <v>21770</v>
          </cell>
          <cell r="M311">
            <v>297944220</v>
          </cell>
        </row>
        <row r="312">
          <cell r="B312" t="str">
            <v>PC강연선운반</v>
          </cell>
          <cell r="C312" t="str">
            <v>7연선-∮12.7㎜</v>
          </cell>
          <cell r="D312" t="str">
            <v>톤</v>
          </cell>
          <cell r="E312">
            <v>452</v>
          </cell>
          <cell r="F312">
            <v>23110</v>
          </cell>
          <cell r="G312">
            <v>10445720</v>
          </cell>
          <cell r="H312">
            <v>0</v>
          </cell>
          <cell r="I312">
            <v>0</v>
          </cell>
          <cell r="J312">
            <v>5840</v>
          </cell>
          <cell r="K312">
            <v>2639680</v>
          </cell>
          <cell r="L312">
            <v>17270</v>
          </cell>
          <cell r="M312">
            <v>7806040</v>
          </cell>
        </row>
        <row r="313">
          <cell r="B313" t="str">
            <v>사용고재공제</v>
          </cell>
          <cell r="C313" t="str">
            <v>철근,강연선</v>
          </cell>
          <cell r="D313" t="str">
            <v>톤</v>
          </cell>
          <cell r="E313">
            <v>399</v>
          </cell>
          <cell r="F313">
            <v>-77560</v>
          </cell>
          <cell r="G313">
            <v>-30946440</v>
          </cell>
          <cell r="H313">
            <v>-77560</v>
          </cell>
          <cell r="I313">
            <v>-30946440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B314" t="str">
            <v>품질관리비</v>
          </cell>
          <cell r="D314" t="str">
            <v>식</v>
          </cell>
          <cell r="E314">
            <v>1</v>
          </cell>
          <cell r="F314">
            <v>31581760</v>
          </cell>
          <cell r="G314">
            <v>31581760</v>
          </cell>
          <cell r="H314">
            <v>0</v>
          </cell>
          <cell r="I314">
            <v>0</v>
          </cell>
          <cell r="J314">
            <v>6807010</v>
          </cell>
          <cell r="K314">
            <v>6807010</v>
          </cell>
          <cell r="L314">
            <v>24774750</v>
          </cell>
          <cell r="M314">
            <v>24774750</v>
          </cell>
        </row>
        <row r="315">
          <cell r="B315" t="str">
            <v>시공상세도</v>
          </cell>
          <cell r="C315" t="str">
            <v>A1</v>
          </cell>
          <cell r="D315" t="str">
            <v>매</v>
          </cell>
          <cell r="E315">
            <v>500</v>
          </cell>
          <cell r="F315">
            <v>13890</v>
          </cell>
          <cell r="G315">
            <v>6945000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13890</v>
          </cell>
          <cell r="M315">
            <v>6945000</v>
          </cell>
        </row>
        <row r="316">
          <cell r="B316" t="str">
            <v>부지임대료</v>
          </cell>
          <cell r="C316" t="str">
            <v>공사용가도로</v>
          </cell>
          <cell r="D316" t="str">
            <v>㎡/월</v>
          </cell>
          <cell r="E316">
            <v>386352</v>
          </cell>
          <cell r="F316">
            <v>660</v>
          </cell>
          <cell r="G316">
            <v>254992320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660</v>
          </cell>
          <cell r="M316">
            <v>254992320</v>
          </cell>
        </row>
        <row r="317">
          <cell r="B317" t="str">
            <v>부지임대료</v>
          </cell>
          <cell r="C317" t="str">
            <v>현장사무실</v>
          </cell>
          <cell r="D317" t="str">
            <v>㎡/월</v>
          </cell>
          <cell r="E317">
            <v>72000</v>
          </cell>
          <cell r="F317">
            <v>660</v>
          </cell>
          <cell r="G317">
            <v>47520000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660</v>
          </cell>
          <cell r="M317">
            <v>47520000</v>
          </cell>
        </row>
        <row r="318">
          <cell r="B318" t="str">
            <v>부지임대료</v>
          </cell>
          <cell r="C318" t="str">
            <v>PSC빔제작장</v>
          </cell>
          <cell r="D318" t="str">
            <v>㎡/월</v>
          </cell>
          <cell r="E318">
            <v>26280</v>
          </cell>
          <cell r="F318">
            <v>660</v>
          </cell>
          <cell r="G318">
            <v>17344800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660</v>
          </cell>
          <cell r="M318">
            <v>17344800</v>
          </cell>
        </row>
        <row r="319">
          <cell r="B319" t="str">
            <v>부지임대료</v>
          </cell>
          <cell r="C319" t="str">
            <v>강합성제작장</v>
          </cell>
          <cell r="D319" t="str">
            <v>㎡/월</v>
          </cell>
          <cell r="E319">
            <v>10080</v>
          </cell>
          <cell r="F319">
            <v>660</v>
          </cell>
          <cell r="G319">
            <v>6652800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660</v>
          </cell>
          <cell r="M319">
            <v>6652800</v>
          </cell>
        </row>
        <row r="320">
          <cell r="B320" t="str">
            <v>부지임대료</v>
          </cell>
          <cell r="C320" t="str">
            <v>터널개착구간</v>
          </cell>
          <cell r="D320" t="str">
            <v>㎡/월</v>
          </cell>
          <cell r="E320">
            <v>198000</v>
          </cell>
          <cell r="F320">
            <v>660</v>
          </cell>
          <cell r="G320">
            <v>130680000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660</v>
          </cell>
          <cell r="M320">
            <v>130680000</v>
          </cell>
        </row>
        <row r="321">
          <cell r="B321" t="str">
            <v>수전설비가설</v>
          </cell>
          <cell r="C321" t="str">
            <v>ℓ=200㎜</v>
          </cell>
          <cell r="D321" t="str">
            <v>개소</v>
          </cell>
          <cell r="E321">
            <v>3</v>
          </cell>
          <cell r="F321">
            <v>11136410</v>
          </cell>
          <cell r="G321">
            <v>33409230</v>
          </cell>
          <cell r="H321">
            <v>6863190</v>
          </cell>
          <cell r="I321">
            <v>20589570</v>
          </cell>
          <cell r="J321">
            <v>4273220</v>
          </cell>
          <cell r="K321">
            <v>12819660</v>
          </cell>
          <cell r="L321">
            <v>0</v>
          </cell>
          <cell r="M321">
            <v>0</v>
          </cell>
        </row>
        <row r="322">
          <cell r="B322" t="str">
            <v>수전설비철거</v>
          </cell>
          <cell r="C322" t="str">
            <v>ℓ=200㎜</v>
          </cell>
          <cell r="D322" t="str">
            <v>개소</v>
          </cell>
          <cell r="E322">
            <v>3</v>
          </cell>
          <cell r="F322">
            <v>2182360</v>
          </cell>
          <cell r="G322">
            <v>6547080</v>
          </cell>
          <cell r="H322">
            <v>0</v>
          </cell>
          <cell r="I322">
            <v>0</v>
          </cell>
          <cell r="J322">
            <v>2182360</v>
          </cell>
          <cell r="K322">
            <v>6547080</v>
          </cell>
          <cell r="L322">
            <v>0</v>
          </cell>
          <cell r="M322">
            <v>0</v>
          </cell>
        </row>
        <row r="323">
          <cell r="B323" t="str">
            <v>사후환경영향조사</v>
          </cell>
          <cell r="D323" t="str">
            <v>식</v>
          </cell>
          <cell r="E323">
            <v>1</v>
          </cell>
          <cell r="F323">
            <v>59396540</v>
          </cell>
          <cell r="G323">
            <v>59396540</v>
          </cell>
          <cell r="H323">
            <v>0</v>
          </cell>
          <cell r="I323">
            <v>0</v>
          </cell>
          <cell r="J323">
            <v>15775000</v>
          </cell>
          <cell r="K323">
            <v>15775000</v>
          </cell>
          <cell r="L323">
            <v>43621540</v>
          </cell>
          <cell r="M323">
            <v>43621540</v>
          </cell>
        </row>
        <row r="324">
          <cell r="B324" t="str">
            <v>말뚝재하시험</v>
          </cell>
          <cell r="C324" t="str">
            <v>정재하시험</v>
          </cell>
          <cell r="D324" t="str">
            <v>본</v>
          </cell>
          <cell r="E324">
            <v>61</v>
          </cell>
          <cell r="F324">
            <v>2081090</v>
          </cell>
          <cell r="G324">
            <v>126946490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2081090</v>
          </cell>
          <cell r="M324">
            <v>126946490</v>
          </cell>
        </row>
        <row r="325">
          <cell r="B325" t="str">
            <v>방진망설치철거</v>
          </cell>
          <cell r="C325" t="str">
            <v>H=3.0m</v>
          </cell>
          <cell r="D325" t="str">
            <v>m</v>
          </cell>
          <cell r="E325">
            <v>404</v>
          </cell>
          <cell r="F325">
            <v>7340</v>
          </cell>
          <cell r="G325">
            <v>2965360</v>
          </cell>
          <cell r="H325">
            <v>2310</v>
          </cell>
          <cell r="I325">
            <v>933240</v>
          </cell>
          <cell r="J325">
            <v>5030</v>
          </cell>
          <cell r="K325">
            <v>2032120</v>
          </cell>
          <cell r="L325">
            <v>0</v>
          </cell>
          <cell r="M325">
            <v>0</v>
          </cell>
        </row>
        <row r="326">
          <cell r="B326" t="str">
            <v>가설방음벽설치및철거</v>
          </cell>
          <cell r="C326" t="str">
            <v>H=3.0m</v>
          </cell>
          <cell r="D326" t="str">
            <v>m</v>
          </cell>
          <cell r="E326">
            <v>1154</v>
          </cell>
          <cell r="F326">
            <v>64350</v>
          </cell>
          <cell r="G326">
            <v>74259900</v>
          </cell>
          <cell r="H326">
            <v>36060</v>
          </cell>
          <cell r="I326">
            <v>41613240</v>
          </cell>
          <cell r="J326">
            <v>26210</v>
          </cell>
          <cell r="K326">
            <v>30246340</v>
          </cell>
          <cell r="L326">
            <v>2080</v>
          </cell>
          <cell r="M326">
            <v>2400320</v>
          </cell>
        </row>
        <row r="327">
          <cell r="B327" t="str">
            <v>Ⅷ.사급자재비</v>
          </cell>
          <cell r="F327">
            <v>0</v>
          </cell>
          <cell r="G327">
            <v>10428262510</v>
          </cell>
          <cell r="H327">
            <v>0</v>
          </cell>
          <cell r="I327">
            <v>10428262510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</row>
        <row r="328">
          <cell r="B328" t="str">
            <v>시멘트</v>
          </cell>
          <cell r="C328" t="str">
            <v>40kg드리</v>
          </cell>
          <cell r="D328" t="str">
            <v>포</v>
          </cell>
          <cell r="E328">
            <v>16481</v>
          </cell>
          <cell r="F328">
            <v>2180</v>
          </cell>
          <cell r="G328">
            <v>35928580</v>
          </cell>
          <cell r="H328">
            <v>2180</v>
          </cell>
          <cell r="I328">
            <v>35928580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</row>
        <row r="329">
          <cell r="B329" t="str">
            <v>초조강시멘트</v>
          </cell>
          <cell r="C329" t="str">
            <v>35kg드리</v>
          </cell>
          <cell r="D329" t="str">
            <v>포</v>
          </cell>
          <cell r="E329">
            <v>9222</v>
          </cell>
          <cell r="F329">
            <v>11970</v>
          </cell>
          <cell r="G329">
            <v>110387340</v>
          </cell>
          <cell r="H329">
            <v>11970</v>
          </cell>
          <cell r="I329">
            <v>110387340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</row>
        <row r="330">
          <cell r="B330" t="str">
            <v>시멘트</v>
          </cell>
          <cell r="C330" t="str">
            <v>벌크</v>
          </cell>
          <cell r="D330" t="str">
            <v>톤</v>
          </cell>
          <cell r="E330">
            <v>6735</v>
          </cell>
          <cell r="F330">
            <v>50450</v>
          </cell>
          <cell r="G330">
            <v>339780750</v>
          </cell>
          <cell r="H330">
            <v>50450</v>
          </cell>
          <cell r="I330">
            <v>339780750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B331" t="str">
            <v>레미콘</v>
          </cell>
          <cell r="C331" t="str">
            <v>40-150-8</v>
          </cell>
          <cell r="D331" t="str">
            <v>㎥</v>
          </cell>
          <cell r="E331">
            <v>2289</v>
          </cell>
          <cell r="F331">
            <v>33340</v>
          </cell>
          <cell r="G331">
            <v>76315260</v>
          </cell>
          <cell r="H331">
            <v>33340</v>
          </cell>
          <cell r="I331">
            <v>76315260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B332" t="str">
            <v>레미콘</v>
          </cell>
          <cell r="C332" t="str">
            <v>40-180-8</v>
          </cell>
          <cell r="D332" t="str">
            <v>㎥</v>
          </cell>
          <cell r="E332">
            <v>1720</v>
          </cell>
          <cell r="F332">
            <v>35350</v>
          </cell>
          <cell r="G332">
            <v>60802000</v>
          </cell>
          <cell r="H332">
            <v>35350</v>
          </cell>
          <cell r="I332">
            <v>60802000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B333" t="str">
            <v>레미콘</v>
          </cell>
          <cell r="C333" t="str">
            <v>25-210-12</v>
          </cell>
          <cell r="D333" t="str">
            <v>㎥</v>
          </cell>
          <cell r="E333">
            <v>311</v>
          </cell>
          <cell r="F333">
            <v>42230</v>
          </cell>
          <cell r="G333">
            <v>13133530</v>
          </cell>
          <cell r="H333">
            <v>42230</v>
          </cell>
          <cell r="I333">
            <v>13133530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B334" t="str">
            <v>레미콘</v>
          </cell>
          <cell r="C334" t="str">
            <v>25-240-12</v>
          </cell>
          <cell r="D334" t="str">
            <v>㎥</v>
          </cell>
          <cell r="E334">
            <v>67546</v>
          </cell>
          <cell r="F334">
            <v>42860</v>
          </cell>
          <cell r="G334">
            <v>2895021560</v>
          </cell>
          <cell r="H334">
            <v>42860</v>
          </cell>
          <cell r="I334">
            <v>2895021560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</row>
        <row r="335">
          <cell r="B335" t="str">
            <v>레미콘</v>
          </cell>
          <cell r="C335" t="str">
            <v>25-270-12</v>
          </cell>
          <cell r="D335" t="str">
            <v>㎥</v>
          </cell>
          <cell r="E335">
            <v>22578</v>
          </cell>
          <cell r="F335">
            <v>44910</v>
          </cell>
          <cell r="G335">
            <v>1013977980</v>
          </cell>
          <cell r="H335">
            <v>44910</v>
          </cell>
          <cell r="I335">
            <v>1013977980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</row>
        <row r="336">
          <cell r="B336" t="str">
            <v>레미콘</v>
          </cell>
          <cell r="C336" t="str">
            <v>19-350-12</v>
          </cell>
          <cell r="D336" t="str">
            <v>㎥</v>
          </cell>
          <cell r="E336">
            <v>12265</v>
          </cell>
          <cell r="F336">
            <v>50910</v>
          </cell>
          <cell r="G336">
            <v>624411150</v>
          </cell>
          <cell r="H336">
            <v>50910</v>
          </cell>
          <cell r="I336">
            <v>624411150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</row>
        <row r="337">
          <cell r="B337" t="str">
            <v>철근</v>
          </cell>
          <cell r="C337" t="str">
            <v>SD30,D13㎜</v>
          </cell>
          <cell r="D337" t="str">
            <v>kg</v>
          </cell>
          <cell r="E337">
            <v>354907</v>
          </cell>
          <cell r="F337">
            <v>240</v>
          </cell>
          <cell r="G337">
            <v>85177680</v>
          </cell>
          <cell r="H337">
            <v>240</v>
          </cell>
          <cell r="I337">
            <v>85177680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B338" t="str">
            <v>철근</v>
          </cell>
          <cell r="C338" t="str">
            <v>SD30,D16~D32㎜</v>
          </cell>
          <cell r="D338" t="str">
            <v>kg</v>
          </cell>
          <cell r="E338">
            <v>8625823</v>
          </cell>
          <cell r="F338">
            <v>240</v>
          </cell>
          <cell r="G338">
            <v>2070197520</v>
          </cell>
          <cell r="H338">
            <v>240</v>
          </cell>
          <cell r="I338">
            <v>2070197520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</row>
        <row r="339">
          <cell r="B339" t="str">
            <v>철근</v>
          </cell>
          <cell r="C339" t="str">
            <v>SD30,H13㎜</v>
          </cell>
          <cell r="D339" t="str">
            <v>kg</v>
          </cell>
          <cell r="E339">
            <v>730659</v>
          </cell>
          <cell r="F339">
            <v>250</v>
          </cell>
          <cell r="G339">
            <v>182664750</v>
          </cell>
          <cell r="H339">
            <v>250</v>
          </cell>
          <cell r="I339">
            <v>182664750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</row>
        <row r="340">
          <cell r="B340" t="str">
            <v>철근</v>
          </cell>
          <cell r="C340" t="str">
            <v>SD30,H16~H32㎜</v>
          </cell>
          <cell r="D340" t="str">
            <v>kg</v>
          </cell>
          <cell r="E340">
            <v>3974578</v>
          </cell>
          <cell r="F340">
            <v>250</v>
          </cell>
          <cell r="G340">
            <v>993644500</v>
          </cell>
          <cell r="H340">
            <v>250</v>
          </cell>
          <cell r="I340">
            <v>993644500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</row>
        <row r="341">
          <cell r="B341" t="str">
            <v>PC강연선</v>
          </cell>
          <cell r="C341" t="str">
            <v>SWPC 7B∮12.7㎜</v>
          </cell>
          <cell r="D341" t="str">
            <v>kg</v>
          </cell>
          <cell r="E341">
            <v>452197</v>
          </cell>
          <cell r="F341">
            <v>700</v>
          </cell>
          <cell r="G341">
            <v>316537900</v>
          </cell>
          <cell r="H341">
            <v>700</v>
          </cell>
          <cell r="I341">
            <v>316537900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B342" t="str">
            <v>강판</v>
          </cell>
          <cell r="C342" t="str">
            <v>SM400</v>
          </cell>
          <cell r="D342" t="str">
            <v>kg</v>
          </cell>
          <cell r="E342">
            <v>285639</v>
          </cell>
          <cell r="F342">
            <v>290</v>
          </cell>
          <cell r="G342">
            <v>82835310</v>
          </cell>
          <cell r="H342">
            <v>290</v>
          </cell>
          <cell r="I342">
            <v>82835310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B343" t="str">
            <v>강판</v>
          </cell>
          <cell r="C343" t="str">
            <v>SM490</v>
          </cell>
          <cell r="D343" t="str">
            <v>kg</v>
          </cell>
          <cell r="E343">
            <v>5091489</v>
          </cell>
          <cell r="F343">
            <v>300</v>
          </cell>
          <cell r="G343">
            <v>1527446700</v>
          </cell>
          <cell r="H343">
            <v>300</v>
          </cell>
          <cell r="I343">
            <v>1527446700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수량산출"/>
      <sheetName val="자재산출"/>
      <sheetName val="수량 집계"/>
      <sheetName val="자재집계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데리네이타현황"/>
      <sheetName val="INPUT"/>
    </sheetNames>
    <sheetDataSet>
      <sheetData sheetId="0">
        <row r="9">
          <cell r="R9">
            <v>0.26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잔디면적"/>
      <sheetName val="수목수량집계표"/>
      <sheetName val="시설물수량집계표"/>
      <sheetName val="품질관리,직영비"/>
      <sheetName val="일위대가표(시설상위)"/>
      <sheetName val="일위대가표(시설하위)"/>
      <sheetName val="기본단가표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수량산출(음암)"/>
      <sheetName val="설계명세서"/>
      <sheetName val="토적표"/>
      <sheetName val="말뚝지지력산정"/>
      <sheetName val="단위단가"/>
      <sheetName val="데이타"/>
      <sheetName val="식재인부"/>
      <sheetName val="기안"/>
      <sheetName val="마케팅"/>
      <sheetName val="목차"/>
      <sheetName val="추정손익"/>
      <sheetName val="할당"/>
      <sheetName val="실적"/>
      <sheetName val="제목"/>
      <sheetName val="원가,목표"/>
      <sheetName val="판매"/>
      <sheetName val="판촉"/>
      <sheetName val="협조"/>
      <sheetName val="데리네이타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단위수량산출"/>
      <sheetName val="수량산출"/>
      <sheetName val="데이타"/>
      <sheetName val="식재인부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특별시방서"/>
      <sheetName val="설계서갑지"/>
      <sheetName val="총괄서"/>
      <sheetName val="내역서"/>
      <sheetName val="관급자재대"/>
      <sheetName val="사급자재대"/>
      <sheetName val="단위수량산출"/>
      <sheetName val="수량산출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INPUT DATA (2)"/>
      <sheetName val="단면 (2)"/>
      <sheetName val="BOX본체수량 (2)"/>
      <sheetName val="BOX토공 (2)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>
        <row r="55">
          <cell r="K55">
            <v>10.872999999999999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1.관사급자재집계표"/>
      <sheetName val="관급자재집계표"/>
      <sheetName val="사급자재집계표"/>
      <sheetName val="관자재집계표"/>
      <sheetName val="2.토공집계표"/>
      <sheetName val="토공수량집계표"/>
      <sheetName val="관로토공수량집계표"/>
      <sheetName val="토적표"/>
      <sheetName val="3.관로공집계표"/>
      <sheetName val="관로공수량집계표"/>
      <sheetName val="관로공수량산출근거"/>
      <sheetName val="4.맨홀공집계표"/>
      <sheetName val="D500 1호 맨홀공수량집계표"/>
      <sheetName val="맨홀공토공집계"/>
      <sheetName val="전주천맨홀높이"/>
      <sheetName val="팔복맨홀높이"/>
      <sheetName val="D500 1호 맨홀공수량산출근거"/>
      <sheetName val="5.우수토실공"/>
      <sheetName val="6.가시설공"/>
      <sheetName val="H-PILE수량집계"/>
      <sheetName val="H PILE수량(TYPE-A)"/>
      <sheetName val="H PILE수량(TYPE-B)"/>
      <sheetName val="7.부대공"/>
      <sheetName val="부대공수량집계"/>
      <sheetName val="부대공수량산출"/>
      <sheetName val="운반공"/>
      <sheetName val="포장수량집계"/>
      <sheetName val="CON'C포장"/>
      <sheetName val="물푸기수량"/>
      <sheetName val="환기구 수량집계"/>
      <sheetName val="환기구 관재료표"/>
      <sheetName val="환기구삽도"/>
      <sheetName val="NO.48+0.0"/>
      <sheetName val="NO.99+0.0"/>
      <sheetName val="간이흙막이수량산출서"/>
      <sheetName val="●단위수량"/>
      <sheetName val="사다리단위수량"/>
      <sheetName val="그레이팅단위수량"/>
      <sheetName val="직관(무근)보호공"/>
      <sheetName val="가시설단위수량"/>
      <sheetName val="원형1호맨홀토공수량"/>
      <sheetName val="단위수량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표지"/>
      <sheetName val="1.주요자재집계표"/>
      <sheetName val="2.총괄집계표"/>
      <sheetName val="3.토공집계표"/>
      <sheetName val="4.토공산출근거"/>
      <sheetName val="5.깨기수량"/>
      <sheetName val="6.석축수량집계표"/>
      <sheetName val="7.석축현황"/>
      <sheetName val="8.석축단위(H=1.5M)"/>
      <sheetName val="9.면벽"/>
      <sheetName val="10.흄관"/>
      <sheetName val="흄관제원표"/>
      <sheetName val="관급자재대"/>
      <sheetName val="H-PILE수량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0">
          <cell r="AY40">
            <v>1.46</v>
          </cell>
        </row>
      </sheetData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공사개요"/>
      <sheetName val="4.전기"/>
      <sheetName val="Y-WORK"/>
      <sheetName val="RE9604"/>
      <sheetName val="관급자재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잔디면적"/>
      <sheetName val="수목수량집계표"/>
      <sheetName val="시설물수량집계표"/>
      <sheetName val="품질관리,직영비"/>
      <sheetName val="일위대가표(시설상위)"/>
      <sheetName val="일위대가표(시설하위)"/>
      <sheetName val="기본단가표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수량산출(음암)"/>
      <sheetName val="설계명세서"/>
      <sheetName val="토적표"/>
      <sheetName val="말뚝지지력산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K7">
            <v>55970</v>
          </cell>
        </row>
        <row r="9">
          <cell r="K9">
            <v>68884</v>
          </cell>
        </row>
        <row r="11">
          <cell r="K11">
            <v>71251</v>
          </cell>
        </row>
        <row r="12">
          <cell r="K12">
            <v>56603</v>
          </cell>
        </row>
        <row r="13">
          <cell r="K13">
            <v>68228</v>
          </cell>
        </row>
        <row r="14">
          <cell r="K14">
            <v>43994</v>
          </cell>
        </row>
        <row r="15">
          <cell r="L15">
            <v>55214</v>
          </cell>
        </row>
        <row r="16">
          <cell r="L16">
            <v>47653</v>
          </cell>
        </row>
        <row r="17">
          <cell r="L17">
            <v>67725</v>
          </cell>
        </row>
        <row r="18">
          <cell r="K18">
            <v>73192</v>
          </cell>
        </row>
        <row r="19">
          <cell r="L19">
            <v>66461</v>
          </cell>
        </row>
        <row r="20">
          <cell r="L20">
            <v>78296</v>
          </cell>
        </row>
        <row r="21">
          <cell r="L21">
            <v>59780</v>
          </cell>
        </row>
        <row r="24">
          <cell r="L24">
            <v>56597</v>
          </cell>
        </row>
        <row r="25">
          <cell r="L25">
            <v>67451</v>
          </cell>
        </row>
        <row r="26">
          <cell r="L26">
            <v>67477</v>
          </cell>
        </row>
        <row r="27">
          <cell r="L27">
            <v>60197</v>
          </cell>
        </row>
        <row r="46">
          <cell r="L46">
            <v>558</v>
          </cell>
        </row>
        <row r="47">
          <cell r="L47">
            <v>1132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el\설계서\수목일위.XLS]데이타"/>
      <sheetName val="VXXXXX"/>
      <sheetName val="일위대가"/>
      <sheetName val="일위대가(내역)"/>
      <sheetName val="foxz"/>
      <sheetName val="표지"/>
      <sheetName val="실행집계"/>
      <sheetName val="원실행"/>
      <sheetName val="공통가설계"/>
      <sheetName val="공통가설비"/>
      <sheetName val="현관계"/>
      <sheetName val="현관"/>
      <sheetName val="원가LIST"/>
      <sheetName val="월별투입계획"/>
      <sheetName val="현황"/>
      <sheetName val="현황(1공구)"/>
      <sheetName val="현황(2공구)"/>
      <sheetName val="현황(3공구)"/>
      <sheetName val="간지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Sheet3"/>
      <sheetName val="___"/>
      <sheetName val="터널구조물산근"/>
      <sheetName val="도로구조물산근"/>
      <sheetName val="Sheet1"/>
      <sheetName val="Sheet2"/>
      <sheetName val="터널굴착단산"/>
      <sheetName val="장약패턴90M2"/>
      <sheetName val="토공산근"/>
      <sheetName val="단가산출근거"/>
      <sheetName val="설계가"/>
      <sheetName val="구조물공수량명세서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노무비"/>
      <sheetName val="중기비"/>
      <sheetName val="Sheet4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조경공사(총괄)"/>
      <sheetName val="내역"/>
      <sheetName val="수목일위"/>
      <sheetName val="기초일위"/>
      <sheetName val="시설일위"/>
      <sheetName val="지주목 및 비료산출기준"/>
      <sheetName val="지주목및비료산출"/>
      <sheetName val="시설물수량산출서"/>
      <sheetName val="노임"/>
      <sheetName val="PACKING LIST"/>
      <sheetName val="물가시세"/>
      <sheetName val="수량집계A"/>
      <sheetName val="철근집계A"/>
      <sheetName val="DATE"/>
      <sheetName val="el\설계서\수목일위.XLS"/>
      <sheetName val="수목데이타"/>
      <sheetName val="1,2공구원가계산서"/>
      <sheetName val="2공구산출내역"/>
      <sheetName val="1공구산출내역서"/>
      <sheetName val="준검 내역서"/>
      <sheetName val="원가계산서"/>
      <sheetName val="투찰"/>
      <sheetName val="진주방향"/>
      <sheetName val="총괄내역서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예정공정표"/>
      <sheetName val="8. 설계예산서"/>
      <sheetName val="16.설계서용지(갑)"/>
      <sheetName val="17. 내역서갑지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기계경비산출기준"/>
      <sheetName val="일위대가표"/>
      <sheetName val="일위대가 "/>
      <sheetName val="한강운반비"/>
      <sheetName val="수량산출"/>
      <sheetName val="토공"/>
      <sheetName val="조건"/>
      <sheetName val="전차선로 물량표"/>
      <sheetName val="#REF"/>
      <sheetName val="자재"/>
      <sheetName val="공통(20-91)"/>
      <sheetName val="원가"/>
      <sheetName val="장비집계"/>
      <sheetName val="공사개요"/>
      <sheetName val="변수값"/>
      <sheetName val="중기상차"/>
      <sheetName val="AS복구"/>
      <sheetName val="중기터파기"/>
      <sheetName val="원가서"/>
      <sheetName val="건축2"/>
      <sheetName val="AS포장복구 "/>
      <sheetName val="문학간접"/>
      <sheetName val="간접"/>
      <sheetName val="공사비산출내역"/>
      <sheetName val="내역서"/>
      <sheetName val="견적"/>
      <sheetName val="별표집계"/>
      <sheetName val="실행(ALT1)"/>
      <sheetName val="노무"/>
      <sheetName val="가설공사비"/>
      <sheetName val="도로구조공사비"/>
      <sheetName val="도로토공공사비"/>
      <sheetName val="여수토공사비"/>
      <sheetName val="Total"/>
      <sheetName val="단가대비표"/>
      <sheetName val="BOJUNGGM"/>
      <sheetName val="연습"/>
      <sheetName val="실행(표지,갑,을)"/>
      <sheetName val="b_balju_cho"/>
      <sheetName val="금액"/>
      <sheetName val="nys"/>
      <sheetName val="수량산출서"/>
      <sheetName val="일위목록"/>
      <sheetName val="결재판"/>
      <sheetName val="값"/>
      <sheetName val="설계서(본관)"/>
      <sheetName val="제출내역 (2)"/>
      <sheetName val="기본단가표"/>
      <sheetName val="자재단가조사표-수목"/>
      <sheetName val="중기조종사 단위단가"/>
      <sheetName val="공사요율산출표"/>
      <sheetName val="기준액"/>
      <sheetName val="기초단가"/>
      <sheetName val="변경내역"/>
      <sheetName val="1차증가원가계산"/>
      <sheetName val="6호기"/>
      <sheetName val="FB25JN"/>
      <sheetName val="공사설명서"/>
      <sheetName val="토공총괄표"/>
      <sheetName val="가시설"/>
      <sheetName val="카렌스센터계량기설치공사"/>
      <sheetName val="관접합및부설"/>
      <sheetName val="단가"/>
      <sheetName val="계산서(곡선부)"/>
      <sheetName val="포장재료집계표"/>
      <sheetName val="요율"/>
      <sheetName val="노임단가"/>
      <sheetName val="갑지"/>
      <sheetName val="전기일위목록"/>
      <sheetName val="전기대가"/>
      <sheetName val="산출조서표지"/>
      <sheetName val="공량산출"/>
      <sheetName val="단가산출_목록"/>
      <sheetName val="수목표준대가"/>
      <sheetName val="16-1"/>
      <sheetName val="계정"/>
      <sheetName val="관급자재"/>
      <sheetName val="폐기물"/>
      <sheetName val="자료"/>
      <sheetName val="시설물일위"/>
      <sheetName val="가설공사"/>
      <sheetName val="단가결정"/>
      <sheetName val="내역아"/>
      <sheetName val="울타리"/>
      <sheetName val="-치수표(곡선부)"/>
      <sheetName val="2003상반기노임기준"/>
      <sheetName val="설명"/>
      <sheetName val="원가계산"/>
      <sheetName val="원가계산 (2)"/>
      <sheetName val="일위산출"/>
      <sheetName val="WORK"/>
      <sheetName val="단위단가"/>
      <sheetName val="2000.11월설계내역"/>
      <sheetName val="데리네이타현황"/>
      <sheetName val="COVER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기초자료"/>
      <sheetName val="장비손료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계획금액"/>
      <sheetName val="을지"/>
      <sheetName val="공구원가계산"/>
      <sheetName val="삭제금지단가"/>
      <sheetName val="부대내역"/>
      <sheetName val="증감내역서"/>
      <sheetName val="기타 정보통신공사"/>
      <sheetName val="인건비"/>
      <sheetName val="단가산출서"/>
      <sheetName val="전체"/>
      <sheetName val="내역서생태통로"/>
      <sheetName val="원가계산(생태통로)"/>
      <sheetName val="생태통로"/>
      <sheetName val="내역서(석산부지)"/>
      <sheetName val="원가계산(석산부지)"/>
      <sheetName val="석산부지녹화"/>
      <sheetName val="일위대가목록(식재)"/>
      <sheetName val="일위대가 (식재)"/>
      <sheetName val="자재단가(식재)"/>
      <sheetName val="노임단가(식재)"/>
      <sheetName val="70%"/>
      <sheetName val="용역비내역-진짜"/>
      <sheetName val="2호맨홀공제수량"/>
      <sheetName val="전익자재"/>
      <sheetName val="소비자가"/>
      <sheetName val="경영"/>
      <sheetName val="98년"/>
      <sheetName val="실적"/>
      <sheetName val="수목단가"/>
      <sheetName val="시설수량표"/>
      <sheetName val="식재수량표"/>
      <sheetName val="자재단가"/>
      <sheetName val="도급기성"/>
      <sheetName val="소요자재"/>
      <sheetName val="노무산출서"/>
      <sheetName val="제잡비계산"/>
      <sheetName val="콘크스"/>
      <sheetName val="자판실행"/>
      <sheetName val="세부내역"/>
      <sheetName val="기준비용"/>
      <sheetName val="참조 (2)"/>
      <sheetName val="실행대비"/>
      <sheetName val="LP-S"/>
      <sheetName val="도급"/>
      <sheetName val="설계예산서"/>
      <sheetName val="A-4"/>
      <sheetName val="버스운행안내"/>
      <sheetName val="근태계획서"/>
      <sheetName val="예방접종계획"/>
      <sheetName val="배수장토목공사비"/>
      <sheetName val="코드"/>
      <sheetName val="건축-물가변동"/>
      <sheetName val="월간관리비"/>
      <sheetName val="산출근거"/>
      <sheetName val="재료단가"/>
      <sheetName val="임금단가"/>
      <sheetName val="장비목록표"/>
      <sheetName val="장비운전경비"/>
      <sheetName val="식재"/>
      <sheetName val="시설물"/>
      <sheetName val="식재출력용"/>
      <sheetName val="유지관리"/>
      <sheetName val="입찰견적보고서"/>
      <sheetName val="건축"/>
      <sheetName val="금액내역서"/>
      <sheetName val="산출기초"/>
      <sheetName val="설계총괄표"/>
      <sheetName val="기초입력 DATA"/>
      <sheetName val="갈현동"/>
      <sheetName val="노임이"/>
      <sheetName val="Recovered_Sheet1"/>
      <sheetName val="수량계표"/>
      <sheetName val="BID"/>
      <sheetName val="대비표"/>
      <sheetName val="Sheet1 (2)"/>
      <sheetName val="설계"/>
      <sheetName val="골조-APT 갑지"/>
      <sheetName val="토사(PE)"/>
      <sheetName val="제경비적용기준"/>
      <sheetName val="공사자료입력"/>
      <sheetName val="전등설비"/>
      <sheetName val="시멘트"/>
      <sheetName val="신청서"/>
      <sheetName val="지급자재"/>
      <sheetName val="직재"/>
      <sheetName val="재집"/>
      <sheetName val="이름표지정"/>
      <sheetName val="표지 (2)"/>
      <sheetName val="집계(공통)"/>
      <sheetName val="집계(건축-총괄)"/>
      <sheetName val="집계(건축-공동주택)"/>
      <sheetName val="집계(건축-업무)"/>
      <sheetName val="집계(건축-지하)"/>
      <sheetName val="집계(건축-근생)"/>
      <sheetName val="내역(건축-공동주택)"/>
      <sheetName val="집계(기계-총괄)"/>
      <sheetName val="집계(기계-공동주택)"/>
      <sheetName val="집계(기계-업무)"/>
      <sheetName val="집계(기계-지하)"/>
      <sheetName val="집계(기계-근생)"/>
      <sheetName val="집계(기계-복리)"/>
      <sheetName val="집계(토목)"/>
      <sheetName val="표_재료"/>
      <sheetName val="가설건물"/>
      <sheetName val="기초코드"/>
      <sheetName val="iec"/>
      <sheetName val="ks"/>
      <sheetName val="DATA"/>
      <sheetName val="선로정수"/>
      <sheetName val="9811"/>
      <sheetName val="총괄"/>
      <sheetName val="포장수량단위"/>
      <sheetName val="조내역"/>
      <sheetName val="결재갑지"/>
      <sheetName val="우수받이"/>
      <sheetName val="목차"/>
      <sheetName val="산출내역서"/>
      <sheetName val="조경집계표"/>
      <sheetName val="7.원가계산서(품셈)"/>
      <sheetName val="조경내역서"/>
      <sheetName val="수량집계"/>
      <sheetName val="일위대가목록"/>
      <sheetName val="일위대가1"/>
      <sheetName val="단가산출근거 목록표"/>
      <sheetName val="단 가 산 출 근 거"/>
      <sheetName val="중기 목록표"/>
      <sheetName val="시간당 중기사용료"/>
      <sheetName val="노임단가목록"/>
      <sheetName val="환율및 기초자료"/>
      <sheetName val="구조물5월기성내역"/>
      <sheetName val="1공구원가계산"/>
      <sheetName val="1공구원가계산서"/>
      <sheetName val="적용공정"/>
      <sheetName val="중기사용료산출근거"/>
      <sheetName val="단가산출2"/>
      <sheetName val="단가 및 재료비"/>
      <sheetName val="예산내역서"/>
      <sheetName val="설명서 "/>
      <sheetName val="토목"/>
      <sheetName val="11-2.아파트내역"/>
      <sheetName val="FOB발"/>
      <sheetName val="L_RPTB02_01"/>
      <sheetName val="설계예산"/>
      <sheetName val="정부노임단가"/>
      <sheetName val="토목검측서"/>
      <sheetName val="CON'C"/>
      <sheetName val="입력"/>
      <sheetName val="안내"/>
      <sheetName val="골조시행"/>
      <sheetName val="해외(원화)"/>
      <sheetName val="총계"/>
      <sheetName val="3.바닥판  "/>
      <sheetName val="가감수량"/>
      <sheetName val="맨홀수량산출"/>
      <sheetName val="경비_원본"/>
      <sheetName val="조명시설"/>
      <sheetName val="1안"/>
      <sheetName val="기초1"/>
      <sheetName val="토목내역서"/>
      <sheetName val="자재단가2007.10"/>
      <sheetName val="자재단가2008.4"/>
      <sheetName val="제경비율"/>
      <sheetName val="팔당터널(1공구)"/>
      <sheetName val="참조(2)"/>
      <sheetName val="참조"/>
      <sheetName val="Sheet5"/>
      <sheetName val="부대tu"/>
      <sheetName val="터파기및재료"/>
      <sheetName val="경비"/>
      <sheetName val="노임,재료비"/>
      <sheetName val="물가대비표"/>
      <sheetName val="6-1. 관개량조서"/>
      <sheetName val="재료값"/>
      <sheetName val="빙장비사양"/>
      <sheetName val="장비사양"/>
      <sheetName val="CC16-내역서"/>
      <sheetName val="106C0300"/>
      <sheetName val="입찰"/>
      <sheetName val="현경"/>
      <sheetName val="CTEMCOST"/>
      <sheetName val="판매시설"/>
      <sheetName val="건축내역서"/>
      <sheetName val="기계경비"/>
      <sheetName val="INDEX  LIST"/>
      <sheetName val="공통가설"/>
      <sheetName val="고유코드_설계"/>
      <sheetName val="을-ATYPE"/>
      <sheetName val="노임단가표"/>
      <sheetName val="화성태안9공구내역(실행)"/>
      <sheetName val="적용기준"/>
      <sheetName val="인건비 "/>
      <sheetName val="설계내역서"/>
      <sheetName val="01"/>
      <sheetName val="기계경비(시간당)"/>
      <sheetName val="램머"/>
      <sheetName val="장비경비"/>
      <sheetName val="30집계표"/>
      <sheetName val="년도별노임표"/>
      <sheetName val="중기목록표"/>
      <sheetName val="플랜트 설치"/>
      <sheetName val="토목(대안)"/>
      <sheetName val="전기"/>
      <sheetName val="설계명세서"/>
      <sheetName val="평당공사비산정"/>
      <sheetName val="심사물량"/>
      <sheetName val="심사계산"/>
      <sheetName val="00노임기준"/>
      <sheetName val="내역(APT)"/>
      <sheetName val="말뚝지지력산정"/>
      <sheetName val="인제내역"/>
      <sheetName val="타공종이기"/>
      <sheetName val="표  지"/>
      <sheetName val="산출(부하간선)"/>
      <sheetName val="평가데이터"/>
      <sheetName val="연결임시"/>
      <sheetName val="전기공사"/>
      <sheetName val="아파트"/>
      <sheetName val="시중노임단가"/>
      <sheetName val="아파트 내역"/>
      <sheetName val="순공사비내역서"/>
      <sheetName val="일위대가목록표"/>
      <sheetName val="기계경비목록"/>
      <sheetName val="단가산출목록"/>
      <sheetName val="노무비단가"/>
      <sheetName val="단목객토단위수량산출"/>
      <sheetName val="단위수량산출"/>
      <sheetName val="맹암거,초지"/>
      <sheetName val="대상수목수량"/>
      <sheetName val="2000년1차"/>
      <sheetName val="2000전체분"/>
      <sheetName val="산출근거(복구)"/>
      <sheetName val="단가표"/>
      <sheetName val="LOOKUP"/>
      <sheetName val="날개벽"/>
      <sheetName val="암거단위"/>
      <sheetName val="횡 연장"/>
      <sheetName val="7.계측제어"/>
      <sheetName val="6.동력"/>
      <sheetName val="13.방송공사"/>
      <sheetName val="15.소방공사"/>
      <sheetName val="12.옥외 방송공사"/>
      <sheetName val="8.옥외 보안등공사"/>
      <sheetName val="9.전등공사"/>
      <sheetName val="4.전력간선공사"/>
      <sheetName val="1.전력인입"/>
      <sheetName val="10.전열 공사"/>
      <sheetName val="11.전화공사"/>
      <sheetName val="5.CABLE TRAY"/>
      <sheetName val="3.피뢰공사"/>
      <sheetName val="14.TV공사"/>
      <sheetName val="기기리스트"/>
      <sheetName val="1.2 동력(철거)"/>
      <sheetName val="1.접지공사"/>
      <sheetName val="일위"/>
      <sheetName val="참고사항"/>
      <sheetName val="근로자자료입력"/>
      <sheetName val="세금자료"/>
      <sheetName val="설계내역"/>
      <sheetName val="산출내역서집계표"/>
      <sheetName val="공사비증감"/>
      <sheetName val="램프"/>
      <sheetName val="건설기계"/>
      <sheetName val="사급자재"/>
      <sheetName val="공정표"/>
      <sheetName val="화장실"/>
      <sheetName val="매채조회"/>
      <sheetName val="총괄표"/>
      <sheetName val="토공수량"/>
      <sheetName val="실행,원가 최종예상"/>
      <sheetName val="재료"/>
      <sheetName val="투자비"/>
      <sheetName val="조성원가DATA"/>
      <sheetName val="사업비"/>
      <sheetName val="적점"/>
      <sheetName val="상호참고자료"/>
      <sheetName val="발주처자료입력"/>
      <sheetName val="회사기본자료"/>
      <sheetName val="하자보증자료"/>
      <sheetName val="기술자관련자료"/>
      <sheetName val="원가계산하도"/>
      <sheetName val="원가data"/>
      <sheetName val="케이블트레이"/>
      <sheetName val="Sheet15"/>
      <sheetName val="지질조사"/>
      <sheetName val="내역갑지"/>
      <sheetName val="화설내"/>
      <sheetName val="주공 갑지"/>
      <sheetName val="자재 집계표"/>
      <sheetName val="배수장공사비명세서"/>
      <sheetName val="말고개터널조명전압강하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21301동"/>
      <sheetName val="본사공가현황"/>
      <sheetName val="단가일람"/>
      <sheetName val="자재일람"/>
      <sheetName val="조경일람"/>
      <sheetName val="입찰안"/>
      <sheetName val="1-4-2.관(약)"/>
      <sheetName val="pier(각형)"/>
      <sheetName val="철콘"/>
      <sheetName val="JOIN(2span)"/>
      <sheetName val="바닥판"/>
      <sheetName val="주빔의 설계"/>
      <sheetName val="철근량산정및사용성검토"/>
      <sheetName val="입력DATA"/>
      <sheetName val="BSD (2)"/>
      <sheetName val="2공구하도급내역서"/>
      <sheetName val="정산산출서(배수판)"/>
      <sheetName val="견적율"/>
      <sheetName val="Tool"/>
      <sheetName val="그림"/>
      <sheetName val="정화조방수미장"/>
      <sheetName val="1-최종안"/>
      <sheetName val="사업분석-분양가결정"/>
      <sheetName val="일위대가목록표(1)"/>
      <sheetName val="일위대가표(1)"/>
      <sheetName val="일위대가목록표(2)"/>
      <sheetName val="일위대가표(2)"/>
      <sheetName val="자재단가조사서"/>
      <sheetName val="노임단가조사서"/>
      <sheetName val="산근1"/>
      <sheetName val="산근2"/>
      <sheetName val="산근3"/>
      <sheetName val="산근4"/>
      <sheetName val="산근5"/>
      <sheetName val="산근6"/>
      <sheetName val="산근7"/>
      <sheetName val="산근8"/>
      <sheetName val="산근9"/>
      <sheetName val="산근10"/>
      <sheetName val="산근11"/>
      <sheetName val="산근12"/>
      <sheetName val="산근13"/>
      <sheetName val="월별수입"/>
      <sheetName val="배수내역"/>
      <sheetName val="일위집계(기존)"/>
      <sheetName val="DANGA"/>
      <sheetName val="99노임기준"/>
      <sheetName val="COST"/>
      <sheetName val="안양동교 1안"/>
      <sheetName val="여과지동"/>
      <sheetName val="공내역"/>
      <sheetName val="설계서"/>
      <sheetName val="부표총괄"/>
      <sheetName val="9509"/>
      <sheetName val="단가(자재)"/>
      <sheetName val="단가(노임)"/>
      <sheetName val="기초목록"/>
      <sheetName val="총괄내역서(설계)"/>
      <sheetName val="상부공철근집계(ABC)"/>
      <sheetName val="협력업체"/>
      <sheetName val="수정"/>
      <sheetName val="직원관련자료"/>
      <sheetName val="시공"/>
      <sheetName val="에너지동"/>
      <sheetName val="준공정산"/>
      <sheetName val="구체"/>
      <sheetName val="좌측날개벽"/>
      <sheetName val="우측날개벽"/>
      <sheetName val="약품설비"/>
      <sheetName val="원가계산서구조조정"/>
      <sheetName val="98수문일위"/>
      <sheetName val="가로등"/>
      <sheetName val="토목주소"/>
      <sheetName val="프랜트면허"/>
      <sheetName val="북제주원가"/>
      <sheetName val="단가목록"/>
      <sheetName val="자재목록"/>
      <sheetName val="노임목록"/>
      <sheetName val="구조물공"/>
      <sheetName val="부대공"/>
      <sheetName val="배수공"/>
      <sheetName val="포장공"/>
      <sheetName val="수목_바_주목_"/>
      <sheetName val="EARTH"/>
      <sheetName val="계정code"/>
      <sheetName val="H-PILE수량집계"/>
      <sheetName val="예가표"/>
      <sheetName val="1단계"/>
      <sheetName val="내역서1999.8최종"/>
      <sheetName val="공사별 가중치 산출근거(토목)"/>
      <sheetName val="가중치근거(조경)"/>
      <sheetName val="공사별 가중치 산출근거(건축)"/>
      <sheetName val="DATA1"/>
      <sheetName val="CABLE SIZE-1"/>
      <sheetName val="AL공사(원)"/>
      <sheetName val="TABLE DB"/>
      <sheetName val="쌍용 data base"/>
      <sheetName val="LD"/>
      <sheetName val="기구조직"/>
      <sheetName val="현장식당(1)"/>
      <sheetName val="★도급내역(2공구)"/>
      <sheetName val="밸브설치"/>
      <sheetName val="1"/>
      <sheetName val="2"/>
      <sheetName val="3"/>
      <sheetName val="4"/>
      <sheetName val="5"/>
      <sheetName val="직접경비호표"/>
      <sheetName val="예산갑지"/>
      <sheetName val="7월11일"/>
      <sheetName val="날개벽(시점좌측)"/>
      <sheetName val="신표지1"/>
      <sheetName val="el\설계서\수목일위_XLS]데이타"/>
      <sheetName val="1공구_단가_(정원)"/>
      <sheetName val="1공구_단가_(산광)"/>
      <sheetName val="1공구_단가_(용호)"/>
      <sheetName val="간지_(2)"/>
      <sheetName val="2공구_단가(인성)"/>
      <sheetName val="2공구_단가(대동)"/>
      <sheetName val="2공구_단가(산광)"/>
      <sheetName val="1_토공"/>
      <sheetName val="2_배수공"/>
      <sheetName val="3_구조물공"/>
      <sheetName val="4_포장공"/>
      <sheetName val="지주목_및_비료산출기준"/>
      <sheetName val="PACKING_LIST"/>
      <sheetName val="el\설계서\수목일위_XLS"/>
      <sheetName val="1__설계예산서"/>
      <sheetName val="2__목차"/>
      <sheetName val="3_설계설명서"/>
      <sheetName val="4_시방서갑지"/>
      <sheetName val="5_시방서(일반시방서)"/>
      <sheetName val="6_시방서갑지(특기)"/>
      <sheetName val="7_예정공정표"/>
      <sheetName val="8__설계예산서"/>
      <sheetName val="16_설계서용지(갑)"/>
      <sheetName val="17__내역서갑지"/>
      <sheetName val="내_역_서"/>
      <sheetName val="일_위_대_가_표"/>
      <sheetName val="수_량_산_출_서"/>
      <sheetName val="AS포장복구_"/>
      <sheetName val="전차선로_물량표"/>
      <sheetName val="일위대가_"/>
      <sheetName val="준검_내역서"/>
      <sheetName val="제출내역_(2)"/>
      <sheetName val="참조_(2)"/>
      <sheetName val="2000_11월설계내역"/>
      <sheetName val="Sheet1_(2)"/>
      <sheetName val="중기조종사_단위단가"/>
      <sheetName val="원가계산_(2)"/>
      <sheetName val="48일위(기존)"/>
      <sheetName val="해평견적"/>
      <sheetName val="계측제어설비"/>
      <sheetName val="중기집계"/>
      <sheetName val="00상노임"/>
      <sheetName val="매립"/>
      <sheetName val="장비투입계획"/>
      <sheetName val="직원투입계획"/>
      <sheetName val="입력란"/>
      <sheetName val="97노임단가"/>
      <sheetName val="공사진행"/>
      <sheetName val="코드표"/>
      <sheetName val="소방"/>
      <sheetName val="맨홀수량집계"/>
      <sheetName val="MOTOR"/>
      <sheetName val="기본정보입력"/>
      <sheetName val="설계변경내역 98"/>
      <sheetName val="건설산출"/>
      <sheetName val="2.고용보험료산출근거"/>
      <sheetName val="현장관리비"/>
      <sheetName val="설계변경총괄표(계산식)"/>
      <sheetName val="단가조사"/>
      <sheetName val="현장관리비 산출내역"/>
      <sheetName val="실행"/>
      <sheetName val="E.P.T수량산출서"/>
      <sheetName val="D-철근총괄"/>
      <sheetName val="Sheet4_x0000__x0000__x0000__x0000__x0000__x0000__x0000__x0010_[수목일위.XLS]가드레일산근_x0000_"/>
      <sheetName val="골조물량"/>
      <sheetName val="실행_ALT1_"/>
      <sheetName val="총괄 내역서"/>
      <sheetName val="총집계표"/>
      <sheetName val="실행철강하도"/>
      <sheetName val="8설7발"/>
      <sheetName val="개요"/>
      <sheetName val="인원"/>
      <sheetName val="계장 품셈표"/>
      <sheetName val="기술자자료입력"/>
      <sheetName val="ABUT수량-A1"/>
      <sheetName val="단위수량"/>
      <sheetName val="4.설계예산내역서"/>
      <sheetName val="6.관급자재조서"/>
      <sheetName val="품신"/>
      <sheetName val="3.예정공정표"/>
      <sheetName val="7.청제공기계기구조서"/>
      <sheetName val="공사요율"/>
      <sheetName val="을"/>
      <sheetName val="단위수량산출서"/>
      <sheetName val="단가및재료비"/>
      <sheetName val="중기사용료"/>
      <sheetName val="G.R300경비"/>
      <sheetName val="경비내역(을)-1"/>
      <sheetName val="기본단가"/>
      <sheetName val="차액보증"/>
      <sheetName val="6PILE  (돌출)"/>
      <sheetName val="설비내역서"/>
      <sheetName val="전기내역서"/>
      <sheetName val="토공사(흙막이)"/>
      <sheetName val="Macro2"/>
      <sheetName val="Macro1"/>
      <sheetName val="U-TYPE(1)"/>
      <sheetName val="개별직종노임단가(2005.1)"/>
      <sheetName val="구간산출"/>
      <sheetName val="지수"/>
      <sheetName val="내역(원)"/>
      <sheetName val="조건표"/>
      <sheetName val="각사별공사비분개 "/>
      <sheetName val=" 상부공통집계(총괄)"/>
      <sheetName val="재정비직인"/>
      <sheetName val="패널"/>
      <sheetName val="세부내역서"/>
      <sheetName val="도로정위치부표"/>
      <sheetName val="DB구축"/>
      <sheetName val="도로조사부표"/>
      <sheetName val="재정비내역"/>
      <sheetName val="입력변수"/>
      <sheetName val="지적고시내역"/>
      <sheetName val="노임(1차)"/>
      <sheetName val="수량산출(음암)"/>
      <sheetName val="식재가격"/>
      <sheetName val="식재총괄"/>
      <sheetName val="쌍송교"/>
      <sheetName val="단가집"/>
      <sheetName val="관련자료입력"/>
      <sheetName val="배수통관(좌)"/>
      <sheetName val="시점교대"/>
      <sheetName val="경율산정"/>
      <sheetName val="직접노무비"/>
      <sheetName val="기계설비-물가변동"/>
      <sheetName val="토공사"/>
      <sheetName val="마산방향"/>
      <sheetName val="갑지(추정)"/>
      <sheetName val="자재⸀朋"/>
      <sheetName val="견적서"/>
      <sheetName val="FTRN20-총괄표"/>
      <sheetName val="잡비"/>
      <sheetName val="9GNG운반"/>
      <sheetName val="본실행경비"/>
      <sheetName val="el\설계서\수목일︀ᇕ԰_x0000_缀_x0000__x0000__x0000_Ȁ"/>
      <sheetName val="도급내역"/>
      <sheetName val="el\설계서\수목일︀ᇕ԰_x0000_缀_x0000__x0000__x0000_焀"/>
      <sheetName val="백호우계수"/>
      <sheetName val="내역(전체_금차)"/>
      <sheetName val="제경비_전체"/>
      <sheetName val="제경비_금차준공분"/>
      <sheetName val="24.보증금"/>
      <sheetName val="경산"/>
      <sheetName val="단가산출1"/>
      <sheetName val="TYPE집계표"/>
      <sheetName val="개비온집계"/>
      <sheetName val="개비온 단위"/>
      <sheetName val="운반자료"/>
      <sheetName val="UPRI"/>
      <sheetName val="방수"/>
      <sheetName val="actual"/>
      <sheetName val="공사명입력"/>
      <sheetName val="철거산출근거"/>
      <sheetName val="상반기손익차2총괄"/>
      <sheetName val="2)관접합"/>
      <sheetName val="단계별내역 (2)"/>
      <sheetName val="대로근거"/>
      <sheetName val="중로근거"/>
      <sheetName val="토공연장"/>
      <sheetName val="4.고용보험"/>
      <sheetName val="3.고용보험료산출근거"/>
      <sheetName val="법면단"/>
      <sheetName val="석축설면"/>
      <sheetName val="법면설면"/>
      <sheetName val="석축단"/>
      <sheetName val="법면수집"/>
      <sheetName val="일위대가_(식재)"/>
      <sheetName val="구조물철거타공정이월"/>
      <sheetName val="갑지1"/>
      <sheetName val="단계별내역 (丵〒"/>
      <sheetName val="조명율표"/>
      <sheetName val="Sheet17"/>
      <sheetName val="세목전체"/>
      <sheetName val="유동표"/>
      <sheetName val="8.설치품셈"/>
      <sheetName val="교각1"/>
      <sheetName val="방지책개소별명세"/>
      <sheetName val="토공(우물통,기타) "/>
      <sheetName val="노무,재료"/>
      <sheetName val="위치조서"/>
      <sheetName val="단면가정"/>
      <sheetName val="설계조건"/>
      <sheetName val="1SPAN"/>
      <sheetName val="SG"/>
      <sheetName val="8.옥외᐀ባ혀腺԰_x0000_"/>
      <sheetName val="운반"/>
      <sheetName val="99노임단가"/>
      <sheetName val="총괄변경내역서"/>
      <sheetName val="수리보고서비"/>
      <sheetName val="방수-수량산출서"/>
      <sheetName val="견적단가"/>
      <sheetName val="비계공사"/>
      <sheetName val="참조M"/>
      <sheetName val="내역서 제출"/>
      <sheetName val="건축일위"/>
      <sheetName val="그라우팅일위"/>
      <sheetName val="자재耀퓬"/>
      <sheetName val="고시단가"/>
      <sheetName val="기본일위"/>
      <sheetName val="자재비"/>
      <sheetName val="취수탑"/>
      <sheetName val="실행간접비용"/>
      <sheetName val="변경-C"/>
      <sheetName val="기준"/>
      <sheetName val="FCM"/>
      <sheetName val="간접비"/>
      <sheetName val="노단"/>
      <sheetName val="내역표지"/>
      <sheetName val="마감물량"/>
      <sheetName val="el_설계서_수목일위.XLS_데이타"/>
      <sheetName val="el_설계서_수목일위.XLS"/>
      <sheetName val="하중조건(평상시)"/>
      <sheetName val="DC-O-4-S(설명서)"/>
      <sheetName val="고압수량(철거)"/>
      <sheetName val="계획"/>
      <sheetName val="ITEM"/>
      <sheetName val="목록"/>
      <sheetName val="본실행_x0005__x0000_"/>
      <sheetName val="상촌터널실행"/>
      <sheetName val="양재동 고향생각"/>
      <sheetName val="건설기계사용료목록"/>
      <sheetName val="자재단가조사"/>
      <sheetName val="피해현황"/>
      <sheetName val="피해현황 (수량합계)"/>
      <sheetName val="가도공"/>
      <sheetName val="건축공사"/>
      <sheetName val="ⴭⴭⴭⴭ"/>
      <sheetName val="지수적용공사비내역서"/>
      <sheetName val="에너媀͖"/>
      <sheetName val="기술자관련자爈"/>
      <sheetName val="기술자관련자爇"/>
      <sheetName val="전체실행"/>
      <sheetName val="사업비변경내역(96.9단가)"/>
      <sheetName val="내역서(전기)"/>
      <sheetName val="자재코드"/>
      <sheetName val="조경일0"/>
      <sheetName val="기성내역"/>
      <sheetName val="1~9 하중계산"/>
      <sheetName val="실행내역서 "/>
      <sheetName val="기초입력_DATA"/>
      <sheetName val="기타_정보통신공사"/>
      <sheetName val="골조-APT_갑지"/>
      <sheetName val="단가_및_재료비"/>
      <sheetName val="INDEX__LIST"/>
      <sheetName val="설명서_"/>
      <sheetName val="3_바닥판__"/>
      <sheetName val="자재단가2007_10"/>
      <sheetName val="자재단가2008_4"/>
      <sheetName val="표지_(2)"/>
      <sheetName val="6-1__관개량조서"/>
      <sheetName val="인건비_"/>
      <sheetName val="11-2_아파트내역"/>
      <sheetName val="표__지"/>
      <sheetName val="부안일위"/>
      <sheetName val="증감대비"/>
      <sheetName val="설계명세서-2"/>
      <sheetName val="VST재료산출"/>
      <sheetName val="시가지우회도로공내역서"/>
      <sheetName val="수지표"/>
      <sheetName val="주공 _x0005__x0000_"/>
      <sheetName val="동문건설"/>
      <sheetName val="구조"/>
      <sheetName val="인건비(10)"/>
      <sheetName val="공종별산출내역서"/>
      <sheetName val="COPING"/>
      <sheetName val="플랜트_설치"/>
      <sheetName val="아파트_내역"/>
      <sheetName val="7_원가계산서(품셈)"/>
      <sheetName val="단가산출근거_목록표"/>
      <sheetName val="단_가_산_출_근_거"/>
      <sheetName val="중기_목록표"/>
      <sheetName val="시간당_중기사용료"/>
      <sheetName val="환율및_기초자료"/>
      <sheetName val="주빔의_설계"/>
      <sheetName val="CABLE_SIZE-1"/>
      <sheetName val="1-4-2_관(약)"/>
      <sheetName val="자재_집계표"/>
      <sheetName val="횡_연장"/>
      <sheetName val="내역서1999_8최종"/>
      <sheetName val="공사비예산서(토목분)"/>
      <sheetName val="결과조달"/>
      <sheetName val="24.보증금(전신전화가입권)"/>
      <sheetName val="제잡비"/>
      <sheetName val="일위-1"/>
      <sheetName val="IHS"/>
      <sheetName val="Sheet6"/>
      <sheetName val="6.송금의뢰내역서"/>
      <sheetName val="기본설정"/>
      <sheetName val="1호인버트수량"/>
      <sheetName val="단면 (2)"/>
      <sheetName val="input"/>
      <sheetName val="안정계산"/>
      <sheetName val="단면검토"/>
      <sheetName val="기자재비"/>
      <sheetName val="견적대비표"/>
      <sheetName val="간선계산"/>
      <sheetName val="S0"/>
      <sheetName val="관리동"/>
      <sheetName val="하수급견적대비"/>
      <sheetName val="청제공기계일위대가"/>
      <sheetName val="토  공"/>
      <sheetName val="단가입력"/>
      <sheetName val="발주내역"/>
      <sheetName val="포장복구집계"/>
      <sheetName val="재료수량(1)"/>
      <sheetName val="대비"/>
      <sheetName val="세골재  T2 변경 현황"/>
      <sheetName val="일위2"/>
      <sheetName val="약품공급2"/>
      <sheetName val="동해title"/>
      <sheetName val="현장경비"/>
      <sheetName val="적격"/>
      <sheetName val="산근"/>
      <sheetName val="Sheet4_x0000__x0010_[수목일위.XLS]가드레일산근_x0000_耀_x000f_[수목일"/>
      <sheetName val="총괄집계표"/>
      <sheetName val="소방 하 내역"/>
      <sheetName val="5. 현장관리비(new) "/>
      <sheetName val="A LINE"/>
      <sheetName val="실행내역"/>
      <sheetName val="물량산출"/>
      <sheetName val="계정c԰_x0000_缀"/>
      <sheetName val="제안서입력"/>
      <sheetName val="A"/>
      <sheetName val="D"/>
      <sheetName val="일위대가단가표"/>
      <sheetName val="98지급계획"/>
      <sheetName val="품셈 "/>
      <sheetName val="현장경상비"/>
      <sheetName val="우측날개_x0005_"/>
      <sheetName val="우측날개畠"/>
      <sheetName val="원가蠀ᎊ찀ᎊ"/>
      <sheetName val="설계ᎃ"/>
      <sheetName val="일위대가목차"/>
      <sheetName val="기둥(원형)"/>
      <sheetName val="31.경비기본입력"/>
      <sheetName val="골막이(야매)"/>
      <sheetName val="내역을"/>
      <sheetName val="교량하부공"/>
      <sheetName val="계약서"/>
      <sheetName val="마감LIST-1"/>
      <sheetName val="터널조도"/>
      <sheetName val="C3"/>
      <sheetName val="슬래브"/>
      <sheetName val="AL공사ԯ_x0000_缀"/>
      <sheetName val="공사비명세서"/>
      <sheetName val="공사계획서"/>
      <sheetName val="경율산정.XLS"/>
      <sheetName val="군남내역서"/>
      <sheetName val="FAB별"/>
      <sheetName val="품셈집계표"/>
      <sheetName val="자재조사표"/>
      <sheetName val="5.2.6~7공사요율"/>
      <sheetName val="간선"/>
      <sheetName val="전압"/>
      <sheetName val="조도"/>
      <sheetName val="동력"/>
      <sheetName val="초기화면"/>
      <sheetName val="토공집계"/>
      <sheetName val="합의경상"/>
      <sheetName val="기준표"/>
      <sheetName val="토적집계"/>
      <sheetName val="JUCKEYK"/>
      <sheetName val="기계내역서"/>
      <sheetName val="입력자료"/>
      <sheetName val="P-산#1-1(WOWA1)"/>
      <sheetName val="설계예시"/>
      <sheetName val="시설물단가표"/>
      <sheetName val="노무비단가표"/>
      <sheetName val="용수량(생활용수)"/>
      <sheetName val="연결관암거"/>
      <sheetName val="예산명세서"/>
      <sheetName val="자료입력"/>
      <sheetName val="ELECTRIC"/>
      <sheetName val="수안보-MBR1"/>
      <sheetName val="빙축열"/>
      <sheetName val="일위대가(1)"/>
      <sheetName val="철근량산정및사용성검⩿"/>
      <sheetName val="일위대가(긴급전화)"/>
      <sheetName val="긴급전화(단가)"/>
      <sheetName val="과세내역(세부)"/>
      <sheetName val="장문교(대전)"/>
      <sheetName val="1.취수장"/>
      <sheetName val="관리,공감"/>
      <sheetName val="귀래 설계 공내역서"/>
      <sheetName val="공량(전기)"/>
      <sheetName val="단가적용(터널)"/>
      <sheetName val="단위가격"/>
      <sheetName val="단위가격_할증"/>
      <sheetName val="자재조사표(참고용)"/>
      <sheetName val="일반부표집계표"/>
      <sheetName val="내역서(기계)"/>
      <sheetName val="산출2-동력"/>
      <sheetName val="산출3-전등"/>
      <sheetName val="산출4-조명제어"/>
      <sheetName val="산출5-전열"/>
      <sheetName val="산출7-유도등"/>
      <sheetName val="총괄내역"/>
      <sheetName val="구헾"/>
      <sheetName val="품셈표"/>
      <sheetName val="옹벽"/>
      <sheetName val="001"/>
      <sheetName val="접합 및 부설 "/>
      <sheetName val="연동내역"/>
      <sheetName val="자단"/>
      <sheetName val="인공산출"/>
      <sheetName val="인부노임"/>
      <sheetName val="가스(내역)"/>
      <sheetName val="급여조견표"/>
      <sheetName val="el\설계서\수목일︀ᇕ԰_x0000_缀_x0000__x0000__x0000_Ԁ"/>
      <sheetName val="Summary"/>
      <sheetName val="6. 안전관리비"/>
      <sheetName val="품목납기"/>
      <sheetName val="단가(긴급전화)"/>
      <sheetName val="실행내역(10.13)"/>
      <sheetName val="도"/>
      <sheetName val="가설공사내역"/>
      <sheetName val="401"/>
      <sheetName val="소렀"/>
      <sheetName val="분석대장"/>
      <sheetName val="base"/>
      <sheetName val="협력丵⽙"/>
      <sheetName val="D-철근0_x0000_"/>
      <sheetName val="입출재고현황 (2)"/>
      <sheetName val="원가계헾】_x0005_"/>
      <sheetName val="N賃率-職"/>
      <sheetName val="직노"/>
      <sheetName val="구리토평1전기"/>
      <sheetName val="견적의뢰"/>
      <sheetName val="슬래브1"/>
      <sheetName val="Scenario"/>
      <sheetName val="실행철강렀቟"/>
      <sheetName val="자재 집_x0005__x0003_"/>
      <sheetName val="_x0000__x0003__x0000__x0004_"/>
      <sheetName val="안전시설"/>
      <sheetName val="산정표"/>
      <sheetName val="el\설계서\수목일위_XLS]데이타1"/>
      <sheetName val="1공구_단가_(정원)1"/>
      <sheetName val="1공구_단가_(산광)1"/>
      <sheetName val="조경일壀"/>
      <sheetName val="내역1"/>
      <sheetName val="계정c헾】_x0005_"/>
      <sheetName val="2001년계약내력출력분"/>
      <sheetName val="1차기성분내력"/>
      <sheetName val="중기일위대가"/>
      <sheetName val="4.전기"/>
      <sheetName val="CODE"/>
      <sheetName val="가시설단위수량"/>
      <sheetName val="SORCE1"/>
      <sheetName val="전체내역"/>
      <sheetName val="대창(함평)"/>
      <sheetName val="대창(장성)"/>
      <sheetName val="대창(함평)-창열"/>
      <sheetName val="총집_x0005__x0000_"/>
      <sheetName val="공사비 증감 내역서"/>
      <sheetName val="관공일위대가"/>
      <sheetName val="토적표(2차기성)"/>
      <sheetName val="tggwan(mac)"/>
      <sheetName val="단가요약"/>
      <sheetName val="거래처등록"/>
      <sheetName val="참고자료"/>
      <sheetName val="은행코드"/>
      <sheetName val="가스내역"/>
      <sheetName val="카펫타일"/>
      <sheetName val="관련자료詈_x0015_"/>
      <sheetName val="G.R300경׃"/>
      <sheetName val="공사비׃⿓"/>
      <sheetName val="주공 ׃⿓"/>
      <sheetName val="공사비_x0010__x0000_"/>
      <sheetName val="현장관리׃"/>
      <sheetName val="주공 _x0010__x0000_"/>
      <sheetName val="입력데이터"/>
      <sheetName val="접속도로1"/>
      <sheetName val="회계코드"/>
      <sheetName val="공사코드"/>
      <sheetName val="관리부"/>
      <sheetName val="정산"/>
      <sheetName val="청구분"/>
      <sheetName val="총무부"/>
      <sheetName val="을지총괄"/>
      <sheetName val="세부窨_x0013_竬"/>
      <sheetName val="날개벽(시점좌_x0005__x0000_"/>
      <sheetName val="날개벽(시점좌僀_x0013_"/>
      <sheetName val="JUCK"/>
      <sheetName val="DATA-UPS"/>
      <sheetName val="SCHE"/>
      <sheetName val="자재단가비교표"/>
      <sheetName val="J直材4"/>
      <sheetName val="수량총"/>
      <sheetName val="토공총"/>
      <sheetName val="품셈"/>
      <sheetName val="예총"/>
      <sheetName val="I一般比"/>
      <sheetName val="BQ(실행)"/>
      <sheetName val="옹벽수량집계표"/>
      <sheetName val="1-4-2_관(약⠀"/>
      <sheetName val="전기실(고압)"/>
      <sheetName val="테이블"/>
      <sheetName val="8.석축단위(H=1.5M)"/>
      <sheetName val="개거산출내역"/>
      <sheetName val="식재일위"/>
      <sheetName val="급여준비"/>
      <sheetName val="개산공사비"/>
      <sheetName val="AL공사԰"/>
      <sheetName val="남양구조시험동"/>
      <sheetName val="단가조건(02년)"/>
      <sheetName val="수로BOX"/>
      <sheetName val="단가적용"/>
      <sheetName val="에԰_x0000_缀"/>
      <sheetName val="정렬"/>
      <sheetName val="원가계산서_x0005__x0000__x0000_"/>
      <sheetName val="A2"/>
      <sheetName val="대치판정"/>
      <sheetName val="Site Expenses"/>
      <sheetName val="데리려ଈ타현황"/>
      <sheetName val="전력"/>
      <sheetName val="1-4-_x0000__x0000__x0005__x0000_㳀ҙ"/>
      <sheetName val="토공실행"/>
      <sheetName val="등가관장표"/>
      <sheetName val="산출내역집계표"/>
      <sheetName val="2BOX본체"/>
      <sheetName val="1.설계조건"/>
      <sheetName val="08공임"/>
      <sheetName val="기중"/>
      <sheetName val="M-MG1"/>
      <sheetName val="건설剸_x001b_"/>
      <sheetName val="건설丵⼨"/>
      <sheetName val="건설夸'"/>
      <sheetName val="일위(시설)"/>
      <sheetName val="부대︀"/>
      <sheetName val="사업총괄"/>
      <sheetName val="guard(mac)"/>
      <sheetName val="1공구_단가_(용호)1"/>
      <sheetName val="간지_(2)1"/>
      <sheetName val="2공구_단가(인성)1"/>
      <sheetName val="woo(mac)"/>
      <sheetName val="7_계측제어"/>
      <sheetName val="6_동력"/>
      <sheetName val="13_방송공사"/>
      <sheetName val="우석문틀"/>
      <sheetName val="교대"/>
      <sheetName val="자재(원원+원대)"/>
      <sheetName val="냉천부속동"/>
      <sheetName val="본사인상전"/>
      <sheetName val="4_시방서롌቟"/>
      <sheetName val="14.TV공_x0005_"/>
      <sheetName val="제경집계"/>
      <sheetName val="G-IL"/>
      <sheetName val="BU"/>
      <sheetName val="IL"/>
      <sheetName val="EQ-R1"/>
      <sheetName val="기계경비시간당손료목록"/>
      <sheetName val="수원공매수"/>
      <sheetName val="00000"/>
      <sheetName val="가실행 내역서"/>
      <sheetName val="노임단가 (2)"/>
      <sheetName val="기초자료입력"/>
      <sheetName val="AV시스템"/>
      <sheetName val="배관배선내역"/>
      <sheetName val="본사공가᳈፜"/>
      <sheetName val="공사비집계표"/>
      <sheetName val="에너지_x0005_"/>
      <sheetName val="잡비계산"/>
      <sheetName val="실행내역서(DCU)"/>
      <sheetName val="BSD_(2)"/>
      <sheetName val="회사기헾】_x0005_"/>
      <sheetName val="회사기奐'妜"/>
      <sheetName val="산출집계"/>
      <sheetName val="1. 조명내역서(조명설치)"/>
      <sheetName val="2. 조명내역서(조명자재)"/>
      <sheetName val="일위대가집계표"/>
      <sheetName val="미사용현황"/>
      <sheetName val="코드시트"/>
      <sheetName val="사용자료"/>
      <sheetName val="중기단가"/>
      <sheetName val="5차설계"/>
      <sheetName val="대창토공"/>
      <sheetName val="포장집계"/>
      <sheetName val="포장연장"/>
      <sheetName val="포장수량"/>
      <sheetName val="견"/>
      <sheetName val="비목군분류일위"/>
      <sheetName val="전계가"/>
      <sheetName val="직접경비"/>
      <sheetName val="직접인건비"/>
      <sheetName val="토적표"/>
      <sheetName val="배수공수집"/>
      <sheetName val="가감수량(2호)"/>
      <sheetName val="맨홀수량산출(2호)"/>
      <sheetName val="48수량"/>
      <sheetName val="49일위"/>
      <sheetName val="22일위"/>
      <sheetName val="49수량"/>
      <sheetName val="공종별수량집계"/>
      <sheetName val="criteria(enlc)"/>
      <sheetName val="안전건강연금"/>
      <sheetName val="건축실적"/>
      <sheetName val="고용퇴직"/>
      <sheetName val="기계실적"/>
      <sheetName val="물가기준년"/>
      <sheetName val="노임산재"/>
      <sheetName val="장비기준"/>
      <sheetName val="조경수목"/>
      <sheetName val="토목실적"/>
      <sheetName val="setup"/>
      <sheetName val="가격"/>
      <sheetName val="명세서"/>
      <sheetName val="1.1서버도입"/>
      <sheetName val="개_x0005_"/>
      <sheetName val="청천내"/>
      <sheetName val="변화치수"/>
      <sheetName val="⠍⑎"/>
      <sheetName val="상부집계표"/>
      <sheetName val="원형1호맨홀토공수량"/>
      <sheetName val="송도(A3)-가야"/>
      <sheetName val="금융비용"/>
      <sheetName val="변경내역서"/>
      <sheetName val="신규일위목록"/>
      <sheetName val="교각계산"/>
      <sheetName val="도배공사언고"/>
      <sheetName val="구조_x0005__x0000_"/>
      <sheetName val="배수내_x0005_"/>
      <sheetName val="회사기_x0005__x0000_"/>
      <sheetName val="충주"/>
      <sheetName val="T13(P68~72,78)"/>
      <sheetName val="voucher"/>
      <sheetName val="원가계산서구조조ԯ"/>
      <sheetName val="원가계산서구조조ꠀ"/>
      <sheetName val="설계산출기怀"/>
      <sheetName val="노임변동률"/>
      <sheetName val="투찰내역"/>
      <sheetName val="우수공"/>
      <sheetName val="신항수로관조서"/>
      <sheetName val="신항용수로집계"/>
      <sheetName val="경비내역徸〒_x0005__x0000_"/>
      <sheetName val="회사기본자԰"/>
      <sheetName val="costing_CV"/>
      <sheetName val="Pipe"/>
      <sheetName val="3차준공"/>
      <sheetName val="h-013211-2"/>
      <sheetName val="수畸"/>
      <sheetName val="수膈"/>
      <sheetName val="현장관ↅ"/>
      <sheetName val="수_x0005_"/>
      <sheetName val="수僰"/>
      <sheetName val="본선토량운반계산서(1)0"/>
      <sheetName val="부산4"/>
      <sheetName val="일위稀_x001e_⩿"/>
      <sheetName val="현장관謀阪"/>
      <sheetName val="블럭 손익"/>
      <sheetName val="재무제표"/>
      <sheetName val="013199"/>
      <sheetName val="계수시트"/>
      <sheetName val="CBD-PRICE"/>
      <sheetName val="수窼"/>
      <sheetName val="Front"/>
      <sheetName val="wall"/>
      <sheetName val="실䈀"/>
      <sheetName val="대총괄"/>
      <sheetName val="04년부품"/>
      <sheetName val="차도조도계산"/>
      <sheetName val="임율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>
        <row r="2">
          <cell r="E2">
            <v>23200</v>
          </cell>
        </row>
      </sheetData>
      <sheetData sheetId="9">
        <row r="2">
          <cell r="E2">
            <v>23200</v>
          </cell>
        </row>
      </sheetData>
      <sheetData sheetId="10"/>
      <sheetData sheetId="11">
        <row r="2">
          <cell r="E2">
            <v>23200</v>
          </cell>
        </row>
      </sheetData>
      <sheetData sheetId="12">
        <row r="2">
          <cell r="E2">
            <v>23200</v>
          </cell>
        </row>
      </sheetData>
      <sheetData sheetId="13">
        <row r="2">
          <cell r="E2">
            <v>23200</v>
          </cell>
        </row>
      </sheetData>
      <sheetData sheetId="14">
        <row r="2">
          <cell r="E2">
            <v>23200</v>
          </cell>
        </row>
      </sheetData>
      <sheetData sheetId="15">
        <row r="2">
          <cell r="E2">
            <v>23200</v>
          </cell>
        </row>
      </sheetData>
      <sheetData sheetId="16">
        <row r="2">
          <cell r="E2">
            <v>23200</v>
          </cell>
        </row>
      </sheetData>
      <sheetData sheetId="17">
        <row r="2">
          <cell r="E2">
            <v>23200</v>
          </cell>
        </row>
      </sheetData>
      <sheetData sheetId="18">
        <row r="2">
          <cell r="E2">
            <v>23200</v>
          </cell>
        </row>
      </sheetData>
      <sheetData sheetId="19">
        <row r="2">
          <cell r="E2">
            <v>23200</v>
          </cell>
        </row>
      </sheetData>
      <sheetData sheetId="20">
        <row r="2">
          <cell r="E2">
            <v>23200</v>
          </cell>
        </row>
      </sheetData>
      <sheetData sheetId="21">
        <row r="2">
          <cell r="E2">
            <v>23200</v>
          </cell>
        </row>
      </sheetData>
      <sheetData sheetId="22">
        <row r="5">
          <cell r="B5" t="str">
            <v>백-호</v>
          </cell>
        </row>
      </sheetData>
      <sheetData sheetId="23">
        <row r="2">
          <cell r="E2">
            <v>23200</v>
          </cell>
        </row>
      </sheetData>
      <sheetData sheetId="24">
        <row r="5">
          <cell r="B5" t="str">
            <v>백-호</v>
          </cell>
        </row>
      </sheetData>
      <sheetData sheetId="25">
        <row r="2">
          <cell r="E2">
            <v>23200</v>
          </cell>
        </row>
      </sheetData>
      <sheetData sheetId="26">
        <row r="2">
          <cell r="E2">
            <v>23200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2">
          <cell r="E2">
            <v>23200</v>
          </cell>
        </row>
      </sheetData>
      <sheetData sheetId="33">
        <row r="5">
          <cell r="B5" t="str">
            <v>백-호</v>
          </cell>
        </row>
      </sheetData>
      <sheetData sheetId="34">
        <row r="2">
          <cell r="E2">
            <v>23200</v>
          </cell>
        </row>
      </sheetData>
      <sheetData sheetId="35">
        <row r="2">
          <cell r="E2">
            <v>23200</v>
          </cell>
        </row>
      </sheetData>
      <sheetData sheetId="36">
        <row r="2">
          <cell r="E2">
            <v>23200</v>
          </cell>
        </row>
      </sheetData>
      <sheetData sheetId="37">
        <row r="2">
          <cell r="E2">
            <v>23200</v>
          </cell>
        </row>
      </sheetData>
      <sheetData sheetId="38"/>
      <sheetData sheetId="39"/>
      <sheetData sheetId="40"/>
      <sheetData sheetId="41"/>
      <sheetData sheetId="42"/>
      <sheetData sheetId="43"/>
      <sheetData sheetId="44">
        <row r="5">
          <cell r="B5" t="str">
            <v>백-호</v>
          </cell>
        </row>
      </sheetData>
      <sheetData sheetId="45">
        <row r="5">
          <cell r="B5" t="str">
            <v>백-호</v>
          </cell>
        </row>
      </sheetData>
      <sheetData sheetId="46">
        <row r="5">
          <cell r="B5" t="str">
            <v>백-호</v>
          </cell>
        </row>
      </sheetData>
      <sheetData sheetId="47">
        <row r="5">
          <cell r="B5" t="str">
            <v>백-호</v>
          </cell>
        </row>
      </sheetData>
      <sheetData sheetId="48">
        <row r="5">
          <cell r="B5" t="str">
            <v>백-호</v>
          </cell>
        </row>
      </sheetData>
      <sheetData sheetId="49">
        <row r="5">
          <cell r="B5" t="str">
            <v>백-호</v>
          </cell>
        </row>
      </sheetData>
      <sheetData sheetId="50">
        <row r="5">
          <cell r="B5" t="str">
            <v>백-호</v>
          </cell>
        </row>
      </sheetData>
      <sheetData sheetId="51">
        <row r="5">
          <cell r="B5" t="str">
            <v>백-호</v>
          </cell>
        </row>
      </sheetData>
      <sheetData sheetId="52">
        <row r="5">
          <cell r="B5" t="str">
            <v>백-호</v>
          </cell>
        </row>
      </sheetData>
      <sheetData sheetId="53">
        <row r="5">
          <cell r="B5" t="str">
            <v>백-호</v>
          </cell>
        </row>
      </sheetData>
      <sheetData sheetId="54">
        <row r="5">
          <cell r="B5" t="str">
            <v>백-호</v>
          </cell>
        </row>
      </sheetData>
      <sheetData sheetId="55">
        <row r="5">
          <cell r="B5" t="str">
            <v>백-호</v>
          </cell>
        </row>
      </sheetData>
      <sheetData sheetId="56">
        <row r="5">
          <cell r="B5" t="str">
            <v>백-호</v>
          </cell>
        </row>
      </sheetData>
      <sheetData sheetId="57">
        <row r="5">
          <cell r="B5" t="str">
            <v>백-호</v>
          </cell>
        </row>
      </sheetData>
      <sheetData sheetId="58">
        <row r="5">
          <cell r="B5" t="str">
            <v>백-호</v>
          </cell>
        </row>
      </sheetData>
      <sheetData sheetId="59">
        <row r="5">
          <cell r="B5" t="str">
            <v>백-호</v>
          </cell>
        </row>
      </sheetData>
      <sheetData sheetId="60">
        <row r="5">
          <cell r="B5" t="str">
            <v>백-호</v>
          </cell>
        </row>
      </sheetData>
      <sheetData sheetId="61" refreshError="1"/>
      <sheetData sheetId="62">
        <row r="5">
          <cell r="B5" t="str">
            <v>백-호</v>
          </cell>
        </row>
      </sheetData>
      <sheetData sheetId="63">
        <row r="5">
          <cell r="B5" t="str">
            <v>백-호</v>
          </cell>
        </row>
      </sheetData>
      <sheetData sheetId="64">
        <row r="5">
          <cell r="B5" t="str">
            <v>백-호</v>
          </cell>
        </row>
      </sheetData>
      <sheetData sheetId="65" refreshError="1"/>
      <sheetData sheetId="66">
        <row r="5">
          <cell r="B5" t="str">
            <v>백-호</v>
          </cell>
        </row>
      </sheetData>
      <sheetData sheetId="67">
        <row r="5">
          <cell r="B5" t="str">
            <v>백-호</v>
          </cell>
        </row>
      </sheetData>
      <sheetData sheetId="68">
        <row r="5">
          <cell r="B5" t="str">
            <v>백-호</v>
          </cell>
        </row>
      </sheetData>
      <sheetData sheetId="69">
        <row r="5">
          <cell r="B5" t="str">
            <v>백-호</v>
          </cell>
        </row>
      </sheetData>
      <sheetData sheetId="70">
        <row r="5">
          <cell r="B5" t="str">
            <v>백-호</v>
          </cell>
        </row>
      </sheetData>
      <sheetData sheetId="71">
        <row r="5">
          <cell r="B5" t="str">
            <v>백-호</v>
          </cell>
        </row>
      </sheetData>
      <sheetData sheetId="72">
        <row r="5">
          <cell r="B5" t="str">
            <v>백-호</v>
          </cell>
        </row>
      </sheetData>
      <sheetData sheetId="73">
        <row r="5">
          <cell r="B5" t="str">
            <v>백-호</v>
          </cell>
        </row>
      </sheetData>
      <sheetData sheetId="74">
        <row r="5">
          <cell r="B5" t="str">
            <v>백-호</v>
          </cell>
        </row>
      </sheetData>
      <sheetData sheetId="75">
        <row r="5">
          <cell r="B5" t="str">
            <v>백-호</v>
          </cell>
        </row>
      </sheetData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K8">
            <v>60590</v>
          </cell>
        </row>
        <row r="10">
          <cell r="L10">
            <v>69086</v>
          </cell>
        </row>
        <row r="32">
          <cell r="L32">
            <v>71973</v>
          </cell>
        </row>
        <row r="33">
          <cell r="L33">
            <v>100560</v>
          </cell>
        </row>
        <row r="34">
          <cell r="L34">
            <v>51818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"/>
      <sheetName val="원가계산기준"/>
      <sheetName val="사용전검사"/>
      <sheetName val="집계표"/>
      <sheetName val="단가산출서"/>
      <sheetName val="수량산출-재료"/>
      <sheetName val="수량산출-노무"/>
      <sheetName val="산출1-수.변전"/>
      <sheetName val="산출1-분전반 (1)"/>
      <sheetName val="산출2-전력"/>
      <sheetName val="산출2-분전반(2)"/>
      <sheetName val="산출-2-P.B"/>
      <sheetName val="산출3-동력"/>
      <sheetName val="산출4-전등"/>
      <sheetName val="산출4-조명기구"/>
      <sheetName val="산출5-전열"/>
      <sheetName val="산출6-피뢰침"/>
      <sheetName val="공통단가"/>
      <sheetName val="견적단가"/>
      <sheetName val="노임단가"/>
      <sheetName val="테이블"/>
      <sheetName val="기본단가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단가"/>
      <sheetName val="실행대비"/>
      <sheetName val="돌담교 상부수량"/>
      <sheetName val="SLAB&quot;1&quot;"/>
      <sheetName val="H-PILE수량집계"/>
      <sheetName val="수량-가로등"/>
      <sheetName val="총괄"/>
      <sheetName val="기초단가"/>
      <sheetName val="중기손료"/>
      <sheetName val="말뚝지지력산정"/>
      <sheetName val="산출근거"/>
      <sheetName val="개산공사비"/>
      <sheetName val="해평견적"/>
      <sheetName val="자재단가"/>
      <sheetName val="노임단가"/>
      <sheetName val="토적표"/>
      <sheetName val="전기"/>
      <sheetName val="6PILE  (돌출)"/>
      <sheetName val="소비자가"/>
      <sheetName val="건축내역"/>
      <sheetName val="기안"/>
      <sheetName val="우수받이"/>
      <sheetName val="1단계"/>
      <sheetName val="노임이"/>
      <sheetName val="실행철강하도"/>
      <sheetName val="수량산출"/>
      <sheetName val="견적단가"/>
      <sheetName val="건축"/>
      <sheetName val="개별직종노임단가(2003.9)"/>
      <sheetName val="SAP_INPUT"/>
      <sheetName val="산근"/>
      <sheetName val="수목단가"/>
      <sheetName val="시설수량표"/>
      <sheetName val="식재수량표"/>
      <sheetName val="내역표지"/>
      <sheetName val="#REF"/>
      <sheetName val="수량"/>
      <sheetName val="원가계산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메뉴얼"/>
      <sheetName val="총괄집계표"/>
      <sheetName val="상세"/>
      <sheetName val="구성1"/>
      <sheetName val="구성2"/>
      <sheetName val="구성3"/>
      <sheetName val="구성4"/>
      <sheetName val="결과(PP백색)"/>
      <sheetName val="결과(PP목무늬)"/>
      <sheetName val="결과(PW백색)"/>
      <sheetName val="결과(PW목무늬)"/>
      <sheetName val="단가표"/>
      <sheetName val="자재"/>
      <sheetName val="구분자"/>
      <sheetName val="그림"/>
      <sheetName val="그림2"/>
      <sheetName val="업뎃"/>
      <sheetName val="p원가"/>
      <sheetName val="밤범용방충망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/>
      <sheetData sheetId="12">
        <row r="5">
          <cell r="D5" t="str">
            <v>BF-96</v>
          </cell>
          <cell r="E5" t="str">
            <v>BF-115</v>
          </cell>
          <cell r="F5" t="str">
            <v>BF-184</v>
          </cell>
          <cell r="G5" t="str">
            <v>BF-225</v>
          </cell>
          <cell r="H5" t="str">
            <v>BF-115</v>
          </cell>
          <cell r="I5" t="str">
            <v>BF-115WAJ</v>
          </cell>
          <cell r="J5" t="str">
            <v>BF-115WAJ</v>
          </cell>
          <cell r="K5" t="str">
            <v>BF-115WAJ</v>
          </cell>
          <cell r="L5" t="str">
            <v>BF-115RB</v>
          </cell>
          <cell r="M5" t="str">
            <v>FM-60N</v>
          </cell>
          <cell r="N5" t="str">
            <v>FM-60N</v>
          </cell>
          <cell r="O5" t="str">
            <v>FM-60N</v>
          </cell>
          <cell r="P5" t="str">
            <v>BF-115</v>
          </cell>
          <cell r="Q5" t="str">
            <v>BF-200F</v>
          </cell>
          <cell r="R5" t="str">
            <v>FM-90N</v>
          </cell>
          <cell r="S5" t="str">
            <v>JF-150</v>
          </cell>
          <cell r="T5" t="str">
            <v>BF-96-목</v>
          </cell>
          <cell r="U5" t="str">
            <v>BF-115-목</v>
          </cell>
          <cell r="V5" t="str">
            <v>BF-184-목</v>
          </cell>
          <cell r="W5" t="str">
            <v>BF-225-목</v>
          </cell>
          <cell r="X5" t="str">
            <v>BF-115-목</v>
          </cell>
          <cell r="Y5" t="str">
            <v>BF-115WAJ-목</v>
          </cell>
          <cell r="Z5" t="str">
            <v>BF-115WAJ-목</v>
          </cell>
          <cell r="AA5" t="str">
            <v>BF-115WAJ-목</v>
          </cell>
          <cell r="AB5" t="str">
            <v>BF-115RB-목</v>
          </cell>
          <cell r="AC5" t="str">
            <v>FM-60N-목</v>
          </cell>
          <cell r="AD5" t="str">
            <v>FM-60N-목</v>
          </cell>
          <cell r="AE5" t="str">
            <v>FM-60N-목</v>
          </cell>
          <cell r="AF5" t="str">
            <v>BF-115-목</v>
          </cell>
          <cell r="AG5" t="str">
            <v>BF-200F-목</v>
          </cell>
          <cell r="AH5" t="str">
            <v>FM-90N-목</v>
          </cell>
          <cell r="AI5" t="str">
            <v>JF-150-목</v>
          </cell>
          <cell r="AL5" t="str">
            <v>BF-115</v>
          </cell>
          <cell r="AM5" t="str">
            <v>BF-115-목</v>
          </cell>
          <cell r="AN5" t="str">
            <v>BF-96</v>
          </cell>
          <cell r="AO5" t="str">
            <v>BF-96-목</v>
          </cell>
          <cell r="AQ5" t="str">
            <v>FM-60N</v>
          </cell>
          <cell r="AR5" t="str">
            <v>FM-60N-목</v>
          </cell>
          <cell r="AS5" t="str">
            <v>FM-90N</v>
          </cell>
          <cell r="AT5" t="str">
            <v>FM-90N-목</v>
          </cell>
          <cell r="AV5" t="str">
            <v>BF-260RB</v>
          </cell>
          <cell r="AW5" t="str">
            <v>BF-260RB-목</v>
          </cell>
        </row>
        <row r="6">
          <cell r="H6" t="str">
            <v>BF-115(보)</v>
          </cell>
          <cell r="I6" t="str">
            <v>BF-115(보)</v>
          </cell>
          <cell r="J6" t="str">
            <v>BF-115(보)</v>
          </cell>
          <cell r="K6" t="str">
            <v>BF-115(보)</v>
          </cell>
          <cell r="L6" t="str">
            <v>BF-115B(1.0t)</v>
          </cell>
          <cell r="M6" t="str">
            <v>FM-60N(보)1.2t</v>
          </cell>
          <cell r="N6" t="str">
            <v>FM-60N(보)1.2t</v>
          </cell>
          <cell r="O6" t="str">
            <v>FM-60N(보)1.2t</v>
          </cell>
          <cell r="P6" t="str">
            <v>BF-115</v>
          </cell>
          <cell r="Q6" t="str">
            <v>BF-200(보)</v>
          </cell>
          <cell r="R6" t="str">
            <v>FM-90N(보)1.2t</v>
          </cell>
          <cell r="X6" t="str">
            <v>BF-115(보)</v>
          </cell>
          <cell r="Y6" t="str">
            <v>BF-115(보)</v>
          </cell>
          <cell r="Z6" t="str">
            <v>BF-115(보)</v>
          </cell>
          <cell r="AA6" t="str">
            <v>BF-115(보)</v>
          </cell>
          <cell r="AB6" t="str">
            <v>BF-115B(1.0t)</v>
          </cell>
          <cell r="AC6" t="str">
            <v>FM-60N(보)1.2t</v>
          </cell>
          <cell r="AD6" t="str">
            <v>FM-60N(보)1.2t</v>
          </cell>
          <cell r="AE6" t="str">
            <v>FM-60N(보)1.2t</v>
          </cell>
          <cell r="AF6" t="str">
            <v>BF-115</v>
          </cell>
          <cell r="AG6" t="str">
            <v>BF-200(보)</v>
          </cell>
          <cell r="AH6" t="str">
            <v>FM-90N(보)1.2t</v>
          </cell>
          <cell r="AQ6" t="str">
            <v>FM-60N(보)1.2t</v>
          </cell>
          <cell r="AR6" t="str">
            <v>FM-60N(보)1.2t</v>
          </cell>
          <cell r="AS6" t="str">
            <v>FM-90N(보)1.2t</v>
          </cell>
          <cell r="AT6" t="str">
            <v>FM-90N(보)1.2t</v>
          </cell>
          <cell r="AV6" t="str">
            <v>BF-130B(1.0T), 260RB(1.2T)</v>
          </cell>
        </row>
        <row r="7">
          <cell r="I7" t="str">
            <v>BF-115WAJ(보)</v>
          </cell>
          <cell r="J7" t="str">
            <v>BF-115WAJ(보)</v>
          </cell>
          <cell r="K7" t="str">
            <v>BF-115WAJ(보)</v>
          </cell>
          <cell r="P7" t="str">
            <v>SS-115(1.6t)</v>
          </cell>
          <cell r="Y7" t="str">
            <v>BF-115WAJ(보)</v>
          </cell>
          <cell r="Z7" t="str">
            <v>BF-115WAJ(보)</v>
          </cell>
          <cell r="AA7" t="str">
            <v>BF-115WAJ(보)</v>
          </cell>
          <cell r="AF7" t="str">
            <v>SS-115(1.6t)</v>
          </cell>
        </row>
        <row r="8">
          <cell r="D8" t="str">
            <v>CS-96</v>
          </cell>
          <cell r="E8" t="str">
            <v>CS-115</v>
          </cell>
          <cell r="F8" t="str">
            <v>CS-96</v>
          </cell>
          <cell r="G8" t="str">
            <v>CS-115</v>
          </cell>
          <cell r="H8" t="str">
            <v>CS-115</v>
          </cell>
          <cell r="I8" t="str">
            <v>CS-115</v>
          </cell>
          <cell r="J8" t="str">
            <v>CS-115</v>
          </cell>
          <cell r="K8" t="str">
            <v>CS-115</v>
          </cell>
          <cell r="P8" t="str">
            <v>CS-115</v>
          </cell>
          <cell r="Q8" t="str">
            <v>CS-115</v>
          </cell>
          <cell r="T8" t="str">
            <v>CS-96</v>
          </cell>
          <cell r="U8" t="str">
            <v>CS-115</v>
          </cell>
          <cell r="V8" t="str">
            <v>CS-96</v>
          </cell>
          <cell r="W8" t="str">
            <v>CS-115</v>
          </cell>
          <cell r="X8" t="str">
            <v>CS-115</v>
          </cell>
          <cell r="Y8" t="str">
            <v>CS-115</v>
          </cell>
          <cell r="Z8" t="str">
            <v>CS-115</v>
          </cell>
          <cell r="AA8" t="str">
            <v>CS-115</v>
          </cell>
          <cell r="AF8" t="str">
            <v>CS-115</v>
          </cell>
          <cell r="AG8" t="str">
            <v>CS-115</v>
          </cell>
          <cell r="AL8" t="str">
            <v>CS-115</v>
          </cell>
          <cell r="AM8" t="str">
            <v>CS-115</v>
          </cell>
          <cell r="AN8" t="str">
            <v>CS-96</v>
          </cell>
          <cell r="AO8" t="str">
            <v>CS-96</v>
          </cell>
        </row>
        <row r="9">
          <cell r="D9" t="str">
            <v>SFF-96</v>
          </cell>
          <cell r="E9" t="str">
            <v>SFF-115</v>
          </cell>
          <cell r="F9" t="str">
            <v>SFF-96</v>
          </cell>
          <cell r="G9" t="str">
            <v>SFF-115</v>
          </cell>
          <cell r="H9" t="str">
            <v>SFF-115</v>
          </cell>
          <cell r="I9" t="str">
            <v>SFF-115</v>
          </cell>
          <cell r="J9" t="str">
            <v>SFF-115</v>
          </cell>
          <cell r="K9" t="str">
            <v>SFF-115</v>
          </cell>
          <cell r="L9" t="str">
            <v>SFF-115B</v>
          </cell>
          <cell r="P9" t="str">
            <v>SFF-115</v>
          </cell>
          <cell r="Q9" t="str">
            <v>SFF-115</v>
          </cell>
          <cell r="T9" t="str">
            <v>SFF-96</v>
          </cell>
          <cell r="U9" t="str">
            <v>SFF-115</v>
          </cell>
          <cell r="V9" t="str">
            <v>SFF-96</v>
          </cell>
          <cell r="W9" t="str">
            <v>SFF-115</v>
          </cell>
          <cell r="X9" t="str">
            <v>SFF-115</v>
          </cell>
          <cell r="Y9" t="str">
            <v>SFF-115</v>
          </cell>
          <cell r="Z9" t="str">
            <v>SFF-115</v>
          </cell>
          <cell r="AA9" t="str">
            <v>SFF-115</v>
          </cell>
          <cell r="AB9" t="str">
            <v>SFF-115B</v>
          </cell>
          <cell r="AF9" t="str">
            <v>SFF-115</v>
          </cell>
          <cell r="AG9" t="str">
            <v>SFF-115</v>
          </cell>
          <cell r="AL9" t="str">
            <v>SFF-115</v>
          </cell>
          <cell r="AM9" t="str">
            <v>SFF-115</v>
          </cell>
          <cell r="AN9" t="str">
            <v>SFF-96</v>
          </cell>
          <cell r="AO9" t="str">
            <v>SFF-96</v>
          </cell>
          <cell r="AV9" t="str">
            <v>BF-130B끼움, 140B, 260B끼움</v>
          </cell>
        </row>
        <row r="10">
          <cell r="D10" t="str">
            <v>MFF-96</v>
          </cell>
          <cell r="E10" t="str">
            <v>MFF-115</v>
          </cell>
          <cell r="F10" t="str">
            <v>MFF-96</v>
          </cell>
          <cell r="G10" t="str">
            <v>MFF-115</v>
          </cell>
          <cell r="H10" t="str">
            <v>MFF-115</v>
          </cell>
          <cell r="I10" t="str">
            <v>MFF-115</v>
          </cell>
          <cell r="J10" t="str">
            <v>MFF-115</v>
          </cell>
          <cell r="K10" t="str">
            <v>MFF-115</v>
          </cell>
          <cell r="L10" t="str">
            <v>MFF-115B</v>
          </cell>
          <cell r="P10" t="str">
            <v>MFF-115</v>
          </cell>
          <cell r="Q10" t="str">
            <v>MFF-115</v>
          </cell>
          <cell r="T10" t="str">
            <v>MFF-96</v>
          </cell>
          <cell r="U10" t="str">
            <v>MFF-115</v>
          </cell>
          <cell r="V10" t="str">
            <v>MFF-96</v>
          </cell>
          <cell r="W10" t="str">
            <v>MFF-115</v>
          </cell>
          <cell r="X10" t="str">
            <v>MFF-115</v>
          </cell>
          <cell r="Y10" t="str">
            <v>MFF-115</v>
          </cell>
          <cell r="Z10" t="str">
            <v>MFF-115</v>
          </cell>
          <cell r="AA10" t="str">
            <v>MFF-115</v>
          </cell>
          <cell r="AB10" t="str">
            <v>MFF-115B</v>
          </cell>
          <cell r="AF10" t="str">
            <v>MFF-115</v>
          </cell>
          <cell r="AG10" t="str">
            <v>MFF-115</v>
          </cell>
          <cell r="AL10" t="str">
            <v>MFF-115</v>
          </cell>
          <cell r="AM10" t="str">
            <v>MFF-115</v>
          </cell>
          <cell r="AN10" t="str">
            <v>MFF-96</v>
          </cell>
          <cell r="AO10" t="str">
            <v>MFF-96</v>
          </cell>
        </row>
        <row r="11">
          <cell r="K11">
            <v>0</v>
          </cell>
          <cell r="P11" t="str">
            <v>SS-115A</v>
          </cell>
          <cell r="Q11" t="str">
            <v>BF-200B</v>
          </cell>
          <cell r="AA11">
            <v>0</v>
          </cell>
          <cell r="AF11" t="str">
            <v>SS-115A-목</v>
          </cell>
          <cell r="AG11" t="str">
            <v>BF-200B</v>
          </cell>
          <cell r="AU11" t="str">
            <v>창틀 CP(Cover Profile)</v>
          </cell>
          <cell r="AV11" t="str">
            <v>CP-140L, 140U</v>
          </cell>
        </row>
        <row r="12">
          <cell r="K12">
            <v>0</v>
          </cell>
          <cell r="P12" t="str">
            <v>FM-115F</v>
          </cell>
          <cell r="Q12" t="str">
            <v>BF-200</v>
          </cell>
          <cell r="AA12">
            <v>0</v>
          </cell>
          <cell r="AF12" t="str">
            <v>FM-115F-목</v>
          </cell>
          <cell r="AG12" t="str">
            <v>BF-200</v>
          </cell>
          <cell r="AU12" t="str">
            <v>창틀 CP(Cover Profile)</v>
          </cell>
          <cell r="AV12" t="str">
            <v>CP-140SF, 140SV</v>
          </cell>
        </row>
        <row r="13">
          <cell r="K13">
            <v>0</v>
          </cell>
          <cell r="M13" t="str">
            <v>GB-60</v>
          </cell>
          <cell r="O13" t="str">
            <v>GB-60</v>
          </cell>
          <cell r="R13" t="str">
            <v>GB-60</v>
          </cell>
          <cell r="AA13">
            <v>0</v>
          </cell>
          <cell r="AC13" t="str">
            <v>GB-60</v>
          </cell>
          <cell r="AE13" t="str">
            <v>GB-60</v>
          </cell>
          <cell r="AH13" t="str">
            <v>GB-60</v>
          </cell>
          <cell r="AQ13" t="str">
            <v>GB-60</v>
          </cell>
          <cell r="AR13" t="str">
            <v>GB-60</v>
          </cell>
          <cell r="AS13" t="str">
            <v>GB-60</v>
          </cell>
          <cell r="AT13" t="str">
            <v>GB-60</v>
          </cell>
        </row>
        <row r="14">
          <cell r="D14" t="str">
            <v>크리센트204</v>
          </cell>
          <cell r="E14" t="str">
            <v>크리센트204</v>
          </cell>
          <cell r="F14" t="str">
            <v>크리센트204</v>
          </cell>
          <cell r="G14" t="str">
            <v>크리센트204</v>
          </cell>
          <cell r="H14" t="str">
            <v>크리센트942</v>
          </cell>
          <cell r="I14" t="str">
            <v>크리센트942</v>
          </cell>
          <cell r="J14" t="str">
            <v>크리센트204</v>
          </cell>
          <cell r="K14" t="str">
            <v>크리센트942</v>
          </cell>
          <cell r="L14" t="str">
            <v>크리센트942</v>
          </cell>
          <cell r="P14" t="str">
            <v>크리센트204</v>
          </cell>
          <cell r="Q14" t="str">
            <v>크리센트942</v>
          </cell>
          <cell r="T14" t="str">
            <v>크리센트204</v>
          </cell>
          <cell r="U14" t="str">
            <v>크리센트204</v>
          </cell>
          <cell r="V14" t="str">
            <v>크리센트204</v>
          </cell>
          <cell r="W14" t="str">
            <v>크리센트204</v>
          </cell>
          <cell r="X14" t="str">
            <v>크리센트942</v>
          </cell>
          <cell r="Y14" t="str">
            <v>크리센트942</v>
          </cell>
          <cell r="Z14" t="str">
            <v>크리센트204</v>
          </cell>
          <cell r="AA14" t="str">
            <v>크리센트942</v>
          </cell>
          <cell r="AB14" t="str">
            <v>크리센트942</v>
          </cell>
          <cell r="AF14" t="str">
            <v>크리센트204</v>
          </cell>
          <cell r="AG14" t="str">
            <v>크리센트942</v>
          </cell>
          <cell r="AL14" t="str">
            <v>크리센트204</v>
          </cell>
          <cell r="AM14" t="str">
            <v>크리센트204</v>
          </cell>
        </row>
        <row r="15">
          <cell r="K15">
            <v>0</v>
          </cell>
          <cell r="M15" t="str">
            <v>HP-75C</v>
          </cell>
          <cell r="AA15">
            <v>0</v>
          </cell>
          <cell r="AC15" t="str">
            <v>HP-75C-목</v>
          </cell>
        </row>
        <row r="16">
          <cell r="K16">
            <v>0</v>
          </cell>
          <cell r="L16" t="str">
            <v>CB-</v>
          </cell>
          <cell r="Q16" t="str">
            <v>BF-150</v>
          </cell>
          <cell r="AA16">
            <v>0</v>
          </cell>
          <cell r="AB16" t="str">
            <v>CB-</v>
          </cell>
          <cell r="AG16" t="str">
            <v>BF-150-목</v>
          </cell>
        </row>
        <row r="17">
          <cell r="K17">
            <v>0</v>
          </cell>
          <cell r="L17" t="str">
            <v>CB-</v>
          </cell>
          <cell r="AA17">
            <v>0</v>
          </cell>
          <cell r="AB17" t="str">
            <v>CB-</v>
          </cell>
        </row>
        <row r="18">
          <cell r="K18">
            <v>0</v>
          </cell>
          <cell r="AA18">
            <v>0</v>
          </cell>
        </row>
        <row r="19">
          <cell r="D19" t="str">
            <v>SF-80N</v>
          </cell>
          <cell r="E19" t="str">
            <v>SF-115</v>
          </cell>
          <cell r="F19" t="str">
            <v>SF-80N</v>
          </cell>
          <cell r="G19" t="str">
            <v>SF-115</v>
          </cell>
          <cell r="H19" t="str">
            <v>SF-115G</v>
          </cell>
          <cell r="I19" t="str">
            <v>SF-115G</v>
          </cell>
          <cell r="J19" t="str">
            <v>SF-115G</v>
          </cell>
          <cell r="K19" t="str">
            <v>SF-115G</v>
          </cell>
          <cell r="L19" t="str">
            <v>SF-115B</v>
          </cell>
          <cell r="M19" t="str">
            <v>FF-60N</v>
          </cell>
          <cell r="N19" t="str">
            <v>FF-60N</v>
          </cell>
          <cell r="O19" t="str">
            <v>FF-60N</v>
          </cell>
          <cell r="P19" t="str">
            <v>SF-115</v>
          </cell>
          <cell r="Q19" t="str">
            <v>SF-150</v>
          </cell>
          <cell r="R19" t="str">
            <v>FF-60N</v>
          </cell>
          <cell r="T19" t="str">
            <v>SF-80N-목</v>
          </cell>
          <cell r="U19" t="str">
            <v>SF-115-목</v>
          </cell>
          <cell r="V19" t="str">
            <v>SF-80N-목</v>
          </cell>
          <cell r="W19" t="str">
            <v>SF-115-목</v>
          </cell>
          <cell r="X19" t="str">
            <v>SF-115G-목</v>
          </cell>
          <cell r="Y19" t="str">
            <v>SF-115G-목</v>
          </cell>
          <cell r="Z19" t="str">
            <v>SF-115G-목</v>
          </cell>
          <cell r="AA19" t="str">
            <v>SF-115G-목</v>
          </cell>
          <cell r="AB19" t="str">
            <v>SF-115B-목</v>
          </cell>
          <cell r="AC19" t="str">
            <v>FF-60N-목</v>
          </cell>
          <cell r="AD19" t="str">
            <v>FF-60N-목</v>
          </cell>
          <cell r="AE19" t="str">
            <v>FF-60N-목</v>
          </cell>
          <cell r="AF19" t="str">
            <v>SF-115-목</v>
          </cell>
          <cell r="AG19" t="str">
            <v>SF-150-목</v>
          </cell>
          <cell r="AH19" t="str">
            <v>FF-60N-목</v>
          </cell>
          <cell r="AL19" t="str">
            <v>SF-115G</v>
          </cell>
          <cell r="AM19" t="str">
            <v>SF-115G-목</v>
          </cell>
          <cell r="AQ19" t="str">
            <v>FF-60N</v>
          </cell>
          <cell r="AR19" t="str">
            <v>FF-60N-목</v>
          </cell>
          <cell r="AS19" t="str">
            <v>FF-60N</v>
          </cell>
          <cell r="AT19" t="str">
            <v>FF-60N-목</v>
          </cell>
          <cell r="AV19" t="str">
            <v>SF-140B, 260B</v>
          </cell>
        </row>
        <row r="20">
          <cell r="D20" t="str">
            <v>SF-80(보)</v>
          </cell>
          <cell r="E20" t="str">
            <v>SF-115(보)</v>
          </cell>
          <cell r="F20" t="str">
            <v>SF-80(보)</v>
          </cell>
          <cell r="G20" t="str">
            <v>SF-115(보)</v>
          </cell>
          <cell r="H20" t="str">
            <v>SF-115G(보)</v>
          </cell>
          <cell r="I20" t="str">
            <v>SF-115G(보)</v>
          </cell>
          <cell r="J20" t="str">
            <v>SF-115G(보)</v>
          </cell>
          <cell r="K20" t="str">
            <v>SF-115G(보)</v>
          </cell>
          <cell r="L20" t="str">
            <v>SF-115B(보)</v>
          </cell>
          <cell r="M20" t="str">
            <v>FF-60N(보)</v>
          </cell>
          <cell r="N20" t="str">
            <v>FF-60N(보)</v>
          </cell>
          <cell r="O20" t="str">
            <v>FF-60N(보)</v>
          </cell>
          <cell r="P20" t="str">
            <v>SF-115(보)</v>
          </cell>
          <cell r="Q20" t="str">
            <v>SF-150(보)</v>
          </cell>
          <cell r="R20" t="str">
            <v>FF-60N(보)</v>
          </cell>
          <cell r="T20" t="str">
            <v>SF-80(보)</v>
          </cell>
          <cell r="U20" t="str">
            <v>SF-115(보)</v>
          </cell>
          <cell r="V20" t="str">
            <v>SF-80(보)</v>
          </cell>
          <cell r="W20" t="str">
            <v>SF-115(보)</v>
          </cell>
          <cell r="X20" t="str">
            <v>SF-115G(보)</v>
          </cell>
          <cell r="Y20" t="str">
            <v>SF-115G(보)</v>
          </cell>
          <cell r="Z20" t="str">
            <v>SF-115G(보)</v>
          </cell>
          <cell r="AA20" t="str">
            <v>SF-115G(보)</v>
          </cell>
          <cell r="AB20" t="str">
            <v>SF-115B(보)</v>
          </cell>
          <cell r="AC20" t="str">
            <v>FF-60N(보)</v>
          </cell>
          <cell r="AD20" t="str">
            <v>FF-60N(보)</v>
          </cell>
          <cell r="AE20" t="str">
            <v>FF-60N(보)</v>
          </cell>
          <cell r="AF20" t="str">
            <v>SF-115(보)</v>
          </cell>
          <cell r="AG20" t="str">
            <v>SF-150(보)</v>
          </cell>
          <cell r="AH20" t="str">
            <v>FF-60N(보)</v>
          </cell>
          <cell r="AL20" t="str">
            <v>SF-115G(보)</v>
          </cell>
          <cell r="AM20" t="str">
            <v>SF-115G(보)</v>
          </cell>
          <cell r="AQ20" t="str">
            <v>FF-60N(보)</v>
          </cell>
          <cell r="AR20" t="str">
            <v>FF-60N(보)</v>
          </cell>
          <cell r="AS20" t="str">
            <v>FF-60N(보)</v>
          </cell>
          <cell r="AT20" t="str">
            <v>FF-60N(보)</v>
          </cell>
          <cell r="AV20" t="str">
            <v>SF-140B(보)1.0T, 130B(보)1.6T</v>
          </cell>
        </row>
        <row r="21">
          <cell r="D21" t="str">
            <v>MC-80N</v>
          </cell>
          <cell r="E21" t="str">
            <v>MC-115</v>
          </cell>
          <cell r="F21" t="str">
            <v>MC-80N</v>
          </cell>
          <cell r="G21" t="str">
            <v>MC-115</v>
          </cell>
          <cell r="H21" t="str">
            <v>MC-115</v>
          </cell>
          <cell r="I21" t="str">
            <v>MC-115</v>
          </cell>
          <cell r="J21" t="str">
            <v>MC-115</v>
          </cell>
          <cell r="K21" t="str">
            <v>MC-115</v>
          </cell>
          <cell r="L21" t="str">
            <v>MC-115B</v>
          </cell>
          <cell r="P21" t="str">
            <v>MC-115</v>
          </cell>
          <cell r="Q21" t="str">
            <v>MC-150</v>
          </cell>
          <cell r="T21" t="str">
            <v>MC-80N-목</v>
          </cell>
          <cell r="U21" t="str">
            <v>MC-115-목</v>
          </cell>
          <cell r="V21" t="str">
            <v>MC-80N-목</v>
          </cell>
          <cell r="W21" t="str">
            <v>MC-115-목</v>
          </cell>
          <cell r="X21" t="str">
            <v>MC-115-목</v>
          </cell>
          <cell r="Y21" t="str">
            <v>MC-115-목</v>
          </cell>
          <cell r="Z21" t="str">
            <v>MC-115-목</v>
          </cell>
          <cell r="AA21" t="str">
            <v>MC-115-목</v>
          </cell>
          <cell r="AB21" t="str">
            <v>MC-115B-목</v>
          </cell>
          <cell r="AF21" t="str">
            <v>MC-115-목</v>
          </cell>
          <cell r="AG21" t="str">
            <v>MC-150-목</v>
          </cell>
          <cell r="AL21" t="str">
            <v>MC-115</v>
          </cell>
          <cell r="AM21" t="str">
            <v>MC-115-목</v>
          </cell>
          <cell r="AV21" t="str">
            <v>MC-140B, 260B</v>
          </cell>
        </row>
        <row r="22">
          <cell r="D22" t="str">
            <v>GB-5</v>
          </cell>
          <cell r="E22" t="str">
            <v>GB-94</v>
          </cell>
          <cell r="F22" t="str">
            <v>GB-5</v>
          </cell>
          <cell r="G22" t="str">
            <v>GB-94</v>
          </cell>
          <cell r="H22" t="str">
            <v>GB-94</v>
          </cell>
          <cell r="I22" t="str">
            <v>GB-94</v>
          </cell>
          <cell r="J22" t="str">
            <v>GB-91P</v>
          </cell>
          <cell r="K22" t="str">
            <v>GB-91P</v>
          </cell>
          <cell r="L22" t="str">
            <v>GB-91P</v>
          </cell>
          <cell r="M22" t="str">
            <v>GB-60</v>
          </cell>
          <cell r="N22" t="str">
            <v>GB-60</v>
          </cell>
          <cell r="O22" t="str">
            <v>GB-60</v>
          </cell>
          <cell r="P22" t="str">
            <v>GB-5</v>
          </cell>
          <cell r="Q22" t="str">
            <v>GB-94</v>
          </cell>
          <cell r="R22" t="str">
            <v>GB-60</v>
          </cell>
          <cell r="T22" t="str">
            <v>GB-5</v>
          </cell>
          <cell r="U22" t="str">
            <v>GB-94</v>
          </cell>
          <cell r="V22" t="str">
            <v>GB-5</v>
          </cell>
          <cell r="W22" t="str">
            <v>GB-94</v>
          </cell>
          <cell r="X22" t="str">
            <v>GB-94</v>
          </cell>
          <cell r="Y22" t="str">
            <v>GB-94</v>
          </cell>
          <cell r="Z22" t="str">
            <v>GB-91P</v>
          </cell>
          <cell r="AA22" t="str">
            <v>GB-91P</v>
          </cell>
          <cell r="AB22" t="str">
            <v>GB-91P</v>
          </cell>
          <cell r="AC22" t="str">
            <v>GB-60</v>
          </cell>
          <cell r="AD22" t="str">
            <v>GB-60</v>
          </cell>
          <cell r="AE22" t="str">
            <v>GB-60</v>
          </cell>
          <cell r="AF22" t="str">
            <v>GB-5</v>
          </cell>
          <cell r="AG22" t="str">
            <v>GB-94</v>
          </cell>
          <cell r="AH22" t="str">
            <v>GB-60</v>
          </cell>
          <cell r="AL22" t="str">
            <v>GB-60</v>
          </cell>
          <cell r="AM22" t="str">
            <v>GB-60</v>
          </cell>
          <cell r="AQ22" t="str">
            <v>GB-60</v>
          </cell>
          <cell r="AR22" t="str">
            <v>GB-60</v>
          </cell>
          <cell r="AS22" t="str">
            <v>GB-60</v>
          </cell>
          <cell r="AT22" t="str">
            <v>GB-60</v>
          </cell>
          <cell r="AV22" t="str">
            <v>GB-91P</v>
          </cell>
        </row>
        <row r="23">
          <cell r="D23" t="str">
            <v>CI-80</v>
          </cell>
          <cell r="E23" t="str">
            <v>CI-115</v>
          </cell>
          <cell r="F23" t="str">
            <v>CI-80</v>
          </cell>
          <cell r="G23" t="str">
            <v>CI-115</v>
          </cell>
          <cell r="H23" t="str">
            <v>CI-115</v>
          </cell>
          <cell r="I23" t="str">
            <v>CI-115</v>
          </cell>
          <cell r="J23" t="str">
            <v>CI-115</v>
          </cell>
          <cell r="K23" t="str">
            <v>CI-115</v>
          </cell>
          <cell r="Q23" t="str">
            <v>CI-115</v>
          </cell>
          <cell r="T23" t="str">
            <v>CI-80-목</v>
          </cell>
          <cell r="U23" t="str">
            <v>CI-115-목</v>
          </cell>
          <cell r="V23" t="str">
            <v>CI-80-목</v>
          </cell>
          <cell r="W23" t="str">
            <v>CI-115-목</v>
          </cell>
          <cell r="X23" t="str">
            <v>CI-115-목</v>
          </cell>
          <cell r="Y23" t="str">
            <v>CI-115-목</v>
          </cell>
          <cell r="Z23" t="str">
            <v>CI-115-목</v>
          </cell>
          <cell r="AA23" t="str">
            <v>CI-115-목</v>
          </cell>
          <cell r="AG23" t="str">
            <v>CI-115-목</v>
          </cell>
          <cell r="AL23" t="str">
            <v>CI-115</v>
          </cell>
          <cell r="AM23" t="str">
            <v>CI-115-목</v>
          </cell>
        </row>
        <row r="24">
          <cell r="D24" t="str">
            <v>GS-96</v>
          </cell>
          <cell r="E24" t="str">
            <v>GS-115</v>
          </cell>
          <cell r="F24" t="str">
            <v>GS-96</v>
          </cell>
          <cell r="G24" t="str">
            <v>GS-115</v>
          </cell>
          <cell r="J24" t="str">
            <v>GS-115</v>
          </cell>
          <cell r="K24">
            <v>0</v>
          </cell>
          <cell r="P24" t="str">
            <v>GS-115F</v>
          </cell>
          <cell r="T24" t="str">
            <v>GS-96</v>
          </cell>
          <cell r="U24" t="str">
            <v>GS-115</v>
          </cell>
          <cell r="V24" t="str">
            <v>GS-96</v>
          </cell>
          <cell r="W24" t="str">
            <v>GS-115</v>
          </cell>
          <cell r="Z24" t="str">
            <v>GS-115</v>
          </cell>
          <cell r="AA24">
            <v>0</v>
          </cell>
          <cell r="AF24" t="str">
            <v>GS-115F</v>
          </cell>
          <cell r="AL24" t="str">
            <v>GS-115</v>
          </cell>
          <cell r="AM24" t="str">
            <v>GS-115</v>
          </cell>
        </row>
        <row r="25">
          <cell r="E25" t="str">
            <v>CS-115</v>
          </cell>
          <cell r="G25" t="str">
            <v>CS-115</v>
          </cell>
          <cell r="J25" t="str">
            <v>CS-115</v>
          </cell>
          <cell r="K25">
            <v>0</v>
          </cell>
          <cell r="U25" t="str">
            <v>CS-115</v>
          </cell>
          <cell r="W25" t="str">
            <v>CS-115</v>
          </cell>
          <cell r="Z25" t="str">
            <v>CS-115</v>
          </cell>
          <cell r="AA25">
            <v>0</v>
          </cell>
          <cell r="AL25" t="str">
            <v>CS-115</v>
          </cell>
          <cell r="AM25" t="str">
            <v>CS-115</v>
          </cell>
        </row>
        <row r="26">
          <cell r="K26">
            <v>0</v>
          </cell>
          <cell r="M26" t="str">
            <v>GS-115</v>
          </cell>
          <cell r="N26" t="str">
            <v>GS-115</v>
          </cell>
          <cell r="O26" t="str">
            <v>GS-115</v>
          </cell>
          <cell r="R26" t="str">
            <v>GS-115</v>
          </cell>
          <cell r="AA26">
            <v>0</v>
          </cell>
          <cell r="AC26" t="str">
            <v>GS-115</v>
          </cell>
          <cell r="AD26" t="str">
            <v>GS-115</v>
          </cell>
          <cell r="AE26" t="str">
            <v>GS-115</v>
          </cell>
          <cell r="AH26" t="str">
            <v>GS-115</v>
          </cell>
          <cell r="AQ26" t="str">
            <v>GS-115</v>
          </cell>
          <cell r="AR26" t="str">
            <v>GS-115</v>
          </cell>
          <cell r="AS26" t="str">
            <v>GS-115</v>
          </cell>
          <cell r="AT26" t="str">
            <v>GS-115</v>
          </cell>
        </row>
        <row r="27">
          <cell r="K27">
            <v>0</v>
          </cell>
          <cell r="M27" t="str">
            <v>GS-75C</v>
          </cell>
          <cell r="N27" t="str">
            <v>GS-75C</v>
          </cell>
          <cell r="O27" t="str">
            <v>GS-75C</v>
          </cell>
          <cell r="R27" t="str">
            <v>GS-75C</v>
          </cell>
          <cell r="AA27">
            <v>0</v>
          </cell>
          <cell r="AC27" t="str">
            <v>GS-75C</v>
          </cell>
          <cell r="AD27" t="str">
            <v>GS-75C</v>
          </cell>
          <cell r="AE27" t="str">
            <v>GS-75C</v>
          </cell>
          <cell r="AH27" t="str">
            <v>GS-75C</v>
          </cell>
          <cell r="AQ27" t="str">
            <v>GS-75C</v>
          </cell>
          <cell r="AR27" t="str">
            <v>GS-75C</v>
          </cell>
          <cell r="AS27" t="str">
            <v>GS-75C</v>
          </cell>
          <cell r="AT27" t="str">
            <v>GS-75C</v>
          </cell>
        </row>
        <row r="28">
          <cell r="D28" t="str">
            <v>MOH-96</v>
          </cell>
          <cell r="E28" t="str">
            <v>MOH-115</v>
          </cell>
          <cell r="F28" t="str">
            <v>NOH-96</v>
          </cell>
          <cell r="G28" t="str">
            <v>MOH-115</v>
          </cell>
          <cell r="H28" t="str">
            <v>MOH-115</v>
          </cell>
          <cell r="I28" t="str">
            <v>MOH-115</v>
          </cell>
          <cell r="J28" t="str">
            <v>MOH-115</v>
          </cell>
          <cell r="K28" t="str">
            <v>MOH-115</v>
          </cell>
          <cell r="L28" t="str">
            <v>MOH-115</v>
          </cell>
          <cell r="P28" t="str">
            <v>MOH-115</v>
          </cell>
          <cell r="Q28" t="str">
            <v>MOH-115</v>
          </cell>
          <cell r="T28" t="str">
            <v>MOH-96</v>
          </cell>
          <cell r="U28" t="str">
            <v>MOH-115</v>
          </cell>
          <cell r="V28" t="str">
            <v>NOH-96</v>
          </cell>
          <cell r="W28" t="str">
            <v>MOH-115</v>
          </cell>
          <cell r="X28" t="str">
            <v>MOH-115</v>
          </cell>
          <cell r="Y28" t="str">
            <v>MOH-115</v>
          </cell>
          <cell r="Z28" t="str">
            <v>MOH-115</v>
          </cell>
          <cell r="AA28" t="str">
            <v>MOH-115</v>
          </cell>
          <cell r="AB28" t="str">
            <v>MOH-115</v>
          </cell>
          <cell r="AF28" t="str">
            <v>MOH-115</v>
          </cell>
          <cell r="AG28" t="str">
            <v>MOH-115</v>
          </cell>
          <cell r="AL28" t="str">
            <v>MOH-115</v>
          </cell>
          <cell r="AM28" t="str">
            <v>MOH-115</v>
          </cell>
          <cell r="AV28" t="str">
            <v>MOH-115, 130B</v>
          </cell>
        </row>
        <row r="29">
          <cell r="D29" t="str">
            <v>ROL-96</v>
          </cell>
          <cell r="E29" t="str">
            <v>ROL-115</v>
          </cell>
          <cell r="F29" t="str">
            <v>ROL-96</v>
          </cell>
          <cell r="G29" t="str">
            <v>ROL-115</v>
          </cell>
          <cell r="H29" t="str">
            <v>ROL-115G</v>
          </cell>
          <cell r="I29" t="str">
            <v>ROL-115G</v>
          </cell>
          <cell r="J29" t="str">
            <v>ROL-115</v>
          </cell>
          <cell r="K29" t="str">
            <v>ROL-115G</v>
          </cell>
          <cell r="L29" t="str">
            <v>ROL-115B</v>
          </cell>
          <cell r="P29" t="str">
            <v>ROL-115</v>
          </cell>
          <cell r="Q29" t="str">
            <v>ROL-115G</v>
          </cell>
          <cell r="T29" t="str">
            <v>ROL-96</v>
          </cell>
          <cell r="U29" t="str">
            <v>ROL-115</v>
          </cell>
          <cell r="V29" t="str">
            <v>ROL-96</v>
          </cell>
          <cell r="W29" t="str">
            <v>ROL-115</v>
          </cell>
          <cell r="X29" t="str">
            <v>ROL-115G</v>
          </cell>
          <cell r="Y29" t="str">
            <v>ROL-115G</v>
          </cell>
          <cell r="Z29" t="str">
            <v>ROL-115</v>
          </cell>
          <cell r="AA29" t="str">
            <v>ROL-115G</v>
          </cell>
          <cell r="AB29" t="str">
            <v>ROL-115B</v>
          </cell>
          <cell r="AF29" t="str">
            <v>ROL-115</v>
          </cell>
          <cell r="AG29" t="str">
            <v>ROL-115G</v>
          </cell>
          <cell r="AL29" t="str">
            <v>ROL-115</v>
          </cell>
          <cell r="AM29" t="str">
            <v>ROL-115</v>
          </cell>
          <cell r="AV29" t="str">
            <v>SF-130B</v>
          </cell>
        </row>
        <row r="30">
          <cell r="D30" t="str">
            <v>SFS-96</v>
          </cell>
          <cell r="E30" t="str">
            <v>SFS-115</v>
          </cell>
          <cell r="F30" t="str">
            <v>SFS-96</v>
          </cell>
          <cell r="G30" t="str">
            <v>SFS-115</v>
          </cell>
          <cell r="H30" t="str">
            <v>SFS-115G</v>
          </cell>
          <cell r="I30" t="str">
            <v>SFS-115G</v>
          </cell>
          <cell r="J30" t="str">
            <v>SFS-96</v>
          </cell>
          <cell r="K30" t="str">
            <v>SFS-115G</v>
          </cell>
          <cell r="L30" t="str">
            <v>SFS-115B</v>
          </cell>
          <cell r="P30" t="str">
            <v>SFS-115G</v>
          </cell>
          <cell r="Q30" t="str">
            <v>SFS-115G</v>
          </cell>
          <cell r="T30" t="str">
            <v>SFS-96</v>
          </cell>
          <cell r="U30" t="str">
            <v>SFS-115</v>
          </cell>
          <cell r="V30" t="str">
            <v>SFS-96</v>
          </cell>
          <cell r="W30" t="str">
            <v>SFS-115</v>
          </cell>
          <cell r="X30" t="str">
            <v>SFS-115G</v>
          </cell>
          <cell r="Y30" t="str">
            <v>SFS-115G</v>
          </cell>
          <cell r="Z30" t="str">
            <v>SFS-96</v>
          </cell>
          <cell r="AA30" t="str">
            <v>SFS-115G</v>
          </cell>
          <cell r="AB30" t="str">
            <v>SFS-115B</v>
          </cell>
          <cell r="AF30" t="str">
            <v>SFS-115G</v>
          </cell>
          <cell r="AG30" t="str">
            <v>SFS-115G</v>
          </cell>
          <cell r="AL30" t="str">
            <v>SFS-115</v>
          </cell>
          <cell r="AM30" t="str">
            <v>SFS-115</v>
          </cell>
          <cell r="AV30" t="str">
            <v>130B</v>
          </cell>
        </row>
        <row r="31">
          <cell r="K31">
            <v>0</v>
          </cell>
          <cell r="M31" t="str">
            <v>핸들 PI/PO</v>
          </cell>
          <cell r="N31" t="str">
            <v>핸들 PI/PO</v>
          </cell>
          <cell r="O31" t="str">
            <v>핸들 PI/PO</v>
          </cell>
          <cell r="AA31">
            <v>0</v>
          </cell>
          <cell r="AC31" t="str">
            <v>핸들 PI/PO</v>
          </cell>
          <cell r="AD31" t="str">
            <v>핸들 PI/PO</v>
          </cell>
          <cell r="AE31" t="str">
            <v>핸들 PI/PO</v>
          </cell>
        </row>
        <row r="32">
          <cell r="K32">
            <v>0</v>
          </cell>
          <cell r="O32" t="str">
            <v>힌지</v>
          </cell>
          <cell r="AA32">
            <v>0</v>
          </cell>
          <cell r="AE32" t="str">
            <v>힌지</v>
          </cell>
        </row>
        <row r="33">
          <cell r="K33">
            <v>0</v>
          </cell>
          <cell r="M33" t="str">
            <v>ARM-P</v>
          </cell>
          <cell r="N33" t="str">
            <v>ARM-P</v>
          </cell>
          <cell r="O33" t="str">
            <v>ARM-P</v>
          </cell>
          <cell r="AA33">
            <v>0</v>
          </cell>
          <cell r="AC33" t="str">
            <v>ARM-P</v>
          </cell>
          <cell r="AD33" t="str">
            <v>ARM-P</v>
          </cell>
          <cell r="AE33" t="str">
            <v>ARM-P</v>
          </cell>
        </row>
        <row r="34">
          <cell r="K34">
            <v>0</v>
          </cell>
          <cell r="O34" t="str">
            <v>WP-60AL</v>
          </cell>
          <cell r="AA34">
            <v>0</v>
          </cell>
          <cell r="AE34" t="str">
            <v>WP-60AL</v>
          </cell>
        </row>
        <row r="35">
          <cell r="K35">
            <v>0</v>
          </cell>
          <cell r="AA35">
            <v>0</v>
          </cell>
        </row>
        <row r="36">
          <cell r="K36">
            <v>0</v>
          </cell>
          <cell r="AA36">
            <v>0</v>
          </cell>
        </row>
        <row r="37">
          <cell r="K37">
            <v>0</v>
          </cell>
          <cell r="AA37">
            <v>0</v>
          </cell>
        </row>
        <row r="38">
          <cell r="K38">
            <v>0</v>
          </cell>
          <cell r="AA38">
            <v>0</v>
          </cell>
        </row>
        <row r="39">
          <cell r="D39" t="str">
            <v>MF-115</v>
          </cell>
          <cell r="E39" t="str">
            <v>MF-115</v>
          </cell>
          <cell r="F39" t="str">
            <v>MF-115</v>
          </cell>
          <cell r="G39" t="str">
            <v>MF-115</v>
          </cell>
          <cell r="H39" t="str">
            <v>MF-115</v>
          </cell>
          <cell r="I39" t="str">
            <v>MF-115</v>
          </cell>
          <cell r="J39" t="str">
            <v>MF-115</v>
          </cell>
          <cell r="K39" t="str">
            <v>MF-115</v>
          </cell>
          <cell r="L39" t="str">
            <v>MF-123</v>
          </cell>
          <cell r="P39" t="str">
            <v>MF-115</v>
          </cell>
          <cell r="T39" t="str">
            <v>MF-115</v>
          </cell>
          <cell r="U39" t="str">
            <v>MF-115</v>
          </cell>
          <cell r="V39" t="str">
            <v>MF-115</v>
          </cell>
          <cell r="W39" t="str">
            <v>MF-115</v>
          </cell>
          <cell r="X39" t="str">
            <v>MF-115</v>
          </cell>
          <cell r="Y39" t="str">
            <v>MF-115</v>
          </cell>
          <cell r="Z39" t="str">
            <v>MF-115</v>
          </cell>
          <cell r="AA39" t="str">
            <v>MF-115</v>
          </cell>
          <cell r="AB39" t="str">
            <v>MF-123</v>
          </cell>
          <cell r="AF39" t="str">
            <v>MF-115</v>
          </cell>
        </row>
        <row r="40">
          <cell r="E40" t="str">
            <v>MF-115(보)</v>
          </cell>
          <cell r="G40" t="str">
            <v>MF-115(보)</v>
          </cell>
          <cell r="H40" t="str">
            <v>MF-115(보)</v>
          </cell>
          <cell r="I40" t="str">
            <v>MF-115(보)</v>
          </cell>
          <cell r="K40" t="str">
            <v>MF-115(보)</v>
          </cell>
          <cell r="L40" t="str">
            <v>MF-123(1.2t)</v>
          </cell>
          <cell r="P40" t="str">
            <v>MF-115(보)</v>
          </cell>
          <cell r="U40" t="str">
            <v>MF-115(보)</v>
          </cell>
          <cell r="W40" t="str">
            <v>MF-115(보)</v>
          </cell>
          <cell r="X40" t="str">
            <v>MF-115(보)</v>
          </cell>
          <cell r="Y40" t="str">
            <v>MF-115(보)</v>
          </cell>
          <cell r="AA40" t="str">
            <v>MF-115(보)</v>
          </cell>
          <cell r="AB40" t="str">
            <v>MF-123(1.2t)</v>
          </cell>
          <cell r="AF40" t="str">
            <v>MF-115(보)</v>
          </cell>
        </row>
        <row r="41">
          <cell r="D41" t="str">
            <v>MMOH-115</v>
          </cell>
          <cell r="E41" t="str">
            <v>MMOH-115</v>
          </cell>
          <cell r="F41" t="str">
            <v>MMOH-115</v>
          </cell>
          <cell r="G41" t="str">
            <v>MMOH-115</v>
          </cell>
          <cell r="H41" t="str">
            <v>MMOH-115</v>
          </cell>
          <cell r="I41" t="str">
            <v>MMOH-115</v>
          </cell>
          <cell r="J41" t="str">
            <v>MMOH-115</v>
          </cell>
          <cell r="K41" t="str">
            <v>MMOH-115</v>
          </cell>
          <cell r="L41" t="str">
            <v>MMOH-115</v>
          </cell>
          <cell r="P41" t="str">
            <v>MMOH-115</v>
          </cell>
          <cell r="T41" t="str">
            <v>MMOH-115</v>
          </cell>
          <cell r="U41" t="str">
            <v>MMOH-115</v>
          </cell>
          <cell r="V41" t="str">
            <v>MMOH-115</v>
          </cell>
          <cell r="W41" t="str">
            <v>MMOH-115</v>
          </cell>
          <cell r="X41" t="str">
            <v>MMOH-115</v>
          </cell>
          <cell r="Y41" t="str">
            <v>MMOH-115</v>
          </cell>
          <cell r="Z41" t="str">
            <v>MMOH-115</v>
          </cell>
          <cell r="AA41" t="str">
            <v>MMOH-115</v>
          </cell>
          <cell r="AB41" t="str">
            <v>MMOH-115</v>
          </cell>
          <cell r="AF41" t="str">
            <v>MMOH-115</v>
          </cell>
        </row>
        <row r="42">
          <cell r="D42" t="str">
            <v>MROL-115</v>
          </cell>
          <cell r="E42" t="str">
            <v>MROL-115</v>
          </cell>
          <cell r="F42" t="str">
            <v>MROL-115</v>
          </cell>
          <cell r="G42" t="str">
            <v>MROL-115</v>
          </cell>
          <cell r="H42" t="str">
            <v>MROL-115</v>
          </cell>
          <cell r="I42" t="str">
            <v>MROL-115</v>
          </cell>
          <cell r="J42" t="str">
            <v>MROL-115</v>
          </cell>
          <cell r="K42" t="str">
            <v>MROL-115</v>
          </cell>
          <cell r="L42" t="str">
            <v>MROL-123</v>
          </cell>
          <cell r="P42" t="str">
            <v>MROL-115</v>
          </cell>
          <cell r="T42" t="str">
            <v>MROL-115</v>
          </cell>
          <cell r="U42" t="str">
            <v>MROL-115</v>
          </cell>
          <cell r="V42" t="str">
            <v>MROL-115</v>
          </cell>
          <cell r="W42" t="str">
            <v>MROL-115</v>
          </cell>
          <cell r="X42" t="str">
            <v>MROL-115</v>
          </cell>
          <cell r="Y42" t="str">
            <v>MROL-115</v>
          </cell>
          <cell r="Z42" t="str">
            <v>MROL-115</v>
          </cell>
          <cell r="AA42" t="str">
            <v>MROL-115</v>
          </cell>
          <cell r="AB42" t="str">
            <v>MROL-123</v>
          </cell>
          <cell r="AF42" t="str">
            <v>MROL-115</v>
          </cell>
        </row>
        <row r="43">
          <cell r="D43" t="str">
            <v>CI-107M</v>
          </cell>
          <cell r="E43" t="str">
            <v>CI-107M</v>
          </cell>
          <cell r="F43" t="str">
            <v>CI-107M</v>
          </cell>
          <cell r="G43" t="str">
            <v>CI-107M</v>
          </cell>
          <cell r="H43" t="str">
            <v>CI-107M</v>
          </cell>
          <cell r="I43" t="str">
            <v>CI-107M</v>
          </cell>
          <cell r="J43" t="str">
            <v>CI-107M</v>
          </cell>
          <cell r="K43" t="str">
            <v>CI-107M</v>
          </cell>
          <cell r="T43" t="str">
            <v>CI-107M</v>
          </cell>
          <cell r="U43" t="str">
            <v>CI-107M</v>
          </cell>
          <cell r="V43" t="str">
            <v>CI-107M</v>
          </cell>
          <cell r="W43" t="str">
            <v>CI-107M</v>
          </cell>
          <cell r="X43" t="str">
            <v>CI-107M</v>
          </cell>
          <cell r="Y43" t="str">
            <v>CI-107M</v>
          </cell>
          <cell r="Z43" t="str">
            <v>CI-107M</v>
          </cell>
          <cell r="AA43" t="str">
            <v>CI-107M</v>
          </cell>
        </row>
        <row r="44">
          <cell r="D44" t="str">
            <v>유구봉</v>
          </cell>
          <cell r="E44" t="str">
            <v>유구봉</v>
          </cell>
          <cell r="F44" t="str">
            <v>유구봉</v>
          </cell>
          <cell r="G44" t="str">
            <v>유구봉</v>
          </cell>
          <cell r="H44" t="str">
            <v>유구봉</v>
          </cell>
          <cell r="I44" t="str">
            <v>유구봉</v>
          </cell>
          <cell r="J44" t="str">
            <v>유구봉</v>
          </cell>
          <cell r="K44" t="str">
            <v>유구봉</v>
          </cell>
          <cell r="P44" t="str">
            <v>유구봉</v>
          </cell>
          <cell r="T44" t="str">
            <v>유구봉</v>
          </cell>
          <cell r="U44" t="str">
            <v>유구봉</v>
          </cell>
          <cell r="V44" t="str">
            <v>유구봉</v>
          </cell>
          <cell r="W44" t="str">
            <v>유구봉</v>
          </cell>
          <cell r="X44" t="str">
            <v>유구봉</v>
          </cell>
          <cell r="Y44" t="str">
            <v>유구봉</v>
          </cell>
          <cell r="Z44" t="str">
            <v>유구봉</v>
          </cell>
          <cell r="AA44" t="str">
            <v>유구봉</v>
          </cell>
          <cell r="AF44" t="str">
            <v>유구봉</v>
          </cell>
        </row>
        <row r="45">
          <cell r="K45">
            <v>0</v>
          </cell>
          <cell r="AA45">
            <v>0</v>
          </cell>
        </row>
        <row r="46">
          <cell r="K46">
            <v>0</v>
          </cell>
          <cell r="AA46">
            <v>0</v>
          </cell>
        </row>
      </sheetData>
      <sheetData sheetId="13">
        <row r="3">
          <cell r="V3" t="str">
            <v>12×10/W</v>
          </cell>
          <cell r="W3">
            <v>8</v>
          </cell>
          <cell r="X3">
            <v>0</v>
          </cell>
          <cell r="Y3">
            <v>8</v>
          </cell>
          <cell r="Z3">
            <v>24</v>
          </cell>
          <cell r="AA3">
            <v>0</v>
          </cell>
        </row>
        <row r="4">
          <cell r="V4" t="str">
            <v>12×4/W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6</v>
          </cell>
        </row>
        <row r="5">
          <cell r="V5" t="str">
            <v>12×6/W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6</v>
          </cell>
          <cell r="AN5">
            <v>0.16450000000000001</v>
          </cell>
          <cell r="AO5">
            <v>4.1399999999999999E-2</v>
          </cell>
          <cell r="AP5">
            <v>0.15</v>
          </cell>
        </row>
        <row r="6">
          <cell r="V6" t="str">
            <v>12×9/W</v>
          </cell>
          <cell r="W6">
            <v>8</v>
          </cell>
          <cell r="X6">
            <v>0</v>
          </cell>
          <cell r="Y6">
            <v>8</v>
          </cell>
          <cell r="Z6">
            <v>24</v>
          </cell>
          <cell r="AA6">
            <v>0</v>
          </cell>
          <cell r="AN6">
            <v>0.1789</v>
          </cell>
          <cell r="AO6">
            <v>6.2E-2</v>
          </cell>
          <cell r="AP6">
            <v>0.16239999999999999</v>
          </cell>
        </row>
        <row r="7">
          <cell r="V7" t="str">
            <v>15×10/W</v>
          </cell>
          <cell r="W7">
            <v>10</v>
          </cell>
          <cell r="X7">
            <v>0</v>
          </cell>
          <cell r="Y7">
            <v>10</v>
          </cell>
          <cell r="Z7">
            <v>30</v>
          </cell>
          <cell r="AA7">
            <v>0</v>
          </cell>
          <cell r="AN7">
            <v>0.2213</v>
          </cell>
          <cell r="AO7">
            <v>0.1241</v>
          </cell>
          <cell r="AP7">
            <v>0.2084</v>
          </cell>
        </row>
        <row r="8">
          <cell r="V8" t="str">
            <v>15×12/W</v>
          </cell>
          <cell r="W8">
            <v>10</v>
          </cell>
          <cell r="X8">
            <v>0</v>
          </cell>
          <cell r="Y8">
            <v>10</v>
          </cell>
          <cell r="Z8">
            <v>30</v>
          </cell>
          <cell r="AA8">
            <v>0</v>
          </cell>
          <cell r="AN8">
            <v>0.30590000000000001</v>
          </cell>
          <cell r="AO8">
            <v>0.24840000000000001</v>
          </cell>
          <cell r="AP8">
            <v>0.29580000000000001</v>
          </cell>
        </row>
        <row r="9">
          <cell r="V9" t="str">
            <v>15×13/W</v>
          </cell>
          <cell r="W9">
            <v>12</v>
          </cell>
          <cell r="X9">
            <v>0</v>
          </cell>
          <cell r="Y9">
            <v>12</v>
          </cell>
          <cell r="Z9">
            <v>36</v>
          </cell>
          <cell r="AA9">
            <v>0</v>
          </cell>
          <cell r="AN9">
            <v>0.36230000000000001</v>
          </cell>
          <cell r="AO9">
            <v>0.33119999999999999</v>
          </cell>
          <cell r="AP9">
            <v>0.4461</v>
          </cell>
        </row>
        <row r="10">
          <cell r="V10" t="str">
            <v>15×16/W</v>
          </cell>
          <cell r="W10">
            <v>14</v>
          </cell>
          <cell r="X10">
            <v>0</v>
          </cell>
          <cell r="Y10">
            <v>14</v>
          </cell>
          <cell r="Z10">
            <v>42</v>
          </cell>
          <cell r="AA10">
            <v>0</v>
          </cell>
          <cell r="AN10">
            <v>0.27200000000000002</v>
          </cell>
          <cell r="AO10">
            <v>4.65E-2</v>
          </cell>
          <cell r="AP10">
            <v>0.15029999999999999</v>
          </cell>
        </row>
        <row r="11">
          <cell r="V11" t="str">
            <v>15×18/W</v>
          </cell>
          <cell r="W11">
            <v>11</v>
          </cell>
          <cell r="X11">
            <v>0</v>
          </cell>
          <cell r="Y11">
            <v>11</v>
          </cell>
          <cell r="Z11">
            <v>33</v>
          </cell>
          <cell r="AA11">
            <v>3</v>
          </cell>
          <cell r="AN11">
            <v>0.28620000000000001</v>
          </cell>
          <cell r="AO11">
            <v>6.9800000000000001E-2</v>
          </cell>
          <cell r="AP11">
            <v>0.1721</v>
          </cell>
        </row>
        <row r="12">
          <cell r="V12" t="str">
            <v>15×21/DP</v>
          </cell>
          <cell r="W12">
            <v>3</v>
          </cell>
          <cell r="X12">
            <v>10</v>
          </cell>
          <cell r="Y12">
            <v>23</v>
          </cell>
          <cell r="Z12">
            <v>39</v>
          </cell>
          <cell r="AA12">
            <v>10</v>
          </cell>
          <cell r="AN12">
            <v>0.32840000000000003</v>
          </cell>
          <cell r="AO12">
            <v>0.13969999999999999</v>
          </cell>
          <cell r="AP12">
            <v>0.223</v>
          </cell>
        </row>
        <row r="13">
          <cell r="V13" t="str">
            <v>15×22/DP</v>
          </cell>
          <cell r="W13">
            <v>3</v>
          </cell>
          <cell r="X13">
            <v>10</v>
          </cell>
          <cell r="Y13">
            <v>23</v>
          </cell>
          <cell r="Z13">
            <v>39</v>
          </cell>
          <cell r="AA13">
            <v>10</v>
          </cell>
          <cell r="AN13">
            <v>0.41299999999999998</v>
          </cell>
          <cell r="AO13">
            <v>0.27939999999999998</v>
          </cell>
          <cell r="AP13">
            <v>0.32</v>
          </cell>
        </row>
        <row r="14">
          <cell r="V14" t="str">
            <v>15×24/DP</v>
          </cell>
          <cell r="W14">
            <v>0</v>
          </cell>
          <cell r="X14">
            <v>10</v>
          </cell>
          <cell r="Y14">
            <v>20</v>
          </cell>
          <cell r="Z14">
            <v>30</v>
          </cell>
          <cell r="AA14">
            <v>13</v>
          </cell>
          <cell r="AN14">
            <v>0.46939999999999998</v>
          </cell>
          <cell r="AO14">
            <v>0.37259999999999999</v>
          </cell>
          <cell r="AP14">
            <v>0.4703</v>
          </cell>
        </row>
        <row r="15">
          <cell r="V15" t="str">
            <v>15×4/W</v>
          </cell>
          <cell r="W15">
            <v>12</v>
          </cell>
          <cell r="X15">
            <v>0</v>
          </cell>
          <cell r="Y15">
            <v>12</v>
          </cell>
          <cell r="Z15">
            <v>36</v>
          </cell>
          <cell r="AA15">
            <v>0</v>
          </cell>
          <cell r="AN15">
            <v>0.1734</v>
          </cell>
          <cell r="AO15">
            <v>0.13239999999999999</v>
          </cell>
          <cell r="AP15">
            <v>0.15029999999999999</v>
          </cell>
        </row>
        <row r="16">
          <cell r="V16" t="str">
            <v>15×6/W</v>
          </cell>
          <cell r="W16">
            <v>8</v>
          </cell>
          <cell r="X16">
            <v>0</v>
          </cell>
          <cell r="Y16">
            <v>8</v>
          </cell>
          <cell r="Z16">
            <v>24</v>
          </cell>
          <cell r="AA16">
            <v>0</v>
          </cell>
          <cell r="AN16">
            <v>0.20019999999999999</v>
          </cell>
          <cell r="AO16">
            <v>0.14949999999999999</v>
          </cell>
          <cell r="AP16">
            <v>0.16239999999999999</v>
          </cell>
        </row>
        <row r="17">
          <cell r="V17" t="str">
            <v>15×6/W</v>
          </cell>
          <cell r="W17">
            <v>8</v>
          </cell>
          <cell r="X17">
            <v>0</v>
          </cell>
          <cell r="Y17">
            <v>8</v>
          </cell>
          <cell r="Z17">
            <v>24</v>
          </cell>
          <cell r="AA17">
            <v>0</v>
          </cell>
          <cell r="AN17">
            <v>0.2424</v>
          </cell>
          <cell r="AO17">
            <v>0.22040000000000001</v>
          </cell>
          <cell r="AP17">
            <v>0.20849999999999999</v>
          </cell>
        </row>
        <row r="18">
          <cell r="V18" t="str">
            <v>15×9/W</v>
          </cell>
          <cell r="W18">
            <v>10</v>
          </cell>
          <cell r="X18">
            <v>0</v>
          </cell>
          <cell r="Y18">
            <v>10</v>
          </cell>
          <cell r="Z18">
            <v>30</v>
          </cell>
          <cell r="AA18">
            <v>0</v>
          </cell>
          <cell r="AN18">
            <v>0.3271</v>
          </cell>
          <cell r="AO18">
            <v>0.36020000000000002</v>
          </cell>
          <cell r="AP18">
            <v>0.29580000000000001</v>
          </cell>
        </row>
        <row r="19">
          <cell r="V19" t="str">
            <v>16×22/DP</v>
          </cell>
          <cell r="W19">
            <v>4</v>
          </cell>
          <cell r="X19">
            <v>12</v>
          </cell>
          <cell r="Y19">
            <v>28</v>
          </cell>
          <cell r="Z19">
            <v>48</v>
          </cell>
          <cell r="AA19">
            <v>10</v>
          </cell>
          <cell r="AN19">
            <v>0.49619999999999997</v>
          </cell>
          <cell r="AO19">
            <v>0.42230000000000001</v>
          </cell>
          <cell r="AP19">
            <v>0.44130000000000003</v>
          </cell>
        </row>
        <row r="20">
          <cell r="C20" t="str">
            <v>BF-96</v>
          </cell>
          <cell r="D20">
            <v>1.1060000000000001</v>
          </cell>
          <cell r="V20" t="str">
            <v>16×24/DP</v>
          </cell>
          <cell r="W20">
            <v>0</v>
          </cell>
          <cell r="X20">
            <v>12</v>
          </cell>
          <cell r="Y20">
            <v>24</v>
          </cell>
          <cell r="Z20">
            <v>36</v>
          </cell>
          <cell r="AA20">
            <v>14</v>
          </cell>
        </row>
        <row r="21">
          <cell r="C21" t="str">
            <v>BF-115</v>
          </cell>
          <cell r="D21">
            <v>1.47</v>
          </cell>
          <cell r="V21" t="str">
            <v>18×12/W</v>
          </cell>
          <cell r="W21">
            <v>12</v>
          </cell>
          <cell r="X21">
            <v>0</v>
          </cell>
          <cell r="Y21">
            <v>12</v>
          </cell>
          <cell r="Z21">
            <v>36</v>
          </cell>
          <cell r="AA21">
            <v>0</v>
          </cell>
        </row>
        <row r="22">
          <cell r="C22" t="str">
            <v>BF-184</v>
          </cell>
          <cell r="D22">
            <v>2.0449999999999999</v>
          </cell>
          <cell r="V22" t="str">
            <v>18×13/W</v>
          </cell>
          <cell r="W22">
            <v>14</v>
          </cell>
          <cell r="X22">
            <v>0</v>
          </cell>
          <cell r="Y22">
            <v>14</v>
          </cell>
          <cell r="Z22">
            <v>42</v>
          </cell>
          <cell r="AA22">
            <v>0</v>
          </cell>
        </row>
        <row r="23">
          <cell r="C23" t="str">
            <v>BF-225</v>
          </cell>
          <cell r="D23">
            <v>2.73</v>
          </cell>
          <cell r="V23" t="str">
            <v>18×16/W</v>
          </cell>
          <cell r="W23">
            <v>16</v>
          </cell>
          <cell r="X23">
            <v>0</v>
          </cell>
          <cell r="Y23">
            <v>16</v>
          </cell>
          <cell r="Z23">
            <v>48</v>
          </cell>
          <cell r="AA23">
            <v>0</v>
          </cell>
        </row>
        <row r="24">
          <cell r="C24" t="str">
            <v>FM-60N</v>
          </cell>
          <cell r="D24">
            <v>0.92700000000000005</v>
          </cell>
          <cell r="G24" t="str">
            <v>적용</v>
          </cell>
          <cell r="N24" t="str">
            <v>없음</v>
          </cell>
          <cell r="O24" t="str">
            <v>적용(자동락킹포함)</v>
          </cell>
          <cell r="V24" t="str">
            <v>18×18/DP</v>
          </cell>
          <cell r="W24">
            <v>4</v>
          </cell>
          <cell r="X24">
            <v>12</v>
          </cell>
          <cell r="Y24">
            <v>28</v>
          </cell>
          <cell r="Z24">
            <v>48</v>
          </cell>
          <cell r="AA24">
            <v>8</v>
          </cell>
        </row>
        <row r="25">
          <cell r="C25" t="str">
            <v>BF-115RB</v>
          </cell>
          <cell r="D25">
            <v>1.82</v>
          </cell>
          <cell r="G25" t="str">
            <v>미적용</v>
          </cell>
          <cell r="N25" t="str">
            <v>있음(4개)</v>
          </cell>
          <cell r="O25" t="str">
            <v>적용(자동락킹미포함)</v>
          </cell>
          <cell r="V25" t="str">
            <v>18×18/W</v>
          </cell>
          <cell r="W25">
            <v>12</v>
          </cell>
          <cell r="X25">
            <v>0</v>
          </cell>
          <cell r="Y25">
            <v>12</v>
          </cell>
          <cell r="Z25">
            <v>36</v>
          </cell>
          <cell r="AA25">
            <v>4</v>
          </cell>
        </row>
        <row r="26">
          <cell r="C26" t="str">
            <v>JF-150</v>
          </cell>
          <cell r="D26">
            <v>1.0740000000000001</v>
          </cell>
          <cell r="O26" t="str">
            <v>미적용</v>
          </cell>
          <cell r="V26" t="str">
            <v>18×22/DP</v>
          </cell>
          <cell r="W26">
            <v>4</v>
          </cell>
          <cell r="X26">
            <v>12</v>
          </cell>
          <cell r="Y26">
            <v>28</v>
          </cell>
          <cell r="Z26">
            <v>48</v>
          </cell>
          <cell r="AA26">
            <v>10</v>
          </cell>
        </row>
        <row r="27">
          <cell r="C27" t="str">
            <v>SS-115A</v>
          </cell>
          <cell r="D27">
            <v>2.1</v>
          </cell>
          <cell r="V27" t="str">
            <v>18×24/DP</v>
          </cell>
          <cell r="W27">
            <v>0</v>
          </cell>
          <cell r="X27">
            <v>12</v>
          </cell>
          <cell r="Y27">
            <v>24</v>
          </cell>
          <cell r="Z27">
            <v>36</v>
          </cell>
          <cell r="AA27">
            <v>14</v>
          </cell>
        </row>
        <row r="28">
          <cell r="C28" t="str">
            <v>FM-115F</v>
          </cell>
          <cell r="D28">
            <v>0.52500000000000002</v>
          </cell>
          <cell r="V28" t="str">
            <v>21×12/W</v>
          </cell>
          <cell r="W28">
            <v>14</v>
          </cell>
          <cell r="X28">
            <v>0</v>
          </cell>
          <cell r="Y28">
            <v>14</v>
          </cell>
          <cell r="Z28">
            <v>42</v>
          </cell>
          <cell r="AA28">
            <v>0</v>
          </cell>
        </row>
        <row r="29">
          <cell r="C29" t="str">
            <v>GB-60</v>
          </cell>
          <cell r="D29">
            <v>0.33</v>
          </cell>
          <cell r="V29" t="str">
            <v>21×13/W</v>
          </cell>
          <cell r="W29">
            <v>16</v>
          </cell>
          <cell r="X29">
            <v>0</v>
          </cell>
          <cell r="Y29">
            <v>16</v>
          </cell>
          <cell r="Z29">
            <v>48</v>
          </cell>
          <cell r="AA29">
            <v>0</v>
          </cell>
        </row>
        <row r="30">
          <cell r="C30" t="str">
            <v>SF-80N</v>
          </cell>
          <cell r="D30">
            <v>0.56999999999999995</v>
          </cell>
          <cell r="V30" t="str">
            <v>21×16/W</v>
          </cell>
          <cell r="W30">
            <v>18</v>
          </cell>
          <cell r="X30">
            <v>0</v>
          </cell>
          <cell r="Y30">
            <v>18</v>
          </cell>
          <cell r="Z30">
            <v>54</v>
          </cell>
          <cell r="AA30">
            <v>0</v>
          </cell>
        </row>
        <row r="31">
          <cell r="C31" t="str">
            <v>SF-115</v>
          </cell>
          <cell r="D31">
            <v>0.78</v>
          </cell>
          <cell r="V31" t="str">
            <v>21×18/W</v>
          </cell>
          <cell r="W31">
            <v>13</v>
          </cell>
          <cell r="X31">
            <v>0</v>
          </cell>
          <cell r="Y31">
            <v>13</v>
          </cell>
          <cell r="Z31">
            <v>39</v>
          </cell>
          <cell r="AA31">
            <v>5</v>
          </cell>
        </row>
        <row r="32">
          <cell r="C32" t="str">
            <v>SF-115G</v>
          </cell>
          <cell r="D32">
            <v>0.89</v>
          </cell>
          <cell r="V32" t="str">
            <v>21×22/DP</v>
          </cell>
          <cell r="W32">
            <v>10</v>
          </cell>
          <cell r="X32">
            <v>14</v>
          </cell>
          <cell r="Y32">
            <v>38</v>
          </cell>
          <cell r="Z32">
            <v>72</v>
          </cell>
          <cell r="AA32">
            <v>5</v>
          </cell>
        </row>
        <row r="33">
          <cell r="C33" t="str">
            <v>FF-60N</v>
          </cell>
          <cell r="D33">
            <v>1.103</v>
          </cell>
          <cell r="V33" t="str">
            <v>21×24/DP</v>
          </cell>
          <cell r="W33">
            <v>5</v>
          </cell>
          <cell r="X33">
            <v>14</v>
          </cell>
          <cell r="Y33">
            <v>33</v>
          </cell>
          <cell r="Z33">
            <v>57</v>
          </cell>
          <cell r="AA33">
            <v>10</v>
          </cell>
        </row>
        <row r="34">
          <cell r="C34" t="str">
            <v>MC-80N</v>
          </cell>
          <cell r="D34">
            <v>0.23</v>
          </cell>
          <cell r="V34" t="str">
            <v>24×16/W</v>
          </cell>
          <cell r="W34">
            <v>18</v>
          </cell>
          <cell r="X34">
            <v>0</v>
          </cell>
          <cell r="Y34">
            <v>18</v>
          </cell>
          <cell r="Z34">
            <v>54</v>
          </cell>
          <cell r="AA34">
            <v>0</v>
          </cell>
        </row>
        <row r="35">
          <cell r="C35" t="str">
            <v>MC-115</v>
          </cell>
          <cell r="D35">
            <v>0.23799999999999999</v>
          </cell>
          <cell r="V35" t="str">
            <v>24×18/W</v>
          </cell>
          <cell r="W35">
            <v>13</v>
          </cell>
          <cell r="X35">
            <v>0</v>
          </cell>
          <cell r="Y35">
            <v>13</v>
          </cell>
          <cell r="Z35">
            <v>39</v>
          </cell>
          <cell r="AA35">
            <v>5</v>
          </cell>
        </row>
        <row r="36">
          <cell r="C36" t="str">
            <v>MC-115B</v>
          </cell>
          <cell r="D36">
            <v>0.27500000000000002</v>
          </cell>
          <cell r="V36" t="str">
            <v>24×18/W</v>
          </cell>
          <cell r="W36">
            <v>13</v>
          </cell>
          <cell r="X36">
            <v>0</v>
          </cell>
          <cell r="Y36">
            <v>13</v>
          </cell>
          <cell r="Z36">
            <v>39</v>
          </cell>
          <cell r="AA36">
            <v>5</v>
          </cell>
        </row>
        <row r="37">
          <cell r="C37" t="str">
            <v>GB-5</v>
          </cell>
          <cell r="D37">
            <v>0.13</v>
          </cell>
          <cell r="V37" t="str">
            <v>24×22/DP</v>
          </cell>
          <cell r="W37">
            <v>10</v>
          </cell>
          <cell r="X37">
            <v>16</v>
          </cell>
          <cell r="Y37">
            <v>42</v>
          </cell>
          <cell r="Z37">
            <v>78</v>
          </cell>
          <cell r="AA37">
            <v>5</v>
          </cell>
        </row>
        <row r="38">
          <cell r="C38" t="str">
            <v>GB-94</v>
          </cell>
          <cell r="D38">
            <v>0.14000000000000001</v>
          </cell>
          <cell r="V38" t="str">
            <v>24×24/DP</v>
          </cell>
          <cell r="W38">
            <v>5</v>
          </cell>
          <cell r="X38">
            <v>16</v>
          </cell>
          <cell r="Y38">
            <v>37</v>
          </cell>
          <cell r="Z38">
            <v>63</v>
          </cell>
          <cell r="AA38">
            <v>10</v>
          </cell>
        </row>
        <row r="39">
          <cell r="C39" t="str">
            <v>GB-91P</v>
          </cell>
          <cell r="D39">
            <v>0.13500000000000001</v>
          </cell>
          <cell r="V39" t="str">
            <v>27×16/W</v>
          </cell>
          <cell r="W39">
            <v>20</v>
          </cell>
          <cell r="X39">
            <v>0</v>
          </cell>
          <cell r="Y39">
            <v>20</v>
          </cell>
          <cell r="Z39">
            <v>60</v>
          </cell>
          <cell r="AA39">
            <v>0</v>
          </cell>
        </row>
        <row r="40">
          <cell r="C40" t="str">
            <v>CI-80</v>
          </cell>
          <cell r="D40">
            <v>0.24299999999999999</v>
          </cell>
          <cell r="V40" t="str">
            <v>27×16/W</v>
          </cell>
          <cell r="W40">
            <v>20</v>
          </cell>
          <cell r="X40">
            <v>0</v>
          </cell>
          <cell r="Y40">
            <v>20</v>
          </cell>
          <cell r="Z40">
            <v>60</v>
          </cell>
          <cell r="AA40">
            <v>0</v>
          </cell>
        </row>
        <row r="41">
          <cell r="C41" t="str">
            <v>CI-115</v>
          </cell>
          <cell r="D41">
            <v>0.27</v>
          </cell>
          <cell r="V41" t="str">
            <v>27×18/W</v>
          </cell>
          <cell r="W41">
            <v>14</v>
          </cell>
          <cell r="X41">
            <v>0</v>
          </cell>
          <cell r="Y41">
            <v>14</v>
          </cell>
          <cell r="Z41">
            <v>42</v>
          </cell>
          <cell r="AA41">
            <v>6</v>
          </cell>
        </row>
        <row r="42">
          <cell r="C42" t="str">
            <v>MF-115</v>
          </cell>
          <cell r="D42">
            <v>0.52200000000000002</v>
          </cell>
          <cell r="V42" t="str">
            <v>27×18/W</v>
          </cell>
          <cell r="W42">
            <v>14</v>
          </cell>
          <cell r="X42">
            <v>0</v>
          </cell>
          <cell r="Y42">
            <v>14</v>
          </cell>
          <cell r="Z42">
            <v>42</v>
          </cell>
          <cell r="AA42">
            <v>6</v>
          </cell>
        </row>
        <row r="43">
          <cell r="C43" t="str">
            <v>MF-123</v>
          </cell>
          <cell r="D43">
            <v>0.6</v>
          </cell>
          <cell r="V43" t="str">
            <v>27×22/DP</v>
          </cell>
          <cell r="W43">
            <v>16</v>
          </cell>
          <cell r="X43">
            <v>18</v>
          </cell>
          <cell r="Y43">
            <v>52</v>
          </cell>
          <cell r="Z43">
            <v>102</v>
          </cell>
          <cell r="AA43">
            <v>0</v>
          </cell>
        </row>
        <row r="44">
          <cell r="C44" t="str">
            <v>CI-107M</v>
          </cell>
          <cell r="D44">
            <v>0.2</v>
          </cell>
          <cell r="H44" t="str">
            <v>창</v>
          </cell>
          <cell r="I44" t="str">
            <v>2짝대칭</v>
          </cell>
          <cell r="J44" t="str">
            <v>2짝대칭</v>
          </cell>
          <cell r="K44" t="str">
            <v>2짝대칭</v>
          </cell>
          <cell r="L44" t="str">
            <v>2짝대칭</v>
          </cell>
          <cell r="Q44" t="str">
            <v>침실미닫이(2/3)</v>
          </cell>
          <cell r="V44" t="str">
            <v>27×24/DP</v>
          </cell>
          <cell r="W44">
            <v>10</v>
          </cell>
          <cell r="X44">
            <v>18</v>
          </cell>
          <cell r="Y44">
            <v>46</v>
          </cell>
          <cell r="Z44">
            <v>84</v>
          </cell>
          <cell r="AA44">
            <v>6</v>
          </cell>
        </row>
        <row r="45">
          <cell r="C45" t="str">
            <v>BF-115WAJ</v>
          </cell>
          <cell r="D45">
            <v>3</v>
          </cell>
          <cell r="H45" t="str">
            <v>문</v>
          </cell>
          <cell r="I45" t="str">
            <v>2짝비대칭</v>
          </cell>
          <cell r="J45" t="str">
            <v>2짝비대칭</v>
          </cell>
          <cell r="K45" t="str">
            <v>2짝비대칭</v>
          </cell>
          <cell r="L45" t="str">
            <v>2짝비대칭</v>
          </cell>
          <cell r="Q45" t="str">
            <v>침실미닫이(2/4)</v>
          </cell>
          <cell r="V45" t="str">
            <v>30×16/W</v>
          </cell>
          <cell r="W45">
            <v>20</v>
          </cell>
          <cell r="X45">
            <v>0</v>
          </cell>
          <cell r="Y45">
            <v>20</v>
          </cell>
          <cell r="Z45">
            <v>60</v>
          </cell>
          <cell r="AA45">
            <v>0</v>
          </cell>
        </row>
        <row r="46">
          <cell r="C46" t="str">
            <v>SF-115B</v>
          </cell>
          <cell r="D46">
            <v>1.1599999999999999</v>
          </cell>
          <cell r="H46" t="str">
            <v>복층단창</v>
          </cell>
          <cell r="I46" t="str">
            <v>3짝비대칭</v>
          </cell>
          <cell r="J46" t="str">
            <v>3짝비대칭</v>
          </cell>
          <cell r="K46" t="str">
            <v>3짝비대칭</v>
          </cell>
          <cell r="L46" t="str">
            <v>3짝비대칭</v>
          </cell>
          <cell r="V46" t="str">
            <v>30×16/W</v>
          </cell>
          <cell r="W46">
            <v>20</v>
          </cell>
          <cell r="X46">
            <v>0</v>
          </cell>
          <cell r="Y46">
            <v>20</v>
          </cell>
          <cell r="Z46">
            <v>60</v>
          </cell>
          <cell r="AA46">
            <v>0</v>
          </cell>
        </row>
        <row r="47">
          <cell r="C47" t="str">
            <v>HP-75C</v>
          </cell>
          <cell r="D47">
            <v>7.0000000000000007E-2</v>
          </cell>
          <cell r="H47" t="str">
            <v>발코니</v>
          </cell>
          <cell r="I47" t="str">
            <v>4짝대칭</v>
          </cell>
          <cell r="K47" t="str">
            <v>4짝대칭</v>
          </cell>
          <cell r="V47" t="str">
            <v>30×18/W</v>
          </cell>
          <cell r="W47">
            <v>14</v>
          </cell>
          <cell r="X47">
            <v>0</v>
          </cell>
          <cell r="Y47">
            <v>14</v>
          </cell>
          <cell r="Z47">
            <v>42</v>
          </cell>
          <cell r="AA47">
            <v>6</v>
          </cell>
        </row>
        <row r="48">
          <cell r="C48" t="str">
            <v>CB-100</v>
          </cell>
          <cell r="D48">
            <v>0.19500000000000001</v>
          </cell>
          <cell r="H48" t="str">
            <v>고정&amp;프로젝트</v>
          </cell>
          <cell r="V48" t="str">
            <v>30×18/W</v>
          </cell>
          <cell r="W48">
            <v>14</v>
          </cell>
          <cell r="X48">
            <v>0</v>
          </cell>
          <cell r="Y48">
            <v>14</v>
          </cell>
          <cell r="Z48">
            <v>42</v>
          </cell>
          <cell r="AA48">
            <v>6</v>
          </cell>
        </row>
        <row r="49">
          <cell r="C49" t="str">
            <v>FM-90N</v>
          </cell>
          <cell r="D49">
            <v>1.2</v>
          </cell>
          <cell r="H49" t="str">
            <v>프로젝트</v>
          </cell>
          <cell r="V49" t="str">
            <v>30×22/DP</v>
          </cell>
          <cell r="W49">
            <v>16</v>
          </cell>
          <cell r="X49">
            <v>20</v>
          </cell>
          <cell r="Y49">
            <v>56</v>
          </cell>
          <cell r="Z49">
            <v>108</v>
          </cell>
          <cell r="AA49">
            <v>0</v>
          </cell>
        </row>
        <row r="50">
          <cell r="C50" t="str">
            <v>BF-200F</v>
          </cell>
          <cell r="D50">
            <v>2.5</v>
          </cell>
          <cell r="H50" t="str">
            <v>여닫이</v>
          </cell>
          <cell r="V50" t="str">
            <v>30×22/DP</v>
          </cell>
          <cell r="W50">
            <v>16</v>
          </cell>
          <cell r="X50">
            <v>20</v>
          </cell>
          <cell r="Y50">
            <v>56</v>
          </cell>
          <cell r="Z50">
            <v>108</v>
          </cell>
          <cell r="AA50">
            <v>0</v>
          </cell>
        </row>
        <row r="51">
          <cell r="C51" t="str">
            <v>BF-200B</v>
          </cell>
          <cell r="D51">
            <v>2</v>
          </cell>
          <cell r="H51" t="str">
            <v>고정&amp;미서기</v>
          </cell>
          <cell r="V51" t="str">
            <v>30×24/DP</v>
          </cell>
          <cell r="W51">
            <v>10</v>
          </cell>
          <cell r="X51">
            <v>20</v>
          </cell>
          <cell r="Y51">
            <v>50</v>
          </cell>
          <cell r="Z51">
            <v>90</v>
          </cell>
          <cell r="AA51">
            <v>6</v>
          </cell>
        </row>
        <row r="52">
          <cell r="C52" t="str">
            <v>BF-200</v>
          </cell>
          <cell r="D52">
            <v>1.5</v>
          </cell>
          <cell r="H52" t="str">
            <v>침실미닫이</v>
          </cell>
          <cell r="V52" t="str">
            <v>30×24/DP</v>
          </cell>
          <cell r="W52">
            <v>10</v>
          </cell>
          <cell r="X52">
            <v>20</v>
          </cell>
          <cell r="Y52">
            <v>50</v>
          </cell>
          <cell r="Z52">
            <v>90</v>
          </cell>
          <cell r="AA52">
            <v>6</v>
          </cell>
        </row>
        <row r="53">
          <cell r="C53" t="str">
            <v>SF-150</v>
          </cell>
          <cell r="D53">
            <v>0.8</v>
          </cell>
          <cell r="H53" t="str">
            <v>고정창</v>
          </cell>
          <cell r="V53" t="str">
            <v>33×16/W</v>
          </cell>
          <cell r="W53">
            <v>22</v>
          </cell>
          <cell r="X53">
            <v>0</v>
          </cell>
          <cell r="Y53">
            <v>22</v>
          </cell>
          <cell r="Z53">
            <v>66</v>
          </cell>
          <cell r="AA53">
            <v>0</v>
          </cell>
        </row>
        <row r="54">
          <cell r="C54" t="str">
            <v>MC-150</v>
          </cell>
          <cell r="D54">
            <v>0.75</v>
          </cell>
          <cell r="H54" t="str">
            <v>공틀</v>
          </cell>
          <cell r="V54" t="str">
            <v>33×16/W</v>
          </cell>
          <cell r="W54">
            <v>22</v>
          </cell>
          <cell r="X54">
            <v>0</v>
          </cell>
          <cell r="Y54">
            <v>22</v>
          </cell>
          <cell r="Z54">
            <v>66</v>
          </cell>
          <cell r="AA54">
            <v>0</v>
          </cell>
        </row>
        <row r="55">
          <cell r="C55" t="str">
            <v>BF-96-목</v>
          </cell>
          <cell r="D55">
            <v>1.1060000000000001</v>
          </cell>
          <cell r="V55" t="str">
            <v>33×18/W</v>
          </cell>
          <cell r="W55">
            <v>15</v>
          </cell>
          <cell r="X55">
            <v>0</v>
          </cell>
          <cell r="Y55">
            <v>15</v>
          </cell>
          <cell r="Z55">
            <v>45</v>
          </cell>
          <cell r="AA55">
            <v>7</v>
          </cell>
        </row>
        <row r="56">
          <cell r="C56" t="str">
            <v>BF-115-목</v>
          </cell>
          <cell r="D56">
            <v>1.47</v>
          </cell>
          <cell r="V56" t="str">
            <v>33×18/W</v>
          </cell>
          <cell r="W56">
            <v>15</v>
          </cell>
          <cell r="X56">
            <v>0</v>
          </cell>
          <cell r="Y56">
            <v>15</v>
          </cell>
          <cell r="Z56">
            <v>45</v>
          </cell>
          <cell r="AA56">
            <v>7</v>
          </cell>
        </row>
        <row r="57">
          <cell r="C57" t="str">
            <v>BF-184-목</v>
          </cell>
          <cell r="D57">
            <v>2.0449999999999999</v>
          </cell>
          <cell r="V57" t="str">
            <v>33×22/DP</v>
          </cell>
          <cell r="W57">
            <v>17</v>
          </cell>
          <cell r="X57">
            <v>22</v>
          </cell>
          <cell r="Y57">
            <v>61</v>
          </cell>
          <cell r="Z57">
            <v>117</v>
          </cell>
          <cell r="AA57">
            <v>0</v>
          </cell>
        </row>
        <row r="58">
          <cell r="C58" t="str">
            <v>BF-225-목</v>
          </cell>
          <cell r="D58">
            <v>2.73</v>
          </cell>
          <cell r="V58" t="str">
            <v>33×24/DP</v>
          </cell>
          <cell r="W58">
            <v>10</v>
          </cell>
          <cell r="X58">
            <v>22</v>
          </cell>
          <cell r="Y58">
            <v>54</v>
          </cell>
          <cell r="Z58">
            <v>96</v>
          </cell>
          <cell r="AA58">
            <v>7</v>
          </cell>
        </row>
        <row r="59">
          <cell r="C59" t="str">
            <v>FM-60N-목</v>
          </cell>
          <cell r="D59">
            <v>0.92700000000000005</v>
          </cell>
          <cell r="V59" t="str">
            <v>36×22/DP</v>
          </cell>
          <cell r="W59">
            <v>18</v>
          </cell>
          <cell r="X59">
            <v>24</v>
          </cell>
          <cell r="Y59">
            <v>66</v>
          </cell>
          <cell r="Z59">
            <v>126</v>
          </cell>
          <cell r="AA59">
            <v>0</v>
          </cell>
        </row>
        <row r="60">
          <cell r="C60" t="str">
            <v>BF-115RB-목</v>
          </cell>
          <cell r="D60">
            <v>1.82</v>
          </cell>
          <cell r="V60" t="str">
            <v>36×24/DP</v>
          </cell>
          <cell r="W60">
            <v>10</v>
          </cell>
          <cell r="X60">
            <v>24</v>
          </cell>
          <cell r="Y60">
            <v>58</v>
          </cell>
          <cell r="Z60">
            <v>102</v>
          </cell>
          <cell r="AA60">
            <v>8</v>
          </cell>
        </row>
        <row r="61">
          <cell r="C61" t="str">
            <v>JF-150-목</v>
          </cell>
          <cell r="D61">
            <v>1.0740000000000001</v>
          </cell>
          <cell r="V61" t="str">
            <v>39×22/DP</v>
          </cell>
          <cell r="W61">
            <v>18</v>
          </cell>
          <cell r="X61">
            <v>26</v>
          </cell>
          <cell r="Y61">
            <v>70</v>
          </cell>
          <cell r="Z61">
            <v>132</v>
          </cell>
          <cell r="AA61">
            <v>0</v>
          </cell>
        </row>
        <row r="62">
          <cell r="C62" t="str">
            <v>SS-115A-목</v>
          </cell>
          <cell r="D62">
            <v>2.1</v>
          </cell>
          <cell r="V62" t="str">
            <v>39×24/DP</v>
          </cell>
          <cell r="W62">
            <v>10</v>
          </cell>
          <cell r="X62">
            <v>26</v>
          </cell>
          <cell r="Y62">
            <v>62</v>
          </cell>
          <cell r="Z62">
            <v>108</v>
          </cell>
          <cell r="AA62">
            <v>8</v>
          </cell>
        </row>
        <row r="63">
          <cell r="C63" t="str">
            <v>FM-115F-목</v>
          </cell>
          <cell r="D63">
            <v>0.52500000000000002</v>
          </cell>
          <cell r="V63" t="str">
            <v>42×24/DP</v>
          </cell>
          <cell r="W63">
            <v>10</v>
          </cell>
          <cell r="X63">
            <v>28</v>
          </cell>
          <cell r="Y63">
            <v>66</v>
          </cell>
          <cell r="Z63">
            <v>114</v>
          </cell>
          <cell r="AA63">
            <v>9</v>
          </cell>
        </row>
        <row r="64">
          <cell r="C64" t="str">
            <v>GB-60-목</v>
          </cell>
          <cell r="D64">
            <v>0.33</v>
          </cell>
          <cell r="V64" t="str">
            <v>42×24/DP</v>
          </cell>
          <cell r="W64">
            <v>10</v>
          </cell>
          <cell r="X64">
            <v>28</v>
          </cell>
          <cell r="Y64">
            <v>66</v>
          </cell>
          <cell r="Z64">
            <v>114</v>
          </cell>
          <cell r="AA64">
            <v>9</v>
          </cell>
        </row>
        <row r="65">
          <cell r="C65" t="str">
            <v>SF-80N-목</v>
          </cell>
          <cell r="D65">
            <v>0.56999999999999995</v>
          </cell>
          <cell r="V65" t="str">
            <v>6×4/W</v>
          </cell>
          <cell r="W65">
            <v>4</v>
          </cell>
          <cell r="X65">
            <v>0</v>
          </cell>
          <cell r="Y65">
            <v>4</v>
          </cell>
          <cell r="Z65">
            <v>12</v>
          </cell>
          <cell r="AA65">
            <v>0</v>
          </cell>
        </row>
        <row r="66">
          <cell r="C66" t="str">
            <v>SF-115-목</v>
          </cell>
          <cell r="D66">
            <v>0.78</v>
          </cell>
          <cell r="V66" t="str">
            <v>6×6/W</v>
          </cell>
          <cell r="W66">
            <v>4</v>
          </cell>
          <cell r="X66">
            <v>0</v>
          </cell>
          <cell r="Y66">
            <v>4</v>
          </cell>
          <cell r="Z66">
            <v>12</v>
          </cell>
          <cell r="AA66">
            <v>0</v>
          </cell>
        </row>
        <row r="67">
          <cell r="C67" t="str">
            <v>SF-115G-목</v>
          </cell>
          <cell r="D67">
            <v>0.89</v>
          </cell>
          <cell r="V67" t="str">
            <v>9×4/W</v>
          </cell>
          <cell r="W67">
            <v>6</v>
          </cell>
          <cell r="X67">
            <v>0</v>
          </cell>
          <cell r="Y67">
            <v>6</v>
          </cell>
          <cell r="Z67">
            <v>18</v>
          </cell>
          <cell r="AA67">
            <v>0</v>
          </cell>
        </row>
        <row r="68">
          <cell r="C68" t="str">
            <v>FF-60N-목</v>
          </cell>
          <cell r="D68">
            <v>1.103</v>
          </cell>
          <cell r="V68" t="str">
            <v>9×6/W</v>
          </cell>
          <cell r="W68">
            <v>6</v>
          </cell>
          <cell r="X68">
            <v>0</v>
          </cell>
          <cell r="Y68">
            <v>6</v>
          </cell>
          <cell r="Z68">
            <v>18</v>
          </cell>
          <cell r="AA68">
            <v>0</v>
          </cell>
        </row>
        <row r="69">
          <cell r="C69" t="str">
            <v>MC-80N-목</v>
          </cell>
          <cell r="D69">
            <v>0.23</v>
          </cell>
          <cell r="V69" t="str">
            <v>9×9/W</v>
          </cell>
          <cell r="W69">
            <v>8</v>
          </cell>
          <cell r="X69">
            <v>0</v>
          </cell>
          <cell r="Y69">
            <v>8</v>
          </cell>
          <cell r="Z69">
            <v>24</v>
          </cell>
          <cell r="AA69">
            <v>0</v>
          </cell>
        </row>
        <row r="70">
          <cell r="C70" t="str">
            <v>MC-115-목</v>
          </cell>
          <cell r="D70">
            <v>0.23799999999999999</v>
          </cell>
        </row>
        <row r="71">
          <cell r="C71" t="str">
            <v>MC-115B-목</v>
          </cell>
          <cell r="D71">
            <v>0.27500000000000002</v>
          </cell>
        </row>
        <row r="72">
          <cell r="C72" t="str">
            <v>GB-5-목</v>
          </cell>
          <cell r="D72">
            <v>0.13</v>
          </cell>
        </row>
        <row r="73">
          <cell r="C73" t="str">
            <v>GB-94-목</v>
          </cell>
          <cell r="D73">
            <v>0.14000000000000001</v>
          </cell>
        </row>
        <row r="74">
          <cell r="C74" t="str">
            <v>GB-91P-목</v>
          </cell>
          <cell r="D74">
            <v>0.13500000000000001</v>
          </cell>
        </row>
        <row r="75">
          <cell r="C75" t="str">
            <v>CI-80-목</v>
          </cell>
          <cell r="D75">
            <v>0.24299999999999999</v>
          </cell>
        </row>
        <row r="76">
          <cell r="C76" t="str">
            <v>CI-115-목</v>
          </cell>
          <cell r="D76">
            <v>0.27</v>
          </cell>
        </row>
        <row r="77">
          <cell r="C77" t="str">
            <v>MF-115-목</v>
          </cell>
          <cell r="D77">
            <v>0.52200000000000002</v>
          </cell>
        </row>
        <row r="78">
          <cell r="C78" t="str">
            <v>MF-123-목</v>
          </cell>
          <cell r="D78">
            <v>0.6</v>
          </cell>
        </row>
        <row r="79">
          <cell r="C79" t="str">
            <v>CI-107M-목</v>
          </cell>
          <cell r="D79">
            <v>0.2</v>
          </cell>
        </row>
        <row r="80">
          <cell r="C80" t="str">
            <v>BF-115WAJ-목</v>
          </cell>
          <cell r="D80">
            <v>3</v>
          </cell>
        </row>
        <row r="81">
          <cell r="C81" t="str">
            <v>SF-115B-목</v>
          </cell>
          <cell r="D81">
            <v>1.1599999999999999</v>
          </cell>
        </row>
        <row r="82">
          <cell r="C82" t="str">
            <v>HP-75C-목</v>
          </cell>
          <cell r="D82">
            <v>7.0000000000000007E-2</v>
          </cell>
        </row>
        <row r="83">
          <cell r="C83" t="str">
            <v>CB-100-목</v>
          </cell>
          <cell r="D83">
            <v>0.19500000000000001</v>
          </cell>
        </row>
        <row r="84">
          <cell r="C84" t="str">
            <v>FM-90N-목</v>
          </cell>
          <cell r="D84">
            <v>1.2</v>
          </cell>
        </row>
        <row r="85">
          <cell r="C85" t="str">
            <v>BF-200F-목</v>
          </cell>
          <cell r="D85">
            <v>2.5</v>
          </cell>
        </row>
        <row r="86">
          <cell r="C86" t="str">
            <v>BF-200B-목</v>
          </cell>
          <cell r="D86">
            <v>2</v>
          </cell>
        </row>
        <row r="87">
          <cell r="C87" t="str">
            <v>BF-200-목</v>
          </cell>
          <cell r="D87">
            <v>1.5</v>
          </cell>
        </row>
        <row r="88">
          <cell r="C88" t="str">
            <v>SF-150-목</v>
          </cell>
          <cell r="D88">
            <v>0.8</v>
          </cell>
        </row>
        <row r="89">
          <cell r="C89" t="str">
            <v>MC-150-목</v>
          </cell>
          <cell r="D89">
            <v>0.75</v>
          </cell>
        </row>
      </sheetData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슬래브수량집계"/>
      <sheetName val="슬래브철근집계"/>
      <sheetName val="강재집계"/>
      <sheetName val="진주방향수량집계"/>
      <sheetName val="진주방향철근집계"/>
      <sheetName val="진주방향"/>
      <sheetName val="마산방향수량집계"/>
      <sheetName val="마산방향철근집계"/>
      <sheetName val="마산방향"/>
      <sheetName val="단위수량"/>
      <sheetName val="간접"/>
      <sheetName val="증감대비"/>
      <sheetName val="일위대가"/>
      <sheetName val="값"/>
      <sheetName val="설계내역"/>
      <sheetName val="원가계산서"/>
      <sheetName val="2.고용보험료산출근거"/>
      <sheetName val="장비집계"/>
      <sheetName val="2003상반기노임기준"/>
      <sheetName val="Sheet1"/>
      <sheetName val="Sheet1 (2)"/>
      <sheetName val="일위대가표"/>
      <sheetName val="용산3(영광)"/>
      <sheetName val="8.석축단위(H=1.5M)"/>
      <sheetName val="21301동"/>
      <sheetName val="토목검측서"/>
      <sheetName val="관접합및부설"/>
      <sheetName val="단가"/>
      <sheetName val="3련 BOX"/>
      <sheetName val="공사개요"/>
      <sheetName val="토사(PE)"/>
      <sheetName val="단가 및 재료비"/>
      <sheetName val="중기사용료산출근거"/>
      <sheetName val="단가산출1"/>
      <sheetName val="단가산출2"/>
      <sheetName val="SLAB"/>
      <sheetName val="조명시설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전기일위대가"/>
      <sheetName val="단가"/>
      <sheetName val="금액내역서"/>
      <sheetName val="공통자료"/>
      <sheetName val="200"/>
      <sheetName val="산출2-기기동력"/>
      <sheetName val="40총괄"/>
      <sheetName val="40집계"/>
      <sheetName val="당초"/>
      <sheetName val="Baby일위대가"/>
      <sheetName val="노임단가"/>
      <sheetName val="원형맨홀수량"/>
      <sheetName val="woo(mac)"/>
      <sheetName val="C-직노1"/>
      <sheetName val="3.공통공사대비"/>
      <sheetName val="내역서"/>
      <sheetName val="일위대가(계측기설치)"/>
      <sheetName val="BOX 본체"/>
      <sheetName val="배수유공블럭"/>
      <sheetName val="말뚝지지력산정"/>
      <sheetName val="ELECTRIC"/>
      <sheetName val="CTEMCOST"/>
      <sheetName val="SCHEDULE"/>
      <sheetName val="경영상태"/>
      <sheetName val="대림경상68억"/>
      <sheetName val="공사비예산서(토목분)"/>
      <sheetName val="공사비집계"/>
      <sheetName val="관급자재집계표"/>
      <sheetName val="#REF"/>
      <sheetName val="여과지동"/>
      <sheetName val="기초자료"/>
      <sheetName val="산출3-유도등"/>
      <sheetName val="산출2-동력"/>
      <sheetName val="산출2-피뢰침"/>
      <sheetName val="덤프"/>
      <sheetName val="S003031"/>
      <sheetName val="하수BOX이설"/>
      <sheetName val="골조시행"/>
      <sheetName val="날개벽(시점좌측)"/>
      <sheetName val="수목표준대가"/>
      <sheetName val="Supplement2"/>
      <sheetName val="설치공사"/>
      <sheetName val="단면 (2)"/>
      <sheetName val="총괄내역서"/>
      <sheetName val="간선계산"/>
      <sheetName val="처리단락"/>
      <sheetName val="조명시설"/>
      <sheetName val="가격조사서"/>
      <sheetName val="SG"/>
      <sheetName val="구조물철거타공정이월"/>
      <sheetName val="BOQ(전체)"/>
      <sheetName val="예가표"/>
      <sheetName val="입찰안"/>
      <sheetName val="교각1"/>
      <sheetName val="개요"/>
      <sheetName val="DANGA"/>
      <sheetName val="중기일위대가"/>
      <sheetName val="data2"/>
      <sheetName val="단가대비표"/>
      <sheetName val="투찰금액"/>
      <sheetName val="단가 "/>
      <sheetName val="일위대가 (PM)"/>
      <sheetName val="노임"/>
      <sheetName val="EKOG10건축"/>
      <sheetName val="자료입력"/>
      <sheetName val="전기"/>
      <sheetName val="A-4"/>
      <sheetName val="지급자재"/>
      <sheetName val="표지"/>
      <sheetName val="할증"/>
      <sheetName val="결과조달"/>
      <sheetName val="DATE"/>
      <sheetName val="N賃率-職"/>
      <sheetName val="직재"/>
      <sheetName val="견적990322"/>
      <sheetName val="산정표"/>
      <sheetName val="노무비 경비"/>
      <sheetName val="산재 안전"/>
      <sheetName val="__"/>
      <sheetName val="인건-측정"/>
      <sheetName val="Recovered_Sheet22"/>
      <sheetName val="Recovered_Sheet21"/>
      <sheetName val="Recovered_Sheet37"/>
      <sheetName val="DATA"/>
      <sheetName val="기계내역"/>
      <sheetName val="준검 내역서"/>
      <sheetName val="6호기"/>
      <sheetName val="기초일위"/>
      <sheetName val="수목단가"/>
      <sheetName val="시설수량표"/>
      <sheetName val="시설일위"/>
      <sheetName val="식재수량표"/>
      <sheetName val="식재일위"/>
      <sheetName val="일위목록"/>
      <sheetName val="자재단가"/>
      <sheetName val="Macro(차단기)"/>
      <sheetName val="데이타"/>
      <sheetName val="설계명세서"/>
      <sheetName val="연돌일위집계"/>
      <sheetName val="관로토공집계표"/>
      <sheetName val="설직재-1"/>
      <sheetName val="제직재"/>
      <sheetName val="수량이동"/>
      <sheetName val="archi(본사)"/>
      <sheetName val="목표세부명세"/>
      <sheetName val="집계"/>
      <sheetName val="기본일위"/>
      <sheetName val="내역서2안"/>
      <sheetName val="직노"/>
      <sheetName val="실행내역"/>
      <sheetName val="Sheet1"/>
      <sheetName val="1.설계조건"/>
      <sheetName val="IMPEADENCE MAP 취수장"/>
      <sheetName val="COVER"/>
      <sheetName val="Sheet9"/>
      <sheetName val="Sheet10"/>
      <sheetName val="간선"/>
      <sheetName val="발전기"/>
      <sheetName val="Sheet13"/>
      <sheetName val="Sheet14"/>
      <sheetName val="GEN"/>
      <sheetName val="환경기계공정표 (3)"/>
      <sheetName val="일집"/>
      <sheetName val="일위"/>
      <sheetName val="물가대비표"/>
      <sheetName val="1호맨홀토공"/>
      <sheetName val="40단가산출서"/>
      <sheetName val="VXXXXX"/>
      <sheetName val="내역"/>
      <sheetName val="입출재고현황 (2)"/>
      <sheetName val="TYPE A"/>
      <sheetName val="노무비 근거"/>
      <sheetName val="단위수량"/>
      <sheetName val="옵션"/>
      <sheetName val="합산자재"/>
      <sheetName val="일대목차"/>
      <sheetName val="노임근거"/>
      <sheetName val="노원열병합  건축공사기성내역서"/>
      <sheetName val="양수장(기계)"/>
      <sheetName val="hvac(제어동)"/>
      <sheetName val="기성내역서"/>
      <sheetName val="Y-WORK"/>
      <sheetName val="Sheet1 (2)"/>
      <sheetName val="철근단면적"/>
      <sheetName val="옹벽"/>
      <sheetName val="기계경비(시간당)"/>
      <sheetName val="램머"/>
      <sheetName val="000000"/>
      <sheetName val="일위대가목차"/>
      <sheetName val="1.수인터널"/>
      <sheetName val="PAD TR보호대기초"/>
      <sheetName val="가로등기초"/>
      <sheetName val="HANDHOLE(2)"/>
      <sheetName val="하부철근수량"/>
      <sheetName val="수량산출서"/>
      <sheetName val="P-J"/>
      <sheetName val="수량산출서(전기계장)"/>
      <sheetName val="EQ-R1"/>
      <sheetName val="BweData"/>
      <sheetName val="D-경비1"/>
      <sheetName val="전계가"/>
      <sheetName val="guard(mac)"/>
      <sheetName val="토목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식생블럭단위수량"/>
      <sheetName val="방조제+선착장+배수갑문+부대공+1-2방조제"/>
      <sheetName val="표지 (2)"/>
      <sheetName val="표지 (3)"/>
      <sheetName val="표지 (4)"/>
      <sheetName val="표지 (5)"/>
      <sheetName val="목차"/>
      <sheetName val="요약"/>
      <sheetName val="목적"/>
      <sheetName val="전제"/>
      <sheetName val="계산기준"/>
      <sheetName val="간지"/>
      <sheetName val="배관단가조사서"/>
      <sheetName val="평가데이터"/>
      <sheetName val="직공비"/>
      <sheetName val="철거산출근거"/>
      <sheetName val="Macro(전선)"/>
      <sheetName val="MCC제원"/>
      <sheetName val="모델링"/>
      <sheetName val="하중계산"/>
      <sheetName val="공내역"/>
      <sheetName val="내역및총괄"/>
      <sheetName val="실행분개"/>
      <sheetName val="2F 회의실견적(5_14 일대)"/>
      <sheetName val="설계내역서"/>
      <sheetName val="점수계산1-2"/>
      <sheetName val="집계표"/>
      <sheetName val="대운산출"/>
      <sheetName val="수량산출서 갑지"/>
      <sheetName val="FILE1"/>
      <sheetName val="단가산출서"/>
      <sheetName val="IW-LIST"/>
      <sheetName val="포장공"/>
      <sheetName val="장비"/>
      <sheetName val="노무"/>
      <sheetName val="설계"/>
      <sheetName val="H-pile(298x299)"/>
      <sheetName val="H-pile(250x250)"/>
      <sheetName val="예산변경사항"/>
      <sheetName val="아파트기별"/>
      <sheetName val="공리일"/>
      <sheetName val="계산근거"/>
      <sheetName val="1062-X방향 "/>
      <sheetName val="견적서"/>
      <sheetName val="교통신호등"/>
      <sheetName val="터파기및재료"/>
      <sheetName val="조명율표"/>
      <sheetName val="plan&amp;section of foundation"/>
      <sheetName val="design criteria"/>
      <sheetName val="노무비"/>
      <sheetName val="30신설일위대가"/>
      <sheetName val="30집계표"/>
      <sheetName val="일위(PN)"/>
      <sheetName val="6PILE  (돌출)"/>
      <sheetName val="공량산출서"/>
      <sheetName val="공사비증감"/>
    </sheetNames>
    <sheetDataSet>
      <sheetData sheetId="0" refreshError="1">
        <row r="732">
          <cell r="A732" t="str">
            <v>K02</v>
          </cell>
          <cell r="B732">
            <v>47</v>
          </cell>
          <cell r="D732" t="str">
            <v>제 47 호표</v>
          </cell>
          <cell r="E732" t="str">
            <v>프라임코팅</v>
          </cell>
          <cell r="H732" t="str">
            <v>MC-1</v>
          </cell>
          <cell r="L732" t="str">
            <v>근거 : 건설12-11</v>
          </cell>
          <cell r="Q732" t="str">
            <v>단위 : 100m2</v>
          </cell>
        </row>
        <row r="733">
          <cell r="A733" t="str">
            <v/>
          </cell>
          <cell r="D733" t="str">
            <v>명    칭</v>
          </cell>
          <cell r="E733" t="str">
            <v>규   격</v>
          </cell>
          <cell r="F733" t="str">
            <v>단  위</v>
          </cell>
          <cell r="G733" t="str">
            <v>수  량</v>
          </cell>
          <cell r="H733" t="str">
            <v>직접</v>
          </cell>
          <cell r="I733" t="str">
            <v>재료비</v>
          </cell>
          <cell r="J733" t="str">
            <v>간접</v>
          </cell>
          <cell r="K733" t="str">
            <v>재료비</v>
          </cell>
          <cell r="L733" t="str">
            <v>직접</v>
          </cell>
          <cell r="M733" t="str">
            <v>노무비</v>
          </cell>
          <cell r="N733" t="str">
            <v>경</v>
          </cell>
          <cell r="O733" t="str">
            <v>비</v>
          </cell>
          <cell r="P733" t="str">
            <v>계</v>
          </cell>
          <cell r="Q733" t="str">
            <v>비    고</v>
          </cell>
        </row>
        <row r="734">
          <cell r="A734" t="str">
            <v/>
          </cell>
          <cell r="H734" t="str">
            <v>단가</v>
          </cell>
          <cell r="I734" t="str">
            <v>금액</v>
          </cell>
          <cell r="J734" t="str">
            <v>단가</v>
          </cell>
          <cell r="K734" t="str">
            <v>금액</v>
          </cell>
          <cell r="L734" t="str">
            <v>단가</v>
          </cell>
          <cell r="M734" t="str">
            <v>금액</v>
          </cell>
          <cell r="N734" t="str">
            <v>단가</v>
          </cell>
          <cell r="O734" t="str">
            <v>금액</v>
          </cell>
        </row>
        <row r="735">
          <cell r="A735" t="str">
            <v>I005</v>
          </cell>
          <cell r="B735">
            <v>0.38</v>
          </cell>
          <cell r="D735" t="str">
            <v>아스팔트</v>
          </cell>
          <cell r="E735" t="str">
            <v>MC-1</v>
          </cell>
          <cell r="F735" t="str">
            <v>d/m</v>
          </cell>
          <cell r="G735">
            <v>0.38</v>
          </cell>
          <cell r="H735">
            <v>38000</v>
          </cell>
          <cell r="I735">
            <v>14440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14440</v>
          </cell>
        </row>
        <row r="736">
          <cell r="A736" t="str">
            <v>r036</v>
          </cell>
          <cell r="B736">
            <v>0.04</v>
          </cell>
          <cell r="D736" t="str">
            <v>포장공</v>
          </cell>
          <cell r="E736">
            <v>0</v>
          </cell>
          <cell r="F736" t="str">
            <v>인</v>
          </cell>
          <cell r="G736">
            <v>0.04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68200</v>
          </cell>
          <cell r="M736">
            <v>2728</v>
          </cell>
          <cell r="N736">
            <v>0</v>
          </cell>
          <cell r="O736">
            <v>0</v>
          </cell>
          <cell r="P736">
            <v>2728</v>
          </cell>
        </row>
        <row r="737">
          <cell r="A737" t="str">
            <v>r010</v>
          </cell>
          <cell r="B737">
            <v>0.12</v>
          </cell>
          <cell r="D737" t="str">
            <v>보통인부</v>
          </cell>
          <cell r="E737">
            <v>0</v>
          </cell>
          <cell r="F737" t="str">
            <v>인</v>
          </cell>
          <cell r="G737">
            <v>0.12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34900</v>
          </cell>
          <cell r="M737">
            <v>4188</v>
          </cell>
          <cell r="N737">
            <v>0</v>
          </cell>
          <cell r="O737">
            <v>0</v>
          </cell>
          <cell r="P737">
            <v>4188</v>
          </cell>
        </row>
        <row r="741">
          <cell r="D741" t="str">
            <v>보통인부</v>
          </cell>
          <cell r="E741">
            <v>0</v>
          </cell>
          <cell r="F741" t="str">
            <v>인</v>
          </cell>
          <cell r="G741">
            <v>0.12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34900</v>
          </cell>
          <cell r="M741">
            <v>4188</v>
          </cell>
          <cell r="N741">
            <v>0</v>
          </cell>
          <cell r="O741">
            <v>0</v>
          </cell>
          <cell r="P741">
            <v>4188</v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  <cell r="C745" t="str">
            <v>K02</v>
          </cell>
          <cell r="D745" t="str">
            <v>계</v>
          </cell>
          <cell r="E745" t="str">
            <v>제 47 호표</v>
          </cell>
          <cell r="I745">
            <v>14440</v>
          </cell>
          <cell r="K745">
            <v>0</v>
          </cell>
          <cell r="M745">
            <v>6916</v>
          </cell>
          <cell r="O745">
            <v>0</v>
          </cell>
          <cell r="P745">
            <v>21356</v>
          </cell>
        </row>
        <row r="1400">
          <cell r="A1400" t="str">
            <v>B22</v>
          </cell>
          <cell r="B1400">
            <v>93</v>
          </cell>
          <cell r="D1400" t="str">
            <v>제 93 호표</v>
          </cell>
          <cell r="E1400" t="str">
            <v>관용접(Φ400mm)</v>
          </cell>
          <cell r="H1400">
            <v>0</v>
          </cell>
          <cell r="L1400" t="str">
            <v>근거 : 건설17-8</v>
          </cell>
          <cell r="Q1400" t="str">
            <v>단위 : 개소/6m</v>
          </cell>
        </row>
        <row r="1401">
          <cell r="A1401" t="str">
            <v/>
          </cell>
          <cell r="D1401" t="str">
            <v>명    칭</v>
          </cell>
          <cell r="E1401" t="str">
            <v>규   격</v>
          </cell>
          <cell r="F1401" t="str">
            <v>단  위</v>
          </cell>
          <cell r="G1401" t="str">
            <v>수  량</v>
          </cell>
          <cell r="H1401" t="str">
            <v>직접</v>
          </cell>
          <cell r="I1401" t="str">
            <v>재료비</v>
          </cell>
          <cell r="J1401" t="str">
            <v>간접</v>
          </cell>
          <cell r="K1401" t="str">
            <v>재료비</v>
          </cell>
          <cell r="L1401" t="str">
            <v>직접</v>
          </cell>
          <cell r="M1401" t="str">
            <v>노무비</v>
          </cell>
          <cell r="N1401" t="str">
            <v>경</v>
          </cell>
          <cell r="O1401" t="str">
            <v>비</v>
          </cell>
          <cell r="P1401" t="str">
            <v>계</v>
          </cell>
          <cell r="Q1401" t="str">
            <v>비    고</v>
          </cell>
        </row>
        <row r="1402">
          <cell r="A1402" t="str">
            <v/>
          </cell>
          <cell r="H1402" t="str">
            <v>단가</v>
          </cell>
          <cell r="I1402" t="str">
            <v>금액</v>
          </cell>
          <cell r="J1402" t="str">
            <v>단가</v>
          </cell>
          <cell r="K1402" t="str">
            <v>금액</v>
          </cell>
          <cell r="L1402" t="str">
            <v>단가</v>
          </cell>
          <cell r="M1402" t="str">
            <v>금액</v>
          </cell>
          <cell r="N1402" t="str">
            <v>단가</v>
          </cell>
          <cell r="O1402" t="str">
            <v>금액</v>
          </cell>
        </row>
        <row r="1403">
          <cell r="A1403" t="str">
            <v>I020</v>
          </cell>
          <cell r="B1403">
            <v>1.6</v>
          </cell>
          <cell r="D1403" t="str">
            <v>용접봉</v>
          </cell>
          <cell r="E1403" t="str">
            <v>115×3mm</v>
          </cell>
          <cell r="F1403" t="str">
            <v>kg</v>
          </cell>
          <cell r="G1403">
            <v>1.6</v>
          </cell>
          <cell r="H1403">
            <v>0</v>
          </cell>
          <cell r="I1403">
            <v>0</v>
          </cell>
          <cell r="J1403">
            <v>920</v>
          </cell>
          <cell r="K1403">
            <v>1472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1472</v>
          </cell>
        </row>
        <row r="1404">
          <cell r="A1404" t="str">
            <v>r013</v>
          </cell>
          <cell r="B1404">
            <v>0.54</v>
          </cell>
          <cell r="D1404" t="str">
            <v>용접공</v>
          </cell>
          <cell r="E1404">
            <v>0</v>
          </cell>
          <cell r="F1404" t="str">
            <v>인</v>
          </cell>
          <cell r="G1404">
            <v>0.54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65500</v>
          </cell>
          <cell r="M1404">
            <v>35370</v>
          </cell>
          <cell r="N1404">
            <v>0</v>
          </cell>
          <cell r="O1404">
            <v>0</v>
          </cell>
          <cell r="P1404">
            <v>35370</v>
          </cell>
        </row>
        <row r="1410">
          <cell r="D1410" t="str">
            <v>용접공</v>
          </cell>
          <cell r="E1410">
            <v>0</v>
          </cell>
          <cell r="F1410" t="str">
            <v>인</v>
          </cell>
          <cell r="G1410">
            <v>0.54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65500</v>
          </cell>
          <cell r="M1410">
            <v>35370</v>
          </cell>
          <cell r="N1410">
            <v>0</v>
          </cell>
          <cell r="O1410">
            <v>0</v>
          </cell>
          <cell r="P1410">
            <v>35370</v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  <cell r="C1413" t="str">
            <v>B22</v>
          </cell>
          <cell r="D1413" t="str">
            <v>계</v>
          </cell>
          <cell r="E1413" t="str">
            <v>제 93 호표</v>
          </cell>
          <cell r="I1413">
            <v>0</v>
          </cell>
          <cell r="K1413">
            <v>1472</v>
          </cell>
          <cell r="M1413">
            <v>35370</v>
          </cell>
          <cell r="O1413">
            <v>0</v>
          </cell>
          <cell r="P1413">
            <v>36842</v>
          </cell>
        </row>
        <row r="1516">
          <cell r="A1516" t="str">
            <v>O03</v>
          </cell>
          <cell r="B1516">
            <v>101</v>
          </cell>
          <cell r="D1516" t="str">
            <v>제 101 호표</v>
          </cell>
          <cell r="E1516" t="str">
            <v>인력 터파기(풍화암 및 연암)</v>
          </cell>
          <cell r="H1516" t="str">
            <v>인력(2-3)</v>
          </cell>
          <cell r="L1516" t="str">
            <v>근거 : 토공3-1</v>
          </cell>
          <cell r="Q1516" t="str">
            <v>단위 :㎥</v>
          </cell>
        </row>
        <row r="1517">
          <cell r="A1517" t="str">
            <v/>
          </cell>
          <cell r="D1517" t="str">
            <v>명    칭</v>
          </cell>
          <cell r="E1517" t="str">
            <v>규   격</v>
          </cell>
          <cell r="F1517" t="str">
            <v>단  위</v>
          </cell>
          <cell r="G1517" t="str">
            <v>수  량</v>
          </cell>
          <cell r="H1517" t="str">
            <v>직접</v>
          </cell>
          <cell r="I1517" t="str">
            <v>재료비</v>
          </cell>
          <cell r="J1517" t="str">
            <v>간접</v>
          </cell>
          <cell r="K1517" t="str">
            <v>재료비</v>
          </cell>
          <cell r="L1517" t="str">
            <v>직접</v>
          </cell>
          <cell r="M1517" t="str">
            <v>노무비</v>
          </cell>
          <cell r="N1517" t="str">
            <v>경</v>
          </cell>
          <cell r="O1517" t="str">
            <v>비</v>
          </cell>
          <cell r="P1517" t="str">
            <v>계</v>
          </cell>
          <cell r="Q1517" t="str">
            <v>비    고</v>
          </cell>
        </row>
        <row r="1518">
          <cell r="A1518" t="str">
            <v/>
          </cell>
          <cell r="H1518" t="str">
            <v>단가</v>
          </cell>
          <cell r="I1518" t="str">
            <v>금액</v>
          </cell>
          <cell r="J1518" t="str">
            <v>단가</v>
          </cell>
          <cell r="K1518" t="str">
            <v>금액</v>
          </cell>
          <cell r="L1518" t="str">
            <v>단가</v>
          </cell>
          <cell r="M1518" t="str">
            <v>금액</v>
          </cell>
          <cell r="N1518" t="str">
            <v>단가</v>
          </cell>
          <cell r="O1518" t="str">
            <v>금액</v>
          </cell>
        </row>
        <row r="1519">
          <cell r="A1519" t="str">
            <v>r010</v>
          </cell>
          <cell r="B1519">
            <v>1</v>
          </cell>
          <cell r="D1519" t="str">
            <v>보통인부</v>
          </cell>
          <cell r="E1519">
            <v>0</v>
          </cell>
          <cell r="F1519" t="str">
            <v>인</v>
          </cell>
          <cell r="G1519">
            <v>1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34900</v>
          </cell>
          <cell r="M1519">
            <v>34900</v>
          </cell>
          <cell r="N1519">
            <v>0</v>
          </cell>
          <cell r="O1519">
            <v>0</v>
          </cell>
          <cell r="P1519">
            <v>34900</v>
          </cell>
          <cell r="Q1519" t="str">
            <v>주위에 장애물이 있을경우</v>
          </cell>
        </row>
        <row r="1520">
          <cell r="A1520" t="str">
            <v>R037</v>
          </cell>
          <cell r="B1520">
            <v>2</v>
          </cell>
          <cell r="D1520" t="str">
            <v>할석공</v>
          </cell>
          <cell r="E1520">
            <v>0</v>
          </cell>
          <cell r="F1520" t="str">
            <v>인</v>
          </cell>
          <cell r="G1520">
            <v>2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65700</v>
          </cell>
          <cell r="M1520">
            <v>131400</v>
          </cell>
          <cell r="N1520">
            <v>0</v>
          </cell>
          <cell r="O1520">
            <v>0</v>
          </cell>
          <cell r="P1520">
            <v>131400</v>
          </cell>
          <cell r="Q1520" t="str">
            <v>50%까지 할증가능</v>
          </cell>
        </row>
        <row r="1527">
          <cell r="D1527" t="str">
            <v>할석공</v>
          </cell>
          <cell r="E1527">
            <v>0</v>
          </cell>
          <cell r="F1527" t="str">
            <v>인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65700</v>
          </cell>
          <cell r="M1527">
            <v>131400</v>
          </cell>
          <cell r="N1527">
            <v>0</v>
          </cell>
          <cell r="O1527">
            <v>0</v>
          </cell>
          <cell r="P1527">
            <v>131400</v>
          </cell>
          <cell r="Q1527" t="str">
            <v>50%까지 할증가능</v>
          </cell>
        </row>
        <row r="1528">
          <cell r="A1528" t="str">
            <v/>
          </cell>
        </row>
        <row r="1529">
          <cell r="A1529" t="str">
            <v/>
          </cell>
          <cell r="C1529" t="str">
            <v>O03</v>
          </cell>
          <cell r="D1529" t="str">
            <v>계</v>
          </cell>
          <cell r="E1529" t="str">
            <v>제 101 호표</v>
          </cell>
          <cell r="I1529">
            <v>0</v>
          </cell>
          <cell r="K1529">
            <v>0</v>
          </cell>
          <cell r="M1529">
            <v>166300</v>
          </cell>
          <cell r="O1529">
            <v>0</v>
          </cell>
          <cell r="P1529">
            <v>166300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Total"/>
      <sheetName val="총괄"/>
      <sheetName val="집계표"/>
      <sheetName val="내역"/>
      <sheetName val="Sheet1"/>
      <sheetName val="결재판-NO!삭제"/>
      <sheetName val="가설공사"/>
      <sheetName val="철근콘크리트공사"/>
      <sheetName val="조적공사"/>
      <sheetName val="방수공사"/>
      <sheetName val="미장공사"/>
      <sheetName val="타일공사"/>
      <sheetName val="목공사"/>
      <sheetName val="수장공사"/>
      <sheetName val="가구공사"/>
      <sheetName val="도장공사 "/>
      <sheetName val="금속공사"/>
      <sheetName val="창호공사"/>
      <sheetName val="유리공사"/>
      <sheetName val="지붕및홈통공사"/>
      <sheetName val="잡공사"/>
      <sheetName val="설계내역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일위대가목록"/>
      <sheetName val="한강운반비"/>
      <sheetName val="1차 내역서"/>
      <sheetName val="공통(20-91)"/>
      <sheetName val="토목공사일반"/>
      <sheetName val="사당"/>
      <sheetName val="차액보증"/>
      <sheetName val="계양가시설"/>
      <sheetName val="부대공"/>
      <sheetName val="포장공"/>
      <sheetName val="토공"/>
      <sheetName val="입찰안"/>
      <sheetName val="백암비스타내역"/>
      <sheetName val="을"/>
      <sheetName val="현장"/>
      <sheetName val="2공구산출내역"/>
      <sheetName val="내역서2안"/>
      <sheetName val="품셈TABLE"/>
      <sheetName val="JUCK"/>
      <sheetName val="노무"/>
      <sheetName val="물가"/>
      <sheetName val="원가 (2)"/>
      <sheetName val="직재"/>
      <sheetName val="#REF"/>
      <sheetName val="6PILE  (돌출)"/>
      <sheetName val="일위대가(4층원격)"/>
      <sheetName val="철거산출근거"/>
      <sheetName val="견적서"/>
      <sheetName val="J直材4"/>
      <sheetName val="단가조사"/>
      <sheetName val="기초내역서"/>
      <sheetName val="수량산출"/>
      <sheetName val="대가목록표"/>
      <sheetName val="설계서(표지)"/>
      <sheetName val="원가계산서"/>
      <sheetName val="98지급계획"/>
      <sheetName val="공통가설"/>
      <sheetName val="공사현황"/>
      <sheetName val="추가대화"/>
      <sheetName val="금액내역서"/>
      <sheetName val="소방사항"/>
      <sheetName val="교통대책내역"/>
      <sheetName val="중기조종사 단위단가"/>
      <sheetName val="DATE"/>
      <sheetName val="산출근거"/>
      <sheetName val="평가데이터"/>
      <sheetName val="인건-측정"/>
      <sheetName val="부재리스트"/>
      <sheetName val="파일의이용"/>
      <sheetName val="BID"/>
      <sheetName val="내역서(설비+소방)"/>
      <sheetName val="실행내역"/>
      <sheetName val="전체"/>
      <sheetName val="골조시행"/>
      <sheetName val="첨부1"/>
      <sheetName val="감가상각"/>
      <sheetName val="Sheet4"/>
      <sheetName val="설계내역서"/>
      <sheetName val="Sheet5"/>
      <sheetName val="자재단가리스트"/>
      <sheetName val="패널"/>
      <sheetName val="요율"/>
      <sheetName val="현장경비"/>
      <sheetName val="사급자재(1단계)"/>
      <sheetName val="2공구하도급내역서"/>
      <sheetName val="자  재"/>
      <sheetName val="건축외주"/>
      <sheetName val="공사개요"/>
      <sheetName val="LP-S"/>
      <sheetName val="데이타"/>
      <sheetName val="2000.11월설계내역"/>
      <sheetName val="원가계산서 "/>
      <sheetName val="관급자재"/>
      <sheetName val="갑지(추정)"/>
      <sheetName val="초기화면"/>
      <sheetName val="날개벽"/>
      <sheetName val="대상공사(조달청)"/>
      <sheetName val="자료(통합)"/>
      <sheetName val="N賃率-職"/>
      <sheetName val="TANK견적대지"/>
      <sheetName val="도급FORM"/>
      <sheetName val="아파트 내역"/>
      <sheetName val="공사예산하조서(O.K)"/>
      <sheetName val="노무비"/>
      <sheetName val="기계경비(시간당)"/>
      <sheetName val="램머"/>
      <sheetName val="설계명세서 (장비)"/>
      <sheetName val="시설장비부하계산서"/>
      <sheetName val="CT "/>
      <sheetName val="일위"/>
      <sheetName val="기본일위"/>
      <sheetName val="별표"/>
      <sheetName val="KIM"/>
      <sheetName val="인테리어내역"/>
      <sheetName val="내역서총집계표"/>
      <sheetName val="건축원가"/>
      <sheetName val="NEGO"/>
      <sheetName val="BCK3672"/>
      <sheetName val="토목"/>
      <sheetName val="홍보비디오"/>
      <sheetName val="Book4"/>
      <sheetName val=" HIT-&gt;HMC 견적(3900)"/>
      <sheetName val="I一般比"/>
      <sheetName val="설직재-1"/>
      <sheetName val="2F 회의실견적(5_14 일대)"/>
      <sheetName val="工완성공사율"/>
      <sheetName val="2006년일위대가"/>
      <sheetName val="토사(PE)"/>
      <sheetName val="Total"/>
      <sheetName val="ELECTRIC"/>
      <sheetName val="실행"/>
      <sheetName val="104동"/>
      <sheetName val="20관리비율"/>
      <sheetName val="단가기준"/>
      <sheetName val="저"/>
      <sheetName val="설계명세서"/>
      <sheetName val="자료입력"/>
      <sheetName val="간접"/>
      <sheetName val="개요"/>
      <sheetName val="명세서"/>
      <sheetName val="직접경비"/>
      <sheetName val="직접인건비"/>
      <sheetName val="청천내"/>
      <sheetName val="내역서적용수량"/>
      <sheetName val="기둥(원형)"/>
      <sheetName val="기초공"/>
      <sheetName val="1.설계기준"/>
      <sheetName val="99노임기준"/>
      <sheetName val="건축공사 분괴표원본데이터(공통+건축)"/>
      <sheetName val="구천"/>
      <sheetName val="연결관암거"/>
      <sheetName val="70%"/>
      <sheetName val="일위대가표"/>
      <sheetName val="제품별단가"/>
      <sheetName val="제품별절단길이-0628"/>
      <sheetName val="동수"/>
      <sheetName val="계수시트"/>
      <sheetName val="A LINE"/>
      <sheetName val="준검 내역서"/>
      <sheetName val="연습"/>
      <sheetName val="주소"/>
      <sheetName val="원가_(2)"/>
      <sheetName val="1차_내역서"/>
      <sheetName val="6PILE__(돌출)"/>
      <sheetName val="평내중"/>
      <sheetName val="총괄내역"/>
      <sheetName val="외삼초"/>
      <sheetName val="서울대규장각(가시설흙막이)"/>
      <sheetName val="일위목록-기"/>
      <sheetName val="전선 및 전선관"/>
      <sheetName val="증감대비"/>
      <sheetName val="내역서1999.8최종"/>
      <sheetName val="단가 (2)"/>
      <sheetName val="2003 일위대가"/>
      <sheetName val="변수값"/>
      <sheetName val="중기상차"/>
      <sheetName val="AS복구"/>
      <sheetName val="중기터파기"/>
      <sheetName val="직접수량"/>
      <sheetName val="16-1"/>
      <sheetName val="전체도급"/>
      <sheetName val="사업부배부A"/>
      <sheetName val="건축내역(진해석동)"/>
      <sheetName val="누계12"/>
      <sheetName val="6호기"/>
      <sheetName val="총괄내역서"/>
      <sheetName val="도급견적가"/>
      <sheetName val="pier(각형)"/>
      <sheetName val="총괄표"/>
      <sheetName val="자판실행"/>
      <sheetName val="설계명세서(a"/>
      <sheetName val="실행철강하도"/>
      <sheetName val="말뚝물량"/>
      <sheetName val="COST"/>
      <sheetName val="단가 "/>
      <sheetName val="수목표준대가"/>
      <sheetName val="수목데이타 "/>
      <sheetName val="급수 (LPM)"/>
      <sheetName val="국별인원"/>
      <sheetName val="현금"/>
      <sheetName val="CP-E2 (품셈표)"/>
      <sheetName val="A-4"/>
      <sheetName val="공통가설공사"/>
      <sheetName val="MIJIBI"/>
      <sheetName val="갑지"/>
      <sheetName val="프랜트면허"/>
      <sheetName val="재공품기초자료"/>
      <sheetName val="제직재"/>
      <sheetName val="구조대가"/>
      <sheetName val="포설대가1"/>
      <sheetName val="부대대가"/>
      <sheetName val="중강당 내역"/>
      <sheetName val="공통비(전체)"/>
      <sheetName val="공사내역"/>
      <sheetName val="일용직내역"/>
      <sheetName val="합천내역"/>
      <sheetName val="전차선로 물량표"/>
      <sheetName val="工관리비율"/>
      <sheetName val="정부노임단가"/>
      <sheetName val="입력"/>
      <sheetName val="재료비"/>
      <sheetName val="공통(Ȳ_x0000__xd800_䧶_x0000__x0000_"/>
      <sheetName val="FB25JN"/>
      <sheetName val="예산명세서"/>
      <sheetName val="인사자료총집계"/>
      <sheetName val="주식"/>
      <sheetName val="공사기본내용입력"/>
      <sheetName val="실행내역서"/>
      <sheetName val="전기혼잡제경비(45)"/>
      <sheetName val="도급예산내역서봉투"/>
      <sheetName val="공사원가계산서"/>
      <sheetName val="설계산출기초"/>
      <sheetName val="설계산출표지"/>
      <sheetName val="도급예산내역서총괄표"/>
      <sheetName val="을부담운반비"/>
      <sheetName val="운반비산출"/>
      <sheetName val="연부97-1"/>
      <sheetName val="갑지1"/>
      <sheetName val="기존단가 (2)"/>
      <sheetName val="전력"/>
      <sheetName val="수목데이타"/>
      <sheetName val="6.일위목록"/>
      <sheetName val="시설물기초"/>
      <sheetName val="부대내역"/>
      <sheetName val="자재표"/>
      <sheetName val="공구"/>
      <sheetName val="노임이"/>
      <sheetName val="유림골조"/>
      <sheetName val="비교1"/>
      <sheetName val="TRU"/>
      <sheetName val="단"/>
      <sheetName val="토적표"/>
      <sheetName val="원가계산"/>
      <sheetName val="원가계산 (2)"/>
      <sheetName val="내   역"/>
      <sheetName val="PAC"/>
      <sheetName val="기본자료"/>
      <sheetName val="DATA"/>
      <sheetName val="납부서"/>
      <sheetName val="외주비"/>
      <sheetName val="소각장스케줄"/>
      <sheetName val="구리토평1전기"/>
      <sheetName val="덕전리"/>
      <sheetName val="fursys"/>
      <sheetName val="동원인원"/>
      <sheetName val="유기공정"/>
      <sheetName val="1차설계변경내역"/>
      <sheetName val="단가및재료비"/>
      <sheetName val="단중표"/>
      <sheetName val="Tool"/>
      <sheetName val="신규DEP"/>
      <sheetName val="가로등내역서"/>
      <sheetName val="전기변내역"/>
      <sheetName val="공통(Ȳ"/>
      <sheetName val="SW개발대상목록(기능점수)"/>
      <sheetName val="지하"/>
      <sheetName val="1000 DB구축 부표"/>
      <sheetName val="설계서"/>
      <sheetName val="경영"/>
      <sheetName val="98년"/>
      <sheetName val="실적"/>
      <sheetName val="일위_파일"/>
      <sheetName val="토공사(흙막이)"/>
      <sheetName val="제-노임"/>
      <sheetName val="기초자료입력"/>
      <sheetName val="1안"/>
      <sheetName val="중기조종사_단위단가"/>
      <sheetName val="아파트_내역"/>
      <sheetName val="A 견적"/>
      <sheetName val="소비자가"/>
      <sheetName val="Sheet1 (2)"/>
      <sheetName val="중기사용료산출근거"/>
      <sheetName val="단가산출2"/>
      <sheetName val="단가 및 재료비"/>
      <sheetName val="식재인부"/>
      <sheetName val="Mc1"/>
      <sheetName val="5사남"/>
      <sheetName val="현장관리"/>
      <sheetName val="터파기및재료"/>
      <sheetName val="이름정의"/>
      <sheetName val="증감내역서"/>
      <sheetName val="FOB발"/>
      <sheetName val="¿øº¸"/>
      <sheetName val="Á¦¿ø"/>
      <sheetName val="ÀçÁý"/>
      <sheetName val="Àç"/>
      <sheetName val="°£Àç"/>
      <sheetName val="³ëÁý"/>
      <sheetName val="Á÷³ë"/>
      <sheetName val="³ë°ø"/>
      <sheetName val="ÀÓÀ²"/>
      <sheetName val="°£³ëºñ"/>
      <sheetName val="°æ»ê"/>
      <sheetName val="ÁøÂ¥³»¿ª"/>
      <sheetName val="´Ü°¡"/>
      <sheetName val="ÃÑ°ý"/>
      <sheetName val="Áý°è"/>
      <sheetName val="³»¿ª"/>
      <sheetName val="°ø·®Áý"/>
      <sheetName val="¹èºÎÀ²"/>
      <sheetName val="¿Ï¼º1"/>
      <sheetName val="¿Ï¼º2"/>
      <sheetName val="»êÀçºñÀ²"/>
      <sheetName val="¾ÈÀüºñÀ²"/>
      <sheetName val="ÀÏ¹ÝºñÀ²"/>
      <sheetName val="³ëÀÓ"/>
      <sheetName val="°ø·®"/>
      <sheetName val="Àü½Ã¿ø"/>
      <sheetName val="Àü½Ã³»"/>
      <sheetName val="Ç¥"/>
      <sheetName val="¸ñ"/>
      <sheetName val="¼³"/>
      <sheetName val="ÀÏ"/>
      <sheetName val="ÀÏÁýÇ¥"/>
      <sheetName val="ÀÏÀ§Ç¥"/>
      <sheetName val="¼öÇ¥"/>
      <sheetName val="¿ø°¡"/>
      <sheetName val="Áý°èÇ¥"/>
      <sheetName val="³»¿ª¼­(³»ºÎ)"/>
      <sheetName val="³»¿ª¼­"/>
      <sheetName val="ÀÏÀ§´ë°¡"/>
      <sheetName val="´Ü°¡»êÃâ¼­"/>
      <sheetName val="Áß±â»ç¿ë·á"/>
      <sheetName val="Àç·á´Ü°¡"/>
      <sheetName val="³ëÀÓ´Ü°¡"/>
      <sheetName val="ÃÑ°æ±âÀåº°³»¿ª¼­(10-11)"/>
      <sheetName val="°æ±âÀåº°³»¿ª¼­(12-107)"/>
      <sheetName val="1Â÷ ³»¿ª¼­"/>
      <sheetName val="ÀÏÀ§´ë°¡¸ñ·Ï"/>
      <sheetName val="ÇÑ°­¿î¹Ýºñ"/>
      <sheetName val="°øÅë(20-91)"/>
      <sheetName val="»ç´ç"/>
      <sheetName val="À»"/>
      <sheetName val="ÀÔÂû¾È"/>
      <sheetName val="¹é¾Ïºñ½ºÅ¸³»¿ª"/>
      <sheetName val="98Áö±Þ°èÈ¹"/>
      <sheetName val="¿ø°¡ (2)"/>
      <sheetName val="¹°°¡"/>
      <sheetName val="Á÷Àç"/>
      <sheetName val="6PILE  (µ¹Ãâ)"/>
      <sheetName val="ÀÏÀ§´ë°¡(4Ãþ¿ø°Ý)"/>
      <sheetName val="Â÷¾×º¸Áõ"/>
      <sheetName val="Ã¶°Å»êÃâ±Ù°Å"/>
      <sheetName val="ºÎ´ë°ø"/>
      <sheetName val="Æ÷Àå°ø"/>
      <sheetName val="Åä°ø"/>
      <sheetName val="°ßÀû¼­"/>
      <sheetName val="JòÁî§4"/>
      <sheetName val="±âÃÊ³»¿ª¼­"/>
      <sheetName val="¼ö·®»êÃâ"/>
      <sheetName val="´ë°¡¸ñ·ÏÇ¥"/>
      <sheetName val="ÇöÀå"/>
      <sheetName val="2°ø±¸»êÃâ³»¿ª"/>
      <sheetName val="³»¿ª¼­2¾È"/>
      <sheetName val="Ç°¼ÀTABLE"/>
      <sheetName val="Åä¸ñ°ø»çÀÏ¹Ý"/>
      <sheetName val="Ãß°¡´ëÈ­"/>
      <sheetName val="°øÅë°¡¼³"/>
      <sheetName val="¼³°è¼­(Ç¥Áö)"/>
      <sheetName val="¿ø°¡°è»ê¼­"/>
      <sheetName val="°ø»çÇöÈ²"/>
      <sheetName val="´Ü°¡Á¶»ç"/>
      <sheetName val="±Ý¾×³»¿ª¼­"/>
      <sheetName val="¼Ò¹æ»çÇ×"/>
      <sheetName val="±³Åë´ëÃ¥³»¿ª"/>
      <sheetName val="»êÃâ±Ù°Å"/>
      <sheetName val="ÀÚÀç´Ü°¡¸®½ºÆ®"/>
      <sheetName val="ÆÐ³Î"/>
      <sheetName val="°è¾ç°¡½Ã¼³"/>
      <sheetName val="³ë¹«"/>
      <sheetName val="°ø»ç°³¿ä"/>
      <sheetName val="½ÇÇà³»¿ª"/>
      <sheetName val="NìüëÒ-òÅ"/>
      <sheetName val="Æò°¡µ¥ÀÌÅÍ"/>
      <sheetName val="µµ±ÞFORM"/>
      <sheetName val="¾ÆÆÄÆ® ³»¿ª"/>
      <sheetName val="ÃÊ±âÈ­¸é"/>
      <sheetName val="°ü±ÞÀÚÀç"/>
      <sheetName val="TANK°ßÀû´ëÁö"/>
      <sheetName val="ÀÎ°Ç-ÃøÁ¤"/>
      <sheetName val="´ë»ó°ø»ç(Á¶´ÞÃ»)"/>
      <sheetName val="ÀÚ·á(ÅëÇÕ)"/>
      <sheetName val="ÀÏÀ§"/>
      <sheetName val="°ø»ç¿¹»êÇÏÁ¶¼­(O.K)"/>
      <sheetName val="³ë¹«ºñ"/>
      <sheetName val="±â°è°æºñ(½Ã°£´ç)"/>
      <sheetName val="·¥¸Ó"/>
      <sheetName val="ÆÄÀÏÀÇÀÌ¿ë"/>
      <sheetName val="¼³°è¸í¼¼¼­ (Àåºñ)"/>
      <sheetName val="±âº»ÀÏÀ§"/>
      <sheetName val="³»¿ª¼­(¼³ºñ+¼Ò¹æ)"/>
      <sheetName val="ÀüÃ¼"/>
      <sheetName val="°ñÁ¶½ÃÇà"/>
      <sheetName val="Ã·ºÎ1"/>
      <sheetName val="ºÎÀç¸®½ºÆ®"/>
      <sheetName val="º°Ç¥"/>
      <sheetName val="¼³°è³»¿ª¼­"/>
      <sheetName val="2°ø±¸ÇÏµµ±Þ³»¿ª¼­"/>
      <sheetName val="°ÇÃà¿ø°¡"/>
      <sheetName val="³»¿ª¼­ÃÑÁý°èÇ¥"/>
      <sheetName val="ÀÎÅ×¸®¾î³»¿ª"/>
      <sheetName val="°©Áö(ÃßÁ¤)"/>
      <sheetName val="Åä¸ñ"/>
      <sheetName val="ÇöÀå°æºñ"/>
      <sheetName val="Áß±âÁ¶Á¾»ç ´ÜÀ§´Ü°¡"/>
      <sheetName val="¿äÀ²"/>
      <sheetName val="2000.11¿ù¼³°è³»¿ª"/>
      <sheetName val="ÀÚ  Àç"/>
      <sheetName val="°ÇÃà¿ÜÁÖ"/>
      <sheetName val="½Ã¼³ÀåºñºÎÇÏ°è»ê¼­"/>
      <sheetName val="°¨°¡»ó°¢"/>
      <sheetName val="Åä»ç(PE)"/>
      <sheetName val="³¯°³º®"/>
      <sheetName val="CODE(2)"/>
      <sheetName val="구간별현황"/>
      <sheetName val="기성청구서"/>
      <sheetName val="일위(설)"/>
      <sheetName val="목록"/>
      <sheetName val="기초입력 DATA"/>
      <sheetName val="자재대"/>
      <sheetName val="PSCbeam설계"/>
      <sheetName val="건축내역"/>
      <sheetName val="SUMMARY"/>
      <sheetName val="PAINT"/>
      <sheetName val="식재일위대가"/>
      <sheetName val="돈암사업"/>
      <sheetName val="기초단가"/>
      <sheetName val="03전반노무비"/>
      <sheetName val="분양가"/>
      <sheetName val="2.대외공문"/>
      <sheetName val="TEL"/>
      <sheetName val="부대대비"/>
      <sheetName val="냉연집계"/>
      <sheetName val="10월"/>
      <sheetName val="업체별기성내역"/>
      <sheetName val="부대공Ⅱ"/>
      <sheetName val="현장관리비"/>
      <sheetName val="단가산출"/>
      <sheetName val="명세"/>
      <sheetName val="설계예산서"/>
      <sheetName val="99총공사내역서"/>
      <sheetName val="기초일위대가"/>
      <sheetName val="단가대비표"/>
      <sheetName val="소방"/>
      <sheetName val="원가+내역"/>
      <sheetName val="INPUT"/>
      <sheetName val="2)관접합"/>
      <sheetName val="일반공사"/>
      <sheetName val="실행대비"/>
      <sheetName val="3.공통공사대비"/>
      <sheetName val="입찰"/>
      <sheetName val="현경"/>
      <sheetName val="설계변경총괄표(계산식)"/>
      <sheetName val="대비표(토공1안)"/>
      <sheetName val="Sheet6"/>
      <sheetName val="설계"/>
      <sheetName val="시중노임단가"/>
      <sheetName val="총물량"/>
      <sheetName val="용수간선"/>
      <sheetName val="표지"/>
      <sheetName val="설명서 "/>
      <sheetName val="해평견적"/>
      <sheetName val="견적"/>
      <sheetName val="도봉2지구"/>
      <sheetName val="전기"/>
      <sheetName val="부하계산서"/>
      <sheetName val="시화점실행"/>
      <sheetName val="출자한도"/>
      <sheetName val="약품공급2"/>
      <sheetName val="외주"/>
      <sheetName val="Y-WORK"/>
      <sheetName val="ABUT수량-A1"/>
      <sheetName val="운반비"/>
      <sheetName val="관접합및부설"/>
      <sheetName val="RE9604"/>
      <sheetName val="대비2"/>
      <sheetName val="스텐문틀설치"/>
      <sheetName val="샌딩 에폭시 도장"/>
      <sheetName val="물가자료"/>
      <sheetName val="세금자료"/>
      <sheetName val="60명당사(총괄)"/>
      <sheetName val="손익분석"/>
      <sheetName val="001"/>
      <sheetName val="견적내역"/>
      <sheetName val="AIR SHOWER(3인용)"/>
      <sheetName val="공수"/>
      <sheetName val="산근"/>
      <sheetName val="호표"/>
      <sheetName val="도로정위치부표"/>
      <sheetName val="도로조사부표"/>
      <sheetName val="대표자"/>
      <sheetName val="1456"/>
      <sheetName val="단가_(2)"/>
      <sheetName val="자__재"/>
      <sheetName val="2000_11월설계내역"/>
      <sheetName val="CT_"/>
      <sheetName val="공사예산하조서(O_K)"/>
      <sheetName val="설계명세서_(장비)"/>
      <sheetName val="_HIT-&gt;HMC_견적(3900)"/>
      <sheetName val="2F_회의실견적(5_14_일대)"/>
      <sheetName val="원가계산서_"/>
      <sheetName val="단가_"/>
      <sheetName val="수목데이타_"/>
      <sheetName val="1_설계기준"/>
      <sheetName val="급수_(LPM)"/>
      <sheetName val="일위대가표(유단가)"/>
      <sheetName val="코드표"/>
      <sheetName val="한일양산"/>
      <sheetName val="정산서 "/>
      <sheetName val="값"/>
      <sheetName val="산출내역서집계표"/>
      <sheetName val="1"/>
      <sheetName val="2"/>
      <sheetName val="3"/>
      <sheetName val="4"/>
      <sheetName val="5"/>
      <sheetName val="6"/>
      <sheetName val="우수받이"/>
      <sheetName val="설계내역"/>
      <sheetName val="운동장 (2)"/>
      <sheetName val="98NS-N"/>
      <sheetName val="단청공사"/>
      <sheetName val="관급자재대"/>
      <sheetName val="산출내역서"/>
      <sheetName val="실행견적"/>
      <sheetName val="1.1서버도입"/>
      <sheetName val="DATA1"/>
      <sheetName val="업무"/>
      <sheetName val="직접경비산출근거"/>
      <sheetName val="2003상반기노임기준"/>
      <sheetName val="건축설계 대가요율"/>
      <sheetName val="경율산정"/>
      <sheetName val="감리원배치기준"/>
      <sheetName val="책임감리공제요율"/>
      <sheetName val="등급별 배치기준"/>
      <sheetName val="수금예정"/>
      <sheetName val="공사내역서"/>
      <sheetName val="유림콘도"/>
      <sheetName val="Base"/>
      <sheetName val="Baby일위대가"/>
      <sheetName val="단가산출서 (2)"/>
      <sheetName val="지질조사분석"/>
      <sheetName val="토목공사"/>
      <sheetName val="단가산출목록표"/>
      <sheetName val="을지"/>
      <sheetName val="Total 단위경유량집계"/>
      <sheetName val="교대(A1-A2)"/>
      <sheetName val="wall"/>
      <sheetName val="데리네이타현황"/>
      <sheetName val="빙축열"/>
      <sheetName val="열린교실"/>
      <sheetName val="집수정단위수량 "/>
      <sheetName val="구분"/>
      <sheetName val="입력데이타"/>
      <sheetName val="대가단최종"/>
      <sheetName val="설비(제출)"/>
      <sheetName val="산식3"/>
      <sheetName val="공통(Ȳ?_xd800_䧶??"/>
      <sheetName val="산출금액내역"/>
      <sheetName val="data table"/>
      <sheetName val="공량산출서"/>
      <sheetName val="간접비계산"/>
      <sheetName val="참조"/>
      <sheetName val="공사명입력"/>
      <sheetName val="근로자자료입력"/>
      <sheetName val="참고자료"/>
      <sheetName val="분전함신설"/>
      <sheetName val="접지1종"/>
      <sheetName val="시멘트"/>
      <sheetName val="부안일위"/>
      <sheetName val="노무비단가"/>
      <sheetName val="총차분(토목)"/>
      <sheetName val="1회 기성내역서"/>
      <sheetName val="범례표"/>
      <sheetName val="200"/>
      <sheetName val="b_balju"/>
      <sheetName val="실행보고서갑지"/>
      <sheetName val="BOX전기내역"/>
      <sheetName val="6-1. 관개량조서"/>
      <sheetName val="유지관리비등"/>
      <sheetName val="Sens&amp;Anal"/>
      <sheetName val="IS&lt;양식27&gt;"/>
      <sheetName val="총투자비산정"/>
      <sheetName val="심사물량"/>
      <sheetName val="setup"/>
      <sheetName val="가격"/>
      <sheetName val="대치판정"/>
      <sheetName val="말뚝지지력산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데이타"/>
      <sheetName val="경산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 refreshError="1"/>
      <sheetData sheetId="2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토공"/>
      <sheetName val="98전체ny"/>
      <sheetName val="설계내역서"/>
      <sheetName val="Total"/>
      <sheetName val="청천내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철거산출근거"/>
      <sheetName val="옥외 전력간선공사"/>
      <sheetName val="기계경비(시간당)"/>
      <sheetName val="램머"/>
      <sheetName val="견적단가"/>
      <sheetName val="IL-3"/>
      <sheetName val="정공공사"/>
      <sheetName val="J直材4"/>
      <sheetName val="단가조사"/>
      <sheetName val="변압기 및 발전기 용량"/>
      <sheetName val="설계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경산"/>
      <sheetName val="도급예산내역서봉투"/>
      <sheetName val="공사원가계산서"/>
      <sheetName val="설계산출표지"/>
      <sheetName val="도급예산내역서총괄표"/>
      <sheetName val="설계산출기초"/>
      <sheetName val="을부담운반비"/>
      <sheetName val="운반비산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경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효성CB 1P기초"/>
      <sheetName val="철주철거8.8"/>
      <sheetName val="철주8.8M신설"/>
      <sheetName val="철주신11.3M용"/>
      <sheetName val="철주철11.3M용"/>
      <sheetName val="빔신5M하부용"/>
      <sheetName val="빔철거5M하부용"/>
      <sheetName val="빔신5M상부용"/>
      <sheetName val="빔철5M상부용"/>
      <sheetName val="DS가대철거"/>
      <sheetName val="주변압기"/>
      <sheetName val="단로기용기초"/>
      <sheetName val="O,PT,LA기초"/>
      <sheetName val="지지주용기초"/>
      <sheetName val="지지주신"/>
      <sheetName val="빔7M신"/>
      <sheetName val="OT용가대신"/>
      <sheetName val="모선신설"/>
      <sheetName val="모선철거"/>
      <sheetName val="LA용가대신"/>
      <sheetName val="PT가대신"/>
      <sheetName val="DS가대신"/>
      <sheetName val="철주기초"/>
      <sheetName val="닛신4P기초"/>
      <sheetName val="기계경비(시간당)"/>
      <sheetName val="램머"/>
      <sheetName val="분전함신설"/>
      <sheetName val="접지1종"/>
      <sheetName val="빗물받이(910-510-410)"/>
      <sheetName val="일반부표"/>
      <sheetName val="노임"/>
      <sheetName val="내역서"/>
      <sheetName val="노임단가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1차 내역서"/>
      <sheetName val="경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기계경비(시간당)"/>
      <sheetName val="램머"/>
      <sheetName val="일위대가"/>
      <sheetName val="기계경비_시간당_"/>
      <sheetName val="평가데이터"/>
      <sheetName val="청천내"/>
      <sheetName val="경산"/>
      <sheetName val="총괄내역서"/>
      <sheetName val="동원인원"/>
      <sheetName val="견적대비"/>
      <sheetName val="내역서"/>
      <sheetName val="2공구하도급내역서"/>
      <sheetName val="원가계산서"/>
      <sheetName val="산출물량"/>
      <sheetName val="일위대가표"/>
      <sheetName val="산출"/>
      <sheetName val="노임"/>
      <sheetName val="산출서"/>
      <sheetName val="설명"/>
      <sheetName val="설계예산서"/>
      <sheetName val="노무비"/>
      <sheetName val="전기일위대가"/>
      <sheetName val="구천"/>
      <sheetName val="일위대가 "/>
      <sheetName val="연결임시"/>
      <sheetName val="일반공사"/>
      <sheetName val="#REF"/>
      <sheetName val="현장경상비"/>
      <sheetName val="공사개요"/>
      <sheetName val="방배동내역(리라)"/>
      <sheetName val="현장경비"/>
      <sheetName val="건축공사집계표"/>
      <sheetName val="부대공사총괄"/>
      <sheetName val="내역(토목)"/>
      <sheetName val="방배동내역 (총괄)"/>
      <sheetName val="수배전반"/>
      <sheetName val="내역"/>
      <sheetName val="102역사"/>
      <sheetName val="공사관리대장"/>
      <sheetName val="기초입력 DATA"/>
      <sheetName val="DATA1"/>
      <sheetName val="CABLE SIZE-1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내역서1"/>
      <sheetName val="2.고용보험료산출근거"/>
      <sheetName val="계정"/>
      <sheetName val="03전반노무비"/>
      <sheetName val="계양가시설"/>
      <sheetName val="요율"/>
      <sheetName val="물량산출"/>
      <sheetName val="MCC제원"/>
      <sheetName val="전기"/>
      <sheetName val="Baby일위대가"/>
      <sheetName val="토목내역"/>
      <sheetName val="DATE"/>
      <sheetName val="데이타"/>
      <sheetName val="프랜트면허"/>
      <sheetName val="변수값"/>
      <sheetName val="기본자료"/>
      <sheetName val="공사비_NDE"/>
      <sheetName val="직재"/>
      <sheetName val="Sheet2 (2)"/>
      <sheetName val="일위대가목차"/>
      <sheetName val="단가사정"/>
      <sheetName val="공사비집계"/>
      <sheetName val="부하(성남)"/>
      <sheetName val="부하계산서"/>
      <sheetName val="2회내역"/>
      <sheetName val="1회갑지"/>
      <sheetName val="보조부문비배부"/>
      <sheetName val="서울대규장각(가시설흙막이)"/>
      <sheetName val="자재대"/>
      <sheetName val="갑지"/>
      <sheetName val="집계표"/>
      <sheetName val="예산내~1"/>
      <sheetName val="수량산출"/>
      <sheetName val="전선 및 전선관"/>
      <sheetName val="Sheet1"/>
      <sheetName val="중기상차"/>
      <sheetName val="AS복구"/>
      <sheetName val="중기터파기"/>
      <sheetName val="설계명세"/>
      <sheetName val="기초자료입력"/>
      <sheetName val="품셈 "/>
      <sheetName val="PAINT"/>
      <sheetName val="방화도료"/>
      <sheetName val="예산내역서"/>
      <sheetName val="준공정산"/>
      <sheetName val="산출1-수변전"/>
      <sheetName val="일위"/>
      <sheetName val="노무비지급명세"/>
      <sheetName val="설계내역서"/>
      <sheetName val="설계명세서"/>
      <sheetName val="아파트 내역"/>
      <sheetName val="물가대비표"/>
      <sheetName val="허용전류-IEC DATA"/>
      <sheetName val="DATA"/>
      <sheetName val="용역비내역-진짜"/>
      <sheetName val="공사착공계"/>
      <sheetName val="현장대리인위임장"/>
      <sheetName val="2000년1차"/>
      <sheetName val="전등"/>
      <sheetName val="전동기 특성표"/>
      <sheetName val="케이블단면적"/>
      <sheetName val="Sheet2"/>
      <sheetName val="참조"/>
      <sheetName val="단가"/>
      <sheetName val="실행견적"/>
      <sheetName val="식재인부"/>
      <sheetName val="업무처리전"/>
      <sheetName val="70%"/>
      <sheetName val="04노무비"/>
      <sheetName val="하수급견적대비"/>
      <sheetName val="L_RPTB02_01"/>
      <sheetName val="99총공사내역서"/>
      <sheetName val="배수공"/>
      <sheetName val="부대공"/>
      <sheetName val="토공"/>
      <sheetName val="포장공"/>
      <sheetName val="조경내역서"/>
      <sheetName val="출자한도"/>
      <sheetName val="작성"/>
      <sheetName val="1공구계약서"/>
      <sheetName val="양수장(기계)"/>
      <sheetName val="대상공사(조달청)"/>
      <sheetName val="자료(통합)"/>
      <sheetName val="예산M11A"/>
      <sheetName val="2003 일위대가"/>
      <sheetName val="토목공사"/>
      <sheetName val="명세서"/>
      <sheetName val="상촌터널실행"/>
      <sheetName val="C1.공사개요"/>
      <sheetName val="수량집계"/>
      <sheetName val="총괄집계표"/>
      <sheetName val="저압_허용전류요약"/>
      <sheetName val="숫자변환"/>
      <sheetName val="배관내역"/>
      <sheetName val="서대문대장"/>
      <sheetName val="Total"/>
      <sheetName val="1차 내역서"/>
      <sheetName val="견적단가"/>
      <sheetName val="노임단가"/>
      <sheetName val="자재단가"/>
      <sheetName val="원가계산서 "/>
      <sheetName val="일위대가목록"/>
      <sheetName val="효성CB 1P기초"/>
      <sheetName val="순공사비"/>
      <sheetName val="DATA98"/>
      <sheetName val="Sheet5"/>
      <sheetName val="단가산출"/>
      <sheetName val="수주추정"/>
      <sheetName val="초기화면"/>
      <sheetName val="관급자재"/>
      <sheetName val="계림(함평)"/>
      <sheetName val="계림(장성)"/>
      <sheetName val="단면가정"/>
      <sheetName val="설계조건"/>
      <sheetName val="투찰가"/>
      <sheetName val="가격조사서"/>
      <sheetName val="고유코드_설계"/>
      <sheetName val="단면 (2)"/>
      <sheetName val="TYPE A"/>
      <sheetName val="Mc1"/>
      <sheetName val="VII-2현장경비"/>
      <sheetName val="Ⅴ-2.공종별내역"/>
      <sheetName val="단가산출서"/>
      <sheetName val="FOB발"/>
      <sheetName val="BID"/>
      <sheetName val="공구"/>
      <sheetName val="내역(신례)"/>
      <sheetName val="3.공통공사대비"/>
      <sheetName val="40총괄"/>
      <sheetName val="40집계"/>
      <sheetName val="이름정의"/>
      <sheetName val="해평견적"/>
      <sheetName val="원형1호맨홀토공수량"/>
      <sheetName val="공사품의서"/>
      <sheetName val="산출내역서"/>
      <sheetName val="내역서적용수량"/>
      <sheetName val="투입비"/>
      <sheetName val="공사비예산서(토목분)"/>
      <sheetName val="매입세"/>
      <sheetName val="방배동내역_(총괄)"/>
      <sheetName val="Macro1"/>
      <sheetName val="FB25JN"/>
      <sheetName val="준검 내역서"/>
      <sheetName val="공통가설"/>
      <sheetName val="터파기및재료"/>
      <sheetName val="견적"/>
      <sheetName val="기본단가"/>
      <sheetName val="ABUT수량-A1"/>
      <sheetName val="내역(원안-대안)"/>
      <sheetName val="투자비"/>
      <sheetName val="조성원가DATA"/>
      <sheetName val="사업비"/>
      <sheetName val="1구간내역서"/>
      <sheetName val="세부내역"/>
      <sheetName val="관급자재 예산서"/>
      <sheetName val="단가비교표"/>
      <sheetName val="예산서"/>
      <sheetName val="노무비 근거"/>
      <sheetName val="관급일위대가"/>
      <sheetName val="단가 "/>
      <sheetName val="N賃率-職"/>
      <sheetName val="견적을지"/>
      <sheetName val="토목"/>
      <sheetName val="노무"/>
      <sheetName val="인건비"/>
      <sheetName val="총괄"/>
      <sheetName val="토공사(흙막이)"/>
      <sheetName val="조경"/>
      <sheetName val="중강당 내역"/>
      <sheetName val="총괄표"/>
      <sheetName val="Y-WORK"/>
      <sheetName val="일집"/>
      <sheetName val="사통"/>
      <sheetName val="Pier 3"/>
      <sheetName val="조건"/>
      <sheetName val="설계서"/>
      <sheetName val="단가 (2)"/>
      <sheetName val="부대집계"/>
      <sheetName val="산출내역(K2)"/>
      <sheetName val="부대내역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조명율표"/>
      <sheetName val="database"/>
      <sheetName val="집계"/>
      <sheetName val="설계서(본관)"/>
      <sheetName val="공사기본내용입력"/>
      <sheetName val="을지"/>
      <sheetName val="SG"/>
      <sheetName val="가설"/>
      <sheetName val="자료입력"/>
      <sheetName val="단가조사"/>
    </sheetNames>
    <sheetDataSet>
      <sheetData sheetId="0" refreshError="1">
        <row r="1">
          <cell r="C1" t="str">
            <v xml:space="preserve"> </v>
          </cell>
          <cell r="D1" t="str">
            <v>기본단가</v>
          </cell>
        </row>
        <row r="2">
          <cell r="C2" t="str">
            <v>보통인부</v>
          </cell>
          <cell r="D2">
            <v>34900</v>
          </cell>
        </row>
        <row r="3">
          <cell r="C3" t="str">
            <v>운전사(기계)</v>
          </cell>
          <cell r="D3">
            <v>48000</v>
          </cell>
        </row>
        <row r="4">
          <cell r="C4" t="str">
            <v>중기운전기사</v>
          </cell>
          <cell r="D4">
            <v>52100</v>
          </cell>
        </row>
        <row r="5">
          <cell r="C5" t="str">
            <v>중기운전조수</v>
          </cell>
          <cell r="D5">
            <v>44100</v>
          </cell>
        </row>
        <row r="6">
          <cell r="C6" t="str">
            <v>중기조장</v>
          </cell>
          <cell r="D6">
            <v>57400</v>
          </cell>
        </row>
        <row r="7">
          <cell r="C7" t="str">
            <v>운전사(운반)</v>
          </cell>
          <cell r="D7">
            <v>44700</v>
          </cell>
        </row>
        <row r="8">
          <cell r="C8" t="str">
            <v>작업반장</v>
          </cell>
          <cell r="D8">
            <v>59200</v>
          </cell>
        </row>
        <row r="9">
          <cell r="C9" t="str">
            <v>특별인부</v>
          </cell>
          <cell r="D9">
            <v>55000</v>
          </cell>
        </row>
        <row r="10">
          <cell r="C10" t="str">
            <v>포장공</v>
          </cell>
          <cell r="D10">
            <v>68200</v>
          </cell>
        </row>
        <row r="11">
          <cell r="C11" t="str">
            <v>포설공</v>
          </cell>
          <cell r="D11">
            <v>66300</v>
          </cell>
        </row>
        <row r="12">
          <cell r="C12" t="str">
            <v>착암공</v>
          </cell>
          <cell r="D12">
            <v>52600</v>
          </cell>
        </row>
        <row r="13">
          <cell r="C13" t="str">
            <v>용접공</v>
          </cell>
          <cell r="D13">
            <v>65500</v>
          </cell>
        </row>
        <row r="16">
          <cell r="C16" t="str">
            <v>용접봉(115x3)</v>
          </cell>
          <cell r="D16">
            <v>870</v>
          </cell>
        </row>
        <row r="17">
          <cell r="C17" t="str">
            <v>산소(99%)</v>
          </cell>
          <cell r="D17">
            <v>0.28999999999999998</v>
          </cell>
        </row>
        <row r="18">
          <cell r="C18" t="str">
            <v>아세틸렌(99%)</v>
          </cell>
          <cell r="D18">
            <v>5500</v>
          </cell>
        </row>
        <row r="19">
          <cell r="C19" t="str">
            <v>휘발유</v>
          </cell>
          <cell r="D19">
            <v>756</v>
          </cell>
        </row>
        <row r="20">
          <cell r="C20" t="str">
            <v>경유</v>
          </cell>
          <cell r="D20">
            <v>331</v>
          </cell>
        </row>
        <row r="21">
          <cell r="C21" t="str">
            <v>환율</v>
          </cell>
          <cell r="D21">
            <v>847.9</v>
          </cell>
        </row>
        <row r="22">
          <cell r="C22" t="str">
            <v>치즐07</v>
          </cell>
          <cell r="D22">
            <v>200000</v>
          </cell>
        </row>
        <row r="23">
          <cell r="C23" t="str">
            <v>치즐04</v>
          </cell>
          <cell r="D23">
            <v>50000</v>
          </cell>
        </row>
        <row r="24">
          <cell r="C24" t="str">
            <v>치즐02</v>
          </cell>
          <cell r="D24">
            <v>50000</v>
          </cell>
        </row>
        <row r="25">
          <cell r="C25" t="str">
            <v>티스07</v>
          </cell>
          <cell r="D25">
            <v>42000</v>
          </cell>
        </row>
        <row r="26">
          <cell r="C26" t="str">
            <v>티스04</v>
          </cell>
          <cell r="D26">
            <v>25000</v>
          </cell>
        </row>
        <row r="27">
          <cell r="C27" t="str">
            <v>티스02</v>
          </cell>
          <cell r="D27">
            <v>12600</v>
          </cell>
        </row>
        <row r="28">
          <cell r="C28" t="str">
            <v>브레이드(300-400)</v>
          </cell>
          <cell r="D28">
            <v>178000</v>
          </cell>
        </row>
        <row r="29">
          <cell r="C29" t="str">
            <v>에어호스25mm</v>
          </cell>
          <cell r="D29">
            <v>62300</v>
          </cell>
        </row>
        <row r="30">
          <cell r="C30" t="str">
            <v>에어호스19mm</v>
          </cell>
          <cell r="D30">
            <v>77000</v>
          </cell>
        </row>
        <row r="31">
          <cell r="C31" t="str">
            <v>8톤트럭</v>
          </cell>
          <cell r="D31">
            <v>18208000</v>
          </cell>
        </row>
        <row r="32">
          <cell r="C32" t="str">
            <v>10.5톤트럭</v>
          </cell>
          <cell r="D32">
            <v>25725000</v>
          </cell>
        </row>
        <row r="33">
          <cell r="C33" t="str">
            <v>브레이카07</v>
          </cell>
          <cell r="D33">
            <v>14635</v>
          </cell>
          <cell r="E33" t="str">
            <v>환율</v>
          </cell>
        </row>
        <row r="34">
          <cell r="C34" t="str">
            <v>브레이카04</v>
          </cell>
          <cell r="D34">
            <v>6500000</v>
          </cell>
        </row>
        <row r="35">
          <cell r="C35" t="str">
            <v>브레이카02</v>
          </cell>
          <cell r="D35">
            <v>3500000</v>
          </cell>
        </row>
        <row r="36">
          <cell r="C36" t="str">
            <v>RSC-4</v>
          </cell>
          <cell r="D36">
            <v>185</v>
          </cell>
        </row>
        <row r="37">
          <cell r="C37" t="str">
            <v>MC-1</v>
          </cell>
          <cell r="D37">
            <v>190</v>
          </cell>
        </row>
        <row r="38">
          <cell r="C38" t="str">
            <v>백호우07</v>
          </cell>
          <cell r="D38">
            <v>60600000</v>
          </cell>
        </row>
        <row r="39">
          <cell r="C39" t="str">
            <v>백호우04</v>
          </cell>
          <cell r="D39">
            <v>39800000</v>
          </cell>
        </row>
        <row r="40">
          <cell r="C40" t="str">
            <v>백호우02</v>
          </cell>
          <cell r="D40">
            <v>18000000</v>
          </cell>
        </row>
        <row r="41">
          <cell r="C41" t="str">
            <v>램머(80Kg)</v>
          </cell>
          <cell r="D41">
            <v>900000</v>
          </cell>
        </row>
        <row r="42">
          <cell r="C42" t="str">
            <v>윈치부라인트럭(4.5톤)</v>
          </cell>
          <cell r="D42">
            <v>15120000</v>
          </cell>
        </row>
        <row r="43">
          <cell r="C43" t="str">
            <v>수동위치(1TON,15HP)</v>
          </cell>
          <cell r="D43">
            <v>900000</v>
          </cell>
        </row>
        <row r="44">
          <cell r="C44" t="str">
            <v>양수기펌프</v>
          </cell>
          <cell r="D44">
            <v>200000</v>
          </cell>
        </row>
        <row r="45">
          <cell r="C45" t="str">
            <v>엔진(디젤)</v>
          </cell>
          <cell r="D45">
            <v>264000</v>
          </cell>
        </row>
        <row r="46">
          <cell r="C46" t="str">
            <v>AS스프레이어(300)</v>
          </cell>
          <cell r="D46">
            <v>1400</v>
          </cell>
          <cell r="E46" t="str">
            <v>환율</v>
          </cell>
        </row>
        <row r="47">
          <cell r="C47" t="str">
            <v>머캐덤롤러(8-10)</v>
          </cell>
          <cell r="D47">
            <v>31223</v>
          </cell>
          <cell r="E47" t="str">
            <v>환율</v>
          </cell>
        </row>
        <row r="48">
          <cell r="C48" t="str">
            <v>물탱크</v>
          </cell>
          <cell r="D48">
            <v>13097</v>
          </cell>
          <cell r="E48" t="str">
            <v>환율</v>
          </cell>
        </row>
        <row r="49">
          <cell r="C49" t="str">
            <v>진동롤러(2.5)</v>
          </cell>
          <cell r="D49">
            <v>4500000</v>
          </cell>
        </row>
        <row r="50">
          <cell r="C50" t="str">
            <v>경운기(1000Kg)</v>
          </cell>
          <cell r="D50">
            <v>1301000</v>
          </cell>
        </row>
        <row r="51">
          <cell r="C51" t="str">
            <v>소형브레이카(25Kg)</v>
          </cell>
          <cell r="D51">
            <v>1130</v>
          </cell>
          <cell r="E51" t="str">
            <v>환율</v>
          </cell>
        </row>
        <row r="52">
          <cell r="C52" t="str">
            <v>에어호스(25mm)</v>
          </cell>
          <cell r="D52">
            <v>77000</v>
          </cell>
        </row>
        <row r="53">
          <cell r="C53" t="str">
            <v>공기압축기(3.5㎥/분)</v>
          </cell>
          <cell r="D53">
            <v>7624</v>
          </cell>
          <cell r="E53" t="str">
            <v>환율</v>
          </cell>
        </row>
        <row r="54">
          <cell r="C54" t="str">
            <v>공기압축기(7.1㎥/분)</v>
          </cell>
          <cell r="D54">
            <v>13496</v>
          </cell>
          <cell r="E54" t="str">
            <v>환율</v>
          </cell>
        </row>
        <row r="55">
          <cell r="C55" t="str">
            <v>15톤트럭</v>
          </cell>
          <cell r="D55">
            <v>42084000</v>
          </cell>
        </row>
        <row r="56">
          <cell r="C56" t="str">
            <v>수중모터펌프(150mm)</v>
          </cell>
          <cell r="D56">
            <v>1130000</v>
          </cell>
        </row>
        <row r="57">
          <cell r="C57" t="str">
            <v>발전기(25Kw)</v>
          </cell>
          <cell r="D57">
            <v>8300</v>
          </cell>
          <cell r="E57" t="str">
            <v>환율</v>
          </cell>
        </row>
        <row r="87">
          <cell r="H87">
            <v>118</v>
          </cell>
        </row>
        <row r="88">
          <cell r="H88">
            <v>9360</v>
          </cell>
        </row>
        <row r="92">
          <cell r="H92">
            <v>5080</v>
          </cell>
        </row>
        <row r="102">
          <cell r="H102">
            <v>4753</v>
          </cell>
        </row>
        <row r="103">
          <cell r="H103">
            <v>6805</v>
          </cell>
        </row>
        <row r="104">
          <cell r="H104">
            <v>9527</v>
          </cell>
        </row>
        <row r="105">
          <cell r="H105">
            <v>400</v>
          </cell>
        </row>
        <row r="109">
          <cell r="H109">
            <v>2559</v>
          </cell>
        </row>
        <row r="110">
          <cell r="H110">
            <v>6805</v>
          </cell>
        </row>
        <row r="111">
          <cell r="H111">
            <v>9527</v>
          </cell>
        </row>
        <row r="112">
          <cell r="H112">
            <v>400</v>
          </cell>
        </row>
        <row r="117">
          <cell r="H117">
            <v>13016</v>
          </cell>
        </row>
        <row r="121">
          <cell r="H121">
            <v>16683</v>
          </cell>
        </row>
        <row r="129">
          <cell r="H129">
            <v>4394</v>
          </cell>
        </row>
        <row r="133">
          <cell r="H133">
            <v>8549</v>
          </cell>
        </row>
        <row r="137">
          <cell r="H137">
            <v>16683</v>
          </cell>
        </row>
        <row r="141">
          <cell r="H141">
            <v>23356</v>
          </cell>
        </row>
        <row r="145">
          <cell r="H145">
            <v>3773</v>
          </cell>
        </row>
        <row r="146">
          <cell r="H146">
            <v>3723</v>
          </cell>
        </row>
        <row r="149">
          <cell r="H149">
            <v>3866</v>
          </cell>
        </row>
        <row r="153">
          <cell r="H153">
            <v>16683</v>
          </cell>
        </row>
        <row r="157">
          <cell r="H157">
            <v>23356</v>
          </cell>
        </row>
        <row r="161">
          <cell r="H161">
            <v>1597</v>
          </cell>
        </row>
        <row r="162">
          <cell r="H162">
            <v>1571</v>
          </cell>
        </row>
        <row r="165">
          <cell r="H165">
            <v>386</v>
          </cell>
        </row>
        <row r="166">
          <cell r="H166">
            <v>9360</v>
          </cell>
        </row>
        <row r="167">
          <cell r="H167">
            <v>13104</v>
          </cell>
        </row>
        <row r="170">
          <cell r="H170">
            <v>582</v>
          </cell>
        </row>
        <row r="240">
          <cell r="H240">
            <v>314</v>
          </cell>
        </row>
        <row r="243">
          <cell r="H243">
            <v>1310.3</v>
          </cell>
        </row>
        <row r="244">
          <cell r="H244">
            <v>10159</v>
          </cell>
        </row>
        <row r="245">
          <cell r="H245">
            <v>14223</v>
          </cell>
        </row>
        <row r="248">
          <cell r="H248">
            <v>2422</v>
          </cell>
        </row>
        <row r="251">
          <cell r="H251">
            <v>2319.5</v>
          </cell>
        </row>
        <row r="252">
          <cell r="H252">
            <v>10159</v>
          </cell>
        </row>
        <row r="253">
          <cell r="H253">
            <v>14223</v>
          </cell>
        </row>
        <row r="256">
          <cell r="H256">
            <v>3892</v>
          </cell>
        </row>
      </sheetData>
      <sheetData sheetId="1" refreshError="1">
        <row r="20">
          <cell r="D20">
            <v>174</v>
          </cell>
          <cell r="F20">
            <v>291</v>
          </cell>
          <cell r="J20">
            <v>291</v>
          </cell>
        </row>
        <row r="21">
          <cell r="D21">
            <v>2810</v>
          </cell>
          <cell r="F21">
            <v>4680</v>
          </cell>
          <cell r="J21">
            <v>6552</v>
          </cell>
        </row>
        <row r="22">
          <cell r="D22">
            <v>115</v>
          </cell>
          <cell r="F22">
            <v>193</v>
          </cell>
          <cell r="J22">
            <v>193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결과"/>
      <sheetName val="Sheet2"/>
      <sheetName val="견적"/>
      <sheetName val="원가"/>
      <sheetName val="중요"/>
      <sheetName val="원가산출결과"/>
      <sheetName val="신발원가비교"/>
      <sheetName val="원가비교"/>
      <sheetName val="LPM"/>
      <sheetName val="HPM"/>
      <sheetName val="MB"/>
      <sheetName val="도장"/>
      <sheetName val="고광택"/>
      <sheetName val="무늬목"/>
      <sheetName val="03. 자재단가비교"/>
      <sheetName val="Sheet1"/>
      <sheetName val="수정내용"/>
    </sheetNames>
    <sheetDataSet>
      <sheetData sheetId="0"/>
      <sheetData sheetId="1"/>
      <sheetData sheetId="2"/>
      <sheetData sheetId="3"/>
      <sheetData sheetId="4">
        <row r="7">
          <cell r="AG7" t="str">
            <v>천판</v>
          </cell>
          <cell r="AH7" t="str">
            <v>측판</v>
          </cell>
          <cell r="AI7" t="str">
            <v>지판</v>
          </cell>
          <cell r="AJ7" t="str">
            <v>뒷판</v>
          </cell>
          <cell r="AK7" t="str">
            <v>고정선반</v>
          </cell>
          <cell r="AL7" t="str">
            <v>이동선반1</v>
          </cell>
          <cell r="AM7" t="str">
            <v>이동선반2</v>
          </cell>
          <cell r="AN7" t="str">
            <v>사절</v>
          </cell>
          <cell r="AO7" t="str">
            <v>걸레받이</v>
          </cell>
          <cell r="AP7" t="str">
            <v>서랍앞판</v>
          </cell>
          <cell r="AQ7" t="str">
            <v>서랍측판</v>
          </cell>
          <cell r="AR7" t="str">
            <v>서랍밑판</v>
          </cell>
          <cell r="AS7" t="str">
            <v>서랍고정밑판</v>
          </cell>
          <cell r="AT7" t="str">
            <v>서랍레일판</v>
          </cell>
          <cell r="AU7" t="str">
            <v>서랍사절</v>
          </cell>
          <cell r="AV7" t="str">
            <v>서랍장천판</v>
          </cell>
          <cell r="AW7" t="str">
            <v>서랍장측판</v>
          </cell>
          <cell r="AX7" t="str">
            <v>서랍장지판</v>
          </cell>
          <cell r="AY7" t="str">
            <v>기둥</v>
          </cell>
          <cell r="AZ7" t="str">
            <v>보조목</v>
          </cell>
          <cell r="BA7" t="str">
            <v>설치목</v>
          </cell>
          <cell r="BB7" t="str">
            <v>소계</v>
          </cell>
          <cell r="BC7" t="str">
            <v>에지접착</v>
          </cell>
          <cell r="BD7" t="str">
            <v>흰지접착</v>
          </cell>
          <cell r="BE7" t="str">
            <v>모따기</v>
          </cell>
          <cell r="BF7" t="str">
            <v>마감포장</v>
          </cell>
        </row>
        <row r="8">
          <cell r="AG8">
            <v>1</v>
          </cell>
          <cell r="AH8">
            <v>1</v>
          </cell>
          <cell r="AI8">
            <v>1</v>
          </cell>
          <cell r="AJ8">
            <v>1</v>
          </cell>
          <cell r="AK8">
            <v>1</v>
          </cell>
          <cell r="AL8">
            <v>1</v>
          </cell>
          <cell r="AM8">
            <v>1</v>
          </cell>
          <cell r="AN8">
            <v>1</v>
          </cell>
          <cell r="AO8">
            <v>1</v>
          </cell>
          <cell r="AP8">
            <v>1</v>
          </cell>
          <cell r="AQ8">
            <v>1</v>
          </cell>
          <cell r="AR8">
            <v>1</v>
          </cell>
          <cell r="AS8">
            <v>1</v>
          </cell>
          <cell r="AT8">
            <v>1</v>
          </cell>
          <cell r="AU8">
            <v>1</v>
          </cell>
          <cell r="AV8">
            <v>1</v>
          </cell>
          <cell r="AW8">
            <v>1</v>
          </cell>
          <cell r="AX8">
            <v>1</v>
          </cell>
          <cell r="AY8">
            <v>1</v>
          </cell>
          <cell r="BA8">
            <v>1</v>
          </cell>
        </row>
        <row r="9">
          <cell r="AG9">
            <v>1</v>
          </cell>
          <cell r="AH9">
            <v>1</v>
          </cell>
          <cell r="AI9">
            <v>1</v>
          </cell>
          <cell r="AK9">
            <v>1</v>
          </cell>
          <cell r="AL9">
            <v>1</v>
          </cell>
          <cell r="AM9">
            <v>1</v>
          </cell>
          <cell r="AN9">
            <v>1</v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T9">
            <v>1</v>
          </cell>
          <cell r="AU9">
            <v>1</v>
          </cell>
          <cell r="AV9">
            <v>1</v>
          </cell>
          <cell r="AW9">
            <v>1</v>
          </cell>
          <cell r="AX9">
            <v>1</v>
          </cell>
          <cell r="AY9">
            <v>1</v>
          </cell>
          <cell r="AZ9">
            <v>1</v>
          </cell>
        </row>
        <row r="10">
          <cell r="AG10">
            <v>2</v>
          </cell>
          <cell r="AH10">
            <v>2</v>
          </cell>
          <cell r="AI10">
            <v>1</v>
          </cell>
          <cell r="AK10">
            <v>2</v>
          </cell>
          <cell r="AN10">
            <v>2</v>
          </cell>
          <cell r="AO10">
            <v>2</v>
          </cell>
          <cell r="AP10">
            <v>2</v>
          </cell>
          <cell r="AQ10">
            <v>2</v>
          </cell>
          <cell r="AR10">
            <v>2</v>
          </cell>
          <cell r="AS10">
            <v>2</v>
          </cell>
          <cell r="AT10">
            <v>2</v>
          </cell>
          <cell r="AU10">
            <v>2</v>
          </cell>
          <cell r="AV10">
            <v>2</v>
          </cell>
          <cell r="AW10">
            <v>2</v>
          </cell>
          <cell r="AX10">
            <v>2</v>
          </cell>
          <cell r="AY10">
            <v>2</v>
          </cell>
          <cell r="AZ10">
            <v>1</v>
          </cell>
        </row>
        <row r="11">
          <cell r="BB11">
            <v>1</v>
          </cell>
          <cell r="BC11">
            <v>1</v>
          </cell>
        </row>
        <row r="12">
          <cell r="AP12">
            <v>1</v>
          </cell>
        </row>
        <row r="13">
          <cell r="BB13">
            <v>1</v>
          </cell>
          <cell r="BD13">
            <v>1</v>
          </cell>
        </row>
        <row r="14">
          <cell r="BB14">
            <v>1</v>
          </cell>
          <cell r="BE14">
            <v>1</v>
          </cell>
        </row>
        <row r="15">
          <cell r="BB15">
            <v>1</v>
          </cell>
          <cell r="BF15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요율"/>
      <sheetName val="데리네이타현황"/>
      <sheetName val="내역"/>
      <sheetName val="산출근거"/>
      <sheetName val="분석"/>
      <sheetName val="BID"/>
      <sheetName val="일위대가목차"/>
      <sheetName val="인명부"/>
      <sheetName val="골재산출"/>
      <sheetName val="집계표"/>
      <sheetName val="Sheet1"/>
      <sheetName val="#REF"/>
      <sheetName val="물량표"/>
      <sheetName val="당초"/>
      <sheetName val="PIPING"/>
      <sheetName val="#3_일위대가목록"/>
      <sheetName val="#2_일위대가목록"/>
      <sheetName val="입찰안"/>
      <sheetName val="guard(mac)"/>
      <sheetName val="지장물C"/>
      <sheetName val="6PILE  (돌출)"/>
      <sheetName val="흥양2교토공집계표"/>
      <sheetName val="차수공개요"/>
      <sheetName val="96정변2"/>
      <sheetName val="대로근거"/>
      <sheetName val="중로근거"/>
      <sheetName val="차수"/>
      <sheetName val="일위대가표"/>
      <sheetName val="DATA"/>
      <sheetName val="토목"/>
      <sheetName val="설명서 "/>
      <sheetName val="추가예산"/>
      <sheetName val="식생블럭단위수량"/>
      <sheetName val="조명율표"/>
      <sheetName val="공동구수량"/>
      <sheetName val="바닥판"/>
      <sheetName val="입력DATA"/>
      <sheetName val="표지"/>
      <sheetName val="조경일람"/>
      <sheetName val="금액내역서"/>
      <sheetName val="각종양식"/>
      <sheetName val="암거단위"/>
      <sheetName val="오동"/>
      <sheetName val="대조"/>
      <sheetName val="나한"/>
      <sheetName val="터파기및재료"/>
      <sheetName val="수안보-MBR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용수량(생활용수)"/>
      <sheetName val="공구"/>
      <sheetName val="기계경비(시간당)"/>
      <sheetName val="램머"/>
      <sheetName val="장비집계"/>
      <sheetName val="3BL공동구 수량"/>
      <sheetName val="자재집계표"/>
      <sheetName val="Sheet1"/>
      <sheetName val="가중치"/>
      <sheetName val="말뚝지지력산정"/>
      <sheetName val="DATE"/>
      <sheetName val="총괄"/>
      <sheetName val="평가데이터"/>
      <sheetName val="제-노임"/>
      <sheetName val="제직재"/>
      <sheetName val="#REF"/>
      <sheetName val="Sheet5"/>
      <sheetName val="일위대가9803"/>
      <sheetName val="Total"/>
      <sheetName val="구천"/>
      <sheetName val="자재단가"/>
      <sheetName val="신표지1"/>
      <sheetName val="수량산출"/>
      <sheetName val="산출금액내역"/>
      <sheetName val="내역서"/>
      <sheetName val="주차구획선수량"/>
      <sheetName val="집계표"/>
      <sheetName val="청천내"/>
      <sheetName val="명세서"/>
      <sheetName val="2공구하도급내역서"/>
      <sheetName val="내역"/>
      <sheetName val="포장공"/>
      <sheetName val="9GNG운반"/>
      <sheetName val="요율"/>
      <sheetName val="자재대"/>
      <sheetName val="설계예산서"/>
      <sheetName val="경산"/>
      <sheetName val="일위"/>
      <sheetName val="동원인원"/>
      <sheetName val="기계경비"/>
      <sheetName val="실행철강하도"/>
      <sheetName val="현장예산"/>
      <sheetName val="예총"/>
      <sheetName val="2000년1차"/>
      <sheetName val="2000전체분"/>
      <sheetName val="총투입계"/>
      <sheetName val="연습"/>
      <sheetName val="철근량"/>
      <sheetName val="비교1"/>
      <sheetName val="물량표"/>
      <sheetName val="Sheet4"/>
      <sheetName val="구의33고"/>
      <sheetName val="조경내역서"/>
      <sheetName val="설계내역서"/>
      <sheetName val="BID"/>
      <sheetName val="MAT"/>
      <sheetName val="데이타"/>
      <sheetName val="배관배선 단가조사"/>
      <sheetName val="일위대가집계"/>
      <sheetName val="대치판정"/>
      <sheetName val="가압장(토목)"/>
      <sheetName val="SANBAISU"/>
      <sheetName val="터파기및재료"/>
      <sheetName val="3.공통공사대비"/>
      <sheetName val="12호기내역서(건축분)"/>
      <sheetName val="ABUT수량-A1"/>
      <sheetName val="파형강관집계"/>
      <sheetName val="토적표"/>
      <sheetName val="공제수량총집계표"/>
      <sheetName val="임금단가"/>
      <sheetName val="한강운반비"/>
      <sheetName val="신우"/>
      <sheetName val="원본(갑지)"/>
      <sheetName val="단열-자재"/>
      <sheetName val="공사개요"/>
      <sheetName val="설계예산"/>
      <sheetName val="수량3"/>
      <sheetName val="준공평가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설비"/>
      <sheetName val="토목검측서"/>
      <sheetName val="노임이"/>
      <sheetName val="부하계산서"/>
      <sheetName val="전선 및 전선관"/>
      <sheetName val="연도별cash"/>
      <sheetName val="96보완계획7.12"/>
      <sheetName val="심사공종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단가산출서"/>
      <sheetName val="수량산출-재료"/>
      <sheetName val="수량산출-노무"/>
      <sheetName val="산출1-전력"/>
      <sheetName val="산출1-분전반"/>
      <sheetName val="산출2-동력"/>
      <sheetName val="산출3-전등"/>
      <sheetName val="산출4-조명기구"/>
      <sheetName val="산출4-전열"/>
      <sheetName val="산출5-유도등"/>
      <sheetName val="공통단가"/>
      <sheetName val="견적단가"/>
      <sheetName val="노임단가"/>
      <sheetName val="효성CB 1P기초"/>
      <sheetName val="일위대가"/>
      <sheetName val="기계경비(시간당)"/>
      <sheetName val="램머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조명시설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토공"/>
      <sheetName val="철콘"/>
      <sheetName val="강교"/>
      <sheetName val="기타"/>
      <sheetName val="하도급 사항"/>
      <sheetName val="P.Q대상공사"/>
      <sheetName val="세부평점1"/>
      <sheetName val="세부평점2"/>
      <sheetName val="경영상태"/>
      <sheetName val="자재및인력"/>
      <sheetName val="투찰금액"/>
      <sheetName val="계수시트"/>
      <sheetName val="수량산출"/>
      <sheetName val="경산"/>
      <sheetName val="DATE"/>
      <sheetName val="데이타"/>
      <sheetName val="원정우정"/>
      <sheetName val="골조시행"/>
      <sheetName val="효성CB 1P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>
            <v>0.69450000000000001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9509"/>
      <sheetName val="단가조사"/>
      <sheetName val="투찰금액"/>
      <sheetName val="여과지동"/>
      <sheetName val="기초자료"/>
      <sheetName val="48일위(기존)"/>
      <sheetName val="조도"/>
      <sheetName val="DATA"/>
      <sheetName val="보험료산출"/>
      <sheetName val="J"/>
      <sheetName val="산출내역(4월)"/>
      <sheetName val="산출내역(5월) (2)"/>
      <sheetName val="기술자료 (광화문)"/>
      <sheetName val="일위대가"/>
      <sheetName val="토공"/>
      <sheetName val="견적을지"/>
      <sheetName val="단가조정"/>
      <sheetName val="공내역"/>
      <sheetName val="2000년1차"/>
      <sheetName val="FRP PIPING 일위대가"/>
      <sheetName val="집계표"/>
      <sheetName val="화성태안9공구내역(실행)"/>
      <sheetName val="실행내역서 "/>
      <sheetName val="내역서"/>
      <sheetName val="세부내역서"/>
      <sheetName val="간선"/>
      <sheetName val="발전기"/>
      <sheetName val="DUT-BAT1"/>
      <sheetName val="전기자료"/>
      <sheetName val="도체종-상수표"/>
      <sheetName val="준검 내역서"/>
      <sheetName val="환경인력"/>
      <sheetName val="데리네이타현황"/>
      <sheetName val="기록장"/>
      <sheetName val="감액총괄표"/>
      <sheetName val="#REF"/>
      <sheetName val="자재"/>
      <sheetName val="내역서(교량)전체"/>
      <sheetName val="연결임시"/>
      <sheetName val="철거공사1"/>
      <sheetName val="2.대외공문"/>
      <sheetName val="총괄내역서"/>
      <sheetName val="전차선로 물량표"/>
      <sheetName val="한강운반비"/>
      <sheetName val="노임"/>
      <sheetName val="자재단가"/>
      <sheetName val="NYS"/>
      <sheetName val="을지"/>
      <sheetName val="데이타"/>
      <sheetName val="구조물"/>
      <sheetName val="우배수"/>
      <sheetName val="1.취수장"/>
      <sheetName val="규격"/>
      <sheetName val="수종"/>
      <sheetName val="금광1터널"/>
      <sheetName val="Y-WORK"/>
      <sheetName val="b_balju_cho"/>
      <sheetName val="설계명세서"/>
    </sheetNames>
    <sheetDataSet>
      <sheetData sheetId="0">
        <row r="3">
          <cell r="A3">
            <v>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YES"/>
      <sheetName val="요율"/>
      <sheetName val="단가산출"/>
      <sheetName val="효성CB 1P기초"/>
      <sheetName val="투찰금액"/>
    </sheetNames>
    <definedNames>
      <definedName name="굵기"/>
      <definedName name="돌아가_교통"/>
      <definedName name="돌아가기"/>
      <definedName name="등가도움"/>
      <definedName name="연접도움말"/>
      <definedName name="전선_관"/>
      <definedName name="전압강하가기"/>
      <definedName name="터파기계산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맨홀수량총집계"/>
      <sheetName val="맨홀1"/>
      <sheetName val="1호맨홀공제집계"/>
      <sheetName val="1호맨홀공제수량"/>
      <sheetName val="맨홀2-2"/>
      <sheetName val="맨홀2-1"/>
      <sheetName val="2호맨홀공제집계"/>
      <sheetName val="2호맨홀공제수량"/>
      <sheetName val="맨홀철거"/>
      <sheetName val="개수로집계"/>
      <sheetName val="개수로A"/>
      <sheetName val="개수로B"/>
      <sheetName val="개수로C"/>
      <sheetName val="수로철거A"/>
      <sheetName val="수로철거B"/>
      <sheetName val="수로철거C"/>
      <sheetName val="우수토실(2)"/>
      <sheetName val="조명시설"/>
      <sheetName val="관이설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A5">
            <v>250</v>
          </cell>
          <cell r="B5">
            <v>15</v>
          </cell>
          <cell r="C5">
            <v>280</v>
          </cell>
        </row>
        <row r="6">
          <cell r="A6">
            <v>300</v>
          </cell>
          <cell r="B6">
            <v>19</v>
          </cell>
          <cell r="C6">
            <v>338</v>
          </cell>
        </row>
        <row r="7">
          <cell r="A7">
            <v>350</v>
          </cell>
          <cell r="B7">
            <v>22</v>
          </cell>
          <cell r="C7">
            <v>394</v>
          </cell>
        </row>
        <row r="8">
          <cell r="A8">
            <v>400</v>
          </cell>
          <cell r="B8">
            <v>25</v>
          </cell>
          <cell r="C8">
            <v>450</v>
          </cell>
        </row>
        <row r="9">
          <cell r="A9">
            <v>450</v>
          </cell>
          <cell r="B9">
            <v>29</v>
          </cell>
          <cell r="C9">
            <v>508</v>
          </cell>
        </row>
        <row r="10">
          <cell r="A10">
            <v>500</v>
          </cell>
          <cell r="B10">
            <v>31</v>
          </cell>
          <cell r="C10">
            <v>562</v>
          </cell>
        </row>
        <row r="11">
          <cell r="A11">
            <v>600</v>
          </cell>
          <cell r="B11">
            <v>39</v>
          </cell>
          <cell r="C11">
            <v>678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토공수량"/>
      <sheetName val="교대구조물수량"/>
      <sheetName val="라멘구조물"/>
      <sheetName val="토공(우물통,기타) "/>
      <sheetName val="2호맨홀공제수량"/>
    </sheetNames>
    <sheetDataSet>
      <sheetData sheetId="0"/>
      <sheetData sheetId="1"/>
      <sheetData sheetId="2"/>
      <sheetData sheetId="3">
        <row r="2">
          <cell r="V2" t="str">
            <v>교  각</v>
          </cell>
          <cell r="AA2" t="str">
            <v>측 면 도</v>
          </cell>
        </row>
        <row r="3">
          <cell r="V3" t="str">
            <v>P1</v>
          </cell>
          <cell r="AB3">
            <v>9</v>
          </cell>
        </row>
        <row r="9">
          <cell r="AD9">
            <v>1.5</v>
          </cell>
        </row>
        <row r="10">
          <cell r="AC10" t="str">
            <v>1:</v>
          </cell>
          <cell r="AD10">
            <v>1</v>
          </cell>
        </row>
        <row r="11">
          <cell r="X11">
            <v>2.5</v>
          </cell>
        </row>
        <row r="12">
          <cell r="AD12">
            <v>1</v>
          </cell>
        </row>
        <row r="13">
          <cell r="AD13" t="str">
            <v>1:0.5</v>
          </cell>
        </row>
        <row r="14">
          <cell r="X14">
            <v>1.5</v>
          </cell>
          <cell r="AD14">
            <v>1.5</v>
          </cell>
        </row>
        <row r="15">
          <cell r="Z15">
            <v>0.5</v>
          </cell>
          <cell r="AB15">
            <v>3</v>
          </cell>
          <cell r="AC15">
            <v>0.5</v>
          </cell>
        </row>
        <row r="16">
          <cell r="AB16">
            <v>4</v>
          </cell>
        </row>
        <row r="20">
          <cell r="AA20" t="str">
            <v>정 면 도</v>
          </cell>
        </row>
        <row r="24">
          <cell r="AB24">
            <v>16.399999999999999</v>
          </cell>
        </row>
        <row r="28">
          <cell r="AD28">
            <v>1.5</v>
          </cell>
        </row>
        <row r="29">
          <cell r="X29" t="str">
            <v>1:1</v>
          </cell>
        </row>
        <row r="30">
          <cell r="AD30">
            <v>1</v>
          </cell>
        </row>
        <row r="32">
          <cell r="AD32">
            <v>1.5</v>
          </cell>
        </row>
        <row r="33">
          <cell r="Y33">
            <v>0.5</v>
          </cell>
          <cell r="AB33">
            <v>10.4</v>
          </cell>
          <cell r="AD33">
            <v>0.5</v>
          </cell>
        </row>
        <row r="34">
          <cell r="AB34">
            <v>11.4</v>
          </cell>
        </row>
        <row r="35">
          <cell r="V35" t="str">
            <v>1.터 파 기</v>
          </cell>
        </row>
        <row r="36">
          <cell r="V36" t="str">
            <v>*토 사</v>
          </cell>
          <cell r="X36">
            <v>9</v>
          </cell>
          <cell r="Y36" t="str">
            <v>x</v>
          </cell>
          <cell r="Z36">
            <v>16.399999999999999</v>
          </cell>
          <cell r="AA36" t="str">
            <v>+</v>
          </cell>
          <cell r="AB36">
            <v>4</v>
          </cell>
          <cell r="AC36" t="str">
            <v>x</v>
          </cell>
          <cell r="AD36">
            <v>11.4</v>
          </cell>
          <cell r="AE36" t="str">
            <v>=</v>
          </cell>
        </row>
        <row r="37">
          <cell r="V37" t="str">
            <v>(수 중)</v>
          </cell>
          <cell r="X37">
            <v>193.2</v>
          </cell>
          <cell r="Y37" t="str">
            <v>x</v>
          </cell>
          <cell r="Z37" t="str">
            <v>1/2</v>
          </cell>
          <cell r="AA37" t="str">
            <v>x</v>
          </cell>
          <cell r="AB37">
            <v>4</v>
          </cell>
          <cell r="AC37" t="str">
            <v>x</v>
          </cell>
          <cell r="AD37">
            <v>1</v>
          </cell>
          <cell r="AE37" t="str">
            <v>=</v>
          </cell>
          <cell r="AF37">
            <v>386.4</v>
          </cell>
          <cell r="AG37" t="str">
            <v>M³</v>
          </cell>
        </row>
        <row r="39">
          <cell r="V39" t="str">
            <v>*리핑암</v>
          </cell>
          <cell r="X39">
            <v>0</v>
          </cell>
          <cell r="Y39" t="str">
            <v>x</v>
          </cell>
          <cell r="Z39">
            <v>0</v>
          </cell>
          <cell r="AA39" t="str">
            <v>+</v>
          </cell>
          <cell r="AB39">
            <v>4</v>
          </cell>
          <cell r="AC39" t="str">
            <v>x</v>
          </cell>
          <cell r="AD39">
            <v>0</v>
          </cell>
          <cell r="AE39" t="str">
            <v>=</v>
          </cell>
        </row>
        <row r="40">
          <cell r="X40">
            <v>0</v>
          </cell>
          <cell r="Y40" t="str">
            <v>=</v>
          </cell>
          <cell r="Z40" t="str">
            <v>1/2</v>
          </cell>
          <cell r="AA40" t="str">
            <v>x</v>
          </cell>
          <cell r="AB40">
            <v>1</v>
          </cell>
          <cell r="AC40" t="str">
            <v>x</v>
          </cell>
          <cell r="AD40">
            <v>1</v>
          </cell>
          <cell r="AE40" t="str">
            <v>=</v>
          </cell>
          <cell r="AF40">
            <v>0</v>
          </cell>
          <cell r="AG40" t="str">
            <v>M³</v>
          </cell>
        </row>
        <row r="42">
          <cell r="V42" t="str">
            <v>2.되메우기</v>
          </cell>
          <cell r="Z42">
            <v>386.4</v>
          </cell>
          <cell r="AA42" t="str">
            <v>-</v>
          </cell>
          <cell r="AB42">
            <v>84.436192500000004</v>
          </cell>
          <cell r="AC42" t="str">
            <v>=</v>
          </cell>
          <cell r="AD42">
            <v>301.96380749999997</v>
          </cell>
        </row>
        <row r="43">
          <cell r="AE43" t="str">
            <v>=</v>
          </cell>
          <cell r="AF43">
            <v>301.96380749999997</v>
          </cell>
          <cell r="AG43" t="str">
            <v>M³</v>
          </cell>
        </row>
        <row r="44">
          <cell r="V44" t="str">
            <v>3.잔 토</v>
          </cell>
          <cell r="X44" t="str">
            <v>π</v>
          </cell>
          <cell r="Y44" t="str">
            <v>x</v>
          </cell>
          <cell r="Z44">
            <v>1</v>
          </cell>
          <cell r="AA44" t="str">
            <v>²/</v>
          </cell>
          <cell r="AB44">
            <v>4</v>
          </cell>
          <cell r="AC44" t="str">
            <v>=</v>
          </cell>
          <cell r="AD44">
            <v>0.78539749999999997</v>
          </cell>
        </row>
        <row r="45">
          <cell r="X45">
            <v>0.78539749999999997</v>
          </cell>
          <cell r="Y45" t="str">
            <v>x</v>
          </cell>
          <cell r="Z45">
            <v>1.5</v>
          </cell>
          <cell r="AA45" t="str">
            <v>x</v>
          </cell>
          <cell r="AB45">
            <v>2</v>
          </cell>
          <cell r="AC45" t="str">
            <v>+</v>
          </cell>
          <cell r="AD45">
            <v>31.200000000000003</v>
          </cell>
          <cell r="AE45" t="str">
            <v>+</v>
          </cell>
        </row>
        <row r="46">
          <cell r="X46">
            <v>1.5</v>
          </cell>
          <cell r="Y46" t="str">
            <v>x</v>
          </cell>
          <cell r="Z46">
            <v>3.2</v>
          </cell>
          <cell r="AA46" t="str">
            <v>x</v>
          </cell>
          <cell r="AB46">
            <v>10.6</v>
          </cell>
          <cell r="AC46" t="str">
            <v>=</v>
          </cell>
          <cell r="AD46">
            <v>84.436192500000004</v>
          </cell>
          <cell r="AE46" t="str">
            <v>=</v>
          </cell>
          <cell r="AF46">
            <v>84.436192500000004</v>
          </cell>
          <cell r="AG46" t="str">
            <v>M³</v>
          </cell>
        </row>
        <row r="52">
          <cell r="A52" t="str">
            <v>1.터 파 기</v>
          </cell>
          <cell r="C52">
            <v>13.4</v>
          </cell>
          <cell r="D52" t="str">
            <v>x</v>
          </cell>
          <cell r="E52">
            <v>17</v>
          </cell>
          <cell r="F52" t="str">
            <v>+</v>
          </cell>
          <cell r="G52">
            <v>6.4</v>
          </cell>
          <cell r="H52" t="str">
            <v>x</v>
          </cell>
          <cell r="I52">
            <v>10</v>
          </cell>
          <cell r="V52" t="str">
            <v>교 대</v>
          </cell>
          <cell r="W52" t="str">
            <v>A2</v>
          </cell>
        </row>
        <row r="53">
          <cell r="A53" t="str">
            <v>(종점측)</v>
          </cell>
          <cell r="F53" t="str">
            <v>x</v>
          </cell>
          <cell r="G53" t="str">
            <v>1/2</v>
          </cell>
          <cell r="H53" t="str">
            <v>x</v>
          </cell>
          <cell r="I53">
            <v>3.5</v>
          </cell>
          <cell r="J53" t="str">
            <v>=</v>
          </cell>
          <cell r="K53">
            <v>339.8</v>
          </cell>
          <cell r="V53" t="str">
            <v>(종점측)</v>
          </cell>
          <cell r="AA53" t="str">
            <v>측 면 도</v>
          </cell>
        </row>
        <row r="54">
          <cell r="V54" t="str">
            <v>A2 높이</v>
          </cell>
          <cell r="W54" t="str">
            <v>=</v>
          </cell>
          <cell r="X54">
            <v>6</v>
          </cell>
          <cell r="Y54" t="str">
            <v>M</v>
          </cell>
        </row>
        <row r="55">
          <cell r="A55" t="str">
            <v>2.잔  토</v>
          </cell>
          <cell r="C55">
            <v>2</v>
          </cell>
          <cell r="D55" t="str">
            <v>x</v>
          </cell>
          <cell r="E55">
            <v>1.5</v>
          </cell>
          <cell r="F55" t="str">
            <v>+</v>
          </cell>
          <cell r="G55">
            <v>1.5</v>
          </cell>
          <cell r="H55" t="str">
            <v>x</v>
          </cell>
          <cell r="I55">
            <v>5.4</v>
          </cell>
        </row>
        <row r="56">
          <cell r="D56" t="str">
            <v>=</v>
          </cell>
          <cell r="E56">
            <v>11.100000000000001</v>
          </cell>
          <cell r="F56" t="str">
            <v>x</v>
          </cell>
          <cell r="G56">
            <v>9</v>
          </cell>
          <cell r="H56" t="str">
            <v>+</v>
          </cell>
          <cell r="I56">
            <v>0.1</v>
          </cell>
        </row>
        <row r="57">
          <cell r="D57" t="str">
            <v>x</v>
          </cell>
          <cell r="E57">
            <v>5.6000000000000005</v>
          </cell>
          <cell r="F57" t="str">
            <v>x</v>
          </cell>
          <cell r="G57">
            <v>9.1999999999999993</v>
          </cell>
          <cell r="J57" t="str">
            <v>=</v>
          </cell>
          <cell r="K57">
            <v>105.05200000000001</v>
          </cell>
        </row>
        <row r="58">
          <cell r="A58" t="str">
            <v>3.되메우기</v>
          </cell>
        </row>
        <row r="59">
          <cell r="AD59">
            <v>1.5</v>
          </cell>
        </row>
        <row r="60">
          <cell r="E60">
            <v>339.8</v>
          </cell>
          <cell r="F60" t="str">
            <v>-</v>
          </cell>
          <cell r="G60">
            <v>105.05200000000001</v>
          </cell>
          <cell r="J60" t="str">
            <v>=</v>
          </cell>
          <cell r="K60">
            <v>234.74799999999999</v>
          </cell>
        </row>
        <row r="63">
          <cell r="A63" t="str">
            <v>4.뒷 채 움</v>
          </cell>
          <cell r="C63">
            <v>3.31</v>
          </cell>
          <cell r="D63" t="str">
            <v>+</v>
          </cell>
          <cell r="E63">
            <v>0.5</v>
          </cell>
          <cell r="F63" t="str">
            <v>=</v>
          </cell>
          <cell r="G63">
            <v>3.81</v>
          </cell>
          <cell r="H63" t="str">
            <v>x</v>
          </cell>
          <cell r="I63" t="str">
            <v>1/2</v>
          </cell>
          <cell r="J63" t="str">
            <v>x</v>
          </cell>
        </row>
        <row r="64">
          <cell r="E64">
            <v>5.62</v>
          </cell>
          <cell r="F64" t="str">
            <v>x</v>
          </cell>
          <cell r="G64">
            <v>9</v>
          </cell>
          <cell r="H64" t="str">
            <v>=</v>
          </cell>
          <cell r="I64">
            <v>96.354900000000015</v>
          </cell>
          <cell r="AD64" t="str">
            <v>1:</v>
          </cell>
          <cell r="AE64">
            <v>1</v>
          </cell>
        </row>
        <row r="65">
          <cell r="J65" t="str">
            <v>=</v>
          </cell>
          <cell r="K65">
            <v>96.354900000000015</v>
          </cell>
          <cell r="V65">
            <v>6</v>
          </cell>
        </row>
      </sheetData>
      <sheetData sheetId="4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건축음향내역서"/>
      <sheetName val="Sheet1"/>
      <sheetName val="Sheet2"/>
      <sheetName val="Sheet3"/>
      <sheetName val="가격표"/>
      <sheetName val="건축음향"/>
      <sheetName val="방송일위대가"/>
      <sheetName val="#REF"/>
      <sheetName val="신우"/>
      <sheetName val="과천MAIN"/>
      <sheetName val="토공"/>
      <sheetName val="단가산출1"/>
      <sheetName val="토공(우물통,기타)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터파기및재료"/>
      <sheetName val="토공(우물통,기타) "/>
      <sheetName val="2호맨홀공제수량"/>
      <sheetName val="교육종류"/>
      <sheetName val="토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안전시설(수집)"/>
      <sheetName val="안전시설"/>
      <sheetName val="신당동집계표"/>
      <sheetName val="터파기및재료"/>
    </sheetNames>
    <sheetDataSet>
      <sheetData sheetId="0" refreshError="1">
        <row r="61">
          <cell r="I61" t="str">
            <v>×</v>
          </cell>
        </row>
        <row r="62">
          <cell r="I62" t="str">
            <v>×</v>
          </cell>
        </row>
        <row r="63">
          <cell r="I63" t="str">
            <v>×</v>
          </cell>
        </row>
        <row r="64">
          <cell r="I64" t="str">
            <v>×</v>
          </cell>
        </row>
        <row r="65">
          <cell r="I65" t="str">
            <v>×</v>
          </cell>
        </row>
        <row r="66">
          <cell r="I66" t="str">
            <v>×</v>
          </cell>
        </row>
        <row r="67">
          <cell r="I67" t="str">
            <v>×</v>
          </cell>
        </row>
        <row r="68">
          <cell r="I68" t="str">
            <v>×</v>
          </cell>
        </row>
        <row r="69">
          <cell r="I69" t="str">
            <v>×</v>
          </cell>
        </row>
        <row r="70">
          <cell r="I70" t="str">
            <v>×</v>
          </cell>
        </row>
        <row r="71">
          <cell r="I71" t="str">
            <v>×</v>
          </cell>
        </row>
        <row r="72">
          <cell r="I72" t="str">
            <v>×</v>
          </cell>
        </row>
        <row r="73">
          <cell r="I73" t="str">
            <v>×</v>
          </cell>
        </row>
        <row r="74">
          <cell r="I74" t="str">
            <v>×</v>
          </cell>
        </row>
        <row r="75">
          <cell r="I75" t="str">
            <v>×</v>
          </cell>
        </row>
        <row r="76">
          <cell r="I76" t="str">
            <v>×</v>
          </cell>
        </row>
        <row r="77">
          <cell r="I77" t="str">
            <v>×</v>
          </cell>
        </row>
        <row r="78">
          <cell r="I78" t="str">
            <v>×</v>
          </cell>
        </row>
        <row r="79">
          <cell r="I79" t="str">
            <v>×</v>
          </cell>
        </row>
        <row r="80">
          <cell r="I80" t="str">
            <v>×</v>
          </cell>
        </row>
        <row r="81">
          <cell r="I81" t="str">
            <v>×</v>
          </cell>
        </row>
        <row r="82">
          <cell r="I82" t="str">
            <v>×</v>
          </cell>
        </row>
        <row r="83">
          <cell r="I83" t="str">
            <v>×</v>
          </cell>
        </row>
        <row r="84">
          <cell r="I84" t="str">
            <v>×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직재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/>
      <sheetData sheetId="5"/>
      <sheetData sheetId="6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일반구간"/>
      <sheetName val="차선도색집계"/>
      <sheetName val="노즈부차선도색"/>
      <sheetName val="차선도색설치현황"/>
      <sheetName val="노면표시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표지병설치현황"/>
      <sheetName val="곡선유도표지판 단위"/>
      <sheetName val="미끄럼방지시설"/>
      <sheetName val="미끄럼 현황"/>
      <sheetName val="미끄럼방지 단위"/>
      <sheetName val="낙석방지책"/>
      <sheetName val="낙석방지책 수량집계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도,경계석 집계1"/>
      <sheetName val="보도,경계석 집계2"/>
      <sheetName val="연장조서"/>
      <sheetName val="방진망설치계획"/>
      <sheetName val="침사지설치계획"/>
      <sheetName val="가설방음판넬 (2)"/>
      <sheetName val="침사지수량집계"/>
      <sheetName val="차선도색총수량집계표"/>
      <sheetName val="노면표시수량"/>
      <sheetName val="침사지단위수량"/>
      <sheetName val="차선도색기타집계표"/>
      <sheetName val="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Tool"/>
      <sheetName val="그림"/>
      <sheetName val="조건"/>
      <sheetName val="단가"/>
      <sheetName val="일위"/>
      <sheetName val="결과"/>
      <sheetName val="부자재"/>
    </sheetNames>
    <sheetDataSet>
      <sheetData sheetId="0" refreshError="1">
        <row r="8">
          <cell r="D8" t="str">
            <v>3비대칭창(BA2)</v>
          </cell>
        </row>
      </sheetData>
      <sheetData sheetId="1" refreshError="1">
        <row r="1">
          <cell r="A1" t="str">
            <v>2대칭창(BA1)</v>
          </cell>
        </row>
        <row r="2">
          <cell r="A2" t="str">
            <v>3비대칭창(BA1)</v>
          </cell>
        </row>
        <row r="3">
          <cell r="A3" t="str">
            <v>2대칭창(BA2)</v>
          </cell>
        </row>
        <row r="4">
          <cell r="A4" t="str">
            <v>3비대칭창(BA2)</v>
          </cell>
        </row>
        <row r="5">
          <cell r="A5" t="str">
            <v>고정창</v>
          </cell>
        </row>
      </sheetData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청주개신A-4계산서"/>
      <sheetName val="파이프류"/>
    </sheetNames>
    <definedNames>
      <definedName name="급1고"/>
      <definedName name="급1저"/>
      <definedName name="급2고"/>
      <definedName name="급2저"/>
      <definedName name="급3고"/>
      <definedName name="급3저"/>
    </definedNames>
    <sheetDataSet>
      <sheetData sheetId="0" refreshError="1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자재집계표"/>
      <sheetName val="배수공총괄수량집계표"/>
      <sheetName val="BOX총괄집계"/>
      <sheetName val="도수로총괄집계"/>
      <sheetName val="GABION옹벽 총괄집계"/>
      <sheetName val="부대공총괄"/>
      <sheetName val="토공총괄집계"/>
      <sheetName val="제목"/>
      <sheetName val="자재"/>
      <sheetName val="집계표"/>
      <sheetName val="관로토공"/>
      <sheetName val="제수변실토공"/>
      <sheetName val="공기변실토공"/>
      <sheetName val="펌프실토공"/>
      <sheetName val="제수변실"/>
      <sheetName val="공기변실"/>
      <sheetName val="제수변보호통"/>
      <sheetName val="지상식소화전"/>
      <sheetName val="펌프실"/>
      <sheetName val="수량양식"/>
      <sheetName val="포장공"/>
      <sheetName val="토공"/>
      <sheetName val="배수공"/>
      <sheetName val="대로근거"/>
      <sheetName val="중로근거"/>
      <sheetName val="DATE"/>
      <sheetName val="대비"/>
      <sheetName val="이름정의"/>
      <sheetName val="단위수량"/>
      <sheetName val="SORCE1"/>
      <sheetName val="중기조종사 단위단가"/>
      <sheetName val="자재단가비교표"/>
      <sheetName val="데리네이타현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cover예산"/>
      <sheetName val="cover설계서"/>
      <sheetName val="예산서갑지"/>
      <sheetName val="원가계산"/>
      <sheetName val="원가근거 "/>
      <sheetName val="관급자재집계"/>
      <sheetName val="내역서집계"/>
      <sheetName val="내역서(1. 옥외전력 및 수변전설비)"/>
      <sheetName val="내역서(2. 접지 및 피뢰침 설비)"/>
      <sheetName val="내역서(3. CABLE TRAY)"/>
      <sheetName val="내역서(4. 가압장 동력)"/>
      <sheetName val="내역서(5. 약품투입동,응집침전지 동력)"/>
      <sheetName val="내역서(6. 여과지 동력)"/>
      <sheetName val="내역서(7. 농축조,농축분배조 동력)"/>
      <sheetName val="내역서(8. 조정농축조,조정농축분배조 동력)"/>
      <sheetName val="내역서(9. 탈리액농축조,탈리액농축분배조 동력)"/>
      <sheetName val="내역서(10. 탈수기동,회수펌프동 동력)"/>
      <sheetName val="내역서(11. 식당 및 창고 전력간선,전열)"/>
      <sheetName val="내역서(12. 식당 및 창고 전등)"/>
      <sheetName val="내역서(13. 가압장 전력간선,전열)"/>
      <sheetName val="내역서(14. 가압장 전등)"/>
      <sheetName val="내역서(15. 여과지 전력간선,전열)"/>
      <sheetName val="내역서(16. 여과지 전등)"/>
      <sheetName val="내역서(17. 각 농축분배조 전등.전열)"/>
      <sheetName val="내역서(18. 옥외 약전 및 방송)"/>
      <sheetName val="내역서(19. 각동 약전 및 방송)"/>
      <sheetName val="부대설비"/>
      <sheetName val="대가갑지"/>
      <sheetName val="일위대가"/>
      <sheetName val="분전반설치비 일위대가"/>
      <sheetName val="그림갑지"/>
      <sheetName val="가로등기초"/>
      <sheetName val="잡철물제작"/>
      <sheetName val="관로굴착"/>
      <sheetName val="단가갑지"/>
      <sheetName val="단가비교표"/>
      <sheetName val="산출서갑지"/>
      <sheetName val="공량갑지"/>
      <sheetName val="공량(1. 옥외전력 및 수변전, 외등설비)"/>
      <sheetName val="공량(2. 접지 및 피뢰침 설비)"/>
      <sheetName val="공량(3. CABLE TRAY)"/>
      <sheetName val="공량(4. 가압장 동력)"/>
      <sheetName val="공량(5. 약품투입동,응집침전지 동력)"/>
      <sheetName val="공량(6. 여과지 동력)"/>
      <sheetName val="공량(7. 농축조,농축분배조 동력)"/>
      <sheetName val="공량(8. 조정농축조,조정농축분배조 동력)"/>
      <sheetName val="공량(9. 탈리액농축조,탈리액농축분배조 동력)"/>
      <sheetName val="공량(10. 탈수기동,회수펌프동 동력)"/>
      <sheetName val="공량(11. 식당 및 창고 전력간선,전열)"/>
      <sheetName val="공량(12. 식당 및 창고 전등)"/>
      <sheetName val="공량(13. 가압장 전력간선,전열)"/>
      <sheetName val="공량(14. 가압장 전등)"/>
      <sheetName val="공량(15. 여과지 전력간선,전열)"/>
      <sheetName val="공량(16. 여과지 전등)"/>
      <sheetName val="공량(17. 각 농축분배조 전등.전열)"/>
      <sheetName val="공량(18. 옥외 약전 및 방송)"/>
      <sheetName val="공량(19. 각동 약전 및 방송"/>
      <sheetName val="산출조서갑지"/>
      <sheetName val="산출조서(1.옥외전력 및 수변전, 외등설비)"/>
      <sheetName val="산출조서(2. 접지 및 피뢰침 설비)"/>
      <sheetName val="산출조서(3. CABLE TRAY)"/>
      <sheetName val="산출조서(4. 가압장 동력)"/>
      <sheetName val="산출조서(5. 약품투입동,응집침전지 동력)"/>
      <sheetName val="산출조서(6. 여과지 동력)"/>
      <sheetName val="산출조서(7. 농축조,농축분배조 동력)"/>
      <sheetName val="산출조서(8. 조정농축조,조정농축분배조 동력)"/>
      <sheetName val="산출조서(9. 탈리액농축조,탈리액농축분배조 동력)"/>
      <sheetName val="산출조서(10. 탈수기동,회수펌프동 동력)"/>
      <sheetName val="산출조서(11. 식당 및 창고 전력간선,전열)"/>
      <sheetName val="산출조서(12. 식당 및 창고 전등)"/>
      <sheetName val="산출조서(13. 가압장 전력간선,전열)"/>
      <sheetName val="산출조서(L1. 관리동 전등)"/>
      <sheetName val="산출조서(L2. 침사지 전등,전열)"/>
      <sheetName val="산출조서(15. 여과지 전력간선,전열)"/>
      <sheetName val="산출조서(16. 여과지 전등)"/>
      <sheetName val="산출조서(17. 각 농축분배조 전등.전열)"/>
      <sheetName val="산출조서(18. 옥외 약전 및 방송)"/>
      <sheetName val="산출조서(19. 각동 약전 및 방송)"/>
      <sheetName val="견적갑지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5"/>
      <sheetName val="한전 수탁비 계산 내역"/>
      <sheetName val="CUBICLE설치비 일위대가 "/>
      <sheetName val="9811"/>
      <sheetName val="NFB"/>
      <sheetName val="9509"/>
      <sheetName val="원가계산서 "/>
      <sheetName val="고용보험료"/>
      <sheetName val="예산내역서"/>
      <sheetName val="집계표"/>
      <sheetName val="여과지동"/>
      <sheetName val="기초자료"/>
      <sheetName val="갑지"/>
      <sheetName val="이름정의"/>
      <sheetName val="설계 갑지"/>
      <sheetName val="Sheet1"/>
      <sheetName val="대로근거"/>
      <sheetName val="중로근거"/>
      <sheetName val="가도공"/>
      <sheetName val="접속도로1"/>
      <sheetName val="BOX"/>
      <sheetName val="SORCE1"/>
      <sheetName val="투찰금액"/>
      <sheetName val="직재"/>
      <sheetName val="선로정수계산"/>
      <sheetName val="부표총괄"/>
      <sheetName val="납부서"/>
      <sheetName val="기초일위"/>
      <sheetName val="시설일위"/>
      <sheetName val="조명일위"/>
      <sheetName val="NYS"/>
      <sheetName val="데리네이타현황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/>
      <sheetData sheetId="95"/>
      <sheetData sheetId="96" refreshError="1"/>
      <sheetData sheetId="97" refreshError="1"/>
      <sheetData sheetId="98" refreshError="1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연습"/>
      <sheetName val="FIRST"/>
      <sheetName val="LETTER"/>
      <sheetName val="아셈 거푸집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11"/>
      <sheetName val="설-원가"/>
      <sheetName val="신우"/>
      <sheetName val="대치판정"/>
      <sheetName val="빙100장비사양"/>
      <sheetName val="구분자"/>
      <sheetName val="정부노임단가"/>
      <sheetName val="준공평가"/>
      <sheetName val="주차구획선수량"/>
      <sheetName val="1.본부별"/>
      <sheetName val="COPING"/>
      <sheetName val="예가표"/>
      <sheetName val="#REF"/>
      <sheetName val="wall"/>
      <sheetName val="9509"/>
      <sheetName val="직노"/>
      <sheetName val="98수문일위"/>
      <sheetName val="금호"/>
      <sheetName val="위치조서"/>
      <sheetName val="단가목록"/>
      <sheetName val="집계표"/>
      <sheetName val="품셈(기초)"/>
      <sheetName val="내역서"/>
      <sheetName val="설계예산서(토목,전기)"/>
      <sheetName val="실행철강하도"/>
      <sheetName val="데리네이타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청주개신A-2(980)계산서"/>
    </sheetNames>
    <definedNames>
      <definedName name="단지개요" refersTo="#REF!"/>
    </definedNames>
    <sheetDataSet>
      <sheetData sheetId="0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실행예산총괄표"/>
      <sheetName val="실행예산총괄표-시설물"/>
      <sheetName val="실행예산총괄표-식재"/>
      <sheetName val="실행내역 "/>
      <sheetName val="수목실행총괄"/>
      <sheetName val="수목실행세부"/>
      <sheetName val="시설물총괄"/>
      <sheetName val="시설물세부"/>
      <sheetName val="Sheet1"/>
      <sheetName val="Sheet2"/>
      <sheetName val="Sheet3"/>
      <sheetName val="일위대가표"/>
      <sheetName val="ABUT수량-A1"/>
      <sheetName val="토사(PE)"/>
      <sheetName val="연습"/>
      <sheetName val="9811"/>
      <sheetName val="실행내역"/>
      <sheetName val="집계표"/>
      <sheetName val="토목"/>
      <sheetName val="관급"/>
      <sheetName val="수목데이타 "/>
      <sheetName val="부분별수량산출(조합기초)"/>
      <sheetName val="몰탈재료산출"/>
      <sheetName val="조명시설"/>
      <sheetName val="공주-교대(A1)"/>
      <sheetName val="지급자재"/>
      <sheetName val="DATE"/>
      <sheetName val="총괄내역서"/>
      <sheetName val="법면"/>
      <sheetName val="부대공"/>
      <sheetName val="구조물공"/>
      <sheetName val="중기일위대가"/>
      <sheetName val="포장공"/>
      <sheetName val="토공"/>
      <sheetName val="배수공1"/>
      <sheetName val="보도공제면적"/>
      <sheetName val="경산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계산서"/>
      <sheetName val="공종별 총괄표"/>
      <sheetName val="1.내역서"/>
      <sheetName val="관급자재대"/>
      <sheetName val="환율 및 인건비(중기)"/>
      <sheetName val="중기사용료 목록표"/>
      <sheetName val="2.중기사용료"/>
      <sheetName val="단가산출서 목록표"/>
      <sheetName val="4.단가산출서"/>
      <sheetName val="일반자재단가표"/>
      <sheetName val="관급자재단가표"/>
      <sheetName val="Macro1"/>
      <sheetName val="Macro2"/>
      <sheetName val="Module1"/>
      <sheetName val="Macro3"/>
      <sheetName val="Macro4"/>
      <sheetName val="Macro5"/>
      <sheetName val="일위대가표"/>
      <sheetName val="#REF"/>
      <sheetName val="토공"/>
      <sheetName val="연습"/>
      <sheetName val="실행내역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단가산출서외곽선 (L)</v>
          </cell>
        </row>
      </sheetData>
      <sheetData sheetId="12">
        <row r="1">
          <cell r="B1" t="str">
            <v>매크로2</v>
          </cell>
        </row>
      </sheetData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2공구원가계산"/>
      <sheetName val="2공구산출내역"/>
      <sheetName val="2______"/>
      <sheetName val="내역"/>
      <sheetName val="일위대가"/>
      <sheetName val="2차1차"/>
      <sheetName val="일위대가표"/>
      <sheetName val="대목"/>
      <sheetName val="104동"/>
      <sheetName val="데이타"/>
      <sheetName val="기자재비"/>
      <sheetName val="식재일위대가"/>
      <sheetName val="기초일위대가"/>
      <sheetName val="단가대비표"/>
      <sheetName val="단가표"/>
      <sheetName val="예산내역"/>
      <sheetName val="총괄수지표"/>
      <sheetName val="을"/>
      <sheetName val="10월"/>
      <sheetName val="골조시행"/>
      <sheetName val="담장산출"/>
      <sheetName val="토공사"/>
      <sheetName val="덤프트럭계수"/>
      <sheetName val="수목표준대가"/>
      <sheetName val="70%"/>
      <sheetName val="건축내역"/>
      <sheetName val="1차설계변경내역"/>
      <sheetName val="내역서2안"/>
      <sheetName val="b_balju"/>
      <sheetName val="공통가설"/>
      <sheetName val="자료"/>
      <sheetName val="견적서"/>
      <sheetName val="내역서"/>
      <sheetName val="Mc1"/>
      <sheetName val="b_balju-단가단가단가"/>
      <sheetName val="단가"/>
      <sheetName val="식재인부"/>
      <sheetName val="노임단가"/>
      <sheetName val="표지"/>
      <sheetName val="공문"/>
      <sheetName val="대비"/>
      <sheetName val="1"/>
      <sheetName val="2"/>
      <sheetName val="기성"/>
      <sheetName val="변경"/>
      <sheetName val="사진설명"/>
      <sheetName val="범례 (2)"/>
      <sheetName val="목차"/>
      <sheetName val="Sheet2"/>
      <sheetName val="사진대지"/>
      <sheetName val="Macro1"/>
      <sheetName val="견적시담(송포2공구)"/>
      <sheetName val="적격점수&lt;300억미만&gt;"/>
      <sheetName val="일위대가목차"/>
      <sheetName val="설비2차"/>
      <sheetName val="9811"/>
      <sheetName val="FB25JN"/>
      <sheetName val="노원열병합  건축공사기성내역서"/>
      <sheetName val="일위대가(건축)"/>
      <sheetName val="sheet1"/>
      <sheetName val="내역5"/>
      <sheetName val="백암비스타내역"/>
      <sheetName val="기성내역"/>
      <sheetName val="Y-WORK"/>
      <sheetName val="data2"/>
      <sheetName val="Data&amp;Result"/>
      <sheetName val="환율"/>
      <sheetName val="일위목록"/>
      <sheetName val="QandAJunior"/>
      <sheetName val="b_balju_cho"/>
      <sheetName val="Sheet5"/>
      <sheetName val="공통가설공사"/>
      <sheetName val="건축공사실행"/>
      <sheetName val="노임"/>
      <sheetName val="집계표"/>
      <sheetName val="단가비교표"/>
      <sheetName val="단가일람"/>
      <sheetName val="단위량당중기"/>
      <sheetName val="EACT10"/>
      <sheetName val="중기사용료산출근거"/>
      <sheetName val="단가 및 재료비"/>
      <sheetName val="직노"/>
      <sheetName val="제직재"/>
      <sheetName val="설직재-1"/>
      <sheetName val="개요"/>
      <sheetName val="자재단가"/>
      <sheetName val="관리자"/>
      <sheetName val="일용노임단가"/>
      <sheetName val="DT"/>
      <sheetName val="롤러"/>
      <sheetName val="BH"/>
      <sheetName val="조경유지관리"/>
      <sheetName val="조경식재굴취"/>
      <sheetName val="식재단가"/>
      <sheetName val="인력터파기품"/>
      <sheetName val="2005년임금"/>
      <sheetName val="컨테이너"/>
      <sheetName val="펌프차타설"/>
      <sheetName val="COVER"/>
      <sheetName val="수량산출"/>
      <sheetName val="일위대가목록"/>
      <sheetName val="회사정보"/>
      <sheetName val="DATA1"/>
      <sheetName val="BID"/>
      <sheetName val="★도급내역"/>
      <sheetName val="물가대비표"/>
      <sheetName val="요율"/>
      <sheetName val="건축"/>
      <sheetName val="공종목록표"/>
      <sheetName val="대가10%"/>
      <sheetName val="설계"/>
      <sheetName val="실행철강하도"/>
      <sheetName val="투찰추정"/>
      <sheetName val="Sheet10"/>
      <sheetName val="unit 4"/>
      <sheetName val="기본단가"/>
      <sheetName val="인건비단가"/>
      <sheetName val="보할공정"/>
      <sheetName val="증감대비"/>
      <sheetName val="여과지동"/>
      <sheetName val="CON'C"/>
      <sheetName val="단가표 (2)"/>
      <sheetName val="단가(1)"/>
      <sheetName val="국별인원"/>
      <sheetName val="원가계산서"/>
      <sheetName val="월간관리비"/>
      <sheetName val="산출근거"/>
      <sheetName val="재료단가"/>
      <sheetName val="임금단가"/>
      <sheetName val="장비목록표"/>
      <sheetName val="장비운전경비"/>
      <sheetName val="장비손료"/>
      <sheetName val="장비"/>
      <sheetName val="산근1"/>
      <sheetName val="노무"/>
      <sheetName val="자재"/>
      <sheetName val="일 위 대 가 표"/>
      <sheetName val="#REF"/>
      <sheetName val="회사기초자료"/>
      <sheetName val="단가조사서"/>
      <sheetName val="경비"/>
      <sheetName val="에너지요금"/>
      <sheetName val="단가조사"/>
      <sheetName val="웅진교-S2"/>
      <sheetName val=" 갑지"/>
      <sheetName val="입력"/>
      <sheetName val="제출내역"/>
      <sheetName val="공사비대비표B(토공)"/>
      <sheetName val="소비자가"/>
      <sheetName val="시설물기초"/>
      <sheetName val="Total"/>
      <sheetName val="결재판"/>
      <sheetName val="1,2공구원가계산서"/>
      <sheetName val="1공구산출내역서"/>
      <sheetName val="ABUT수량-A1"/>
      <sheetName val="변수값"/>
      <sheetName val="중기상차"/>
      <sheetName val="AS복구"/>
      <sheetName val="중기터파기"/>
      <sheetName val="도급"/>
      <sheetName val="공장동 지하1층"/>
      <sheetName val="용역동 및 154KV"/>
      <sheetName val="공장동 3층"/>
      <sheetName val="공장동 1층"/>
      <sheetName val="DATA"/>
      <sheetName val="조명율표"/>
      <sheetName val="금액"/>
      <sheetName val="을지"/>
      <sheetName val="선금급신청서"/>
      <sheetName val="기계경비(시간당)"/>
      <sheetName val="터파기및재료"/>
      <sheetName val="기초단가"/>
      <sheetName val="출력은 금물"/>
      <sheetName val="안양동교 1안"/>
      <sheetName val="실행(1)"/>
      <sheetName val="연결임시"/>
      <sheetName val="공통단가"/>
      <sheetName val="운반비"/>
      <sheetName val="2000양배"/>
      <sheetName val="대가"/>
      <sheetName val="작업금지"/>
      <sheetName val="일위_파일"/>
      <sheetName val="몰탈재료산출"/>
      <sheetName val="기초내역"/>
      <sheetName val="할증 "/>
      <sheetName val="중기사용료"/>
      <sheetName val="단가산출"/>
      <sheetName val="광양 3기 유입수"/>
      <sheetName val="요약&amp;결과"/>
      <sheetName val="물가시세표"/>
      <sheetName val="단산목록"/>
      <sheetName val="전체"/>
      <sheetName val="A-4"/>
      <sheetName val="저수조"/>
      <sheetName val="수목데이타 "/>
      <sheetName val="BS"/>
      <sheetName val="실행내역"/>
      <sheetName val="수지예산"/>
      <sheetName val="등록업체(031124)"/>
      <sheetName val="중기조종사 단위단가"/>
      <sheetName val="코드표"/>
      <sheetName val="범례_(2)"/>
      <sheetName val="노원열병합__건축공사기성내역서"/>
      <sheetName val="단가_및_재료비"/>
      <sheetName val="일_위_대_가_표"/>
      <sheetName val="unit_4"/>
      <sheetName val="_갑지"/>
      <sheetName val="출력은_금물"/>
      <sheetName val="안양동교_1안"/>
      <sheetName val="단가표_(2)"/>
      <sheetName val="할증_"/>
      <sheetName val="광양_3기_유입수"/>
      <sheetName val="수목데이타_"/>
      <sheetName val="중기조종사_단위단가"/>
      <sheetName val="위치조서"/>
      <sheetName val="4.일위대가목차"/>
      <sheetName val="일위대가(가설)"/>
      <sheetName val="일위대가(출입)"/>
      <sheetName val="기초입력 DATA"/>
      <sheetName val="전기품산출"/>
      <sheetName val="원하대비"/>
      <sheetName val="원도급"/>
      <sheetName val="하도급"/>
      <sheetName val="대비2"/>
      <sheetName val="건축공사"/>
      <sheetName val="96노임기준"/>
      <sheetName val="집계표_식재"/>
      <sheetName val="장비종합부표"/>
      <sheetName val="부표"/>
      <sheetName val="식재가격"/>
      <sheetName val="식재총괄"/>
      <sheetName val="sheet1 (2)"/>
      <sheetName val="단청공사"/>
      <sheetName val="설계예산서"/>
      <sheetName val="예산내역서"/>
      <sheetName val="장비사양"/>
      <sheetName val="기계경비일람"/>
      <sheetName val="내부마감"/>
      <sheetName val="01"/>
      <sheetName val="대한주택보증(수보)"/>
      <sheetName val="대한주택보증(입보)"/>
      <sheetName val="DANGA"/>
      <sheetName val="BSD _2_"/>
      <sheetName val="제2호단위수량"/>
      <sheetName val="현장경비"/>
      <sheetName val="공사개요"/>
      <sheetName val="급여대장"/>
      <sheetName val="직원 인적급여 카드"/>
      <sheetName val="EJ"/>
      <sheetName val="인건비"/>
      <sheetName val="일위대가 "/>
      <sheetName val="Macro2"/>
      <sheetName val="교사기준면적(초등)"/>
      <sheetName val="굴화내역"/>
      <sheetName val="관로내역원"/>
      <sheetName val="별제권_정리담보권"/>
      <sheetName val="재료"/>
      <sheetName val="물가시세"/>
      <sheetName val="FAX"/>
      <sheetName val="노임단가표"/>
      <sheetName val="내역-2"/>
      <sheetName val="000000"/>
      <sheetName val="단가산출2"/>
      <sheetName val="단가비교"/>
      <sheetName val="상각비"/>
      <sheetName val="보도공제면적"/>
      <sheetName val="코드목록(시스템담당용)"/>
      <sheetName val="대,유,램"/>
      <sheetName val="품셈TABLE"/>
      <sheetName val="기준액"/>
      <sheetName val="기본단가표"/>
      <sheetName val="공구"/>
      <sheetName val="하부철근수량"/>
      <sheetName val="조명일위"/>
      <sheetName val="2000년1차"/>
      <sheetName val="수목데이타"/>
      <sheetName val="계약내역(2)"/>
      <sheetName val="2.냉난방설비공사"/>
      <sheetName val="7.자동제어공사"/>
      <sheetName val="DATE"/>
      <sheetName val="화재 탐지 설비"/>
      <sheetName val="냉천부속동"/>
      <sheetName val="신규일위"/>
      <sheetName val="실행"/>
      <sheetName val="자단"/>
      <sheetName val="포장복구집계"/>
      <sheetName val="북방3터널"/>
      <sheetName val="공정집계_국별"/>
      <sheetName val="AV시스템"/>
      <sheetName val="견적"/>
      <sheetName val="4.공사별"/>
      <sheetName val="갑지"/>
      <sheetName val="기본입력"/>
      <sheetName val="주소록"/>
      <sheetName val="금액내역서"/>
      <sheetName val="재노경"/>
      <sheetName val="도급내역5+800"/>
      <sheetName val="도급내역"/>
      <sheetName val="3련 BOX"/>
      <sheetName val="경산"/>
      <sheetName val="입찰안"/>
      <sheetName val="재료집계표빽업"/>
      <sheetName val="암거수리계산서"/>
      <sheetName val="◀암거수리계산조서"/>
      <sheetName val="◀암거위치"/>
      <sheetName val="최종단면▶"/>
      <sheetName val="◀평균높이▶"/>
      <sheetName val="광주전남"/>
      <sheetName val="준검 내역서"/>
      <sheetName val="기계경비"/>
      <sheetName val="전력"/>
      <sheetName val="설계내역서"/>
      <sheetName val="이토변실(A3-LINE)"/>
      <sheetName val="기본1"/>
      <sheetName val="수정일위대가"/>
      <sheetName val="도급FORM"/>
      <sheetName val="내 역 서(총괄)"/>
      <sheetName val="중기집계"/>
      <sheetName val="부대공"/>
      <sheetName val="배수공"/>
      <sheetName val="토공"/>
      <sheetName val="포장공"/>
      <sheetName val="단가기준"/>
      <sheetName val="강병규"/>
      <sheetName val="I一般比"/>
      <sheetName val="N賃率-職"/>
      <sheetName val="J直材4"/>
      <sheetName val="(전남)시범지구 운영실적 및 결과분석(8월까지)"/>
      <sheetName val="비전경영계획"/>
      <sheetName val="철콘공사"/>
      <sheetName val="계산서(곡선부)"/>
      <sheetName val="포장재료집계표"/>
      <sheetName val="단가산출(총괄)"/>
      <sheetName val="일위총괄"/>
      <sheetName val="우석문틀"/>
      <sheetName val="1안"/>
      <sheetName val="Sheet4"/>
      <sheetName val="10월 (2)"/>
      <sheetName val="종합-임현"/>
      <sheetName val="const."/>
      <sheetName val="구의33고"/>
      <sheetName val="6-1. 관개량조서"/>
      <sheetName val="기초입력_DATA"/>
      <sheetName val="토량1-1"/>
      <sheetName val="조경일람"/>
      <sheetName val="총공사비집계표"/>
      <sheetName val="현장관리비"/>
      <sheetName val="일위대가 목록표"/>
      <sheetName val="당사실시1"/>
      <sheetName val="기능공인적사항"/>
      <sheetName val="단"/>
      <sheetName val="통장출금액"/>
      <sheetName val=" 견적서"/>
      <sheetName val="3.하중산정4.지지력"/>
      <sheetName val="단가산출서"/>
      <sheetName val="대가단최종"/>
      <sheetName val="단가산출-기,교"/>
      <sheetName val="일위목록-기"/>
      <sheetName val="CABLE SIZE-1"/>
      <sheetName val="자료입력"/>
      <sheetName val="수량산출서"/>
      <sheetName val="10"/>
      <sheetName val="11"/>
      <sheetName val="12"/>
      <sheetName val="13"/>
      <sheetName val="14"/>
      <sheetName val="15"/>
      <sheetName val="16"/>
      <sheetName val="3"/>
      <sheetName val="4"/>
      <sheetName val="5"/>
      <sheetName val="6"/>
      <sheetName val="7"/>
      <sheetName val="8"/>
      <sheetName val="9"/>
      <sheetName val="유원장"/>
      <sheetName val="놀이광장"/>
      <sheetName val="다목적광장"/>
      <sheetName val="조건"/>
      <sheetName val="사업성"/>
      <sheetName val="종배수관면벽신"/>
      <sheetName val="피벗테이블데이터분석"/>
      <sheetName val="덤프운반거리산출(토)"/>
      <sheetName val="덤프운반거리산출(풍)"/>
      <sheetName val="덤프운반거리산출(연)"/>
      <sheetName val="교각1"/>
      <sheetName val="자동제어"/>
      <sheetName val="단위수량"/>
      <sheetName val="-치수표(곡선부)"/>
      <sheetName val="의왕내역"/>
      <sheetName val="가동비율"/>
      <sheetName val="총괄내역서"/>
      <sheetName val="반포2차"/>
      <sheetName val="내역서(전기)"/>
      <sheetName val="장비경비"/>
      <sheetName val="빗물받이(910-510-410)"/>
      <sheetName val="가정조건"/>
      <sheetName val="공통"/>
      <sheetName val="금융비용"/>
      <sheetName val="2000,9월 일위"/>
      <sheetName val="기초자료"/>
      <sheetName val="1.우편집중내역서"/>
      <sheetName val="한강운반비"/>
      <sheetName val="1공구원가계산서"/>
      <sheetName val="노무비"/>
      <sheetName val="원가"/>
      <sheetName val="예산명세서"/>
      <sheetName val="설계명세서"/>
      <sheetName val="견적단가"/>
      <sheetName val="투찰내역"/>
      <sheetName val="시멘트"/>
      <sheetName val="보고"/>
      <sheetName val="비탈면보호공수량산출"/>
      <sheetName val="pier(각형)"/>
      <sheetName val="토사(PE)"/>
      <sheetName val="원가계산서(남측)"/>
      <sheetName val="재료비"/>
      <sheetName val="DATA 입력란"/>
      <sheetName val="L_RPTB~1"/>
      <sheetName val="시작4"/>
      <sheetName val="일위대가표(DEEP)"/>
      <sheetName val="내역표지"/>
      <sheetName val="Baby일위대가"/>
      <sheetName val="단중표"/>
      <sheetName val="실행내역 "/>
      <sheetName val="계약서"/>
      <sheetName val="간접비 총괄표"/>
      <sheetName val="2.1  노무비 평균단가산출"/>
      <sheetName val="기초일위"/>
      <sheetName val="시설일위"/>
      <sheetName val="표준항목"/>
      <sheetName val="식재일위"/>
      <sheetName val="말뚝지지력산정"/>
      <sheetName val="(A)내역서"/>
      <sheetName val="중기단가"/>
      <sheetName val="단가및재료비"/>
      <sheetName val="납부서"/>
      <sheetName val="개인명세서"/>
      <sheetName val="을 1"/>
      <sheetName val="을 2"/>
      <sheetName val="변경내역"/>
      <sheetName val="잡비"/>
      <sheetName val="전차선로 물량표"/>
      <sheetName val="공통(20-91)"/>
      <sheetName val="단가견적조사표"/>
      <sheetName val="기준FACTOR"/>
      <sheetName val="유림골조"/>
      <sheetName val="조견표"/>
      <sheetName val="조도계산서 (도서)"/>
      <sheetName val="단  가  대  비  표"/>
      <sheetName val="일  위  대  가  목  록"/>
      <sheetName val="2.대외공문"/>
      <sheetName val="노무비 근거"/>
      <sheetName val="공내역"/>
      <sheetName val="ⴭⴭⴭⴭⴭ"/>
      <sheetName val="중기작업량"/>
      <sheetName val="청천내"/>
      <sheetName val="교통대책내역"/>
      <sheetName val="일위대가(4층원격)"/>
      <sheetName val="토적단위"/>
      <sheetName val="계정code"/>
      <sheetName val="정의"/>
      <sheetName val="투입비"/>
      <sheetName val="옥외외등집계표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06 일위대가목록"/>
      <sheetName val="정산명세서"/>
      <sheetName val="BOJUNGGM"/>
      <sheetName val="원가data"/>
      <sheetName val="남대문빌딩"/>
      <sheetName val="1. 설계조건 2.단면가정 3. 하중계산"/>
      <sheetName val="노견단위수량"/>
      <sheetName val="토건"/>
      <sheetName val="MCC제원"/>
      <sheetName val="제경비율"/>
      <sheetName val="주공 갑지"/>
      <sheetName val="자재목록"/>
      <sheetName val="단가목록"/>
      <sheetName val="중기목록"/>
      <sheetName val="노임이"/>
      <sheetName val="토목공사"/>
      <sheetName val="달대"/>
      <sheetName val="철거산출근거"/>
      <sheetName val="형틀공사"/>
      <sheetName val="22단가"/>
      <sheetName val="22인공"/>
      <sheetName val="소방"/>
      <sheetName val="유역면적"/>
      <sheetName val="공조기"/>
      <sheetName val="중기손료"/>
      <sheetName val="실행대비"/>
      <sheetName val="장비가동"/>
      <sheetName val="간접비"/>
      <sheetName val="램머"/>
      <sheetName val="작업일보"/>
      <sheetName val="괴목육교"/>
      <sheetName val="옥외등신설"/>
      <sheetName val="저케CV22신설"/>
      <sheetName val="저케CV38신설"/>
      <sheetName val="저케CV8신설"/>
      <sheetName val="접지3종"/>
      <sheetName val="sub"/>
      <sheetName val="근로자"/>
      <sheetName val="VOR"/>
      <sheetName val="front"/>
      <sheetName val="날개벽수량표"/>
      <sheetName val="기초대가"/>
      <sheetName val="시설대가"/>
      <sheetName val="수목대가"/>
      <sheetName val="인공대가"/>
      <sheetName val="부표총괄"/>
      <sheetName val="배수장토목공사비"/>
      <sheetName val="전선 및 전선관"/>
      <sheetName val="기본일위"/>
      <sheetName val="관접합및부설"/>
      <sheetName val="패널"/>
      <sheetName val="내역_FILE"/>
      <sheetName val="목록"/>
      <sheetName val="설명서 "/>
      <sheetName val="토목"/>
      <sheetName val="배수내역"/>
      <sheetName val="DAN"/>
      <sheetName val="백호우계수"/>
      <sheetName val="16-1"/>
      <sheetName val="9-1차이내역"/>
      <sheetName val="JUCKEYK"/>
      <sheetName val="견적 (2)"/>
      <sheetName val="실행간접비"/>
      <sheetName val="1차 내역서"/>
      <sheetName val="A갑지"/>
      <sheetName val="손익계산서"/>
      <sheetName val="발주처담당자"/>
      <sheetName val="공정표"/>
      <sheetName val="도급원가"/>
      <sheetName val="갑지(추정)"/>
      <sheetName val="지급자재"/>
      <sheetName val="부대공Ⅱ"/>
      <sheetName val="분당임차변경"/>
      <sheetName val="변압기 및 발전기 용량"/>
      <sheetName val="세부내역서(소방)"/>
      <sheetName val="본사인상전"/>
      <sheetName val="일반부표"/>
      <sheetName val="수량집계표(舊)"/>
      <sheetName val="기타 정보통신공사"/>
      <sheetName val="사업수지"/>
      <sheetName val="식재"/>
      <sheetName val="시설물"/>
      <sheetName val="식재출력용"/>
      <sheetName val="유지관리"/>
      <sheetName val="신고조서"/>
      <sheetName val="범례_(2)1"/>
      <sheetName val="단가_및_재료비1"/>
      <sheetName val="노원열병합__건축공사기성내역서1"/>
      <sheetName val="일_위_대_가_표1"/>
      <sheetName val="출력은_금물1"/>
      <sheetName val="unit_41"/>
      <sheetName val="_갑지1"/>
      <sheetName val="단가표_(2)1"/>
      <sheetName val="광양_3기_유입수1"/>
      <sheetName val="BSD__2_"/>
      <sheetName val="안양동교_1안1"/>
      <sheetName val="할증_1"/>
      <sheetName val="중기조종사_단위단가1"/>
      <sheetName val="수목데이타_1"/>
      <sheetName val="직원_인적급여_카드"/>
      <sheetName val="sheet1_(2)"/>
      <sheetName val="4_일위대가목차"/>
      <sheetName val="일위대가_"/>
      <sheetName val="2_냉난방설비공사"/>
      <sheetName val="7_자동제어공사"/>
      <sheetName val="화재_탐지_설비"/>
      <sheetName val="4_공사별"/>
      <sheetName val="(전남)시범지구_운영실적_및_결과분석(8월까지)"/>
      <sheetName val="준검_내역서"/>
      <sheetName val="3련_BOX"/>
      <sheetName val="공장동_지하1층"/>
      <sheetName val="용역동_및_154KV"/>
      <sheetName val="공장동_3층"/>
      <sheetName val="공장동_1층"/>
      <sheetName val="적용단위길이"/>
      <sheetName val="특수기호강도거푸집"/>
      <sheetName val="종배수관(신)"/>
      <sheetName val="청주(철골발주의뢰서)"/>
      <sheetName val="이름교환"/>
      <sheetName val="시설물일위"/>
      <sheetName val="공내역서"/>
      <sheetName val="전기일위목록"/>
      <sheetName val="직접비"/>
      <sheetName val="바닥판"/>
      <sheetName val="입력DATA"/>
      <sheetName val="판"/>
      <sheetName val="산출기초"/>
      <sheetName val="총 괄 표"/>
      <sheetName val="공사비산출서"/>
      <sheetName val="대덕토공총"/>
      <sheetName val="문학간접"/>
      <sheetName val="개요입력"/>
      <sheetName val="수량기준"/>
      <sheetName val="APT내역"/>
      <sheetName val="부대시설"/>
      <sheetName val="일용노임단가2001상"/>
      <sheetName val="참조자료"/>
      <sheetName val="간공설계서"/>
      <sheetName val="동문건설"/>
      <sheetName val="설비내역서"/>
      <sheetName val="건축내역서"/>
      <sheetName val="전기내역서"/>
      <sheetName val="예총"/>
      <sheetName val="파일의이용"/>
      <sheetName val="단 box"/>
      <sheetName val="수량집계"/>
      <sheetName val="원가서"/>
      <sheetName val="실행기초"/>
      <sheetName val="구간별현황"/>
      <sheetName val="배수량"/>
      <sheetName val="기본계획"/>
      <sheetName val="WORK"/>
      <sheetName val="단가_1_"/>
      <sheetName val="G.R300경비"/>
      <sheetName val="접속슬라브"/>
      <sheetName val="일위대가집계"/>
      <sheetName val="일위산출"/>
      <sheetName val="설비"/>
      <sheetName val="예가표"/>
      <sheetName val="archi(본사)"/>
      <sheetName val="약품공급2"/>
      <sheetName val="비용"/>
      <sheetName val="공사비산출내역"/>
      <sheetName val="COST"/>
      <sheetName val="CODE"/>
      <sheetName val="경율산정.XLS"/>
      <sheetName val="실행예산"/>
      <sheetName val="2003상반기노임기준"/>
      <sheetName val="적산산출"/>
      <sheetName val="자재비산출"/>
      <sheetName val="운용비산출"/>
      <sheetName val="적현로"/>
      <sheetName val="실행내역서 "/>
      <sheetName val="교각별철근수량집계표"/>
      <sheetName val="철근콘크리트 (5)"/>
      <sheetName val="안전장치"/>
      <sheetName val="일반공사"/>
      <sheetName val="포스코실행"/>
      <sheetName val="설계명세서 (장비)"/>
      <sheetName val="단위단가"/>
      <sheetName val="자재테이블"/>
      <sheetName val="일위대가(1)"/>
      <sheetName val="도곡동APT"/>
      <sheetName val="신대방교수"/>
      <sheetName val="장비집계"/>
      <sheetName val="우수공,맨홀,집수정"/>
      <sheetName val="용역비내역-진짜"/>
      <sheetName val="기초목"/>
      <sheetName val="구간재료"/>
      <sheetName val="조명시설"/>
      <sheetName val="NEW DB"/>
      <sheetName val="단가 "/>
      <sheetName val="개화1교"/>
      <sheetName val="TYPE-1"/>
      <sheetName val="수목단가"/>
      <sheetName val="시설수량표"/>
      <sheetName val="식재수량표"/>
      <sheetName val="1.설계기준 "/>
      <sheetName val="버스운행안내"/>
      <sheetName val="1단계총괄내역서"/>
      <sheetName val="단가일람 (2)"/>
      <sheetName val="사각1,특1호"/>
      <sheetName val="건축공사 집계표"/>
      <sheetName val="골조"/>
      <sheetName val="광주운남을"/>
      <sheetName val="TRE TABLE"/>
      <sheetName val="수입"/>
      <sheetName val="3단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자판실행"/>
      <sheetName val="국민연금표"/>
      <sheetName val="이식운반"/>
      <sheetName val="총괄표"/>
      <sheetName val="인공산출"/>
      <sheetName val="세금자료"/>
      <sheetName val="규준틀"/>
      <sheetName val="일 위 목 록 표"/>
      <sheetName val="횡배수관"/>
      <sheetName val="값"/>
      <sheetName val="11-2.아파트내역"/>
      <sheetName val="아파트"/>
      <sheetName val="S&amp;R"/>
      <sheetName val="인원계획-미화"/>
      <sheetName val="Quality"/>
      <sheetName val="People"/>
      <sheetName val="Risk"/>
      <sheetName val="Training"/>
      <sheetName val="General"/>
      <sheetName val="Instructions"/>
      <sheetName val="진주방향"/>
      <sheetName val="심사물량"/>
      <sheetName val="도로정위치부표"/>
      <sheetName val="심사계산"/>
      <sheetName val="DB구축"/>
      <sheetName val="도로조사부표"/>
      <sheetName val="재정비내역"/>
      <sheetName val="입력변수"/>
      <sheetName val="지적고시내역"/>
      <sheetName val="골막이(야매)"/>
      <sheetName val="단가 (2)"/>
      <sheetName val="Ekog10"/>
      <sheetName val="집계"/>
      <sheetName val="※참고자료※"/>
      <sheetName val="대치판정"/>
      <sheetName val="산출내역서집계표"/>
      <sheetName val="5직접"/>
      <sheetName val="장비단가"/>
      <sheetName val="4.2.1 마루높이 검토"/>
      <sheetName val="품셈표"/>
      <sheetName val="제경비"/>
      <sheetName val="내역1"/>
      <sheetName val="도급기성"/>
      <sheetName val="001"/>
      <sheetName val="안전난간대원가"/>
      <sheetName val="관급자재"/>
      <sheetName val="건축일위"/>
      <sheetName val="그라우팅일위"/>
      <sheetName val="일반건축물통신회선수"/>
      <sheetName val="?????"/>
      <sheetName val="Proposal"/>
      <sheetName val="노임 단가"/>
      <sheetName val="자  재"/>
      <sheetName val="건축외주"/>
      <sheetName val="일위대가-1"/>
      <sheetName val="서식"/>
      <sheetName val="재료표"/>
      <sheetName val="설계예산서(흙막이)"/>
      <sheetName val="물량내역"/>
      <sheetName val="건설기계사용기준"/>
      <sheetName val="노무단가"/>
      <sheetName val="기계"/>
      <sheetName val="정화조"/>
      <sheetName val="조경"/>
      <sheetName val="교량하부공"/>
      <sheetName val="실행내역서"/>
      <sheetName val="부대내역"/>
      <sheetName val="比較表"/>
      <sheetName val="편집1"/>
      <sheetName val="경남"/>
      <sheetName val="경북"/>
      <sheetName val="중부"/>
      <sheetName val="예산편성"/>
      <sheetName val="참고자료"/>
      <sheetName val="ITEM"/>
      <sheetName val="공사비증감"/>
      <sheetName val="원가계산서 "/>
      <sheetName val="기"/>
      <sheetName val="전선(총)"/>
      <sheetName val="물가자료"/>
      <sheetName val="산출기준자료"/>
      <sheetName val="단면가정"/>
      <sheetName val="설계변경총괄표(계산식)"/>
      <sheetName val="정부노임단가"/>
      <sheetName val="미드수량"/>
      <sheetName val="용산1(해보)"/>
      <sheetName val="유류대관리"/>
      <sheetName val="적용기준"/>
      <sheetName val="고내분기~한림"/>
      <sheetName val="광령~경마장"/>
      <sheetName val="세기~광령"/>
      <sheetName val="물건개요"/>
      <sheetName val="빌딩경영보고서"/>
      <sheetName val="리스료"/>
      <sheetName val="BQ(실행)"/>
      <sheetName val="대로근거"/>
      <sheetName val="구입단가"/>
      <sheetName val="2F 회의실견적(5_14 일대)"/>
      <sheetName val="단가대비표 (3)"/>
      <sheetName val="6공구(당초)"/>
      <sheetName val="구리토평1전기"/>
      <sheetName val="소화실적"/>
      <sheetName val="Sheet3"/>
      <sheetName val="소총괄표1"/>
      <sheetName val="wall"/>
      <sheetName val="규격"/>
      <sheetName val="코드"/>
      <sheetName val="연결관암거"/>
      <sheetName val="PAINT"/>
      <sheetName val="3.고급화검토"/>
      <sheetName val="2.2.10.샤시등"/>
      <sheetName val="입면고급화단가표"/>
      <sheetName val="설계내역2"/>
      <sheetName val="횡배수관수량집계"/>
      <sheetName val="하조서"/>
      <sheetName val="실행(ALT1)"/>
      <sheetName val="퍼스트"/>
      <sheetName val="간접1"/>
      <sheetName val="점수계산1-2"/>
      <sheetName val="관급"/>
      <sheetName val="96작생능"/>
      <sheetName val="내2"/>
      <sheetName val="원가계산"/>
      <sheetName val="확약서"/>
      <sheetName val="6호기"/>
      <sheetName val="36단가"/>
      <sheetName val="기계설비"/>
      <sheetName val="총괄"/>
      <sheetName val="품셈 "/>
      <sheetName val="고시단가"/>
      <sheetName val="가격조사서"/>
      <sheetName val="설계예시"/>
      <sheetName val="기초자료입력"/>
      <sheetName val="출력X"/>
      <sheetName val="주beam"/>
      <sheetName val="98태백"/>
      <sheetName val="출자한도"/>
      <sheetName val="우수받이"/>
      <sheetName val="유림총괄"/>
      <sheetName val="파이프류"/>
      <sheetName val="4.직접인건비"/>
      <sheetName val="직접인건비"/>
      <sheetName val="단위목록"/>
      <sheetName val="기계경비목록"/>
      <sheetName val="2.고용보험료산출근거"/>
      <sheetName val="전기"/>
      <sheetName val="지주토목내역서"/>
      <sheetName val="테이블"/>
      <sheetName val="기초데이타"/>
      <sheetName val="단가조정"/>
      <sheetName val="대표명단"/>
      <sheetName val="터널조도"/>
      <sheetName val="토적표"/>
      <sheetName val="단관데이터"/>
      <sheetName val="이형관데이터"/>
      <sheetName val="주요항목별"/>
      <sheetName val="매매"/>
      <sheetName val="토공사(흙막이)"/>
      <sheetName val="안양1공구_건축"/>
      <sheetName val="투찰금액"/>
      <sheetName val="공동"/>
      <sheetName val="원가계산(2)"/>
      <sheetName val="48단가"/>
      <sheetName val="실행對比"/>
      <sheetName val="시화점실행"/>
      <sheetName val="가시설수량"/>
      <sheetName val="시운전연료비"/>
      <sheetName val="단가1"/>
      <sheetName val="품셈"/>
      <sheetName val="전등설비"/>
      <sheetName val="연습"/>
      <sheetName val="7월11일"/>
      <sheetName val="참조 (2)"/>
      <sheetName val="단면별연장"/>
      <sheetName val="원내역"/>
      <sheetName val="재집"/>
      <sheetName val="직재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치수"/>
      <sheetName val="2.0"/>
      <sheetName val="3.0"/>
      <sheetName val="3.5"/>
      <sheetName val="현황"/>
      <sheetName val="수량1"/>
      <sheetName val="수량2"/>
      <sheetName val="수량3"/>
      <sheetName val="수량4"/>
      <sheetName val="수량5"/>
      <sheetName val="집계"/>
      <sheetName val="내역서 적용수량"/>
      <sheetName val="Sheet6"/>
      <sheetName val="Sheet7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1목차 "/>
      <sheetName val="2개요"/>
      <sheetName val="4.2열관류"/>
      <sheetName val="4.3비난방온도"/>
      <sheetName val="4-4.평형별 면적계산"/>
      <sheetName val="4.5집계"/>
      <sheetName val="39A"/>
      <sheetName val="39B"/>
      <sheetName val="59E"/>
      <sheetName val="84C"/>
      <sheetName val="84D"/>
      <sheetName val="부대"/>
      <sheetName val="방재"/>
      <sheetName val="4.6방열기"/>
      <sheetName val="4.7PAC"/>
      <sheetName val="4.8동지역부하"/>
      <sheetName val="구조체부하"/>
      <sheetName val="4.9기계실연결"/>
      <sheetName val="부하집계"/>
      <sheetName val="4.10난방열교환기"/>
      <sheetName val="4.11옥외난방"/>
      <sheetName val="동난방횡주관"/>
      <sheetName val="난방입상관"/>
      <sheetName val="4.12난방순환"/>
      <sheetName val="4.13난방신축"/>
      <sheetName val="4-14팽창탱크"/>
      <sheetName val="난방data"/>
      <sheetName val="4.15기수분리기"/>
      <sheetName val="4.16케미컬피더"/>
      <sheetName val="4.17.1 1차측PDCV"/>
      <sheetName val="4.17.2 차압밸브"/>
      <sheetName val="4.17.3 동별차압유량"/>
      <sheetName val="4.17.4 101~105동"/>
      <sheetName val="106~107동"/>
      <sheetName val="5-1급탕설비"/>
      <sheetName val="5-2급탕열량"/>
      <sheetName val="5.3급탕열교환기"/>
      <sheetName val="5.4옥외급탕"/>
      <sheetName val="동급탕횡주관1"/>
      <sheetName val="급탕입상관"/>
      <sheetName val="5.5급탕신축"/>
      <sheetName val="5.6급탕순환"/>
      <sheetName val="위생data"/>
      <sheetName val="6.1급수"/>
      <sheetName val="6.2옥외관"/>
      <sheetName val="횡주관"/>
      <sheetName val="입상관"/>
      <sheetName val="흡수기"/>
      <sheetName val="6.3펌프"/>
      <sheetName val="6.4저수조"/>
      <sheetName val="7.1오배수"/>
      <sheetName val="배수횡주(901동)"/>
      <sheetName val="배수횡주(902동)"/>
      <sheetName val="배수횡주(903동)"/>
      <sheetName val="배수횡주(904동)"/>
      <sheetName val="배수횡주(905동)"/>
      <sheetName val="배수횡주(906동)"/>
      <sheetName val="배수횡주(907동)"/>
      <sheetName val="배수횡주(908동)"/>
      <sheetName val="배수횡주(909동)"/>
      <sheetName val="배수횡주(910동)"/>
      <sheetName val="배수횡주(911동)"/>
      <sheetName val="배수횡주(912동)"/>
      <sheetName val="배수횡주(913동)"/>
      <sheetName val="7.3배수펌프"/>
      <sheetName val="AD면적"/>
      <sheetName val="환기설비"/>
      <sheetName val="송풍기"/>
      <sheetName val="주차장환기계산"/>
      <sheetName val="소화양정(공동주택)"/>
      <sheetName val="소화펌프 "/>
      <sheetName val="가스설계기준 "/>
      <sheetName val="m-901동"/>
      <sheetName val="오산운암3bl계산서"/>
      <sheetName val="수목데이타 "/>
      <sheetName val="wall"/>
      <sheetName val="Front"/>
    </sheetNames>
    <definedNames>
      <definedName name="난방관경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적용수량"/>
      <sheetName val="자재집계표 "/>
      <sheetName val="암거수량집계표"/>
      <sheetName val="5.0x2.5 암 거"/>
      <sheetName val="날 개 벽(1.5) (0도) "/>
      <sheetName val="측구수량집계표"/>
      <sheetName val="U형측구(4.0x2.5)"/>
      <sheetName val="옹벽수량집계표"/>
      <sheetName val="반옹벽(3.5)"/>
      <sheetName val="토공산출"/>
      <sheetName val="Sheet1"/>
      <sheetName val="Sheet2"/>
      <sheetName val="Sheet3"/>
      <sheetName val="날 개 벽(1.5) (0도)  (2)"/>
      <sheetName val="자재집계표"/>
      <sheetName val="몰탈자재"/>
      <sheetName val="측구토공산출"/>
      <sheetName val="석축수량산출"/>
      <sheetName val="석축토공산출"/>
      <sheetName val="자재집계표 (2)"/>
      <sheetName val="석축단위수량"/>
      <sheetName val="비탈면보호공수량산출"/>
      <sheetName val="실행내역 "/>
      <sheetName val="2공구산출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설계조건"/>
      <sheetName val="열관류율"/>
      <sheetName val="FCU 집계표"/>
      <sheetName val="AHU집계"/>
      <sheetName val="냉동기,보일러선정"/>
      <sheetName val="흡수식냉온수기,보일러"/>
      <sheetName val=" 냉각수펌프"/>
      <sheetName val="공조기"/>
      <sheetName val="공조기휀"/>
      <sheetName val="열교환기제외"/>
      <sheetName val="저수조"/>
      <sheetName val="고가수조"/>
      <sheetName val="경유탱크"/>
      <sheetName val="팽창탱크"/>
      <sheetName val=" 급탕탱크"/>
      <sheetName val="가열코일.급수유니트"/>
      <sheetName val="냉각수수처리기"/>
      <sheetName val="휀코일유니트선정"/>
      <sheetName val="배기휀"/>
      <sheetName val="laroux"/>
      <sheetName val="흡수식냉동기,보일러"/>
      <sheetName val="열교환기"/>
      <sheetName val="한양대계산서98.1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511(1600×550)"/>
      <sheetName val="900×550 "/>
      <sheetName val="512(2165×800)"/>
      <sheetName val="1150×550"/>
      <sheetName val="800×550"/>
      <sheetName val="1150×500"/>
      <sheetName val="1200×400"/>
      <sheetName val="몸체(460×600)"/>
      <sheetName val="560×550"/>
      <sheetName val="590×630"/>
      <sheetName val="502(760×600)"/>
      <sheetName val="840×700"/>
      <sheetName val="860×600"/>
      <sheetName val="870×770"/>
      <sheetName val="910×600"/>
      <sheetName val="937×610"/>
      <sheetName val="960×600"/>
      <sheetName val="980×640"/>
      <sheetName val="1000×610"/>
      <sheetName val="1080×770"/>
      <sheetName val="1130×600"/>
      <sheetName val="1200×600"/>
      <sheetName val="503(1230×510)"/>
      <sheetName val="1310×800"/>
      <sheetName val="1360×700"/>
      <sheetName val="1380×670"/>
      <sheetName val="1400×830"/>
      <sheetName val="1450×505"/>
      <sheetName val="1470×700"/>
      <sheetName val="1500×613"/>
      <sheetName val="1500×720"/>
      <sheetName val="1550×770"/>
      <sheetName val="1600×700"/>
      <sheetName val="1780×500"/>
      <sheetName val="1650×650"/>
      <sheetName val="1650×800"/>
      <sheetName val="2190×505"/>
      <sheetName val="504(2700×650)"/>
      <sheetName val="505(840×700)"/>
      <sheetName val="840×840"/>
      <sheetName val="848×613"/>
      <sheetName val="1060×700"/>
      <sheetName val="1080×670"/>
      <sheetName val="1110×722"/>
      <sheetName val="1160×650"/>
      <sheetName val="1160×680"/>
      <sheetName val="1160×730"/>
      <sheetName val="506(1210×730)"/>
      <sheetName val="1310×700"/>
      <sheetName val="1310×790"/>
      <sheetName val="1480×560"/>
      <sheetName val="511(1080×770)"/>
      <sheetName val="512(1360×700)"/>
      <sheetName val="512(1380×670)"/>
      <sheetName val="512(1500×720)"/>
      <sheetName val="512(1650×800)"/>
      <sheetName val="PD점검구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계산서"/>
      <sheetName val="총괄내역서"/>
      <sheetName val="내역서"/>
      <sheetName val="수목표준대가"/>
      <sheetName val="시설구조일위대가 "/>
      <sheetName val="기초대가"/>
      <sheetName val="단가조사표"/>
      <sheetName val="지주,비료"/>
      <sheetName val="수량산출서"/>
      <sheetName val="Sheet3"/>
      <sheetName val="Sheet2 (4)"/>
      <sheetName val="Sheet2 (5)"/>
      <sheetName val="Sheet2 (6)"/>
      <sheetName val="터파기및재료"/>
      <sheetName val="을지"/>
      <sheetName val="철콘공사"/>
      <sheetName val="2.냉난방설비공사"/>
      <sheetName val="7.자동제어공사"/>
      <sheetName val="종배수관(신)"/>
      <sheetName val="자료입력"/>
      <sheetName val="피벗테이블데이터분석"/>
      <sheetName val="적용단위길이"/>
      <sheetName val="내역"/>
      <sheetName val="수량산출"/>
      <sheetName val="건축내역"/>
      <sheetName val="설계내역(당초)"/>
      <sheetName val="변경도급"/>
      <sheetName val="노임단가"/>
      <sheetName val="노무비"/>
      <sheetName val="코드표"/>
      <sheetName val="겉장"/>
      <sheetName val="기성검사원"/>
      <sheetName val="표지"/>
      <sheetName val="갑지"/>
      <sheetName val="원가"/>
      <sheetName val="건축"/>
      <sheetName val="토목"/>
      <sheetName val="단가표"/>
      <sheetName val="96노임기준"/>
      <sheetName val="공조기"/>
      <sheetName val="노무단가"/>
      <sheetName val="견적서"/>
      <sheetName val="냉천부속동"/>
      <sheetName val="비탈면보호공수량산출"/>
      <sheetName val="노임이"/>
      <sheetName val="중기사용료산출근거"/>
      <sheetName val="단가 및 재료비"/>
      <sheetName val="실행대비"/>
      <sheetName val="수목데이타 "/>
      <sheetName val="1.내역(청.하역장전등)"/>
      <sheetName val="건설산출"/>
      <sheetName val="토사(PE)"/>
      <sheetName val="BID"/>
      <sheetName val="일위대가"/>
      <sheetName val="진주방향"/>
      <sheetName val="마산방향"/>
      <sheetName val="마산방향철근집계"/>
      <sheetName val="저수호안내역(변경예정)"/>
      <sheetName val="기초일위"/>
      <sheetName val="시설일위"/>
      <sheetName val="조명일위"/>
      <sheetName val="9811"/>
      <sheetName val="종배수관면벽신"/>
      <sheetName val="21301동"/>
      <sheetName val="설계서을"/>
      <sheetName val="DATE"/>
      <sheetName val="철탑"/>
      <sheetName val="제철"/>
      <sheetName val="현장관리비"/>
      <sheetName val="토공사"/>
      <sheetName val="남대문빌딩"/>
      <sheetName val="경산"/>
      <sheetName val="6공구(당초)"/>
      <sheetName val="견"/>
      <sheetName val="자재단가"/>
      <sheetName val="골조시행"/>
      <sheetName val="참조자료"/>
      <sheetName val="하수급견적대비"/>
      <sheetName val="대비"/>
      <sheetName val="경비"/>
      <sheetName val="TRE TABLE"/>
      <sheetName val="집계표"/>
      <sheetName val="데이타"/>
      <sheetName val="시중노임(공사)"/>
      <sheetName val="설계명세서"/>
      <sheetName val="품셈표"/>
      <sheetName val="공통가설"/>
      <sheetName val="대로근거"/>
      <sheetName val="중로근거"/>
      <sheetName val="개소별수량산출"/>
      <sheetName val="입찰안"/>
      <sheetName val="변경품셈총괄"/>
      <sheetName val="노단"/>
      <sheetName val="wall"/>
      <sheetName val="Front"/>
      <sheetName val="남양주부대"/>
      <sheetName val="돈암사업"/>
      <sheetName val="내역서(기계)"/>
      <sheetName val="인부노임"/>
      <sheetName val="A"/>
      <sheetName val="을"/>
      <sheetName val="납부서"/>
      <sheetName val="NYS"/>
      <sheetName val="SORCE1"/>
      <sheetName val="토공A"/>
    </sheetNames>
    <sheetDataSet>
      <sheetData sheetId="0"/>
      <sheetData sheetId="1"/>
      <sheetData sheetId="2"/>
      <sheetData sheetId="3" refreshError="1">
        <row r="2">
          <cell r="J2" t="str">
            <v>금 액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내역"/>
      <sheetName val="자재"/>
      <sheetName val="이월"/>
      <sheetName val="토공총괄"/>
      <sheetName val="일반총괄"/>
      <sheetName val="적용수량"/>
      <sheetName val="교대토공"/>
      <sheetName val="교각토공"/>
      <sheetName val="가도"/>
      <sheetName val="철 거"/>
      <sheetName val="철근총괄"/>
      <sheetName val="상부철근"/>
      <sheetName val="교대철근"/>
      <sheetName val="교각철근"/>
      <sheetName val="옹벽철근"/>
      <sheetName val="상부집계"/>
      <sheetName val="교대집계"/>
      <sheetName val="교대 (1)"/>
      <sheetName val="교대 (2)"/>
      <sheetName val="교각집계"/>
      <sheetName val="교각 (P1)"/>
      <sheetName val="교각 (P2)"/>
      <sheetName val="옹벽집계"/>
      <sheetName val="시점부"/>
      <sheetName val="종점부"/>
      <sheetName val="간지"/>
      <sheetName val="하부철근수량"/>
      <sheetName val="상부철근수량"/>
      <sheetName val="철근총괄집계"/>
      <sheetName val="자재집계&amp;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공기변실(A3-LINE)"/>
      <sheetName val="이토변실(A3-LINE)"/>
      <sheetName val="공기변실토공(D)"/>
      <sheetName val="이토변실토공(D)"/>
      <sheetName val="공기변실토공(F)"/>
      <sheetName val="이토변실토공(F)"/>
      <sheetName val="공기변실토공(G)"/>
      <sheetName val="이토변실토공(G)"/>
      <sheetName val="수목표준대가"/>
    </sheetNames>
    <sheetDataSet>
      <sheetData sheetId="0"/>
      <sheetData sheetId="1" refreshError="1">
        <row r="62">
          <cell r="O62">
            <v>0.28999999999999998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관단"/>
      <sheetName val="관대"/>
      <sheetName val="갑"/>
      <sheetName val="자단"/>
      <sheetName val="일"/>
      <sheetName val="일목"/>
      <sheetName val="단산목"/>
      <sheetName val="을"/>
      <sheetName val="을 (1년차)"/>
      <sheetName val="수량"/>
      <sheetName val="토공계산"/>
      <sheetName val="단가산"/>
      <sheetName val="중기목"/>
      <sheetName val="중기사용"/>
      <sheetName val="환,노임"/>
      <sheetName val="중기운"/>
      <sheetName val="Mc1"/>
      <sheetName val="Mc2"/>
      <sheetName val="Module1"/>
      <sheetName val="Mc3"/>
      <sheetName val="Macro1"/>
      <sheetName val="Macro2"/>
      <sheetName val="단"/>
      <sheetName val="이토변실(A3-LINE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표지-가로"/>
      <sheetName val="표지-세로2"/>
      <sheetName val="목차"/>
      <sheetName val="설계설명서간지"/>
      <sheetName val="일반시방서간지"/>
      <sheetName val="특별시방서간지"/>
      <sheetName val="설계예산서간지"/>
      <sheetName val="설계서"/>
      <sheetName val="물량증감 대비표"/>
      <sheetName val="관급자재조서"/>
      <sheetName val="총괄표 (2)"/>
      <sheetName val="내역서(전체)"/>
      <sheetName val="잡비(전체)"/>
      <sheetName val="내역서(삼호)"/>
      <sheetName val="잡비(삼호)"/>
      <sheetName val="내역서(풍림)"/>
      <sheetName val="잡비(풍림)"/>
      <sheetName val="시험비"/>
      <sheetName val="총괄표"/>
      <sheetName val="표지-세로"/>
      <sheetName val="Module1"/>
      <sheetName val="Module2"/>
      <sheetName val="Module3"/>
      <sheetName val="Module4"/>
      <sheetName val="일위대가"/>
      <sheetName val="저"/>
      <sheetName val="Mc1"/>
      <sheetName val="열린교실"/>
      <sheetName val="Macro1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(4층원격)"/>
      <sheetName val="일위대가목록"/>
      <sheetName val="단가산출목록표"/>
      <sheetName val="내역서2안"/>
      <sheetName val="공종단가"/>
      <sheetName val="대,유,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heet17"/>
      <sheetName val="MOTOR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L_RPTA05_목록"/>
      <sheetName val="노임단가"/>
      <sheetName val="자재단가"/>
      <sheetName val="DATE"/>
      <sheetName val="부하계산서"/>
      <sheetName val="XL4Poppy"/>
      <sheetName val="수질정화시설"/>
      <sheetName val="일위대가"/>
      <sheetName val="기계경비"/>
      <sheetName val="WAN-S"/>
      <sheetName val="Oper Amount"/>
      <sheetName val="바닥판"/>
      <sheetName val="1.설계조건"/>
      <sheetName val="ABUT수량-A1"/>
      <sheetName val="FOOTING단면력"/>
      <sheetName val="3BL공동구 수량"/>
      <sheetName val="안정검토"/>
      <sheetName val="일반수량총괄집계"/>
      <sheetName val="차액보증"/>
      <sheetName val="#REF"/>
      <sheetName val="전력구구조물산근"/>
      <sheetName val="설계조건"/>
      <sheetName val="안정계산"/>
      <sheetName val="단면검토"/>
      <sheetName val="U-TYPE(1)"/>
      <sheetName val="3련 BOX"/>
      <sheetName val="장비경비"/>
      <sheetName val="전기"/>
      <sheetName val="코드표"/>
    </sheetNames>
    <sheetDataSet>
      <sheetData sheetId="0" refreshError="1">
        <row r="2">
          <cell r="C2">
            <v>147.96600000000001</v>
          </cell>
          <cell r="F2">
            <v>148.80799999999999</v>
          </cell>
        </row>
        <row r="3">
          <cell r="C3">
            <v>147.93700000000001</v>
          </cell>
          <cell r="F3">
            <v>148.77799999999999</v>
          </cell>
        </row>
        <row r="4">
          <cell r="C4">
            <v>147.96600000000001</v>
          </cell>
          <cell r="F4">
            <v>148.80799999999999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기자재 내역서"/>
      <sheetName val="일위대가"/>
      <sheetName val="Sheet1"/>
      <sheetName val="일위대가(4층원격)"/>
      <sheetName val="설직재-1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VXXXXX"/>
      <sheetName val="적용대가"/>
      <sheetName val="지수내역"/>
      <sheetName val="노(97.1,97.9,98.1)"/>
      <sheetName val="노임단가"/>
      <sheetName val="XXXXXX"/>
      <sheetName val="VXXX"/>
      <sheetName val="진짜내역"/>
      <sheetName val="총괄"/>
      <sheetName val="집계"/>
      <sheetName val="내역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철거산출근거"/>
      <sheetName val="Baby일위대가"/>
      <sheetName val="일위대가목록"/>
      <sheetName val="내역서2안"/>
      <sheetName val="Sheet1"/>
      <sheetName val="일위_파일"/>
      <sheetName val="견적서"/>
      <sheetName val="일위대가"/>
      <sheetName val="간접비"/>
      <sheetName val="저"/>
      <sheetName val="표지"/>
      <sheetName val="소비자가"/>
      <sheetName val="2공구산출내역"/>
      <sheetName val="출력은 금물"/>
      <sheetName val="일위대가(건축)"/>
      <sheetName val=" 냉각수펌프"/>
      <sheetName val="경산"/>
      <sheetName val="단가 "/>
      <sheetName val="KKK"/>
      <sheetName val="내역서(삼호)"/>
      <sheetName val="단가조사"/>
      <sheetName val="Sheet3"/>
      <sheetName val="도급내역서"/>
      <sheetName val="부분별수량산출(조합기초)"/>
      <sheetName val="데리네이타현황"/>
      <sheetName val="도급내역"/>
      <sheetName val="ilch"/>
      <sheetName val="COVER"/>
      <sheetName val="직재"/>
      <sheetName val="#REF"/>
      <sheetName val="수량산출"/>
      <sheetName val="일위대가(출입)"/>
      <sheetName val="EJ"/>
      <sheetName val="손익분석"/>
      <sheetName val="식재일위대가"/>
      <sheetName val="J直材4"/>
      <sheetName val="일위대가(4층원격)"/>
      <sheetName val="대,유,램"/>
      <sheetName val="국별인원"/>
      <sheetName val="금액내역서"/>
      <sheetName val="적용건축"/>
      <sheetName val="Sheet2"/>
      <sheetName val="기초일위대가"/>
      <sheetName val="단가대비표"/>
      <sheetName val="산출기초"/>
      <sheetName val="연결관암거"/>
      <sheetName val="내역서"/>
      <sheetName val="기자재비"/>
      <sheetName val="물가자료"/>
      <sheetName val="차액보증"/>
      <sheetName val="단위중량"/>
      <sheetName val="3BL공동구 수량"/>
      <sheetName val="Base"/>
      <sheetName val="사업부배부A"/>
      <sheetName val="현장관리비 산출내역"/>
      <sheetName val="전담운영PM"/>
      <sheetName val="중기사용료"/>
      <sheetName val="부대내역"/>
      <sheetName val="공량(1월22일)"/>
      <sheetName val="원내역"/>
      <sheetName val="Y-WORK"/>
      <sheetName val="9GNG운반"/>
      <sheetName val="전기일위대가"/>
      <sheetName val="시설물기초"/>
      <sheetName val="1안"/>
      <sheetName val="BOQ(전체)"/>
      <sheetName val="기계내역"/>
      <sheetName val="기계경비(시간당)"/>
      <sheetName val="램머"/>
      <sheetName val="Sheet1 (2)"/>
      <sheetName val="소방"/>
      <sheetName val="COL"/>
      <sheetName val="터파기및재료"/>
      <sheetName val="2F 회의실견적(5_14 일대)"/>
      <sheetName val="N賃率-職"/>
      <sheetName val="Sheet5"/>
      <sheetName val="Macro1"/>
      <sheetName val="단가조사서"/>
      <sheetName val="건축부하"/>
      <sheetName val="약전닥트"/>
      <sheetName val="일지-H"/>
      <sheetName val="김포IO"/>
      <sheetName val="LD"/>
      <sheetName val="FA설치명세"/>
      <sheetName val="처리단락"/>
      <sheetName val="조건표"/>
      <sheetName val="Sheet38"/>
      <sheetName val="부속동"/>
      <sheetName val="일위목록"/>
      <sheetName val="일위대가표"/>
      <sheetName val="설계기준"/>
      <sheetName val="sst,stl창호"/>
      <sheetName val="산출내역서"/>
      <sheetName val="예산총괄표"/>
      <sheetName val="설계예시"/>
      <sheetName val="수공기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품셈"/>
      <sheetName val="단가산출"/>
      <sheetName val="1구간BOQ"/>
      <sheetName val="공주-교대(A1)"/>
      <sheetName val="노(97_1,97_9,98_1)"/>
      <sheetName val="출력은_금물"/>
      <sheetName val="_냉각수펌프"/>
      <sheetName val="단가_"/>
      <sheetName val="아파트건축"/>
      <sheetName val="원가계산"/>
      <sheetName val="수정내역"/>
      <sheetName val="실행내역"/>
      <sheetName val="전시원"/>
      <sheetName val="전시내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단가산출서"/>
      <sheetName val="재료단가"/>
      <sheetName val="현장"/>
      <sheetName val="예산M11A"/>
      <sheetName val="건축내역"/>
      <sheetName val="101동"/>
      <sheetName val="2000년1차"/>
      <sheetName val="2000전체분"/>
      <sheetName val="출자한도"/>
      <sheetName val="교통대책내역"/>
      <sheetName val="일대-1"/>
      <sheetName val="공사개요(서광주)"/>
      <sheetName val="백암비스타내역"/>
      <sheetName val="MAIN_TABLE"/>
      <sheetName val="기본일위"/>
      <sheetName val="I一般比"/>
      <sheetName val="기초자료"/>
      <sheetName val="정부노임단가"/>
      <sheetName val="일반전기C"/>
      <sheetName val="토목내역서 (도급단가)"/>
      <sheetName val="기둥(원형)"/>
      <sheetName val="기초공"/>
      <sheetName val="쌍송교"/>
      <sheetName val="공통(20-91)"/>
      <sheetName val="설직재-1"/>
      <sheetName val="부대공"/>
      <sheetName val="포장공"/>
      <sheetName val="토공"/>
      <sheetName val="을"/>
      <sheetName val="DATA"/>
      <sheetName val="데이타"/>
      <sheetName val="골조시행"/>
      <sheetName val="기계설비표선정수장"/>
      <sheetName val="용산1(해보)"/>
      <sheetName val="샘플표지"/>
      <sheetName val="대보~세기"/>
      <sheetName val="AHU집계"/>
      <sheetName val="대운반(철재)"/>
      <sheetName val="수지예산"/>
      <sheetName val="일위"/>
      <sheetName val="산출-설비"/>
      <sheetName val="흥양2교토공집계표"/>
      <sheetName val="tggwan(mac)"/>
      <sheetName val="인건비"/>
      <sheetName val="주소"/>
      <sheetName val="공조기휀"/>
      <sheetName val="일위대가목차"/>
      <sheetName val="일위대가내역"/>
      <sheetName val="목록"/>
      <sheetName val="ESCO개보수공사"/>
      <sheetName val="C3"/>
      <sheetName val="납부서"/>
      <sheetName val="건축원가"/>
      <sheetName val="을지"/>
      <sheetName val="대목"/>
      <sheetName val="WORK"/>
      <sheetName val="1차 내역서"/>
      <sheetName val="가로등내역서"/>
      <sheetName val="외주비"/>
      <sheetName val="일반공사"/>
      <sheetName val="공사미수"/>
      <sheetName val="대공종"/>
      <sheetName val="말뚝지지력산정"/>
      <sheetName val="Mc1"/>
      <sheetName val="ELECTRIC"/>
      <sheetName val="내역(100%)"/>
      <sheetName val="사업수지"/>
      <sheetName val="표지1"/>
      <sheetName val="단"/>
      <sheetName val="산출근거(단청공사)"/>
      <sheetName val="갑지(추정)"/>
      <sheetName val="WEIGHT LIST"/>
      <sheetName val="POL6차-PIPING"/>
      <sheetName val="물량"/>
      <sheetName val="산#2-1 (2)"/>
      <sheetName val="산#3-1"/>
      <sheetName val="패널"/>
      <sheetName val="TANK견적대지"/>
      <sheetName val="DAN"/>
      <sheetName val="백호우계수"/>
      <sheetName val="공사비"/>
      <sheetName val="1공구내역"/>
      <sheetName val="별표"/>
      <sheetName val="건축공사실행"/>
      <sheetName val="공량산출서"/>
      <sheetName val="중기일위대가"/>
      <sheetName val="재집"/>
      <sheetName val="실행철강하도"/>
      <sheetName val="일위목록-기"/>
      <sheetName val="BOX전기내역"/>
      <sheetName val="원가계산서"/>
      <sheetName val="골재산출"/>
      <sheetName val="5공철탑검토표"/>
      <sheetName val="4공철탑검토"/>
      <sheetName val="조명율표"/>
      <sheetName val="CTEMCOST"/>
      <sheetName val="공사비총괄표"/>
      <sheetName val="재료"/>
      <sheetName val="식재수량표"/>
      <sheetName val="길어깨(현황)"/>
      <sheetName val="MOTOR"/>
      <sheetName val="60명당사(총괄)"/>
      <sheetName val="성곽내역서"/>
      <sheetName val="기본단가표"/>
      <sheetName val="식재인부"/>
      <sheetName val="영창26"/>
      <sheetName val="요율"/>
      <sheetName val="본공사"/>
      <sheetName val="적용토목"/>
      <sheetName val="갑지"/>
      <sheetName val="기초내역서"/>
      <sheetName val="대가목록표"/>
      <sheetName val="내역서중"/>
      <sheetName val="일위(PANEL)"/>
      <sheetName val="대로근거"/>
      <sheetName val="관로토공"/>
      <sheetName val="우수관"/>
      <sheetName val="토사(PE)"/>
      <sheetName val="실행"/>
      <sheetName val="설계서"/>
      <sheetName val="산근"/>
      <sheetName val="AIR SHOWER(3인용)"/>
      <sheetName val="연부97-1"/>
      <sheetName val="자갈,시멘트,모래산출"/>
      <sheetName val="자료"/>
      <sheetName val="총괄표"/>
      <sheetName val="차수공개요"/>
      <sheetName val="본체"/>
      <sheetName val="철탑공사"/>
      <sheetName val="예산"/>
      <sheetName val="Customer Databas"/>
      <sheetName val="위생설비"/>
      <sheetName val="스포회원매출"/>
      <sheetName val="원가 (2)"/>
      <sheetName val="#2_일위대가목록"/>
      <sheetName val="공종별내역서"/>
      <sheetName val="공통가설공사"/>
      <sheetName val="공통가설"/>
      <sheetName val="SG"/>
      <sheetName val="합천내역"/>
      <sheetName val="BID"/>
      <sheetName val="INPUT"/>
      <sheetName val="인사자료총집계"/>
      <sheetName val="70%"/>
      <sheetName val="단위단가"/>
      <sheetName val="요약&amp;결과"/>
      <sheetName val="일위목록데이타"/>
      <sheetName val="(4-2)열관류값-2"/>
      <sheetName val="금융"/>
      <sheetName val="전기"/>
      <sheetName val="전기단가조사서"/>
      <sheetName val="화전내"/>
      <sheetName val="현장관리비데이타"/>
      <sheetName val="공내역"/>
      <sheetName val="소각장스케줄"/>
      <sheetName val="공사예산하조서(O.K)"/>
      <sheetName val="danga"/>
      <sheetName val="TEMP"/>
      <sheetName val="JA"/>
      <sheetName val="연결관단위"/>
      <sheetName val="중기손료"/>
      <sheetName val="기초단가"/>
      <sheetName val="도시가스현황"/>
      <sheetName val="Inst."/>
      <sheetName val="원가계산 (2)"/>
      <sheetName val="노무비"/>
      <sheetName val="배수공"/>
      <sheetName val="★도급내역"/>
      <sheetName val="자재단가"/>
      <sheetName val="48전력선로일위"/>
      <sheetName val="산출근거"/>
      <sheetName val="교각별철근수량집계표"/>
      <sheetName val="당초"/>
      <sheetName val="NYS"/>
      <sheetName val="단중표"/>
      <sheetName val="지질조사"/>
      <sheetName val="코드표"/>
      <sheetName val="토공(우물통,기타) "/>
      <sheetName val="공사직종별노임"/>
      <sheetName val="LF자재단가"/>
      <sheetName val="견적"/>
      <sheetName val="특외대"/>
      <sheetName val="RE9604"/>
      <sheetName val="재료비노무비"/>
      <sheetName val="중기"/>
      <sheetName val="교수설계"/>
      <sheetName val="토공 total"/>
      <sheetName val="식생블럭단위수량"/>
      <sheetName val="도급기성"/>
      <sheetName val="설비단가표"/>
      <sheetName val=" HIT-&gt;HMC 견적(3900)"/>
      <sheetName val="96정변2"/>
      <sheetName val="asd"/>
      <sheetName val="6PILE  (돌출)"/>
      <sheetName val="지하"/>
      <sheetName val="Sheet6"/>
      <sheetName val="LEGEND"/>
      <sheetName val="오수공수량집계표"/>
      <sheetName val="기술부대조건"/>
      <sheetName val="노무,재료"/>
      <sheetName val="물량입력"/>
      <sheetName val="노임,재료비"/>
      <sheetName val="사다리"/>
      <sheetName val="CIVIL4"/>
      <sheetName val="내역(원안-대안)"/>
      <sheetName val="조명시설"/>
      <sheetName val="도급견적가"/>
      <sheetName val="율촌법률사무소2내역"/>
      <sheetName val="102역사"/>
      <sheetName val="입찰안"/>
      <sheetName val="일위(철거)"/>
      <sheetName val="guard(mac)"/>
      <sheetName val="예가표"/>
      <sheetName val="6호기"/>
      <sheetName val="당진1,2호기전선관설치및접지4차공사내역서-을지"/>
      <sheetName val="금액집계"/>
      <sheetName val="노무비 근거"/>
      <sheetName val="조경일람"/>
      <sheetName val="전기일위목록"/>
      <sheetName val="기계공사비집계(원안)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계수시트"/>
      <sheetName val="설_(3)"/>
      <sheetName val="설_(2)"/>
      <sheetName val="3BL공동구_수량"/>
      <sheetName val="001"/>
      <sheetName val="단위내역서"/>
      <sheetName val="본체철근표"/>
      <sheetName val="단가비교표_공통1"/>
      <sheetName val="AIR_SHOWER(3인용)"/>
      <sheetName val="Customer_Databas"/>
      <sheetName val="토공(우물통,기타)_"/>
      <sheetName val="원가_(2)"/>
      <sheetName val="_HIT-&gt;HMC_견적(3900)"/>
      <sheetName val="내역서(중수)"/>
      <sheetName val="수주추정"/>
      <sheetName val="내역서1"/>
      <sheetName val="200"/>
      <sheetName val="부대공Ⅱ"/>
      <sheetName val="1.설계조건"/>
      <sheetName val="일위대가1"/>
      <sheetName val="계약서"/>
      <sheetName val="DATE"/>
      <sheetName val="설계조건"/>
      <sheetName val="배수내역"/>
      <sheetName val="기흥하도용"/>
      <sheetName val="공사개요"/>
      <sheetName val="간접1"/>
      <sheetName val="장비가동"/>
      <sheetName val="민감도"/>
      <sheetName val="단가표"/>
      <sheetName val="제작비추산총괄표"/>
      <sheetName val="갑"/>
      <sheetName val="대치판정"/>
      <sheetName val="원가서"/>
      <sheetName val="카메라"/>
      <sheetName val="유림콘도"/>
      <sheetName val="첨부1"/>
      <sheetName val="ELEC"/>
      <sheetName val="N賃率_職"/>
      <sheetName val="역공종"/>
      <sheetName val="CAT_5"/>
      <sheetName val="시멘트"/>
      <sheetName val="E총15"/>
      <sheetName val="약품공급2"/>
      <sheetName val="공사착공계"/>
      <sheetName val="주beam"/>
      <sheetName val="터널조도"/>
      <sheetName val="총수량집계표"/>
      <sheetName val="sub"/>
      <sheetName val="청주(철골발주의뢰서)"/>
      <sheetName val="반포2차"/>
      <sheetName val="하도급원가계산총괄표(식재)"/>
      <sheetName val="부하자료"/>
      <sheetName val="찍기"/>
      <sheetName val="특별땅고르기"/>
      <sheetName val="내역서(기성청구)"/>
      <sheetName val="내역관리1"/>
      <sheetName val="효성CB 1P기초"/>
      <sheetName val="경영상태"/>
      <sheetName val="국내"/>
      <sheetName val="내역서 제출"/>
      <sheetName val="물량표"/>
      <sheetName val="2000년 공정표"/>
      <sheetName val="토공집계표"/>
      <sheetName val="세골재  T2 변경 현황"/>
      <sheetName val="상가분양"/>
      <sheetName val="직접공사비"/>
      <sheetName val="JUCKEYK"/>
      <sheetName val="1공구산출내역서"/>
      <sheetName val="토공_total"/>
      <sheetName val="6PILE__(돌출)"/>
      <sheetName val="노 무 비"/>
      <sheetName val="간접(90)"/>
      <sheetName val="현장경비"/>
      <sheetName val="보증수수료산출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3본사"/>
      <sheetName val="기타 정보통신공사"/>
      <sheetName val="내역서 "/>
      <sheetName val="화재 탐지 설비"/>
      <sheetName val="포승중환경개선공사(변경)"/>
      <sheetName val="내역(설계)"/>
      <sheetName val="갑지1"/>
      <sheetName val="전선 및 전선관"/>
      <sheetName val="제-노임"/>
      <sheetName val="제직재"/>
      <sheetName val="연습"/>
      <sheetName val="산출0"/>
      <sheetName val="내역전기"/>
      <sheetName val="부대"/>
      <sheetName val="일위CODE"/>
      <sheetName val="gyun"/>
      <sheetName val="도로정위치부표"/>
      <sheetName val="도로조사부표"/>
      <sheetName val="수량집계"/>
      <sheetName val="잡비계산"/>
      <sheetName val="인건-측정"/>
      <sheetName val="소운반"/>
      <sheetName val="집수정단면도 (2)"/>
      <sheetName val="내역1"/>
      <sheetName val="Sheet1_(2)"/>
      <sheetName val="2F_회의실견적(5_14_일대)"/>
      <sheetName val="냉천부속동"/>
      <sheetName val="ITEM"/>
      <sheetName val="TABLE"/>
      <sheetName val="RAHMEN"/>
      <sheetName val="식재가격"/>
      <sheetName val="식재총괄"/>
      <sheetName val="AV시스템"/>
      <sheetName val="20관리비율"/>
      <sheetName val="민속촌메뉴"/>
      <sheetName val="2F 회의실견적_5_14 일대_"/>
      <sheetName val="97"/>
      <sheetName val="일위대가목록 "/>
      <sheetName val="백룡교차로"/>
      <sheetName val="산정교차로"/>
      <sheetName val="신영교차로"/>
      <sheetName val="(1)본선수량집계"/>
      <sheetName val="3.2제조설비"/>
      <sheetName val="01상노임"/>
      <sheetName val="내역표지"/>
      <sheetName val="유기공정"/>
      <sheetName val="원본"/>
      <sheetName val="인원계획-미화"/>
      <sheetName val="Sheet7(ㅅ)"/>
      <sheetName val="현장관리비"/>
      <sheetName val="교각1"/>
      <sheetName val="단1"/>
      <sheetName val="한전일위"/>
      <sheetName val="ABUT수량-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내역서적용"/>
      <sheetName val="콘크리트집계"/>
      <sheetName val="철근집계"/>
      <sheetName val="토공집계"/>
      <sheetName val="수량집계표"/>
      <sheetName val="타공종이월"/>
      <sheetName val="표지판"/>
      <sheetName val="표지판설치현황"/>
      <sheetName val="표지판기초 집계"/>
      <sheetName val="표지판 단위"/>
      <sheetName val="차선도색"/>
      <sheetName val="차선도색설치현황"/>
      <sheetName val="차선도색기타집계표"/>
      <sheetName val="노면표시수량"/>
      <sheetName val="횡단보도수량"/>
      <sheetName val="차선도색-노면표지"/>
      <sheetName val="횡단보도"/>
      <sheetName val="가드레일"/>
      <sheetName val="가드레일 조서"/>
      <sheetName val="가드휀스"/>
      <sheetName val="가드휀스 조서"/>
      <sheetName val="표지병"/>
      <sheetName val="시선유도집계표"/>
      <sheetName val="데리네이타현황"/>
      <sheetName val="갈매기표지"/>
      <sheetName val="갈매기표지현황"/>
      <sheetName val="곡선유도표지판 단위"/>
      <sheetName val="미끄럼 현황"/>
      <sheetName val="미끄럼방지 단위"/>
      <sheetName val="낙석방지책"/>
      <sheetName val="낙석방책 조서"/>
      <sheetName val="낙석방책 단위"/>
      <sheetName val="낙석방지망 조서"/>
      <sheetName val="암파쇄방호시설"/>
      <sheetName val="세륜세차시설"/>
      <sheetName val="가설방음판넬"/>
      <sheetName val="수목이식"/>
      <sheetName val="보차도,보도설치현황"/>
      <sheetName val="보도,경계석 집계1"/>
      <sheetName val="보도,경계석 집계2"/>
      <sheetName val="연장조서"/>
      <sheetName val="노면표시"/>
      <sheetName val="일반구간"/>
      <sheetName val="2공구산출내역"/>
      <sheetName val="직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>
        <row r="1">
          <cell r="A1" t="str">
            <v>데리네이타 설치현황</v>
          </cell>
        </row>
        <row r="2">
          <cell r="A2" t="str">
            <v>측              점</v>
          </cell>
        </row>
        <row r="3">
          <cell r="A3" t="str">
            <v>시점</v>
          </cell>
        </row>
        <row r="4">
          <cell r="A4" t="str">
            <v>총    계</v>
          </cell>
        </row>
        <row r="5">
          <cell r="A5" t="str">
            <v>0-047</v>
          </cell>
        </row>
        <row r="6">
          <cell r="A6" t="str">
            <v>0-047</v>
          </cell>
        </row>
        <row r="7">
          <cell r="A7">
            <v>102</v>
          </cell>
        </row>
        <row r="8">
          <cell r="A8">
            <v>102</v>
          </cell>
        </row>
        <row r="9">
          <cell r="A9">
            <v>235</v>
          </cell>
        </row>
        <row r="10">
          <cell r="A10">
            <v>300</v>
          </cell>
        </row>
        <row r="11">
          <cell r="A11">
            <v>305</v>
          </cell>
        </row>
        <row r="12">
          <cell r="A12">
            <v>609</v>
          </cell>
        </row>
        <row r="13">
          <cell r="A13">
            <v>609</v>
          </cell>
        </row>
        <row r="14">
          <cell r="A14">
            <v>715</v>
          </cell>
        </row>
        <row r="15">
          <cell r="A15">
            <v>715</v>
          </cell>
        </row>
        <row r="16">
          <cell r="A16">
            <v>786</v>
          </cell>
        </row>
        <row r="17">
          <cell r="A17">
            <v>786</v>
          </cell>
        </row>
        <row r="18">
          <cell r="A18">
            <v>885</v>
          </cell>
        </row>
        <row r="19">
          <cell r="A19">
            <v>885</v>
          </cell>
        </row>
        <row r="20">
          <cell r="A20">
            <v>1340</v>
          </cell>
        </row>
        <row r="21">
          <cell r="A21">
            <v>1340</v>
          </cell>
        </row>
        <row r="22">
          <cell r="A22">
            <v>1416</v>
          </cell>
        </row>
        <row r="23">
          <cell r="A23">
            <v>1416</v>
          </cell>
        </row>
        <row r="24">
          <cell r="A24">
            <v>1482</v>
          </cell>
        </row>
        <row r="25">
          <cell r="A25">
            <v>1482</v>
          </cell>
        </row>
        <row r="26">
          <cell r="A26">
            <v>1566</v>
          </cell>
        </row>
        <row r="27">
          <cell r="A27">
            <v>1566</v>
          </cell>
        </row>
        <row r="28">
          <cell r="A28">
            <v>1698</v>
          </cell>
        </row>
        <row r="29">
          <cell r="A29">
            <v>1698</v>
          </cell>
        </row>
        <row r="30">
          <cell r="A30">
            <v>2080</v>
          </cell>
        </row>
        <row r="31">
          <cell r="A31">
            <v>2080</v>
          </cell>
        </row>
        <row r="32">
          <cell r="A32">
            <v>2206</v>
          </cell>
        </row>
        <row r="33">
          <cell r="A33">
            <v>2206</v>
          </cell>
        </row>
        <row r="34">
          <cell r="A34">
            <v>2440</v>
          </cell>
        </row>
        <row r="35">
          <cell r="A35">
            <v>2440</v>
          </cell>
        </row>
        <row r="36">
          <cell r="A36">
            <v>2610</v>
          </cell>
        </row>
        <row r="37">
          <cell r="A37">
            <v>2750</v>
          </cell>
        </row>
        <row r="38">
          <cell r="A38">
            <v>2750</v>
          </cell>
        </row>
        <row r="39">
          <cell r="A39">
            <v>2969</v>
          </cell>
        </row>
        <row r="40">
          <cell r="A40">
            <v>2969</v>
          </cell>
        </row>
        <row r="41">
          <cell r="A41">
            <v>3435</v>
          </cell>
        </row>
        <row r="42">
          <cell r="A42">
            <v>3435</v>
          </cell>
        </row>
        <row r="43">
          <cell r="A43">
            <v>3616</v>
          </cell>
        </row>
        <row r="44">
          <cell r="A44">
            <v>3616</v>
          </cell>
        </row>
        <row r="45">
          <cell r="A45">
            <v>3779</v>
          </cell>
        </row>
        <row r="46">
          <cell r="A46">
            <v>3779</v>
          </cell>
        </row>
        <row r="47">
          <cell r="A47">
            <v>3894</v>
          </cell>
        </row>
        <row r="48">
          <cell r="A48">
            <v>3894</v>
          </cell>
        </row>
        <row r="49">
          <cell r="A49">
            <v>4063</v>
          </cell>
        </row>
        <row r="50">
          <cell r="A50">
            <v>4190</v>
          </cell>
        </row>
        <row r="51">
          <cell r="A51">
            <v>4190</v>
          </cell>
        </row>
        <row r="52">
          <cell r="A52">
            <v>4449</v>
          </cell>
        </row>
        <row r="53">
          <cell r="A53">
            <v>4449</v>
          </cell>
        </row>
        <row r="54">
          <cell r="A54">
            <v>4559</v>
          </cell>
        </row>
        <row r="55">
          <cell r="A55">
            <v>4559</v>
          </cell>
        </row>
        <row r="56">
          <cell r="A56">
            <v>4702</v>
          </cell>
        </row>
        <row r="57">
          <cell r="A57">
            <v>4702</v>
          </cell>
        </row>
        <row r="58">
          <cell r="A58">
            <v>4959</v>
          </cell>
        </row>
        <row r="59">
          <cell r="A59">
            <v>4959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메뉴얼"/>
      <sheetName val="총괄집계표"/>
      <sheetName val="업뎃"/>
      <sheetName val="총목록"/>
      <sheetName val="결과"/>
      <sheetName val="구성"/>
      <sheetName val="직재틀"/>
      <sheetName val="간재틀"/>
      <sheetName val="간재창"/>
      <sheetName val="작업설틀"/>
      <sheetName val="단가표"/>
      <sheetName val="직노"/>
      <sheetName val="공수"/>
      <sheetName val="임율"/>
      <sheetName val="경산"/>
      <sheetName val="경배"/>
      <sheetName val="운반1"/>
      <sheetName val="설치산출"/>
      <sheetName val="설치"/>
      <sheetName val="자재"/>
      <sheetName val="구분자"/>
      <sheetName val="그림"/>
      <sheetName val="그림2"/>
      <sheetName val="p원가"/>
      <sheetName val="p직재"/>
      <sheetName val="p수입"/>
      <sheetName val="pCOM"/>
      <sheetName val="p환율표"/>
      <sheetName val="p수율"/>
      <sheetName val="pLOSS"/>
      <sheetName val="p목무늬"/>
      <sheetName val="p단가비교"/>
      <sheetName val="p간재"/>
      <sheetName val="p직노"/>
      <sheetName val="p임율1"/>
      <sheetName val="p임율2"/>
      <sheetName val="p간접노비"/>
      <sheetName val="p경비"/>
      <sheetName val="p제조비율"/>
      <sheetName val="자동산출-합성수지창호산출(최종030814노임변경)"/>
    </sheetNames>
    <sheetDataSet>
      <sheetData sheetId="0" refreshError="1"/>
      <sheetData sheetId="1" refreshError="1">
        <row r="7">
          <cell r="C7" t="str">
            <v>중대형복층단창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>
        <row r="3">
          <cell r="B3" t="str">
            <v>가</v>
          </cell>
          <cell r="C3" t="str">
            <v>미서기문-1(대칭)</v>
          </cell>
          <cell r="D3">
            <v>2</v>
          </cell>
          <cell r="G3">
            <v>1</v>
          </cell>
          <cell r="H3" t="str">
            <v>소형단창</v>
          </cell>
          <cell r="I3" t="str">
            <v>BF-96</v>
          </cell>
          <cell r="J3">
            <v>95.5</v>
          </cell>
          <cell r="K3">
            <v>40</v>
          </cell>
          <cell r="L3" t="str">
            <v>SF-80N</v>
          </cell>
          <cell r="M3">
            <v>30</v>
          </cell>
          <cell r="N3">
            <v>49.2</v>
          </cell>
          <cell r="O3">
            <v>9</v>
          </cell>
          <cell r="P3">
            <v>7</v>
          </cell>
          <cell r="Q3">
            <v>7</v>
          </cell>
          <cell r="R3">
            <v>50</v>
          </cell>
        </row>
        <row r="4">
          <cell r="B4" t="str">
            <v>나</v>
          </cell>
          <cell r="C4" t="str">
            <v>미서기문-2(비대칭)</v>
          </cell>
          <cell r="D4">
            <v>1</v>
          </cell>
          <cell r="E4">
            <v>1</v>
          </cell>
          <cell r="G4">
            <v>2</v>
          </cell>
          <cell r="H4" t="str">
            <v>중대형단창</v>
          </cell>
          <cell r="I4" t="str">
            <v>BF-115</v>
          </cell>
          <cell r="J4">
            <v>115.5</v>
          </cell>
          <cell r="K4">
            <v>46</v>
          </cell>
          <cell r="L4" t="str">
            <v>SF-115</v>
          </cell>
          <cell r="M4">
            <v>36</v>
          </cell>
          <cell r="N4">
            <v>57</v>
          </cell>
          <cell r="O4">
            <v>10</v>
          </cell>
          <cell r="P4">
            <v>10</v>
          </cell>
          <cell r="Q4">
            <v>8.5</v>
          </cell>
          <cell r="R4">
            <v>50</v>
          </cell>
        </row>
        <row r="5">
          <cell r="B5" t="str">
            <v>다</v>
          </cell>
          <cell r="C5" t="str">
            <v>3짝 미서기문-1(비대칭)</v>
          </cell>
          <cell r="D5">
            <v>2</v>
          </cell>
          <cell r="E5">
            <v>1</v>
          </cell>
          <cell r="G5">
            <v>3</v>
          </cell>
          <cell r="H5" t="str">
            <v>미서기문</v>
          </cell>
          <cell r="I5" t="str">
            <v>BF-115</v>
          </cell>
          <cell r="J5">
            <v>115.5</v>
          </cell>
          <cell r="K5">
            <v>46</v>
          </cell>
          <cell r="L5" t="str">
            <v>SF-115G</v>
          </cell>
          <cell r="M5">
            <v>36</v>
          </cell>
          <cell r="N5">
            <v>70</v>
          </cell>
          <cell r="O5">
            <v>10</v>
          </cell>
          <cell r="P5">
            <v>10</v>
          </cell>
          <cell r="Q5">
            <v>8.5</v>
          </cell>
          <cell r="R5">
            <v>50</v>
          </cell>
        </row>
        <row r="6">
          <cell r="B6" t="str">
            <v>라</v>
          </cell>
          <cell r="C6" t="str">
            <v>미서기창-1(대칭)</v>
          </cell>
          <cell r="D6">
            <v>2</v>
          </cell>
          <cell r="G6">
            <v>4</v>
          </cell>
          <cell r="H6" t="str">
            <v>소형이중창</v>
          </cell>
          <cell r="I6" t="str">
            <v>BF-184</v>
          </cell>
          <cell r="J6">
            <v>183.5</v>
          </cell>
          <cell r="K6">
            <v>45</v>
          </cell>
          <cell r="L6" t="str">
            <v>SF-80N</v>
          </cell>
          <cell r="M6">
            <v>30</v>
          </cell>
          <cell r="N6">
            <v>49.2</v>
          </cell>
          <cell r="O6">
            <v>9</v>
          </cell>
          <cell r="P6">
            <v>7</v>
          </cell>
          <cell r="Q6">
            <v>7</v>
          </cell>
          <cell r="R6">
            <v>50</v>
          </cell>
        </row>
        <row r="7">
          <cell r="B7" t="str">
            <v>마</v>
          </cell>
          <cell r="C7" t="str">
            <v>미서기창-2(대칭)</v>
          </cell>
          <cell r="D7">
            <v>2</v>
          </cell>
          <cell r="G7">
            <v>5</v>
          </cell>
          <cell r="H7" t="str">
            <v>중대형이중창</v>
          </cell>
          <cell r="I7" t="str">
            <v>BF-225</v>
          </cell>
          <cell r="J7">
            <v>225.5</v>
          </cell>
          <cell r="K7">
            <v>56</v>
          </cell>
          <cell r="L7" t="str">
            <v>SF-115</v>
          </cell>
          <cell r="M7">
            <v>36</v>
          </cell>
          <cell r="N7">
            <v>57</v>
          </cell>
          <cell r="O7">
            <v>10</v>
          </cell>
          <cell r="P7">
            <v>10</v>
          </cell>
          <cell r="Q7">
            <v>8.5</v>
          </cell>
          <cell r="R7">
            <v>50</v>
          </cell>
        </row>
        <row r="8">
          <cell r="B8" t="str">
            <v>바</v>
          </cell>
          <cell r="C8" t="str">
            <v>미서기창-3(대칭)</v>
          </cell>
          <cell r="D8">
            <v>2</v>
          </cell>
          <cell r="G8">
            <v>6</v>
          </cell>
          <cell r="H8" t="str">
            <v>공틀일체형</v>
          </cell>
          <cell r="I8" t="str">
            <v>BF-115W</v>
          </cell>
          <cell r="J8">
            <v>225</v>
          </cell>
          <cell r="K8">
            <v>46</v>
          </cell>
          <cell r="L8" t="str">
            <v>SF-115G</v>
          </cell>
          <cell r="M8">
            <v>36</v>
          </cell>
          <cell r="N8">
            <v>70</v>
          </cell>
          <cell r="O8">
            <v>10</v>
          </cell>
          <cell r="P8">
            <v>10</v>
          </cell>
          <cell r="Q8">
            <v>8.5</v>
          </cell>
          <cell r="R8">
            <v>50</v>
          </cell>
        </row>
        <row r="9">
          <cell r="B9" t="str">
            <v>사</v>
          </cell>
          <cell r="C9" t="str">
            <v>3짝 미서기창-1(비대칭)</v>
          </cell>
          <cell r="D9">
            <v>2</v>
          </cell>
          <cell r="E9">
            <v>1</v>
          </cell>
          <cell r="G9">
            <v>7</v>
          </cell>
          <cell r="H9" t="str">
            <v>프로젝트창(F/P)</v>
          </cell>
          <cell r="I9" t="str">
            <v>FM-60N</v>
          </cell>
          <cell r="J9">
            <v>58</v>
          </cell>
          <cell r="K9">
            <v>56</v>
          </cell>
          <cell r="L9" t="str">
            <v>FF-60N</v>
          </cell>
          <cell r="M9">
            <v>78</v>
          </cell>
          <cell r="N9">
            <v>58</v>
          </cell>
          <cell r="O9">
            <v>30</v>
          </cell>
          <cell r="P9">
            <v>30</v>
          </cell>
          <cell r="Q9">
            <v>30</v>
          </cell>
        </row>
        <row r="10">
          <cell r="B10" t="str">
            <v>아</v>
          </cell>
          <cell r="C10" t="str">
            <v>4짝 미서기창-2(대칭)</v>
          </cell>
          <cell r="D10">
            <v>4</v>
          </cell>
          <cell r="G10">
            <v>8</v>
          </cell>
          <cell r="H10" t="str">
            <v>프로젝트창(P)</v>
          </cell>
          <cell r="I10" t="str">
            <v>FM-60N</v>
          </cell>
          <cell r="J10">
            <v>58</v>
          </cell>
          <cell r="K10">
            <v>56</v>
          </cell>
          <cell r="L10" t="str">
            <v>FF-60N</v>
          </cell>
          <cell r="M10">
            <v>78</v>
          </cell>
          <cell r="N10">
            <v>58</v>
          </cell>
          <cell r="O10">
            <v>30</v>
          </cell>
          <cell r="P10">
            <v>30</v>
          </cell>
          <cell r="Q10">
            <v>30</v>
          </cell>
        </row>
        <row r="11">
          <cell r="B11" t="str">
            <v>자</v>
          </cell>
          <cell r="C11" t="str">
            <v>프로젝트창(F/P)</v>
          </cell>
          <cell r="D11">
            <v>1</v>
          </cell>
          <cell r="G11">
            <v>9</v>
          </cell>
          <cell r="H11" t="str">
            <v>여닫이창</v>
          </cell>
          <cell r="I11" t="str">
            <v>FM-60N</v>
          </cell>
          <cell r="J11">
            <v>58</v>
          </cell>
          <cell r="K11">
            <v>56</v>
          </cell>
          <cell r="L11" t="str">
            <v>FF-60N</v>
          </cell>
          <cell r="M11">
            <v>78</v>
          </cell>
          <cell r="N11">
            <v>58</v>
          </cell>
          <cell r="O11">
            <v>30</v>
          </cell>
          <cell r="P11">
            <v>30</v>
          </cell>
          <cell r="Q11">
            <v>30</v>
          </cell>
        </row>
        <row r="12">
          <cell r="B12" t="str">
            <v>차</v>
          </cell>
          <cell r="C12" t="str">
            <v>프로젝트창(P)</v>
          </cell>
          <cell r="D12">
            <v>1</v>
          </cell>
          <cell r="G12">
            <v>10</v>
          </cell>
          <cell r="H12" t="str">
            <v>고정창</v>
          </cell>
          <cell r="I12" t="str">
            <v>FM-60N</v>
          </cell>
          <cell r="J12">
            <v>58</v>
          </cell>
          <cell r="K12">
            <v>56</v>
          </cell>
          <cell r="L12" t="str">
            <v>FF-60N</v>
          </cell>
          <cell r="M12">
            <v>78</v>
          </cell>
          <cell r="N12">
            <v>58</v>
          </cell>
          <cell r="O12">
            <v>30</v>
          </cell>
          <cell r="P12">
            <v>30</v>
          </cell>
          <cell r="Q12">
            <v>30</v>
          </cell>
        </row>
        <row r="13">
          <cell r="B13" t="str">
            <v>카</v>
          </cell>
          <cell r="C13" t="str">
            <v>여닫이창</v>
          </cell>
          <cell r="D13">
            <v>1</v>
          </cell>
          <cell r="G13">
            <v>11</v>
          </cell>
          <cell r="H13" t="str">
            <v>소형복층단창</v>
          </cell>
          <cell r="I13" t="str">
            <v>BF-96</v>
          </cell>
          <cell r="J13">
            <v>95.5</v>
          </cell>
          <cell r="K13">
            <v>40</v>
          </cell>
          <cell r="L13" t="str">
            <v>SF-115G</v>
          </cell>
          <cell r="M13">
            <v>36</v>
          </cell>
          <cell r="N13">
            <v>70</v>
          </cell>
          <cell r="O13">
            <v>15</v>
          </cell>
          <cell r="P13">
            <v>10</v>
          </cell>
          <cell r="Q13">
            <v>8.5</v>
          </cell>
        </row>
        <row r="14">
          <cell r="B14" t="str">
            <v>타</v>
          </cell>
          <cell r="C14" t="str">
            <v>고정창</v>
          </cell>
          <cell r="G14">
            <v>12</v>
          </cell>
          <cell r="H14" t="str">
            <v>중대형복층단창</v>
          </cell>
          <cell r="I14" t="str">
            <v>BF-115W</v>
          </cell>
          <cell r="J14">
            <v>225</v>
          </cell>
          <cell r="K14">
            <v>46</v>
          </cell>
          <cell r="L14" t="str">
            <v>SF-115G</v>
          </cell>
          <cell r="M14">
            <v>36</v>
          </cell>
          <cell r="N14">
            <v>70</v>
          </cell>
          <cell r="O14">
            <v>10</v>
          </cell>
          <cell r="P14">
            <v>10</v>
          </cell>
          <cell r="Q14">
            <v>8.5</v>
          </cell>
          <cell r="R14">
            <v>50</v>
          </cell>
        </row>
        <row r="15">
          <cell r="B15" t="str">
            <v>파</v>
          </cell>
          <cell r="C15" t="str">
            <v>고정&amp;미서기창</v>
          </cell>
          <cell r="D15">
            <v>1</v>
          </cell>
          <cell r="G15">
            <v>13</v>
          </cell>
          <cell r="H15" t="str">
            <v>고정&amp;미서기창</v>
          </cell>
          <cell r="I15" t="str">
            <v>BF-115</v>
          </cell>
          <cell r="J15">
            <v>115.5</v>
          </cell>
          <cell r="K15">
            <v>46</v>
          </cell>
          <cell r="L15" t="str">
            <v>SF-115</v>
          </cell>
          <cell r="M15">
            <v>36</v>
          </cell>
          <cell r="N15">
            <v>57</v>
          </cell>
          <cell r="O15">
            <v>13</v>
          </cell>
          <cell r="P15">
            <v>10</v>
          </cell>
          <cell r="Q15">
            <v>8.5</v>
          </cell>
        </row>
        <row r="16">
          <cell r="B16" t="str">
            <v>하</v>
          </cell>
          <cell r="C16" t="str">
            <v>공틀</v>
          </cell>
          <cell r="G16">
            <v>14</v>
          </cell>
          <cell r="H16" t="str">
            <v>발코니외부창호</v>
          </cell>
          <cell r="I16" t="str">
            <v>BF-115RB</v>
          </cell>
          <cell r="J16">
            <v>115.5</v>
          </cell>
          <cell r="K16">
            <v>58</v>
          </cell>
          <cell r="L16" t="str">
            <v>SF-115B</v>
          </cell>
          <cell r="M16">
            <v>40</v>
          </cell>
          <cell r="N16">
            <v>81</v>
          </cell>
          <cell r="O16">
            <v>18</v>
          </cell>
          <cell r="P16">
            <v>10</v>
          </cell>
          <cell r="Q16">
            <v>8.5</v>
          </cell>
        </row>
        <row r="17">
          <cell r="G17">
            <v>15</v>
          </cell>
          <cell r="H17" t="str">
            <v>공틀</v>
          </cell>
          <cell r="I17" t="str">
            <v>JF-150</v>
          </cell>
          <cell r="J17">
            <v>150</v>
          </cell>
          <cell r="K17">
            <v>20</v>
          </cell>
        </row>
        <row r="22">
          <cell r="J22" t="str">
            <v>소형단창</v>
          </cell>
          <cell r="L22" t="str">
            <v>백색바</v>
          </cell>
          <cell r="M22" t="str">
            <v>없슴</v>
          </cell>
        </row>
        <row r="23">
          <cell r="J23" t="str">
            <v>중대형단창</v>
          </cell>
          <cell r="L23" t="str">
            <v>목무늬</v>
          </cell>
          <cell r="M23" t="str">
            <v>있슴(1개)</v>
          </cell>
        </row>
        <row r="24">
          <cell r="J24" t="str">
            <v>미서기문</v>
          </cell>
          <cell r="M24" t="str">
            <v>있슴(2개)</v>
          </cell>
        </row>
        <row r="25">
          <cell r="J25" t="str">
            <v>소형이중창</v>
          </cell>
        </row>
        <row r="26">
          <cell r="J26" t="str">
            <v>중대형이중창</v>
          </cell>
        </row>
        <row r="27">
          <cell r="J27" t="str">
            <v>공틀일체형</v>
          </cell>
        </row>
        <row r="28">
          <cell r="J28" t="str">
            <v>프로젝트창(F/P)</v>
          </cell>
        </row>
        <row r="29">
          <cell r="J29" t="str">
            <v>프로젝트창(P)</v>
          </cell>
        </row>
        <row r="30">
          <cell r="J30" t="str">
            <v>여닫이창</v>
          </cell>
        </row>
        <row r="31">
          <cell r="J31" t="str">
            <v>고정창</v>
          </cell>
        </row>
        <row r="32">
          <cell r="J32" t="str">
            <v>소형복층단창</v>
          </cell>
        </row>
        <row r="33">
          <cell r="J33" t="str">
            <v>중대형복층단창</v>
          </cell>
        </row>
        <row r="34">
          <cell r="J34" t="str">
            <v>고정&amp;미서기창</v>
          </cell>
        </row>
        <row r="35">
          <cell r="J35" t="str">
            <v>발코니외부창호</v>
          </cell>
        </row>
        <row r="36">
          <cell r="J36" t="str">
            <v>공틀</v>
          </cell>
        </row>
      </sheetData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단가조사"/>
      <sheetName val="전선 및 전선관"/>
      <sheetName val="단가"/>
      <sheetName val="자재표"/>
      <sheetName val="분당전기"/>
      <sheetName val="가로등내역서"/>
      <sheetName val="N賃率-職"/>
      <sheetName val="입찰안"/>
      <sheetName val="단가산출"/>
      <sheetName val="부대공"/>
      <sheetName val="포장공"/>
      <sheetName val="토공"/>
      <sheetName val="부대내역"/>
      <sheetName val="옥외 전력간선공사"/>
      <sheetName val="램머"/>
      <sheetName val="기계경비(시간당)"/>
      <sheetName val="단가표"/>
      <sheetName val="쌍송교"/>
      <sheetName val="전기일위대가"/>
      <sheetName val="전차선로 물량표"/>
      <sheetName val="예비"/>
      <sheetName val="수량산출(강변)"/>
      <sheetName val="수량산출(검수고)"/>
      <sheetName val="수량산출(공항)"/>
      <sheetName val="수량산출(구봉)"/>
      <sheetName val="수량산출(기지내)"/>
      <sheetName val="수량산출(대사)"/>
      <sheetName val="수량산출(도서관앞)"/>
      <sheetName val="수량산출(모타카고)"/>
      <sheetName val="수량산출(변전소)"/>
      <sheetName val="수량산출(본선설비)"/>
      <sheetName val="수량산출(봉황)"/>
      <sheetName val="수량산출(부원)"/>
      <sheetName val="수량산출(사상)"/>
      <sheetName val="수량산출(서연정)"/>
      <sheetName val="수량산출(수위실)"/>
      <sheetName val="수량산출(신명)"/>
      <sheetName val="수량산출(안동)"/>
      <sheetName val="수량산출(연지)"/>
      <sheetName val="수량산출(자재창고1)"/>
      <sheetName val="수량산출(자재창고2)"/>
      <sheetName val="수량산출(종합관리동)"/>
      <sheetName val="공량산출서"/>
      <sheetName val="일위산출"/>
      <sheetName val="건물"/>
      <sheetName val="원가계산서 "/>
      <sheetName val="DATA"/>
      <sheetName val="데이타"/>
      <sheetName val="MOTOR"/>
      <sheetName val="1차 내역서"/>
      <sheetName val="2공구산출내역"/>
      <sheetName val="ELECTRIC"/>
      <sheetName val="기자재비"/>
      <sheetName val="간선계산"/>
      <sheetName val="패널"/>
      <sheetName val="SAMPLE"/>
      <sheetName val="교각1"/>
      <sheetName val="49일위"/>
      <sheetName val="48일위"/>
      <sheetName val="내역서"/>
      <sheetName val="수량산출"/>
      <sheetName val="첨부1-1"/>
      <sheetName val="용수개거 내역수량집계표"/>
      <sheetName val="손익분석"/>
      <sheetName val="LIST"/>
      <sheetName val="말뚝물량"/>
      <sheetName val="정산"/>
      <sheetName val="배관배선 단가조사"/>
      <sheetName val="터파기및재료"/>
      <sheetName val="INPUT"/>
      <sheetName val="1안"/>
      <sheetName val="3.내역서"/>
      <sheetName val="BEND LOSS"/>
      <sheetName val="수로단위수량"/>
      <sheetName val="산출"/>
      <sheetName val="내역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J直材4"/>
      <sheetName val="주소"/>
      <sheetName val="재집"/>
      <sheetName val="직재"/>
      <sheetName val="빌딩 안내"/>
      <sheetName val="연부97-1"/>
      <sheetName val="갑지1"/>
      <sheetName val="Baby일위대가"/>
      <sheetName val="당사"/>
      <sheetName val="문학간접"/>
      <sheetName val="工관리비율"/>
      <sheetName val="工완성공사율"/>
      <sheetName val="98지급계획"/>
      <sheetName val="물가대비표"/>
      <sheetName val="요율"/>
      <sheetName val="#REF"/>
      <sheetName val="직노"/>
      <sheetName val="CTEMCOST"/>
      <sheetName val="설비"/>
      <sheetName val="자재목록"/>
      <sheetName val="고압큐비클"/>
      <sheetName val="갑지"/>
      <sheetName val="집계표"/>
      <sheetName val="설비2차"/>
      <sheetName val="guard(mac)"/>
      <sheetName val="덤프트럭계수"/>
      <sheetName val="이식운반"/>
      <sheetName val="단가대비표"/>
      <sheetName val="용산1(해보)"/>
      <sheetName val="DATE"/>
      <sheetName val="프랜트면허"/>
      <sheetName val="토목주소"/>
      <sheetName val="수목표준대가"/>
      <sheetName val="전국현황"/>
      <sheetName val="BOX전기내역"/>
      <sheetName val="자재단가"/>
      <sheetName val="DATA 입력란"/>
      <sheetName val="1. 설계조건 2.단면가정 3. 하중계산"/>
      <sheetName val="노임단가"/>
      <sheetName val="200"/>
      <sheetName val="Sheet1"/>
      <sheetName val="일위대가"/>
      <sheetName val="1.설계기준"/>
      <sheetName val="중기사용료산출근거"/>
      <sheetName val="단가 및 재료비"/>
      <sheetName val="명일작업계획 (3)"/>
      <sheetName val="2000시행총괄"/>
      <sheetName val="wall"/>
      <sheetName val="골조시행"/>
      <sheetName val="도로단위당"/>
      <sheetName val="금액내역서"/>
      <sheetName val="시설물기초"/>
      <sheetName val="Total"/>
      <sheetName val="건축공사 집계표"/>
      <sheetName val="골조"/>
      <sheetName val="9811"/>
      <sheetName val="전기변내역"/>
      <sheetName val="일위대가(출입)"/>
      <sheetName val="토목"/>
      <sheetName val="공문"/>
      <sheetName val="데리네이타현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Tool"/>
      <sheetName val="그림"/>
      <sheetName val="조건"/>
      <sheetName val="단가"/>
      <sheetName val="일위"/>
      <sheetName val="결과"/>
      <sheetName val="부자재"/>
    </sheetNames>
    <sheetDataSet>
      <sheetData sheetId="0">
        <row r="8">
          <cell r="D8" t="str">
            <v>2대칭창(BA1)</v>
          </cell>
        </row>
      </sheetData>
      <sheetData sheetId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가로등내역서(2)"/>
      <sheetName val="원가계산서"/>
      <sheetName val="가로등내역서"/>
      <sheetName val="가로등산출근거"/>
      <sheetName val="가로등"/>
      <sheetName val="단가조사 "/>
      <sheetName val="일위대가서"/>
      <sheetName val="일위대가서(종)"/>
      <sheetName val="가로등부표"/>
      <sheetName val="한전외선공사비"/>
      <sheetName val="노무비"/>
      <sheetName val="일위대가서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단지개요"/>
      <sheetName val="건설규모"/>
      <sheetName val="설계기준"/>
      <sheetName val="급수 (LPM)"/>
      <sheetName val="급수양정계산"/>
      <sheetName val="소화배관"/>
      <sheetName val="소화양정"/>
      <sheetName val="소화감압양정"/>
      <sheetName val="잔류압력검토(공동구구간)"/>
      <sheetName val="잔류압력검토(소화1F기준)"/>
      <sheetName val="자동제어"/>
      <sheetName val="환기팬"/>
      <sheetName val="147대형 환기량"/>
      <sheetName val="147대형 송풍기"/>
      <sheetName val="참조(덕트규격)"/>
      <sheetName val="공동구 규격"/>
      <sheetName val="공동구관로"/>
      <sheetName val="주차장가대"/>
      <sheetName val="배관두께"/>
      <sheetName val="1m당손실 "/>
      <sheetName val="공조기"/>
      <sheetName val="공조기휀"/>
      <sheetName val="AHU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건축개요"/>
      <sheetName val="층별개요"/>
      <sheetName val="전기설비"/>
      <sheetName val="기계설비"/>
      <sheetName val="건축물개요"/>
      <sheetName val="조직및 인원계획"/>
      <sheetName val="인원계획-시설"/>
      <sheetName val="인원계획-미화"/>
      <sheetName val="인원계획-보안주차안내"/>
      <sheetName val="자격요원선임"/>
      <sheetName val="견적서"/>
      <sheetName val="총괄견적서"/>
      <sheetName val="견적내역-시설"/>
      <sheetName val="시설운영비"/>
      <sheetName val="장비-시설"/>
      <sheetName val="견적내역-미화 (2)"/>
      <sheetName val="미화운영"/>
      <sheetName val="미화소모품"/>
      <sheetName val="장비-미화"/>
      <sheetName val="견적내역-보안 (2)"/>
      <sheetName val="보안운영"/>
      <sheetName val="장비-보안안내주차"/>
      <sheetName val="예산안"/>
      <sheetName val="연봉산술"/>
      <sheetName val="Sheet3"/>
      <sheetName val="요약&amp;결과"/>
      <sheetName val="인건비"/>
      <sheetName val="2공구산출내역"/>
      <sheetName val="첨부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Baby일위대가"/>
      <sheetName val="기계경비(시간당)"/>
      <sheetName val="램머"/>
      <sheetName val="내역"/>
      <sheetName val="철거산출근거"/>
      <sheetName val="가로등내역서"/>
      <sheetName val="단가조사"/>
      <sheetName val="경산"/>
      <sheetName val="일위대가"/>
      <sheetName val="저"/>
      <sheetName val="노임단가"/>
      <sheetName val="차액보증"/>
      <sheetName val="내역서"/>
      <sheetName val="통일일위1"/>
      <sheetName val="Sheet1"/>
      <sheetName val="전기일위대가"/>
      <sheetName val="교각토공"/>
      <sheetName val="내역서 (1차)"/>
      <sheetName val="연결관암거"/>
      <sheetName val="전선 및 전선관"/>
      <sheetName val="MOTOR"/>
      <sheetName val="기계내역"/>
      <sheetName val="공종별내역서"/>
      <sheetName val="집계"/>
      <sheetName val="#REF"/>
      <sheetName val="자재단가"/>
      <sheetName val="수량산출"/>
      <sheetName val="Y-WORK"/>
      <sheetName val="BOQ(전체)"/>
      <sheetName val="내역서(삼호)"/>
      <sheetName val="물가자료"/>
      <sheetName val="입찰안"/>
      <sheetName val="일위대가표"/>
      <sheetName val="COL"/>
      <sheetName val="1공구내역"/>
      <sheetName val="2.고용보험료산출근거"/>
      <sheetName val="Sheet5"/>
      <sheetName val="I一般比"/>
      <sheetName val="내역서(설비+소방)"/>
      <sheetName val="일반전기C"/>
      <sheetName val="분전반"/>
      <sheetName val="FD"/>
      <sheetName val="약전닥트"/>
      <sheetName val="건축부하"/>
      <sheetName val="처리단락"/>
      <sheetName val="99관저"/>
      <sheetName val="일지-H"/>
      <sheetName val="LD"/>
      <sheetName val="FA설치명세"/>
      <sheetName val="김포IO"/>
      <sheetName val="1.수인터널"/>
      <sheetName val="DATA(광속)"/>
      <sheetName val="배선DATA"/>
      <sheetName val="데리네이타현황"/>
      <sheetName val="Base"/>
      <sheetName val="골조시행"/>
      <sheetName val="단가산출"/>
      <sheetName val="wall"/>
      <sheetName val="적용건축"/>
      <sheetName val="도시가스현황"/>
      <sheetName val="견적서"/>
      <sheetName val="Macro1"/>
      <sheetName val="별표"/>
      <sheetName val="일위대가목차"/>
      <sheetName val="BID"/>
      <sheetName val="평가데이터"/>
      <sheetName val="Sheet3"/>
      <sheetName val="도급내역서"/>
      <sheetName val="BOX전기내역"/>
      <sheetName val="내역(100%)"/>
      <sheetName val="외주비"/>
      <sheetName val="성남여성복지내역"/>
      <sheetName val="설직재-1"/>
      <sheetName val="Sheet2"/>
      <sheetName val="표지 (2)"/>
      <sheetName val="아파트건축"/>
      <sheetName val=" 냉각수펌프"/>
      <sheetName val="공조기휀"/>
      <sheetName val="AHU집계"/>
      <sheetName val="산출-설비"/>
      <sheetName val="익산"/>
      <sheetName val="부대내역"/>
      <sheetName val="토공사(흙막이)"/>
      <sheetName val="열린교실"/>
      <sheetName val="간접비"/>
      <sheetName val="기초자료입력"/>
      <sheetName val="내역1공구"/>
      <sheetName val="단가"/>
      <sheetName val="요율"/>
      <sheetName val="자재대"/>
      <sheetName val="FB25JN"/>
      <sheetName val="터파기및재료"/>
      <sheetName val="기술조건"/>
      <sheetName val="공사예산하조서(O.K)"/>
      <sheetName val="전기외주내역"/>
      <sheetName val="토목"/>
      <sheetName val="위치조서"/>
      <sheetName val="용산1(해보)"/>
      <sheetName val="내역표지"/>
      <sheetName val="설계기준"/>
      <sheetName val="내역1"/>
      <sheetName val="설비"/>
      <sheetName val="SAMPLE"/>
      <sheetName val="사당"/>
      <sheetName val="견적서1"/>
      <sheetName val="공사원가계산서"/>
      <sheetName val="도급예산내역서총괄표"/>
      <sheetName val="TANK견적대지"/>
      <sheetName val="표지1"/>
      <sheetName val="재료단가"/>
      <sheetName val="배관내역"/>
      <sheetName val="1차 내역서"/>
      <sheetName val="토적단위"/>
      <sheetName val="N賃率-職"/>
      <sheetName val="설계"/>
      <sheetName val="WEIGHT LIST"/>
      <sheetName val="POL6차-PIPING"/>
      <sheetName val="산#2-1 (2)"/>
      <sheetName val="산#3-1"/>
      <sheetName val="DATA1"/>
      <sheetName val="갑지"/>
      <sheetName val="2공구산출내역"/>
      <sheetName val="1.설계조건"/>
      <sheetName val="총괄"/>
      <sheetName val="통로box전기"/>
      <sheetName val="교각1"/>
      <sheetName val="전기변내역"/>
      <sheetName val="산출내역서집계표"/>
      <sheetName val="연결관단위"/>
      <sheetName val="부대공"/>
      <sheetName val="포장공"/>
      <sheetName val="토공"/>
      <sheetName val="붙임8(당초)"/>
      <sheetName val="결과조달"/>
      <sheetName val="금액내역서"/>
      <sheetName val="밸브설치"/>
      <sheetName val="경상비"/>
      <sheetName val="건축내역"/>
      <sheetName val="부안일위"/>
      <sheetName val="도급"/>
      <sheetName val="실행대비"/>
      <sheetName val="공사개요"/>
      <sheetName val="청천내"/>
      <sheetName val="도급내역"/>
      <sheetName val="세부내역"/>
      <sheetName val="연결임시"/>
      <sheetName val="구조물공"/>
      <sheetName val="2000년1차"/>
      <sheetName val="대비"/>
      <sheetName val="투찰추정"/>
      <sheetName val="도급내역5+800"/>
      <sheetName val="수목표준대가"/>
      <sheetName val="JUCKEYK"/>
      <sheetName val="도급금액"/>
      <sheetName val="재노경"/>
      <sheetName val="일위대가(가설)"/>
      <sheetName val="배수공"/>
      <sheetName val="실행철강하도"/>
      <sheetName val="집계표"/>
      <sheetName val="일위대가(1)"/>
      <sheetName val="원가계산서"/>
      <sheetName val="총공사내역서"/>
      <sheetName val="200"/>
      <sheetName val="설 계"/>
      <sheetName val="공사비예산서(토목분)"/>
      <sheetName val="CODE"/>
      <sheetName val="전기"/>
      <sheetName val="WORK"/>
      <sheetName val="일반공사"/>
      <sheetName val="노임"/>
      <sheetName val="충주"/>
      <sheetName val="입출재고현황 (2)"/>
      <sheetName val="2000전체분"/>
      <sheetName val="구조물철거타공정이월"/>
      <sheetName val="수량집계"/>
      <sheetName val="잡비계산"/>
      <sheetName val="일위대가(건축)"/>
      <sheetName val="데이타"/>
      <sheetName val="식재인부"/>
      <sheetName val="오수관추가공사비"/>
      <sheetName val="A LINE"/>
      <sheetName val="A_LINE"/>
      <sheetName val="기둥(원형)"/>
      <sheetName val="기초공"/>
      <sheetName val="5지진시"/>
      <sheetName val="신공"/>
      <sheetName val="Macro3"/>
      <sheetName val="도급예산내역서봉투"/>
      <sheetName val="설계산출표지"/>
      <sheetName val="을부담운반비"/>
      <sheetName val="운반비산출"/>
      <sheetName val="data"/>
      <sheetName val="사업부배부A"/>
      <sheetName val="산출(토공)"/>
      <sheetName val="b_balju_cho"/>
      <sheetName val="옥외 전력간선공사"/>
      <sheetName val="인원계획-미화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단위수량산출"/>
      <sheetName val="1단계"/>
      <sheetName val="설계산출기초"/>
      <sheetName val="급수"/>
      <sheetName val="일위대가 집계표"/>
      <sheetName val="2공구하도급내역서"/>
      <sheetName val="건축기성"/>
      <sheetName val="현장관리비데이타"/>
      <sheetName val="하부철근수량"/>
      <sheetName val="부대공-수량증감 내역서"/>
      <sheetName val="소비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토공(원형)"/>
      <sheetName val="기초공"/>
      <sheetName val="기둥(원형)"/>
      <sheetName val="COPIN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설계조건"/>
      <sheetName val="열관류율"/>
      <sheetName val="부하계산"/>
      <sheetName val="보일러"/>
      <sheetName val="저수조"/>
      <sheetName val="경유탱크"/>
      <sheetName val="PAC"/>
      <sheetName val="팽창탱크"/>
      <sheetName val="급탕탱크"/>
      <sheetName val="휀류"/>
      <sheetName val="냉난방부하집계"/>
      <sheetName val="FCU부하집계"/>
      <sheetName val="펌프류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급수 (LPM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우수받이,연결관집계"/>
      <sheetName val="우수받이노선별집계"/>
      <sheetName val="원본(2)"/>
      <sheetName val="받이연결(관)조서"/>
      <sheetName val="연결관원형"/>
      <sheetName val="연결관암거"/>
      <sheetName val="접속흄관이음몰탈단위수량(2차)"/>
      <sheetName val="우수받이단위수량(2차)"/>
      <sheetName val="집수정연결관집계"/>
      <sheetName val="집수정연결관조서"/>
      <sheetName val="플륨연장조서"/>
      <sheetName val="콘크리트벤치플륨2"/>
      <sheetName val="유공관연장"/>
      <sheetName val="터파기및재료"/>
      <sheetName val="철거산출근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99.4설계조건"/>
      <sheetName val="열관류율"/>
      <sheetName val="FCU 집계표"/>
      <sheetName val="AHU집계"/>
      <sheetName val="냉동기,보일러선정"/>
      <sheetName val="흡수식냉온수기,보일러"/>
      <sheetName val=" 냉각수펌프"/>
      <sheetName val="공조기"/>
      <sheetName val="공조기휀"/>
      <sheetName val="열교환기제외"/>
      <sheetName val="저수조"/>
      <sheetName val="고가수조"/>
      <sheetName val="경유탱크"/>
      <sheetName val="팽창탱크"/>
      <sheetName val=" 급탕탱크"/>
      <sheetName val="가열코일.급수유니트"/>
      <sheetName val="냉각수수처리기"/>
      <sheetName val="휀코일유니트선정"/>
      <sheetName val="배기휀"/>
      <sheetName val="PAC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단가목록"/>
      <sheetName val="내역서 갑지"/>
      <sheetName val="총괄표"/>
      <sheetName val="1. 장비 설치공사"/>
      <sheetName val="2. 위생기구 설치공사"/>
      <sheetName val="3. 급수, 급탕 배관공사"/>
      <sheetName val="4. 오, 배수 배관공사"/>
      <sheetName val="5. 난방 배관공사"/>
      <sheetName val="6. 옥외 배관공사"/>
      <sheetName val="내역서(삼호)"/>
      <sheetName val="연결관암거"/>
    </sheetNames>
    <sheetDataSet>
      <sheetData sheetId="0" refreshError="1"/>
      <sheetData sheetId="1">
        <row r="1">
          <cell r="A1" t="str">
            <v>코드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단위단가"/>
      <sheetName val="이식대상수목현황"/>
      <sheetName val="이식피벗테이블"/>
      <sheetName val="이식장비상차비"/>
      <sheetName val="이식장비하차비"/>
      <sheetName val="자연석장비상차비"/>
      <sheetName val="자연석운반비"/>
      <sheetName val="굴삭기(사질토보통)"/>
      <sheetName val="굴삭기(점성토보통)"/>
      <sheetName val="중기단가산출근거"/>
      <sheetName val="토사운반비"/>
      <sheetName val="운반거리"/>
      <sheetName val="자연석장비하차비"/>
      <sheetName val="자연석장비놓기"/>
      <sheetName val="자연석장비쌓기"/>
      <sheetName val="자연석장비하차및놓기"/>
      <sheetName val="자연석장비하차및쌓기"/>
      <sheetName val="장비사용식재비"/>
      <sheetName val="불도우저터파기"/>
      <sheetName val="불도우저포설 및 정지"/>
      <sheetName val="불도우저운반"/>
      <sheetName val="다짐기계"/>
      <sheetName val="그레이더(평방당)설계적용"/>
      <sheetName val="살수차"/>
      <sheetName val="그레이더(평방당)"/>
      <sheetName val="그레이더(입방당)"/>
      <sheetName val="트랙터"/>
      <sheetName val="장비사용설계적용식재비"/>
      <sheetName val="이식수목인력상하차비"/>
      <sheetName val="이식수목상차지인력운반비"/>
      <sheetName val="이식수목하차지인력운반비"/>
      <sheetName val="이식목차량운반비"/>
      <sheetName val="자연석운반차량"/>
      <sheetName val="이식목운반차량"/>
      <sheetName val="수목중량산출"/>
      <sheetName val="야생수목뿌리분보호재료비"/>
      <sheetName val="야생수목굴취단가표"/>
      <sheetName val="이식수목"/>
      <sheetName val="000000"/>
      <sheetName val="000001"/>
      <sheetName val="000002"/>
      <sheetName val="000003"/>
      <sheetName val="산출내역서"/>
      <sheetName val="원가계산서(1)"/>
      <sheetName val="원가계산서(2)"/>
      <sheetName val="일위대가 목록표"/>
      <sheetName val="일위대가표"/>
      <sheetName val="단가산출서"/>
      <sheetName val="기계경비목록표"/>
      <sheetName val="기계경비(2)"/>
      <sheetName val="뿌리보호재료및비료산출"/>
      <sheetName val="중2 "/>
      <sheetName val="수목중량"/>
      <sheetName val="기계상차"/>
      <sheetName val="기계하차 "/>
      <sheetName val="인력상하차"/>
      <sheetName val="운반(정식)"/>
      <sheetName val="단가대비표"/>
      <sheetName val="정수장 수목수량"/>
      <sheetName val="수목수량"/>
      <sheetName val="지주수량집계"/>
      <sheetName val="시비량"/>
      <sheetName val="비료수량집계"/>
      <sheetName val="포장수량"/>
      <sheetName val="시설물수량"/>
      <sheetName val="씨앗(지족)"/>
      <sheetName val="SEED"/>
      <sheetName val="씨앗(정수장)"/>
      <sheetName val="잔디면적"/>
      <sheetName val="토공"/>
      <sheetName val="노임"/>
      <sheetName val="직노"/>
      <sheetName val="장비공사"/>
      <sheetName val="9"/>
      <sheetName val="2공구산출내역"/>
      <sheetName val="단위수량"/>
      <sheetName val="guard(mac)"/>
      <sheetName val="교대(A1)"/>
      <sheetName val="도근좌표"/>
      <sheetName val="기본단가표"/>
      <sheetName val="unit 4"/>
      <sheetName val="본체"/>
      <sheetName val="피벗테이블데이터분석"/>
      <sheetName val="평균높이산출근거"/>
      <sheetName val="횡배수관위치조서"/>
      <sheetName val="내역"/>
      <sheetName val="시설물기초"/>
      <sheetName val="일반공사"/>
      <sheetName val="맨홀수량산출"/>
      <sheetName val="단가"/>
      <sheetName val="내역(2000년)"/>
      <sheetName val="일위대가(가설)"/>
      <sheetName val="단가조사표"/>
      <sheetName val="일위대가"/>
      <sheetName val="전신환매도율"/>
      <sheetName val="Baby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지수단관수량"/>
      <sheetName val="Sheet1"/>
      <sheetName val="07)지수단관"/>
    </sheetNames>
    <definedNames>
      <definedName name="매크로11"/>
      <definedName name="매크로4"/>
    </definedNames>
    <sheetDataSet>
      <sheetData sheetId="0"/>
      <sheetData sheetId="1"/>
      <sheetData sheetId="2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원형맨홀수량"/>
      <sheetName val="원형1호맨홀토공수량"/>
      <sheetName val="연결관암거"/>
    </sheetNames>
    <sheetDataSet>
      <sheetData sheetId="0"/>
      <sheetData sheetId="1"/>
      <sheetData sheetId="2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재료비"/>
      <sheetName val="도근좌표"/>
      <sheetName val="터파기및재료"/>
      <sheetName val="단위단가"/>
      <sheetName val="관재료"/>
      <sheetName val="노임단가"/>
      <sheetName val="간지"/>
      <sheetName val="이토변실"/>
      <sheetName val="테이블"/>
      <sheetName val="정보"/>
      <sheetName val="미드수량"/>
      <sheetName val="Tool"/>
      <sheetName val="시설장비"/>
      <sheetName val="원형1호맨홀토공수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메뉴얼"/>
      <sheetName val="업뎃"/>
      <sheetName val="총괄집계표"/>
      <sheetName val="구성1"/>
      <sheetName val="구성2"/>
      <sheetName val="구성3"/>
      <sheetName val="구성4"/>
      <sheetName val="결과(PP백색)"/>
      <sheetName val="결과(PP목무늬)"/>
      <sheetName val="결과(PW백색)"/>
      <sheetName val="결과(PW목무늬)"/>
      <sheetName val="단가표"/>
      <sheetName val="자재"/>
      <sheetName val="구분자"/>
      <sheetName val="그림"/>
      <sheetName val="그림2"/>
      <sheetName val="p원가"/>
      <sheetName val="밤범용방충망"/>
    </sheetNames>
    <sheetDataSet>
      <sheetData sheetId="0" refreshError="1"/>
      <sheetData sheetId="1" refreshError="1"/>
      <sheetData sheetId="2" refreshError="1"/>
      <sheetData sheetId="3" refreshError="1">
        <row r="3">
          <cell r="P3">
            <v>6</v>
          </cell>
        </row>
        <row r="25">
          <cell r="V25">
            <v>2</v>
          </cell>
        </row>
      </sheetData>
      <sheetData sheetId="4" refreshError="1">
        <row r="3">
          <cell r="P3">
            <v>6</v>
          </cell>
        </row>
      </sheetData>
      <sheetData sheetId="5" refreshError="1">
        <row r="3">
          <cell r="P3">
            <v>5</v>
          </cell>
        </row>
      </sheetData>
      <sheetData sheetId="6" refreshError="1">
        <row r="3">
          <cell r="P3">
            <v>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>
        <row r="1">
          <cell r="B1" t="str">
            <v>2짝대칭</v>
          </cell>
        </row>
        <row r="2">
          <cell r="B2" t="str">
            <v>2짝비대칭</v>
          </cell>
        </row>
        <row r="3">
          <cell r="B3" t="str">
            <v>3짝비대칭</v>
          </cell>
        </row>
        <row r="4">
          <cell r="B4" t="str">
            <v>4짝대칭</v>
          </cell>
        </row>
        <row r="5">
          <cell r="B5" t="str">
            <v>고정&amp;프로젝트</v>
          </cell>
        </row>
        <row r="6">
          <cell r="B6" t="str">
            <v>프로젝트</v>
          </cell>
        </row>
        <row r="7">
          <cell r="B7" t="str">
            <v>여닫이</v>
          </cell>
        </row>
        <row r="8">
          <cell r="B8" t="str">
            <v>고정&amp;미서기</v>
          </cell>
        </row>
        <row r="9">
          <cell r="B9" t="str">
            <v>침실미닫이(2/3)</v>
          </cell>
        </row>
        <row r="10">
          <cell r="B10" t="str">
            <v>침실미닫이(2/4)</v>
          </cell>
        </row>
        <row r="11">
          <cell r="B11" t="str">
            <v>고정창</v>
          </cell>
        </row>
        <row r="12">
          <cell r="B12" t="str">
            <v>공틀</v>
          </cell>
        </row>
      </sheetData>
      <sheetData sheetId="15" refreshError="1">
        <row r="1">
          <cell r="B1" t="str">
            <v>소형단창</v>
          </cell>
        </row>
        <row r="2">
          <cell r="B2" t="str">
            <v>중대형단창</v>
          </cell>
        </row>
        <row r="3">
          <cell r="B3" t="str">
            <v>소형이중창</v>
          </cell>
        </row>
        <row r="4">
          <cell r="B4" t="str">
            <v>중대형이중창</v>
          </cell>
        </row>
        <row r="5">
          <cell r="B5" t="str">
            <v>미서기문</v>
          </cell>
        </row>
        <row r="6">
          <cell r="B6" t="str">
            <v>일반형평레일</v>
          </cell>
        </row>
        <row r="7">
          <cell r="B7" t="str">
            <v>소형복층단창</v>
          </cell>
        </row>
        <row r="8">
          <cell r="B8" t="str">
            <v>중대형복층단창</v>
          </cell>
        </row>
        <row r="9">
          <cell r="B9" t="str">
            <v>발코니외부창호</v>
          </cell>
        </row>
        <row r="10">
          <cell r="B10" t="str">
            <v>프로젝트창(F/P)</v>
          </cell>
        </row>
        <row r="11">
          <cell r="B11" t="str">
            <v>프로젝트창(P)</v>
          </cell>
        </row>
        <row r="12">
          <cell r="B12" t="str">
            <v>여닫이창</v>
          </cell>
        </row>
        <row r="13">
          <cell r="B13" t="str">
            <v>고정&amp;미서기창</v>
          </cell>
        </row>
        <row r="14">
          <cell r="B14" t="str">
            <v>침실미닫이</v>
          </cell>
        </row>
        <row r="15">
          <cell r="B15" t="str">
            <v>고정창</v>
          </cell>
        </row>
        <row r="16">
          <cell r="B16" t="str">
            <v>공틀</v>
          </cell>
        </row>
        <row r="17">
          <cell r="B17" t="str">
            <v>공틀일체형</v>
          </cell>
        </row>
        <row r="18">
          <cell r="B18" t="str">
            <v>일반형평레일</v>
          </cell>
        </row>
        <row r="19">
          <cell r="B19" t="str">
            <v>중대형이중창</v>
          </cell>
        </row>
      </sheetData>
      <sheetData sheetId="16" refreshError="1"/>
      <sheetData sheetId="17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본문"/>
      <sheetName val="개요"/>
      <sheetName val="기준"/>
      <sheetName val="재료"/>
      <sheetName val="단가"/>
      <sheetName val="구성1"/>
      <sheetName val="구성2"/>
      <sheetName val="구성3"/>
      <sheetName val="총괄"/>
      <sheetName val="집계"/>
      <sheetName val="원가"/>
      <sheetName val="재집"/>
      <sheetName val="재-틀"/>
      <sheetName val="재-창"/>
      <sheetName val="원-틀"/>
      <sheetName val="원-창"/>
      <sheetName val="짝목록"/>
      <sheetName val="간재-틀"/>
      <sheetName val="간재-창"/>
      <sheetName val="간원-틀"/>
      <sheetName val="간원-창"/>
      <sheetName val="노집"/>
      <sheetName val="노산-틀"/>
      <sheetName val="노산-틀2"/>
      <sheetName val="노산-창"/>
      <sheetName val="간노"/>
      <sheetName val="공수-틀"/>
      <sheetName val="공수-창"/>
      <sheetName val="공수-창2"/>
      <sheetName val="공수-틀2"/>
      <sheetName val="임률"/>
      <sheetName val="경집"/>
      <sheetName val="경산-틀"/>
      <sheetName val="경산-창"/>
      <sheetName val="경배"/>
      <sheetName val="경조"/>
      <sheetName val="경비적용"/>
      <sheetName val="운반"/>
      <sheetName val="운반2"/>
      <sheetName val="운반1"/>
      <sheetName val="일반"/>
      <sheetName val="간노비"/>
      <sheetName val="작업시간"/>
      <sheetName val="근태적용"/>
      <sheetName val="자료1-1"/>
      <sheetName val="자료1-2"/>
      <sheetName val="자료3-1"/>
      <sheetName val="자료3-2"/>
      <sheetName val="설-원가"/>
      <sheetName val="설재-틀"/>
      <sheetName val="설원-틀"/>
      <sheetName val="설치자재"/>
      <sheetName val="일위"/>
      <sheetName val="근태집계"/>
      <sheetName val="직접인원"/>
      <sheetName val="근태"/>
      <sheetName val="절단"/>
      <sheetName val="목절단"/>
    </sheetNames>
    <sheetDataSet>
      <sheetData sheetId="0" refreshError="1"/>
      <sheetData sheetId="1" refreshError="1"/>
      <sheetData sheetId="2" refreshError="1"/>
      <sheetData sheetId="3" refreshError="1">
        <row r="7">
          <cell r="K7" t="str">
            <v>F-081R</v>
          </cell>
          <cell r="L7" t="str">
            <v>F-091R</v>
          </cell>
          <cell r="M7" t="str">
            <v>F-041R</v>
          </cell>
          <cell r="N7" t="str">
            <v>DF-082RW</v>
          </cell>
          <cell r="O7" t="str">
            <v>DF-092RW</v>
          </cell>
          <cell r="P7" t="str">
            <v>DF-041RW</v>
          </cell>
        </row>
        <row r="8">
          <cell r="K8" t="str">
            <v>CRS-700</v>
          </cell>
          <cell r="L8" t="str">
            <v>CRS-700</v>
          </cell>
          <cell r="M8" t="str">
            <v>CRS-700</v>
          </cell>
          <cell r="N8" t="str">
            <v>CRS-700</v>
          </cell>
          <cell r="O8" t="str">
            <v>CRS-700</v>
          </cell>
          <cell r="P8" t="str">
            <v>CRS-700</v>
          </cell>
        </row>
        <row r="9">
          <cell r="K9" t="str">
            <v>R/F-0800(1.2t)</v>
          </cell>
          <cell r="L9" t="str">
            <v>R/F-091R(1.2t)</v>
          </cell>
          <cell r="M9" t="str">
            <v>R/F-141R(1.2t)</v>
          </cell>
          <cell r="P9" t="str">
            <v>R/F-141R(1.2t)</v>
          </cell>
        </row>
        <row r="10">
          <cell r="K10" t="str">
            <v>F/S-081</v>
          </cell>
          <cell r="L10" t="str">
            <v>F/S-091</v>
          </cell>
          <cell r="M10" t="str">
            <v>F/S-041</v>
          </cell>
          <cell r="N10" t="str">
            <v>F/S-081</v>
          </cell>
          <cell r="O10" t="str">
            <v>F/S-091</v>
          </cell>
          <cell r="P10" t="str">
            <v>F/S-041</v>
          </cell>
        </row>
        <row r="11">
          <cell r="M11" t="str">
            <v>FILLER 45</v>
          </cell>
          <cell r="P11" t="str">
            <v>FILLER 45</v>
          </cell>
        </row>
        <row r="12">
          <cell r="K12" t="str">
            <v>F/P-080</v>
          </cell>
          <cell r="L12" t="str">
            <v>F/P-090</v>
          </cell>
          <cell r="M12" t="str">
            <v>F/P-040</v>
          </cell>
          <cell r="N12" t="str">
            <v>F/P-080</v>
          </cell>
          <cell r="O12" t="str">
            <v>F/P-090</v>
          </cell>
          <cell r="P12" t="str">
            <v>F/P-040</v>
          </cell>
        </row>
        <row r="15">
          <cell r="K15" t="str">
            <v>370mm</v>
          </cell>
          <cell r="L15" t="str">
            <v>370mm</v>
          </cell>
          <cell r="M15" t="str">
            <v>370mm</v>
          </cell>
          <cell r="N15" t="str">
            <v>370mm</v>
          </cell>
          <cell r="O15" t="str">
            <v>370mm</v>
          </cell>
          <cell r="P15" t="str">
            <v>370mm</v>
          </cell>
        </row>
        <row r="16">
          <cell r="K16" t="str">
            <v>70mm</v>
          </cell>
          <cell r="L16" t="str">
            <v>70mm</v>
          </cell>
          <cell r="M16" t="str">
            <v>70mm</v>
          </cell>
          <cell r="N16" t="str">
            <v>70mm</v>
          </cell>
          <cell r="O16" t="str">
            <v>70mm</v>
          </cell>
          <cell r="P16" t="str">
            <v>70mm</v>
          </cell>
        </row>
        <row r="17">
          <cell r="K17" t="str">
            <v>FC-081R</v>
          </cell>
          <cell r="L17" t="str">
            <v>FC-091R</v>
          </cell>
          <cell r="M17" t="str">
            <v>FC-041R</v>
          </cell>
          <cell r="N17" t="str">
            <v>FC-082R</v>
          </cell>
          <cell r="O17" t="str">
            <v>FC-092R</v>
          </cell>
          <cell r="P17" t="str">
            <v>FC-041R</v>
          </cell>
        </row>
        <row r="18">
          <cell r="K18" t="str">
            <v>600mm</v>
          </cell>
          <cell r="L18" t="str">
            <v>600mm</v>
          </cell>
          <cell r="M18" t="str">
            <v>600mm</v>
          </cell>
          <cell r="N18" t="str">
            <v>600mm</v>
          </cell>
          <cell r="O18" t="str">
            <v>600mm</v>
          </cell>
          <cell r="P18" t="str">
            <v>600mm</v>
          </cell>
        </row>
        <row r="19">
          <cell r="K19" t="str">
            <v>S-0810</v>
          </cell>
          <cell r="L19" t="str">
            <v>S-0910</v>
          </cell>
          <cell r="M19" t="str">
            <v>S-0410W</v>
          </cell>
          <cell r="N19" t="str">
            <v>S-0810W</v>
          </cell>
          <cell r="O19" t="str">
            <v>S-0910W</v>
          </cell>
          <cell r="P19" t="str">
            <v>S-0450W</v>
          </cell>
        </row>
        <row r="21">
          <cell r="K21" t="str">
            <v>GB-0810</v>
          </cell>
          <cell r="L21" t="str">
            <v>GB-0900</v>
          </cell>
          <cell r="M21" t="str">
            <v>GB-0410</v>
          </cell>
          <cell r="N21" t="str">
            <v>GB-0820</v>
          </cell>
          <cell r="O21" t="str">
            <v>GB-0910</v>
          </cell>
          <cell r="P21" t="str">
            <v>GB-0410</v>
          </cell>
        </row>
        <row r="22">
          <cell r="K22" t="str">
            <v>IL-0810</v>
          </cell>
          <cell r="L22" t="str">
            <v>IL-0930</v>
          </cell>
          <cell r="M22" t="str">
            <v>IL-0430W</v>
          </cell>
          <cell r="N22" t="str">
            <v>IL-0810W</v>
          </cell>
          <cell r="O22" t="str">
            <v>IL-0930W</v>
          </cell>
          <cell r="P22" t="str">
            <v>IL-0450W</v>
          </cell>
        </row>
        <row r="23">
          <cell r="K23" t="str">
            <v>IS-0800</v>
          </cell>
          <cell r="L23" t="str">
            <v>IS-0900</v>
          </cell>
          <cell r="M23" t="str">
            <v>IS-0400W</v>
          </cell>
          <cell r="N23" t="str">
            <v>IS-0800W</v>
          </cell>
          <cell r="O23" t="str">
            <v>IS-0900W</v>
          </cell>
          <cell r="P23" t="str">
            <v>IS-0400W</v>
          </cell>
        </row>
        <row r="24">
          <cell r="K24" t="str">
            <v>R/S-0800(1.2t)</v>
          </cell>
          <cell r="L24" t="str">
            <v>R/S-0900(1.2t)</v>
          </cell>
          <cell r="M24" t="str">
            <v>R/S-0400(1.2t)</v>
          </cell>
          <cell r="N24" t="str">
            <v>R/S-0800(1.2t)</v>
          </cell>
          <cell r="O24" t="str">
            <v>R/S-0900(1.2t)</v>
          </cell>
          <cell r="P24" t="str">
            <v>R/S-0450(1.2t)</v>
          </cell>
        </row>
        <row r="25">
          <cell r="K25" t="str">
            <v>ROLLER 081R</v>
          </cell>
          <cell r="L25" t="str">
            <v>ROLLER 091B</v>
          </cell>
          <cell r="M25" t="str">
            <v>ROLLER 041T</v>
          </cell>
          <cell r="N25" t="str">
            <v>ROLLER 081R</v>
          </cell>
          <cell r="O25" t="str">
            <v>ROLLER 091B</v>
          </cell>
          <cell r="P25" t="str">
            <v>ROLLER 045T</v>
          </cell>
        </row>
        <row r="26">
          <cell r="K26" t="str">
            <v>MOH-460</v>
          </cell>
          <cell r="L26" t="str">
            <v>MOH-460</v>
          </cell>
          <cell r="M26" t="str">
            <v>MOH-460</v>
          </cell>
          <cell r="N26" t="str">
            <v>MOH-460</v>
          </cell>
          <cell r="O26" t="str">
            <v>MOH-460</v>
          </cell>
          <cell r="P26" t="str">
            <v>MOH-460</v>
          </cell>
        </row>
        <row r="27">
          <cell r="K27" t="str">
            <v>S/S-081</v>
          </cell>
          <cell r="L27" t="str">
            <v>S/S-091</v>
          </cell>
          <cell r="M27" t="str">
            <v>S/S-091</v>
          </cell>
          <cell r="N27" t="str">
            <v>S/S-081</v>
          </cell>
          <cell r="O27" t="str">
            <v>S/S-091</v>
          </cell>
          <cell r="P27" t="str">
            <v>S/S-045</v>
          </cell>
        </row>
        <row r="29">
          <cell r="K29" t="str">
            <v>70mm</v>
          </cell>
          <cell r="L29" t="str">
            <v>70mm</v>
          </cell>
          <cell r="M29" t="str">
            <v>70mm</v>
          </cell>
          <cell r="N29" t="str">
            <v>70mm</v>
          </cell>
          <cell r="O29" t="str">
            <v>70mm</v>
          </cell>
          <cell r="P29" t="str">
            <v>70mm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>
        <row r="6">
          <cell r="A6">
            <v>42</v>
          </cell>
          <cell r="B6" t="str">
            <v>×</v>
          </cell>
          <cell r="C6">
            <v>24</v>
          </cell>
          <cell r="D6" t="str">
            <v>DP</v>
          </cell>
          <cell r="E6">
            <v>10</v>
          </cell>
          <cell r="F6">
            <v>28</v>
          </cell>
          <cell r="G6">
            <v>66</v>
          </cell>
          <cell r="H6">
            <v>114</v>
          </cell>
          <cell r="I6">
            <v>9</v>
          </cell>
        </row>
        <row r="7">
          <cell r="A7">
            <v>39</v>
          </cell>
          <cell r="B7" t="str">
            <v>×</v>
          </cell>
          <cell r="C7">
            <v>24</v>
          </cell>
          <cell r="D7" t="str">
            <v>DP</v>
          </cell>
          <cell r="E7">
            <v>10</v>
          </cell>
          <cell r="F7">
            <v>26</v>
          </cell>
          <cell r="G7">
            <v>62</v>
          </cell>
          <cell r="H7">
            <v>108</v>
          </cell>
          <cell r="I7">
            <v>8</v>
          </cell>
        </row>
        <row r="8">
          <cell r="A8">
            <v>39</v>
          </cell>
          <cell r="B8" t="str">
            <v>×</v>
          </cell>
          <cell r="C8">
            <v>22</v>
          </cell>
          <cell r="D8" t="str">
            <v>DP</v>
          </cell>
          <cell r="E8">
            <v>18</v>
          </cell>
          <cell r="F8">
            <v>26</v>
          </cell>
          <cell r="G8">
            <v>70</v>
          </cell>
          <cell r="H8">
            <v>132</v>
          </cell>
          <cell r="I8">
            <v>0</v>
          </cell>
        </row>
        <row r="9">
          <cell r="A9">
            <v>36</v>
          </cell>
          <cell r="B9" t="str">
            <v>×</v>
          </cell>
          <cell r="C9">
            <v>24</v>
          </cell>
          <cell r="D9" t="str">
            <v>DP</v>
          </cell>
          <cell r="E9">
            <v>10</v>
          </cell>
          <cell r="F9">
            <v>24</v>
          </cell>
          <cell r="G9">
            <v>58</v>
          </cell>
          <cell r="H9">
            <v>102</v>
          </cell>
          <cell r="I9">
            <v>8</v>
          </cell>
        </row>
        <row r="10">
          <cell r="A10">
            <v>36</v>
          </cell>
          <cell r="B10" t="str">
            <v>×</v>
          </cell>
          <cell r="C10">
            <v>22</v>
          </cell>
          <cell r="D10" t="str">
            <v>DP</v>
          </cell>
          <cell r="E10">
            <v>18</v>
          </cell>
          <cell r="F10">
            <v>24</v>
          </cell>
          <cell r="G10">
            <v>66</v>
          </cell>
          <cell r="H10">
            <v>126</v>
          </cell>
          <cell r="I10">
            <v>0</v>
          </cell>
        </row>
        <row r="11">
          <cell r="A11">
            <v>33</v>
          </cell>
          <cell r="B11" t="str">
            <v>×</v>
          </cell>
          <cell r="C11">
            <v>24</v>
          </cell>
          <cell r="D11" t="str">
            <v>DP</v>
          </cell>
          <cell r="E11">
            <v>10</v>
          </cell>
          <cell r="F11">
            <v>22</v>
          </cell>
          <cell r="G11">
            <v>54</v>
          </cell>
          <cell r="H11">
            <v>96</v>
          </cell>
          <cell r="I11">
            <v>7</v>
          </cell>
        </row>
        <row r="12">
          <cell r="A12">
            <v>33</v>
          </cell>
          <cell r="B12" t="str">
            <v>×</v>
          </cell>
          <cell r="C12">
            <v>22</v>
          </cell>
          <cell r="D12" t="str">
            <v>DP</v>
          </cell>
          <cell r="E12">
            <v>17</v>
          </cell>
          <cell r="F12">
            <v>22</v>
          </cell>
          <cell r="G12">
            <v>61</v>
          </cell>
          <cell r="H12">
            <v>117</v>
          </cell>
          <cell r="I12">
            <v>0</v>
          </cell>
        </row>
        <row r="13">
          <cell r="A13">
            <v>30</v>
          </cell>
          <cell r="B13" t="str">
            <v>×</v>
          </cell>
          <cell r="C13">
            <v>24</v>
          </cell>
          <cell r="D13" t="str">
            <v>DP</v>
          </cell>
          <cell r="E13">
            <v>10</v>
          </cell>
          <cell r="F13">
            <v>20</v>
          </cell>
          <cell r="G13">
            <v>50</v>
          </cell>
          <cell r="H13">
            <v>90</v>
          </cell>
          <cell r="I13">
            <v>6</v>
          </cell>
        </row>
        <row r="14">
          <cell r="A14">
            <v>30</v>
          </cell>
          <cell r="B14" t="str">
            <v>×</v>
          </cell>
          <cell r="C14">
            <v>22</v>
          </cell>
          <cell r="D14" t="str">
            <v>DP</v>
          </cell>
          <cell r="E14">
            <v>16</v>
          </cell>
          <cell r="F14">
            <v>20</v>
          </cell>
          <cell r="G14">
            <v>56</v>
          </cell>
          <cell r="H14">
            <v>108</v>
          </cell>
          <cell r="I14">
            <v>0</v>
          </cell>
        </row>
        <row r="15">
          <cell r="A15">
            <v>27</v>
          </cell>
          <cell r="B15" t="str">
            <v>×</v>
          </cell>
          <cell r="C15">
            <v>24</v>
          </cell>
          <cell r="D15" t="str">
            <v>DP</v>
          </cell>
          <cell r="E15">
            <v>10</v>
          </cell>
          <cell r="F15">
            <v>18</v>
          </cell>
          <cell r="G15">
            <v>46</v>
          </cell>
          <cell r="H15">
            <v>84</v>
          </cell>
          <cell r="I15">
            <v>6</v>
          </cell>
        </row>
        <row r="16">
          <cell r="A16">
            <v>27</v>
          </cell>
          <cell r="B16" t="str">
            <v>×</v>
          </cell>
          <cell r="C16">
            <v>22</v>
          </cell>
          <cell r="D16" t="str">
            <v>DP</v>
          </cell>
          <cell r="E16">
            <v>16</v>
          </cell>
          <cell r="F16">
            <v>18</v>
          </cell>
          <cell r="G16">
            <v>52</v>
          </cell>
          <cell r="H16">
            <v>102</v>
          </cell>
          <cell r="I16">
            <v>0</v>
          </cell>
        </row>
        <row r="17">
          <cell r="A17">
            <v>24</v>
          </cell>
          <cell r="B17" t="str">
            <v>×</v>
          </cell>
          <cell r="C17">
            <v>24</v>
          </cell>
          <cell r="D17" t="str">
            <v>DP</v>
          </cell>
          <cell r="E17">
            <v>5</v>
          </cell>
          <cell r="F17">
            <v>16</v>
          </cell>
          <cell r="G17">
            <v>37</v>
          </cell>
          <cell r="H17">
            <v>63</v>
          </cell>
          <cell r="I17">
            <v>10</v>
          </cell>
        </row>
        <row r="18">
          <cell r="A18">
            <v>24</v>
          </cell>
          <cell r="B18" t="str">
            <v>×</v>
          </cell>
          <cell r="C18">
            <v>22</v>
          </cell>
          <cell r="D18" t="str">
            <v>DP</v>
          </cell>
          <cell r="E18">
            <v>10</v>
          </cell>
          <cell r="F18">
            <v>16</v>
          </cell>
          <cell r="G18">
            <v>42</v>
          </cell>
          <cell r="H18">
            <v>78</v>
          </cell>
          <cell r="I18">
            <v>5</v>
          </cell>
        </row>
        <row r="19">
          <cell r="A19">
            <v>21</v>
          </cell>
          <cell r="B19" t="str">
            <v>×</v>
          </cell>
          <cell r="C19">
            <v>24</v>
          </cell>
          <cell r="D19" t="str">
            <v>DP</v>
          </cell>
          <cell r="E19">
            <v>5</v>
          </cell>
          <cell r="F19">
            <v>14</v>
          </cell>
          <cell r="G19">
            <v>33</v>
          </cell>
          <cell r="H19">
            <v>57</v>
          </cell>
          <cell r="I19">
            <v>10</v>
          </cell>
        </row>
        <row r="20">
          <cell r="A20">
            <v>21</v>
          </cell>
          <cell r="B20" t="str">
            <v>×</v>
          </cell>
          <cell r="C20">
            <v>22</v>
          </cell>
          <cell r="D20" t="str">
            <v>DP</v>
          </cell>
          <cell r="E20">
            <v>10</v>
          </cell>
          <cell r="F20">
            <v>14</v>
          </cell>
          <cell r="G20">
            <v>38</v>
          </cell>
          <cell r="H20">
            <v>72</v>
          </cell>
          <cell r="I20">
            <v>5</v>
          </cell>
        </row>
        <row r="21">
          <cell r="A21">
            <v>18</v>
          </cell>
          <cell r="B21" t="str">
            <v>×</v>
          </cell>
          <cell r="C21">
            <v>24</v>
          </cell>
          <cell r="D21" t="str">
            <v>DP</v>
          </cell>
          <cell r="E21">
            <v>0</v>
          </cell>
          <cell r="F21">
            <v>12</v>
          </cell>
          <cell r="G21">
            <v>24</v>
          </cell>
          <cell r="H21">
            <v>36</v>
          </cell>
          <cell r="I21">
            <v>14</v>
          </cell>
        </row>
        <row r="22">
          <cell r="A22">
            <v>18</v>
          </cell>
          <cell r="B22" t="str">
            <v>×</v>
          </cell>
          <cell r="C22">
            <v>22</v>
          </cell>
          <cell r="D22" t="str">
            <v>DP</v>
          </cell>
          <cell r="E22">
            <v>4</v>
          </cell>
          <cell r="F22">
            <v>12</v>
          </cell>
          <cell r="G22">
            <v>28</v>
          </cell>
          <cell r="H22">
            <v>48</v>
          </cell>
          <cell r="I22">
            <v>10</v>
          </cell>
        </row>
        <row r="23">
          <cell r="A23">
            <v>16</v>
          </cell>
          <cell r="B23" t="str">
            <v>×</v>
          </cell>
          <cell r="C23">
            <v>24</v>
          </cell>
          <cell r="D23" t="str">
            <v>DP</v>
          </cell>
          <cell r="E23">
            <v>0</v>
          </cell>
          <cell r="F23">
            <v>12</v>
          </cell>
          <cell r="G23">
            <v>24</v>
          </cell>
          <cell r="H23">
            <v>36</v>
          </cell>
          <cell r="I23">
            <v>14</v>
          </cell>
        </row>
        <row r="24">
          <cell r="A24">
            <v>16</v>
          </cell>
          <cell r="B24" t="str">
            <v>×</v>
          </cell>
          <cell r="C24">
            <v>22</v>
          </cell>
          <cell r="D24" t="str">
            <v>DP</v>
          </cell>
          <cell r="E24">
            <v>4</v>
          </cell>
          <cell r="F24">
            <v>12</v>
          </cell>
          <cell r="G24">
            <v>28</v>
          </cell>
          <cell r="H24">
            <v>48</v>
          </cell>
          <cell r="I24">
            <v>10</v>
          </cell>
        </row>
        <row r="25">
          <cell r="A25">
            <v>15</v>
          </cell>
          <cell r="B25" t="str">
            <v>×</v>
          </cell>
          <cell r="C25">
            <v>24</v>
          </cell>
          <cell r="D25" t="str">
            <v>DP</v>
          </cell>
          <cell r="E25">
            <v>0</v>
          </cell>
          <cell r="F25">
            <v>10</v>
          </cell>
          <cell r="G25">
            <v>20</v>
          </cell>
          <cell r="H25">
            <v>30</v>
          </cell>
          <cell r="I25">
            <v>13</v>
          </cell>
        </row>
        <row r="26">
          <cell r="A26">
            <v>15</v>
          </cell>
          <cell r="B26" t="str">
            <v>×</v>
          </cell>
          <cell r="C26">
            <v>22</v>
          </cell>
          <cell r="D26" t="str">
            <v>DP</v>
          </cell>
          <cell r="E26">
            <v>3</v>
          </cell>
          <cell r="F26">
            <v>10</v>
          </cell>
          <cell r="G26">
            <v>23</v>
          </cell>
          <cell r="H26">
            <v>39</v>
          </cell>
          <cell r="I26">
            <v>10</v>
          </cell>
        </row>
        <row r="27">
          <cell r="A27">
            <v>15</v>
          </cell>
          <cell r="B27" t="str">
            <v>×</v>
          </cell>
          <cell r="C27">
            <v>21</v>
          </cell>
          <cell r="D27" t="str">
            <v>DP</v>
          </cell>
          <cell r="E27">
            <v>3</v>
          </cell>
          <cell r="F27">
            <v>10</v>
          </cell>
          <cell r="G27">
            <v>23</v>
          </cell>
          <cell r="H27">
            <v>39</v>
          </cell>
          <cell r="I27">
            <v>10</v>
          </cell>
        </row>
        <row r="28">
          <cell r="A28">
            <v>18</v>
          </cell>
          <cell r="B28" t="str">
            <v>×</v>
          </cell>
          <cell r="C28">
            <v>18</v>
          </cell>
          <cell r="D28" t="str">
            <v>DP</v>
          </cell>
          <cell r="E28">
            <v>4</v>
          </cell>
          <cell r="F28">
            <v>12</v>
          </cell>
          <cell r="G28">
            <v>28</v>
          </cell>
          <cell r="H28">
            <v>48</v>
          </cell>
          <cell r="I28">
            <v>8</v>
          </cell>
        </row>
        <row r="29">
          <cell r="A29">
            <v>42</v>
          </cell>
          <cell r="B29" t="str">
            <v>×</v>
          </cell>
          <cell r="C29">
            <v>24</v>
          </cell>
          <cell r="D29" t="str">
            <v>DP</v>
          </cell>
          <cell r="E29">
            <v>10</v>
          </cell>
          <cell r="F29">
            <v>28</v>
          </cell>
          <cell r="G29">
            <v>66</v>
          </cell>
          <cell r="H29">
            <v>114</v>
          </cell>
          <cell r="I29">
            <v>9</v>
          </cell>
        </row>
        <row r="30">
          <cell r="A30">
            <v>30</v>
          </cell>
          <cell r="B30" t="str">
            <v>×</v>
          </cell>
          <cell r="C30">
            <v>24</v>
          </cell>
          <cell r="D30" t="str">
            <v>DP</v>
          </cell>
          <cell r="E30">
            <v>10</v>
          </cell>
          <cell r="F30">
            <v>20</v>
          </cell>
          <cell r="G30">
            <v>50</v>
          </cell>
          <cell r="H30">
            <v>90</v>
          </cell>
          <cell r="I30">
            <v>6</v>
          </cell>
        </row>
        <row r="31">
          <cell r="A31">
            <v>30</v>
          </cell>
          <cell r="B31" t="str">
            <v>×</v>
          </cell>
          <cell r="C31">
            <v>22</v>
          </cell>
          <cell r="D31" t="str">
            <v>DP</v>
          </cell>
          <cell r="E31">
            <v>16</v>
          </cell>
          <cell r="F31">
            <v>20</v>
          </cell>
          <cell r="G31">
            <v>56</v>
          </cell>
          <cell r="H31">
            <v>108</v>
          </cell>
          <cell r="I31">
            <v>0</v>
          </cell>
        </row>
        <row r="32">
          <cell r="A32">
            <v>33</v>
          </cell>
          <cell r="B32" t="str">
            <v>×</v>
          </cell>
          <cell r="C32">
            <v>18</v>
          </cell>
          <cell r="D32" t="str">
            <v>W</v>
          </cell>
          <cell r="E32">
            <v>15</v>
          </cell>
          <cell r="F32">
            <v>0</v>
          </cell>
          <cell r="G32">
            <v>15</v>
          </cell>
          <cell r="H32">
            <v>45</v>
          </cell>
          <cell r="I32">
            <v>7</v>
          </cell>
        </row>
        <row r="33">
          <cell r="A33">
            <v>33</v>
          </cell>
          <cell r="B33" t="str">
            <v>×</v>
          </cell>
          <cell r="C33">
            <v>16</v>
          </cell>
          <cell r="D33" t="str">
            <v>W</v>
          </cell>
          <cell r="E33">
            <v>22</v>
          </cell>
          <cell r="F33">
            <v>0</v>
          </cell>
          <cell r="G33">
            <v>22</v>
          </cell>
          <cell r="H33">
            <v>66</v>
          </cell>
          <cell r="I33">
            <v>0</v>
          </cell>
        </row>
        <row r="34">
          <cell r="A34">
            <v>30</v>
          </cell>
          <cell r="B34" t="str">
            <v>×</v>
          </cell>
          <cell r="C34">
            <v>18</v>
          </cell>
          <cell r="D34" t="str">
            <v>W</v>
          </cell>
          <cell r="E34">
            <v>14</v>
          </cell>
          <cell r="F34">
            <v>0</v>
          </cell>
          <cell r="G34">
            <v>14</v>
          </cell>
          <cell r="H34">
            <v>42</v>
          </cell>
          <cell r="I34">
            <v>6</v>
          </cell>
        </row>
        <row r="35">
          <cell r="A35">
            <v>30</v>
          </cell>
          <cell r="B35" t="str">
            <v>×</v>
          </cell>
          <cell r="C35">
            <v>16</v>
          </cell>
          <cell r="D35" t="str">
            <v>W</v>
          </cell>
          <cell r="E35">
            <v>20</v>
          </cell>
          <cell r="F35">
            <v>0</v>
          </cell>
          <cell r="G35">
            <v>20</v>
          </cell>
          <cell r="H35">
            <v>60</v>
          </cell>
          <cell r="I35">
            <v>0</v>
          </cell>
        </row>
        <row r="36">
          <cell r="A36">
            <v>27</v>
          </cell>
          <cell r="B36" t="str">
            <v>×</v>
          </cell>
          <cell r="C36">
            <v>18</v>
          </cell>
          <cell r="D36" t="str">
            <v>W</v>
          </cell>
          <cell r="E36">
            <v>14</v>
          </cell>
          <cell r="F36">
            <v>0</v>
          </cell>
          <cell r="G36">
            <v>14</v>
          </cell>
          <cell r="H36">
            <v>42</v>
          </cell>
          <cell r="I36">
            <v>6</v>
          </cell>
        </row>
        <row r="37">
          <cell r="A37">
            <v>27</v>
          </cell>
          <cell r="B37" t="str">
            <v>×</v>
          </cell>
          <cell r="C37">
            <v>16</v>
          </cell>
          <cell r="D37" t="str">
            <v>W</v>
          </cell>
          <cell r="E37">
            <v>20</v>
          </cell>
          <cell r="F37">
            <v>0</v>
          </cell>
          <cell r="G37">
            <v>20</v>
          </cell>
          <cell r="H37">
            <v>60</v>
          </cell>
          <cell r="I37">
            <v>0</v>
          </cell>
        </row>
        <row r="38">
          <cell r="A38">
            <v>24</v>
          </cell>
          <cell r="B38" t="str">
            <v>×</v>
          </cell>
          <cell r="C38">
            <v>18</v>
          </cell>
          <cell r="D38" t="str">
            <v>W</v>
          </cell>
          <cell r="E38">
            <v>13</v>
          </cell>
          <cell r="F38">
            <v>0</v>
          </cell>
          <cell r="G38">
            <v>13</v>
          </cell>
          <cell r="H38">
            <v>39</v>
          </cell>
          <cell r="I38">
            <v>5</v>
          </cell>
        </row>
        <row r="39">
          <cell r="A39">
            <v>24</v>
          </cell>
          <cell r="B39" t="str">
            <v>×</v>
          </cell>
          <cell r="C39">
            <v>16</v>
          </cell>
          <cell r="D39" t="str">
            <v>W</v>
          </cell>
          <cell r="E39">
            <v>18</v>
          </cell>
          <cell r="F39">
            <v>0</v>
          </cell>
          <cell r="G39">
            <v>18</v>
          </cell>
          <cell r="H39">
            <v>54</v>
          </cell>
          <cell r="I39">
            <v>0</v>
          </cell>
        </row>
        <row r="40">
          <cell r="A40">
            <v>21</v>
          </cell>
          <cell r="B40" t="str">
            <v>×</v>
          </cell>
          <cell r="C40">
            <v>18</v>
          </cell>
          <cell r="D40" t="str">
            <v>W</v>
          </cell>
          <cell r="E40">
            <v>13</v>
          </cell>
          <cell r="F40">
            <v>0</v>
          </cell>
          <cell r="G40">
            <v>13</v>
          </cell>
          <cell r="H40">
            <v>39</v>
          </cell>
          <cell r="I40">
            <v>5</v>
          </cell>
        </row>
        <row r="41">
          <cell r="A41">
            <v>21</v>
          </cell>
          <cell r="B41" t="str">
            <v>×</v>
          </cell>
          <cell r="C41">
            <v>16</v>
          </cell>
          <cell r="D41" t="str">
            <v>W</v>
          </cell>
          <cell r="E41">
            <v>18</v>
          </cell>
          <cell r="F41">
            <v>0</v>
          </cell>
          <cell r="G41">
            <v>18</v>
          </cell>
          <cell r="H41">
            <v>54</v>
          </cell>
          <cell r="I41">
            <v>0</v>
          </cell>
        </row>
        <row r="42">
          <cell r="A42">
            <v>18</v>
          </cell>
          <cell r="B42" t="str">
            <v>×</v>
          </cell>
          <cell r="C42">
            <v>18</v>
          </cell>
          <cell r="D42" t="str">
            <v>W</v>
          </cell>
          <cell r="E42">
            <v>12</v>
          </cell>
          <cell r="F42">
            <v>0</v>
          </cell>
          <cell r="G42">
            <v>12</v>
          </cell>
          <cell r="H42">
            <v>36</v>
          </cell>
          <cell r="I42">
            <v>4</v>
          </cell>
        </row>
        <row r="43">
          <cell r="A43">
            <v>18</v>
          </cell>
          <cell r="B43" t="str">
            <v>×</v>
          </cell>
          <cell r="C43">
            <v>16</v>
          </cell>
          <cell r="D43" t="str">
            <v>W</v>
          </cell>
          <cell r="E43">
            <v>16</v>
          </cell>
          <cell r="F43">
            <v>0</v>
          </cell>
          <cell r="G43">
            <v>16</v>
          </cell>
          <cell r="H43">
            <v>48</v>
          </cell>
          <cell r="I43">
            <v>0</v>
          </cell>
        </row>
        <row r="44">
          <cell r="A44">
            <v>15</v>
          </cell>
          <cell r="B44" t="str">
            <v>×</v>
          </cell>
          <cell r="C44">
            <v>18</v>
          </cell>
          <cell r="D44" t="str">
            <v>W</v>
          </cell>
          <cell r="E44">
            <v>11</v>
          </cell>
          <cell r="F44">
            <v>0</v>
          </cell>
          <cell r="G44">
            <v>11</v>
          </cell>
          <cell r="H44">
            <v>33</v>
          </cell>
          <cell r="I44">
            <v>3</v>
          </cell>
        </row>
        <row r="45">
          <cell r="A45">
            <v>15</v>
          </cell>
          <cell r="B45" t="str">
            <v>×</v>
          </cell>
          <cell r="C45">
            <v>16</v>
          </cell>
          <cell r="D45" t="str">
            <v>W</v>
          </cell>
          <cell r="E45">
            <v>14</v>
          </cell>
          <cell r="F45">
            <v>0</v>
          </cell>
          <cell r="G45">
            <v>14</v>
          </cell>
          <cell r="H45">
            <v>42</v>
          </cell>
          <cell r="I45">
            <v>0</v>
          </cell>
        </row>
        <row r="46">
          <cell r="A46">
            <v>21</v>
          </cell>
          <cell r="B46" t="str">
            <v>×</v>
          </cell>
          <cell r="C46">
            <v>13</v>
          </cell>
          <cell r="D46" t="str">
            <v>W</v>
          </cell>
          <cell r="E46">
            <v>16</v>
          </cell>
          <cell r="F46">
            <v>0</v>
          </cell>
          <cell r="G46">
            <v>16</v>
          </cell>
          <cell r="H46">
            <v>48</v>
          </cell>
          <cell r="I46">
            <v>0</v>
          </cell>
        </row>
        <row r="47">
          <cell r="A47">
            <v>21</v>
          </cell>
          <cell r="B47" t="str">
            <v>×</v>
          </cell>
          <cell r="C47">
            <v>12</v>
          </cell>
          <cell r="D47" t="str">
            <v>W</v>
          </cell>
          <cell r="E47">
            <v>14</v>
          </cell>
          <cell r="F47">
            <v>0</v>
          </cell>
          <cell r="G47">
            <v>14</v>
          </cell>
          <cell r="H47">
            <v>42</v>
          </cell>
          <cell r="I47">
            <v>0</v>
          </cell>
        </row>
        <row r="48">
          <cell r="A48">
            <v>18</v>
          </cell>
          <cell r="B48" t="str">
            <v>×</v>
          </cell>
          <cell r="C48">
            <v>13</v>
          </cell>
          <cell r="D48" t="str">
            <v>W</v>
          </cell>
          <cell r="E48">
            <v>14</v>
          </cell>
          <cell r="F48">
            <v>0</v>
          </cell>
          <cell r="G48">
            <v>14</v>
          </cell>
          <cell r="H48">
            <v>42</v>
          </cell>
          <cell r="I48">
            <v>0</v>
          </cell>
        </row>
        <row r="49">
          <cell r="A49">
            <v>18</v>
          </cell>
          <cell r="B49" t="str">
            <v>×</v>
          </cell>
          <cell r="C49">
            <v>12</v>
          </cell>
          <cell r="D49" t="str">
            <v>W</v>
          </cell>
          <cell r="E49">
            <v>12</v>
          </cell>
          <cell r="F49">
            <v>0</v>
          </cell>
          <cell r="G49">
            <v>12</v>
          </cell>
          <cell r="H49">
            <v>36</v>
          </cell>
          <cell r="I49">
            <v>0</v>
          </cell>
        </row>
        <row r="50">
          <cell r="A50">
            <v>15</v>
          </cell>
          <cell r="B50" t="str">
            <v>×</v>
          </cell>
          <cell r="C50">
            <v>13</v>
          </cell>
          <cell r="D50" t="str">
            <v>W</v>
          </cell>
          <cell r="E50">
            <v>12</v>
          </cell>
          <cell r="F50">
            <v>0</v>
          </cell>
          <cell r="G50">
            <v>12</v>
          </cell>
          <cell r="H50">
            <v>36</v>
          </cell>
          <cell r="I50">
            <v>0</v>
          </cell>
        </row>
        <row r="51">
          <cell r="A51">
            <v>15</v>
          </cell>
          <cell r="B51" t="str">
            <v>×</v>
          </cell>
          <cell r="C51">
            <v>12</v>
          </cell>
          <cell r="D51" t="str">
            <v>W</v>
          </cell>
          <cell r="E51">
            <v>10</v>
          </cell>
          <cell r="F51">
            <v>0</v>
          </cell>
          <cell r="G51">
            <v>10</v>
          </cell>
          <cell r="H51">
            <v>30</v>
          </cell>
          <cell r="I51">
            <v>0</v>
          </cell>
        </row>
        <row r="52">
          <cell r="A52">
            <v>15</v>
          </cell>
          <cell r="B52" t="str">
            <v>×</v>
          </cell>
          <cell r="C52">
            <v>10</v>
          </cell>
          <cell r="D52" t="str">
            <v>W</v>
          </cell>
          <cell r="E52">
            <v>10</v>
          </cell>
          <cell r="F52">
            <v>0</v>
          </cell>
          <cell r="G52">
            <v>10</v>
          </cell>
          <cell r="H52">
            <v>30</v>
          </cell>
          <cell r="I52">
            <v>0</v>
          </cell>
        </row>
        <row r="53">
          <cell r="A53">
            <v>15</v>
          </cell>
          <cell r="B53" t="str">
            <v>×</v>
          </cell>
          <cell r="C53">
            <v>9</v>
          </cell>
          <cell r="D53" t="str">
            <v>W</v>
          </cell>
          <cell r="E53">
            <v>10</v>
          </cell>
          <cell r="F53">
            <v>0</v>
          </cell>
          <cell r="G53">
            <v>10</v>
          </cell>
          <cell r="H53">
            <v>30</v>
          </cell>
          <cell r="I53">
            <v>0</v>
          </cell>
        </row>
        <row r="54">
          <cell r="A54">
            <v>12</v>
          </cell>
          <cell r="B54" t="str">
            <v>×</v>
          </cell>
          <cell r="C54">
            <v>10</v>
          </cell>
          <cell r="D54" t="str">
            <v>W</v>
          </cell>
          <cell r="E54">
            <v>8</v>
          </cell>
          <cell r="F54">
            <v>0</v>
          </cell>
          <cell r="G54">
            <v>8</v>
          </cell>
          <cell r="H54">
            <v>24</v>
          </cell>
          <cell r="I54">
            <v>0</v>
          </cell>
        </row>
        <row r="55">
          <cell r="A55">
            <v>12</v>
          </cell>
          <cell r="B55" t="str">
            <v>×</v>
          </cell>
          <cell r="C55">
            <v>9</v>
          </cell>
          <cell r="D55" t="str">
            <v>W</v>
          </cell>
          <cell r="E55">
            <v>8</v>
          </cell>
          <cell r="F55">
            <v>0</v>
          </cell>
          <cell r="G55">
            <v>8</v>
          </cell>
          <cell r="H55">
            <v>24</v>
          </cell>
          <cell r="I55">
            <v>0</v>
          </cell>
        </row>
        <row r="56">
          <cell r="A56">
            <v>15</v>
          </cell>
          <cell r="B56" t="str">
            <v>×</v>
          </cell>
          <cell r="C56">
            <v>6</v>
          </cell>
          <cell r="D56" t="str">
            <v>W</v>
          </cell>
          <cell r="E56">
            <v>8</v>
          </cell>
          <cell r="F56">
            <v>0</v>
          </cell>
          <cell r="G56">
            <v>8</v>
          </cell>
          <cell r="H56">
            <v>24</v>
          </cell>
          <cell r="I56">
            <v>0</v>
          </cell>
        </row>
        <row r="57">
          <cell r="A57">
            <v>12</v>
          </cell>
          <cell r="B57" t="str">
            <v>×</v>
          </cell>
          <cell r="C57">
            <v>6</v>
          </cell>
          <cell r="D57" t="str">
            <v>W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</v>
          </cell>
        </row>
        <row r="58">
          <cell r="A58">
            <v>9</v>
          </cell>
          <cell r="B58" t="str">
            <v>×</v>
          </cell>
          <cell r="C58">
            <v>6</v>
          </cell>
          <cell r="D58" t="str">
            <v>W</v>
          </cell>
          <cell r="E58">
            <v>6</v>
          </cell>
          <cell r="F58">
            <v>0</v>
          </cell>
          <cell r="G58">
            <v>6</v>
          </cell>
          <cell r="H58">
            <v>18</v>
          </cell>
          <cell r="I58">
            <v>0</v>
          </cell>
        </row>
        <row r="59">
          <cell r="A59">
            <v>15</v>
          </cell>
          <cell r="B59" t="str">
            <v>×</v>
          </cell>
          <cell r="C59">
            <v>4</v>
          </cell>
          <cell r="D59" t="str">
            <v>W</v>
          </cell>
          <cell r="E59">
            <v>8</v>
          </cell>
          <cell r="F59">
            <v>0</v>
          </cell>
          <cell r="G59">
            <v>8</v>
          </cell>
          <cell r="H59">
            <v>24</v>
          </cell>
          <cell r="I59">
            <v>0</v>
          </cell>
        </row>
        <row r="60">
          <cell r="A60">
            <v>12</v>
          </cell>
          <cell r="B60" t="str">
            <v>×</v>
          </cell>
          <cell r="C60">
            <v>4</v>
          </cell>
          <cell r="D60" t="str">
            <v>W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</v>
          </cell>
        </row>
        <row r="61">
          <cell r="A61">
            <v>9</v>
          </cell>
          <cell r="B61" t="str">
            <v>×</v>
          </cell>
          <cell r="C61">
            <v>4</v>
          </cell>
          <cell r="D61" t="str">
            <v>W</v>
          </cell>
          <cell r="E61">
            <v>6</v>
          </cell>
          <cell r="F61">
            <v>0</v>
          </cell>
          <cell r="G61">
            <v>6</v>
          </cell>
          <cell r="H61">
            <v>18</v>
          </cell>
          <cell r="I61">
            <v>0</v>
          </cell>
        </row>
        <row r="62">
          <cell r="A62">
            <v>6</v>
          </cell>
          <cell r="B62" t="str">
            <v>×</v>
          </cell>
          <cell r="C62">
            <v>6</v>
          </cell>
          <cell r="D62" t="str">
            <v>W</v>
          </cell>
          <cell r="E62">
            <v>4</v>
          </cell>
          <cell r="F62">
            <v>0</v>
          </cell>
          <cell r="G62">
            <v>4</v>
          </cell>
          <cell r="H62">
            <v>12</v>
          </cell>
          <cell r="I62">
            <v>0</v>
          </cell>
        </row>
        <row r="63">
          <cell r="A63">
            <v>6</v>
          </cell>
          <cell r="B63" t="str">
            <v>×</v>
          </cell>
          <cell r="C63">
            <v>4</v>
          </cell>
          <cell r="D63" t="str">
            <v>W</v>
          </cell>
          <cell r="E63">
            <v>4</v>
          </cell>
          <cell r="F63">
            <v>0</v>
          </cell>
          <cell r="G63">
            <v>4</v>
          </cell>
          <cell r="H63">
            <v>12</v>
          </cell>
          <cell r="I63">
            <v>0</v>
          </cell>
        </row>
        <row r="64">
          <cell r="A64">
            <v>33</v>
          </cell>
          <cell r="B64" t="str">
            <v>×</v>
          </cell>
          <cell r="C64">
            <v>18</v>
          </cell>
          <cell r="D64" t="str">
            <v>W</v>
          </cell>
          <cell r="E64">
            <v>15</v>
          </cell>
          <cell r="F64">
            <v>0</v>
          </cell>
          <cell r="G64">
            <v>15</v>
          </cell>
          <cell r="H64">
            <v>45</v>
          </cell>
          <cell r="I64">
            <v>7</v>
          </cell>
        </row>
        <row r="65">
          <cell r="A65">
            <v>33</v>
          </cell>
          <cell r="B65" t="str">
            <v>×</v>
          </cell>
          <cell r="C65">
            <v>16</v>
          </cell>
          <cell r="D65" t="str">
            <v>W</v>
          </cell>
          <cell r="E65">
            <v>22</v>
          </cell>
          <cell r="F65">
            <v>0</v>
          </cell>
          <cell r="G65">
            <v>22</v>
          </cell>
          <cell r="H65">
            <v>66</v>
          </cell>
          <cell r="I65">
            <v>0</v>
          </cell>
        </row>
        <row r="66">
          <cell r="A66">
            <v>30</v>
          </cell>
          <cell r="B66" t="str">
            <v>×</v>
          </cell>
          <cell r="C66">
            <v>18</v>
          </cell>
          <cell r="D66" t="str">
            <v>W</v>
          </cell>
          <cell r="E66">
            <v>14</v>
          </cell>
          <cell r="F66">
            <v>0</v>
          </cell>
          <cell r="G66">
            <v>14</v>
          </cell>
          <cell r="H66">
            <v>42</v>
          </cell>
          <cell r="I66">
            <v>6</v>
          </cell>
        </row>
        <row r="67">
          <cell r="A67">
            <v>30</v>
          </cell>
          <cell r="B67" t="str">
            <v>×</v>
          </cell>
          <cell r="C67">
            <v>16</v>
          </cell>
          <cell r="D67" t="str">
            <v>W</v>
          </cell>
          <cell r="E67">
            <v>20</v>
          </cell>
          <cell r="F67">
            <v>0</v>
          </cell>
          <cell r="G67">
            <v>20</v>
          </cell>
          <cell r="H67">
            <v>60</v>
          </cell>
          <cell r="I67">
            <v>0</v>
          </cell>
        </row>
        <row r="68">
          <cell r="A68">
            <v>27</v>
          </cell>
          <cell r="B68" t="str">
            <v>×</v>
          </cell>
          <cell r="C68">
            <v>18</v>
          </cell>
          <cell r="D68" t="str">
            <v>W</v>
          </cell>
          <cell r="E68">
            <v>14</v>
          </cell>
          <cell r="F68">
            <v>0</v>
          </cell>
          <cell r="G68">
            <v>14</v>
          </cell>
          <cell r="H68">
            <v>42</v>
          </cell>
          <cell r="I68">
            <v>6</v>
          </cell>
        </row>
        <row r="69">
          <cell r="A69">
            <v>27</v>
          </cell>
          <cell r="B69" t="str">
            <v>×</v>
          </cell>
          <cell r="C69">
            <v>16</v>
          </cell>
          <cell r="D69" t="str">
            <v>W</v>
          </cell>
          <cell r="E69">
            <v>20</v>
          </cell>
          <cell r="F69">
            <v>0</v>
          </cell>
          <cell r="G69">
            <v>20</v>
          </cell>
          <cell r="H69">
            <v>60</v>
          </cell>
          <cell r="I69">
            <v>0</v>
          </cell>
        </row>
        <row r="70">
          <cell r="A70">
            <v>24</v>
          </cell>
          <cell r="B70" t="str">
            <v>×</v>
          </cell>
          <cell r="C70">
            <v>18</v>
          </cell>
          <cell r="D70" t="str">
            <v>W</v>
          </cell>
          <cell r="E70">
            <v>13</v>
          </cell>
          <cell r="F70">
            <v>0</v>
          </cell>
          <cell r="G70">
            <v>13</v>
          </cell>
          <cell r="H70">
            <v>39</v>
          </cell>
          <cell r="I70">
            <v>5</v>
          </cell>
        </row>
        <row r="71">
          <cell r="A71">
            <v>6</v>
          </cell>
          <cell r="B71" t="str">
            <v>×</v>
          </cell>
          <cell r="C71">
            <v>12</v>
          </cell>
          <cell r="D71" t="str">
            <v>W</v>
          </cell>
          <cell r="E71">
            <v>6</v>
          </cell>
          <cell r="F71">
            <v>0</v>
          </cell>
          <cell r="G71">
            <v>6</v>
          </cell>
          <cell r="H71">
            <v>18</v>
          </cell>
          <cell r="I71">
            <v>0</v>
          </cell>
        </row>
        <row r="72">
          <cell r="A72">
            <v>5.6</v>
          </cell>
          <cell r="B72" t="str">
            <v>×</v>
          </cell>
          <cell r="C72">
            <v>12</v>
          </cell>
          <cell r="D72" t="str">
            <v>W</v>
          </cell>
          <cell r="E72">
            <v>6</v>
          </cell>
          <cell r="F72">
            <v>0</v>
          </cell>
          <cell r="G72">
            <v>6</v>
          </cell>
          <cell r="H72">
            <v>18</v>
          </cell>
          <cell r="I72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1호맨홀토공"/>
      <sheetName val="단가 및 재료비"/>
      <sheetName val="주방환기"/>
      <sheetName val="Sheet1 (2)"/>
      <sheetName val="Sheet17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IMPEADENCE MAP 취수장"/>
      <sheetName val="일위대가(계측기설치)"/>
      <sheetName val="회사정보"/>
      <sheetName val="설계요율"/>
      <sheetName val="6PILE  (돌출)"/>
      <sheetName val="내역"/>
      <sheetName val="기둥(원형)"/>
      <sheetName val="옹벽철근"/>
    </sheetNames>
    <sheetDataSet>
      <sheetData sheetId="0" refreshError="1">
        <row r="3">
          <cell r="C3" t="str">
            <v>S</v>
          </cell>
          <cell r="E3" t="str">
            <v>S</v>
          </cell>
        </row>
        <row r="18">
          <cell r="C18" t="str">
            <v>S</v>
          </cell>
          <cell r="E18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000000"/>
      <sheetName val="단가목록"/>
      <sheetName val="내역서 갑지"/>
      <sheetName val="총괄표"/>
      <sheetName val="1. 위생기구 설치공사"/>
      <sheetName val="2. 급수 배관공사"/>
      <sheetName val="3. 오, 배수 배관공사"/>
      <sheetName val="4. 옥외 배관공사"/>
      <sheetName val="소방내역서 갑지"/>
      <sheetName val="소방총괄표"/>
      <sheetName val="기계소방총괄표"/>
      <sheetName val="1. 소화장비 설치공사"/>
      <sheetName val="2. 소화 배관공사"/>
      <sheetName val="산출내역서집계표"/>
      <sheetName val="날개수량1.5"/>
      <sheetName val="노임"/>
    </sheetNames>
    <sheetDataSet>
      <sheetData sheetId="0"/>
      <sheetData sheetId="1"/>
      <sheetData sheetId="2">
        <row r="1">
          <cell r="A1" t="str">
            <v>코드</v>
          </cell>
          <cell r="B1" t="str">
            <v>명  칭</v>
          </cell>
          <cell r="C1" t="str">
            <v>규격</v>
          </cell>
          <cell r="D1" t="str">
            <v>단위</v>
          </cell>
          <cell r="E1" t="str">
            <v>재료비</v>
          </cell>
          <cell r="F1" t="str">
            <v>노무비</v>
          </cell>
          <cell r="G1" t="str">
            <v>물가재료</v>
          </cell>
          <cell r="I1" t="str">
            <v>물가정보</v>
          </cell>
          <cell r="K1" t="str">
            <v>유통물가</v>
          </cell>
        </row>
        <row r="2">
          <cell r="G2" t="str">
            <v>단가</v>
          </cell>
          <cell r="H2" t="str">
            <v>쪽</v>
          </cell>
          <cell r="I2" t="str">
            <v>단가</v>
          </cell>
          <cell r="J2" t="str">
            <v>쪽</v>
          </cell>
          <cell r="K2" t="str">
            <v>단가</v>
          </cell>
          <cell r="L2" t="str">
            <v>쪽</v>
          </cell>
        </row>
        <row r="3">
          <cell r="A3">
            <v>0</v>
          </cell>
          <cell r="E3">
            <v>0</v>
          </cell>
          <cell r="F3">
            <v>0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</row>
        <row r="4">
          <cell r="A4">
            <v>1011</v>
          </cell>
          <cell r="B4" t="str">
            <v>양변기(로우탱크)</v>
          </cell>
          <cell r="C4" t="str">
            <v>KSVC-1410</v>
          </cell>
          <cell r="D4" t="str">
            <v>조</v>
          </cell>
          <cell r="E4">
            <v>70000</v>
          </cell>
          <cell r="F4">
            <v>0</v>
          </cell>
          <cell r="G4">
            <v>70000</v>
          </cell>
          <cell r="H4">
            <v>627</v>
          </cell>
          <cell r="I4">
            <v>70400</v>
          </cell>
          <cell r="J4">
            <v>565</v>
          </cell>
          <cell r="K4">
            <v>70000</v>
          </cell>
          <cell r="L4">
            <v>538</v>
          </cell>
        </row>
        <row r="5">
          <cell r="A5">
            <v>1012</v>
          </cell>
          <cell r="B5" t="str">
            <v>양변기(후레쉬밸브)</v>
          </cell>
          <cell r="C5" t="str">
            <v>KSVC-1110</v>
          </cell>
          <cell r="D5" t="str">
            <v>조</v>
          </cell>
          <cell r="E5">
            <v>81600</v>
          </cell>
          <cell r="F5">
            <v>0</v>
          </cell>
          <cell r="G5">
            <v>81600</v>
          </cell>
          <cell r="H5">
            <v>627</v>
          </cell>
          <cell r="I5">
            <v>96300</v>
          </cell>
          <cell r="J5">
            <v>565</v>
          </cell>
          <cell r="K5">
            <v>81600</v>
          </cell>
          <cell r="L5">
            <v>538</v>
          </cell>
        </row>
        <row r="6">
          <cell r="A6">
            <v>1013</v>
          </cell>
          <cell r="B6" t="str">
            <v>화변기(후레쉬밸브)</v>
          </cell>
          <cell r="C6" t="str">
            <v>KSVC- 310</v>
          </cell>
          <cell r="D6" t="str">
            <v>조</v>
          </cell>
          <cell r="E6">
            <v>56600</v>
          </cell>
          <cell r="F6">
            <v>0</v>
          </cell>
          <cell r="G6">
            <v>56600</v>
          </cell>
          <cell r="H6">
            <v>627</v>
          </cell>
          <cell r="I6">
            <v>61100</v>
          </cell>
          <cell r="J6">
            <v>565</v>
          </cell>
          <cell r="K6">
            <v>56600</v>
          </cell>
          <cell r="L6">
            <v>538</v>
          </cell>
        </row>
        <row r="7">
          <cell r="A7">
            <v>1014</v>
          </cell>
          <cell r="B7" t="str">
            <v>유아용양변기</v>
          </cell>
          <cell r="C7" t="str">
            <v>KSVC- 760</v>
          </cell>
          <cell r="D7" t="str">
            <v>조</v>
          </cell>
          <cell r="E7">
            <v>86900</v>
          </cell>
          <cell r="F7">
            <v>0</v>
          </cell>
          <cell r="H7">
            <v>0</v>
          </cell>
          <cell r="I7">
            <v>86900</v>
          </cell>
          <cell r="J7">
            <v>565</v>
          </cell>
          <cell r="L7" t="str">
            <v>-</v>
          </cell>
        </row>
        <row r="8">
          <cell r="A8">
            <v>1015</v>
          </cell>
          <cell r="B8" t="str">
            <v>장애자용양변기</v>
          </cell>
          <cell r="C8" t="str">
            <v>RCP - 1</v>
          </cell>
          <cell r="D8" t="str">
            <v>조</v>
          </cell>
          <cell r="E8">
            <v>213000</v>
          </cell>
          <cell r="F8">
            <v>0</v>
          </cell>
          <cell r="H8">
            <v>0</v>
          </cell>
          <cell r="I8">
            <v>213000</v>
          </cell>
          <cell r="J8">
            <v>565</v>
          </cell>
          <cell r="L8" t="str">
            <v>-</v>
          </cell>
        </row>
        <row r="9">
          <cell r="A9">
            <v>1016</v>
          </cell>
          <cell r="B9" t="str">
            <v>장애자용양변기(가동식)</v>
          </cell>
          <cell r="C9" t="str">
            <v>RCP - 2R</v>
          </cell>
          <cell r="D9" t="str">
            <v>조</v>
          </cell>
          <cell r="E9">
            <v>324000</v>
          </cell>
          <cell r="F9">
            <v>0</v>
          </cell>
          <cell r="H9">
            <v>0</v>
          </cell>
          <cell r="I9">
            <v>324000</v>
          </cell>
          <cell r="J9">
            <v>565</v>
          </cell>
          <cell r="L9" t="str">
            <v>-</v>
          </cell>
        </row>
        <row r="10">
          <cell r="A10">
            <v>1017</v>
          </cell>
          <cell r="B10" t="str">
            <v>장애자용양변기(고정식)</v>
          </cell>
          <cell r="C10" t="str">
            <v>RCP - 3R</v>
          </cell>
          <cell r="D10" t="str">
            <v>조</v>
          </cell>
          <cell r="E10">
            <v>201000</v>
          </cell>
          <cell r="F10">
            <v>0</v>
          </cell>
          <cell r="H10">
            <v>0</v>
          </cell>
          <cell r="I10">
            <v>201000</v>
          </cell>
          <cell r="J10">
            <v>565</v>
          </cell>
          <cell r="L10" t="str">
            <v>-</v>
          </cell>
        </row>
        <row r="12">
          <cell r="A12">
            <v>1021</v>
          </cell>
          <cell r="B12" t="str">
            <v>중형스톨소변기</v>
          </cell>
          <cell r="C12" t="str">
            <v>KSVU- 320</v>
          </cell>
          <cell r="D12" t="str">
            <v>조</v>
          </cell>
          <cell r="E12">
            <v>92500</v>
          </cell>
          <cell r="F12">
            <v>0</v>
          </cell>
          <cell r="G12">
            <v>92500</v>
          </cell>
          <cell r="H12">
            <v>627</v>
          </cell>
          <cell r="I12">
            <v>92700</v>
          </cell>
          <cell r="J12">
            <v>565</v>
          </cell>
          <cell r="K12">
            <v>92500</v>
          </cell>
          <cell r="L12">
            <v>538</v>
          </cell>
        </row>
        <row r="13">
          <cell r="A13">
            <v>1022</v>
          </cell>
          <cell r="B13" t="str">
            <v>소형스톨소변기</v>
          </cell>
          <cell r="C13" t="str">
            <v>KSVU- 330</v>
          </cell>
          <cell r="D13" t="str">
            <v>조</v>
          </cell>
          <cell r="E13">
            <v>70500</v>
          </cell>
          <cell r="F13">
            <v>0</v>
          </cell>
          <cell r="G13">
            <v>70500</v>
          </cell>
          <cell r="H13">
            <v>627</v>
          </cell>
          <cell r="I13">
            <v>72900</v>
          </cell>
          <cell r="J13">
            <v>565</v>
          </cell>
          <cell r="K13">
            <v>70500</v>
          </cell>
          <cell r="L13">
            <v>538</v>
          </cell>
        </row>
        <row r="14">
          <cell r="A14">
            <v>1023</v>
          </cell>
          <cell r="B14" t="str">
            <v>대형벽걸이소변기</v>
          </cell>
          <cell r="C14" t="str">
            <v>KSVU- 410</v>
          </cell>
          <cell r="D14" t="str">
            <v>조</v>
          </cell>
          <cell r="E14">
            <v>96800</v>
          </cell>
          <cell r="F14">
            <v>0</v>
          </cell>
          <cell r="G14">
            <v>98000</v>
          </cell>
          <cell r="H14">
            <v>627</v>
          </cell>
          <cell r="I14">
            <v>96800</v>
          </cell>
          <cell r="J14">
            <v>565</v>
          </cell>
          <cell r="K14">
            <v>100500</v>
          </cell>
          <cell r="L14">
            <v>538</v>
          </cell>
        </row>
        <row r="15">
          <cell r="A15">
            <v>1024</v>
          </cell>
          <cell r="B15" t="str">
            <v>소형벽걸이소변기</v>
          </cell>
          <cell r="C15" t="str">
            <v>KSVU- 430</v>
          </cell>
          <cell r="D15" t="str">
            <v>조</v>
          </cell>
          <cell r="E15">
            <v>57200</v>
          </cell>
          <cell r="F15">
            <v>0</v>
          </cell>
          <cell r="G15">
            <v>66000</v>
          </cell>
          <cell r="H15">
            <v>627</v>
          </cell>
          <cell r="I15">
            <v>57200</v>
          </cell>
          <cell r="J15">
            <v>565</v>
          </cell>
          <cell r="L15" t="str">
            <v>-</v>
          </cell>
        </row>
        <row r="16">
          <cell r="A16">
            <v>1025</v>
          </cell>
          <cell r="B16" t="str">
            <v>장애자용소변기</v>
          </cell>
          <cell r="C16" t="str">
            <v>RUP - 1</v>
          </cell>
          <cell r="D16" t="str">
            <v>조</v>
          </cell>
          <cell r="E16">
            <v>123000</v>
          </cell>
          <cell r="F16">
            <v>0</v>
          </cell>
          <cell r="G16">
            <v>200000</v>
          </cell>
          <cell r="H16">
            <v>627</v>
          </cell>
          <cell r="I16">
            <v>123000</v>
          </cell>
          <cell r="J16">
            <v>565</v>
          </cell>
          <cell r="K16">
            <v>200000</v>
          </cell>
          <cell r="L16">
            <v>538</v>
          </cell>
        </row>
        <row r="17">
          <cell r="A17">
            <v>1026</v>
          </cell>
          <cell r="B17" t="str">
            <v>장애자용소변기(노출)</v>
          </cell>
          <cell r="C17" t="str">
            <v>RUP - 2</v>
          </cell>
          <cell r="D17" t="str">
            <v>조</v>
          </cell>
          <cell r="E17">
            <v>211000</v>
          </cell>
          <cell r="F17">
            <v>0</v>
          </cell>
          <cell r="G17">
            <v>280000</v>
          </cell>
          <cell r="H17">
            <v>627</v>
          </cell>
          <cell r="I17">
            <v>211000</v>
          </cell>
          <cell r="J17">
            <v>565</v>
          </cell>
          <cell r="K17">
            <v>280000</v>
          </cell>
          <cell r="L17">
            <v>538</v>
          </cell>
        </row>
        <row r="18">
          <cell r="A18">
            <v>1027</v>
          </cell>
          <cell r="B18" t="str">
            <v>장애자용소변기(매립)</v>
          </cell>
          <cell r="C18" t="str">
            <v>RUP - 3</v>
          </cell>
          <cell r="D18" t="str">
            <v>조</v>
          </cell>
          <cell r="E18">
            <v>236000</v>
          </cell>
          <cell r="F18">
            <v>0</v>
          </cell>
          <cell r="I18">
            <v>236000</v>
          </cell>
          <cell r="J18">
            <v>565</v>
          </cell>
          <cell r="L18" t="str">
            <v>-</v>
          </cell>
        </row>
        <row r="20">
          <cell r="A20">
            <v>1031</v>
          </cell>
          <cell r="B20" t="str">
            <v>세면기(싱글레버포함)</v>
          </cell>
          <cell r="C20" t="str">
            <v>KSVL-1040</v>
          </cell>
          <cell r="D20" t="str">
            <v>조</v>
          </cell>
          <cell r="E20">
            <v>115500</v>
          </cell>
          <cell r="F20">
            <v>0</v>
          </cell>
          <cell r="I20">
            <v>115500</v>
          </cell>
          <cell r="J20">
            <v>565</v>
          </cell>
          <cell r="L20">
            <v>0</v>
          </cell>
        </row>
        <row r="21">
          <cell r="A21">
            <v>1032</v>
          </cell>
          <cell r="B21" t="str">
            <v>세면기(싱글레버포함)</v>
          </cell>
          <cell r="C21" t="str">
            <v>KSVL- 610</v>
          </cell>
          <cell r="D21" t="str">
            <v>조</v>
          </cell>
          <cell r="E21">
            <v>93500</v>
          </cell>
          <cell r="F21">
            <v>0</v>
          </cell>
          <cell r="I21">
            <v>93500</v>
          </cell>
          <cell r="J21">
            <v>565</v>
          </cell>
          <cell r="L21" t="str">
            <v>-</v>
          </cell>
        </row>
        <row r="22">
          <cell r="A22">
            <v>1033</v>
          </cell>
          <cell r="B22" t="str">
            <v>세면기(싱글레버포함)</v>
          </cell>
          <cell r="C22" t="str">
            <v>KSVL-1050</v>
          </cell>
          <cell r="D22" t="str">
            <v>조</v>
          </cell>
          <cell r="E22">
            <v>115000</v>
          </cell>
          <cell r="F22">
            <v>0</v>
          </cell>
          <cell r="G22">
            <v>115000</v>
          </cell>
          <cell r="H22">
            <v>631</v>
          </cell>
          <cell r="I22">
            <v>115500</v>
          </cell>
          <cell r="J22">
            <v>565</v>
          </cell>
          <cell r="K22">
            <v>124000</v>
          </cell>
          <cell r="L22">
            <v>540</v>
          </cell>
        </row>
        <row r="23">
          <cell r="A23">
            <v>1034</v>
          </cell>
          <cell r="B23" t="str">
            <v>장애자용세면기(폽업)</v>
          </cell>
          <cell r="C23" t="str">
            <v>RLP - 1</v>
          </cell>
          <cell r="D23" t="str">
            <v>조</v>
          </cell>
          <cell r="E23">
            <v>180000</v>
          </cell>
          <cell r="F23">
            <v>0</v>
          </cell>
          <cell r="I23">
            <v>294000</v>
          </cell>
          <cell r="J23">
            <v>565</v>
          </cell>
          <cell r="K23">
            <v>180000</v>
          </cell>
          <cell r="L23">
            <v>538</v>
          </cell>
        </row>
        <row r="24">
          <cell r="A24">
            <v>1035</v>
          </cell>
          <cell r="B24" t="str">
            <v>장애자용세면기(배수구)</v>
          </cell>
          <cell r="C24" t="str">
            <v>RLP - 2</v>
          </cell>
          <cell r="D24" t="str">
            <v>조</v>
          </cell>
          <cell r="E24">
            <v>272000</v>
          </cell>
          <cell r="F24">
            <v>0</v>
          </cell>
          <cell r="I24">
            <v>272000</v>
          </cell>
          <cell r="J24">
            <v>565</v>
          </cell>
          <cell r="K24">
            <v>400000</v>
          </cell>
          <cell r="L24">
            <v>538</v>
          </cell>
        </row>
        <row r="26">
          <cell r="A26">
            <v>1041</v>
          </cell>
          <cell r="B26" t="str">
            <v>청소씽크(1구)</v>
          </cell>
          <cell r="C26" t="str">
            <v>KSVS- 210</v>
          </cell>
          <cell r="D26" t="str">
            <v>조</v>
          </cell>
          <cell r="E26">
            <v>137500</v>
          </cell>
          <cell r="F26">
            <v>0</v>
          </cell>
          <cell r="G26">
            <v>140000</v>
          </cell>
          <cell r="H26">
            <v>627</v>
          </cell>
          <cell r="I26">
            <v>137500</v>
          </cell>
          <cell r="J26">
            <v>565</v>
          </cell>
          <cell r="L26" t="str">
            <v>-</v>
          </cell>
        </row>
        <row r="27">
          <cell r="A27">
            <v>1042</v>
          </cell>
          <cell r="B27" t="str">
            <v>청소씽크(2구)</v>
          </cell>
          <cell r="C27" t="str">
            <v>KSVS- 210</v>
          </cell>
          <cell r="D27" t="str">
            <v>조</v>
          </cell>
          <cell r="E27">
            <v>140000</v>
          </cell>
          <cell r="F27">
            <v>0</v>
          </cell>
          <cell r="G27">
            <v>140000</v>
          </cell>
          <cell r="H27">
            <v>627</v>
          </cell>
          <cell r="I27">
            <v>143000</v>
          </cell>
          <cell r="J27">
            <v>565</v>
          </cell>
          <cell r="L27" t="str">
            <v>-</v>
          </cell>
        </row>
        <row r="29">
          <cell r="A29">
            <v>1045</v>
          </cell>
          <cell r="B29" t="str">
            <v>샤워(PVC호스형)</v>
          </cell>
          <cell r="C29" t="str">
            <v>RBS-100AG1</v>
          </cell>
          <cell r="D29" t="str">
            <v>개</v>
          </cell>
          <cell r="E29">
            <v>57300</v>
          </cell>
          <cell r="F29">
            <v>0</v>
          </cell>
          <cell r="H29">
            <v>569</v>
          </cell>
          <cell r="I29">
            <v>57300</v>
          </cell>
          <cell r="J29">
            <v>570</v>
          </cell>
          <cell r="L29" t="str">
            <v>-</v>
          </cell>
        </row>
        <row r="30">
          <cell r="A30">
            <v>1046</v>
          </cell>
          <cell r="B30" t="str">
            <v>샤워(메탈호스형)</v>
          </cell>
          <cell r="C30" t="str">
            <v>RBS-100AG1</v>
          </cell>
          <cell r="D30" t="str">
            <v>개</v>
          </cell>
          <cell r="E30">
            <v>61900</v>
          </cell>
          <cell r="F30">
            <v>0</v>
          </cell>
          <cell r="H30">
            <v>569</v>
          </cell>
          <cell r="I30">
            <v>61900</v>
          </cell>
          <cell r="J30">
            <v>570</v>
          </cell>
          <cell r="L30" t="str">
            <v>-</v>
          </cell>
        </row>
        <row r="31">
          <cell r="A31">
            <v>1047</v>
          </cell>
          <cell r="B31" t="str">
            <v>샤워(자폐식PVC형)</v>
          </cell>
          <cell r="C31" t="str">
            <v>RBT-101A</v>
          </cell>
          <cell r="D31" t="str">
            <v>개</v>
          </cell>
          <cell r="E31">
            <v>125300</v>
          </cell>
          <cell r="F31">
            <v>0</v>
          </cell>
          <cell r="H31">
            <v>569</v>
          </cell>
          <cell r="I31">
            <v>125300</v>
          </cell>
          <cell r="J31">
            <v>570</v>
          </cell>
          <cell r="L31" t="str">
            <v>-</v>
          </cell>
        </row>
        <row r="32">
          <cell r="A32">
            <v>1048</v>
          </cell>
          <cell r="B32" t="str">
            <v>샤워(자폐식메탈형)</v>
          </cell>
          <cell r="C32" t="str">
            <v>RBT-201A</v>
          </cell>
          <cell r="D32" t="str">
            <v>개</v>
          </cell>
          <cell r="E32">
            <v>130300</v>
          </cell>
          <cell r="F32">
            <v>0</v>
          </cell>
          <cell r="H32">
            <v>569</v>
          </cell>
          <cell r="I32">
            <v>130300</v>
          </cell>
          <cell r="J32">
            <v>570</v>
          </cell>
          <cell r="L32" t="str">
            <v>-</v>
          </cell>
        </row>
        <row r="33">
          <cell r="A33">
            <v>1049</v>
          </cell>
          <cell r="B33" t="str">
            <v>샤워(매립서머스타트식)</v>
          </cell>
          <cell r="C33" t="str">
            <v>RBT-500A</v>
          </cell>
          <cell r="D33" t="str">
            <v>개</v>
          </cell>
          <cell r="E33">
            <v>169300</v>
          </cell>
          <cell r="F33">
            <v>0</v>
          </cell>
          <cell r="H33">
            <v>569</v>
          </cell>
          <cell r="I33">
            <v>169300</v>
          </cell>
          <cell r="J33">
            <v>570</v>
          </cell>
          <cell r="L33" t="str">
            <v>-</v>
          </cell>
        </row>
        <row r="35">
          <cell r="A35">
            <v>1051</v>
          </cell>
          <cell r="B35" t="str">
            <v>씽크수전(고정식대붙이)</v>
          </cell>
          <cell r="C35" t="str">
            <v>RKS-110CLO</v>
          </cell>
          <cell r="D35" t="str">
            <v>개</v>
          </cell>
          <cell r="E35">
            <v>55700</v>
          </cell>
          <cell r="F35">
            <v>0</v>
          </cell>
          <cell r="H35">
            <v>570</v>
          </cell>
          <cell r="I35">
            <v>55700</v>
          </cell>
          <cell r="J35">
            <v>571</v>
          </cell>
          <cell r="L35" t="str">
            <v>-</v>
          </cell>
        </row>
        <row r="36">
          <cell r="A36">
            <v>1052</v>
          </cell>
          <cell r="B36" t="str">
            <v>씽크수전(착탈식대붙이)</v>
          </cell>
          <cell r="C36" t="str">
            <v>RKS-420CM2</v>
          </cell>
          <cell r="D36" t="str">
            <v>개</v>
          </cell>
          <cell r="E36">
            <v>81700</v>
          </cell>
          <cell r="F36">
            <v>0</v>
          </cell>
          <cell r="H36">
            <v>570</v>
          </cell>
          <cell r="I36">
            <v>81700</v>
          </cell>
          <cell r="J36">
            <v>571</v>
          </cell>
          <cell r="L36" t="str">
            <v>-</v>
          </cell>
        </row>
        <row r="37">
          <cell r="A37">
            <v>1053</v>
          </cell>
          <cell r="B37" t="str">
            <v>씽크수전(고정식벽붙이)</v>
          </cell>
          <cell r="C37" t="str">
            <v>RKS-400CM3</v>
          </cell>
          <cell r="D37" t="str">
            <v>개</v>
          </cell>
          <cell r="E37">
            <v>56400</v>
          </cell>
          <cell r="F37">
            <v>0</v>
          </cell>
          <cell r="H37">
            <v>570</v>
          </cell>
          <cell r="I37">
            <v>56400</v>
          </cell>
          <cell r="J37">
            <v>571</v>
          </cell>
          <cell r="L37" t="str">
            <v>-</v>
          </cell>
        </row>
        <row r="38">
          <cell r="A38">
            <v>1054</v>
          </cell>
          <cell r="B38" t="str">
            <v>씽크수전(착탈식벽붙이)</v>
          </cell>
          <cell r="C38" t="str">
            <v>RKS-300AL9</v>
          </cell>
          <cell r="D38" t="str">
            <v>개</v>
          </cell>
          <cell r="E38">
            <v>63900</v>
          </cell>
          <cell r="F38">
            <v>0</v>
          </cell>
          <cell r="H38">
            <v>570</v>
          </cell>
          <cell r="I38">
            <v>63900</v>
          </cell>
          <cell r="J38">
            <v>571</v>
          </cell>
          <cell r="L38" t="str">
            <v>-</v>
          </cell>
        </row>
        <row r="40">
          <cell r="A40">
            <v>1055</v>
          </cell>
          <cell r="B40" t="str">
            <v>일반수전(15Ø)</v>
          </cell>
          <cell r="C40" t="str">
            <v>R - 102A</v>
          </cell>
          <cell r="D40" t="str">
            <v>개</v>
          </cell>
          <cell r="E40">
            <v>3450</v>
          </cell>
          <cell r="F40">
            <v>0</v>
          </cell>
          <cell r="H40">
            <v>0</v>
          </cell>
          <cell r="I40">
            <v>3450</v>
          </cell>
          <cell r="J40">
            <v>0</v>
          </cell>
          <cell r="K40">
            <v>3850</v>
          </cell>
          <cell r="L40">
            <v>544</v>
          </cell>
        </row>
        <row r="41">
          <cell r="A41">
            <v>1056</v>
          </cell>
          <cell r="B41" t="str">
            <v>일반수전(20Ø)</v>
          </cell>
          <cell r="C41" t="str">
            <v>R - 102D</v>
          </cell>
          <cell r="D41" t="str">
            <v>개</v>
          </cell>
          <cell r="E41">
            <v>6900</v>
          </cell>
          <cell r="F41">
            <v>0</v>
          </cell>
          <cell r="H41">
            <v>0</v>
          </cell>
          <cell r="I41">
            <v>6900</v>
          </cell>
          <cell r="J41">
            <v>0</v>
          </cell>
          <cell r="K41">
            <v>6930</v>
          </cell>
          <cell r="L41">
            <v>544</v>
          </cell>
        </row>
        <row r="42">
          <cell r="A42">
            <v>1057</v>
          </cell>
          <cell r="B42" t="str">
            <v>세탁수전(15Ø)</v>
          </cell>
          <cell r="C42" t="str">
            <v>R - 103A</v>
          </cell>
          <cell r="D42" t="str">
            <v>개</v>
          </cell>
          <cell r="E42">
            <v>4620</v>
          </cell>
          <cell r="F42">
            <v>0</v>
          </cell>
          <cell r="H42">
            <v>0</v>
          </cell>
          <cell r="I42">
            <v>6900</v>
          </cell>
          <cell r="J42">
            <v>0</v>
          </cell>
          <cell r="K42">
            <v>4620</v>
          </cell>
          <cell r="L42">
            <v>544</v>
          </cell>
        </row>
        <row r="44">
          <cell r="A44">
            <v>1060</v>
          </cell>
          <cell r="B44" t="str">
            <v>마블욕조</v>
          </cell>
          <cell r="C44" t="str">
            <v>1,200x750</v>
          </cell>
          <cell r="D44" t="str">
            <v>개</v>
          </cell>
          <cell r="E44">
            <v>110000</v>
          </cell>
          <cell r="F44">
            <v>0</v>
          </cell>
          <cell r="H44">
            <v>566</v>
          </cell>
          <cell r="I44">
            <v>110000</v>
          </cell>
          <cell r="J44">
            <v>566</v>
          </cell>
          <cell r="L44" t="str">
            <v>-</v>
          </cell>
        </row>
        <row r="45">
          <cell r="A45">
            <v>1061</v>
          </cell>
          <cell r="B45" t="str">
            <v>마블욕조</v>
          </cell>
          <cell r="C45" t="str">
            <v>1,300x750</v>
          </cell>
          <cell r="D45" t="str">
            <v>개</v>
          </cell>
          <cell r="E45">
            <v>115000</v>
          </cell>
          <cell r="F45">
            <v>0</v>
          </cell>
          <cell r="H45">
            <v>566</v>
          </cell>
          <cell r="I45">
            <v>115000</v>
          </cell>
          <cell r="J45">
            <v>566</v>
          </cell>
          <cell r="L45" t="str">
            <v>-</v>
          </cell>
        </row>
        <row r="46">
          <cell r="A46">
            <v>1062</v>
          </cell>
          <cell r="B46" t="str">
            <v>마블욕조</v>
          </cell>
          <cell r="C46" t="str">
            <v>1,400x750</v>
          </cell>
          <cell r="D46" t="str">
            <v>개</v>
          </cell>
          <cell r="E46">
            <v>120000</v>
          </cell>
          <cell r="F46">
            <v>0</v>
          </cell>
          <cell r="H46">
            <v>566</v>
          </cell>
          <cell r="I46">
            <v>120000</v>
          </cell>
          <cell r="J46">
            <v>566</v>
          </cell>
          <cell r="K46">
            <v>140000</v>
          </cell>
          <cell r="L46">
            <v>540</v>
          </cell>
        </row>
        <row r="47">
          <cell r="A47">
            <v>1063</v>
          </cell>
          <cell r="B47" t="str">
            <v>마블욕조</v>
          </cell>
          <cell r="C47" t="str">
            <v>1,500x750</v>
          </cell>
          <cell r="D47" t="str">
            <v>개</v>
          </cell>
          <cell r="E47">
            <v>125000</v>
          </cell>
          <cell r="F47">
            <v>0</v>
          </cell>
          <cell r="H47">
            <v>566</v>
          </cell>
          <cell r="I47">
            <v>125000</v>
          </cell>
          <cell r="J47">
            <v>566</v>
          </cell>
          <cell r="K47">
            <v>142000</v>
          </cell>
          <cell r="L47">
            <v>540</v>
          </cell>
        </row>
        <row r="48">
          <cell r="A48">
            <v>1064</v>
          </cell>
          <cell r="B48" t="str">
            <v>마블욕조</v>
          </cell>
          <cell r="C48" t="str">
            <v>1,600x750</v>
          </cell>
          <cell r="D48" t="str">
            <v>개</v>
          </cell>
          <cell r="E48">
            <v>130000</v>
          </cell>
          <cell r="F48">
            <v>0</v>
          </cell>
          <cell r="H48">
            <v>566</v>
          </cell>
          <cell r="I48">
            <v>130000</v>
          </cell>
          <cell r="J48">
            <v>566</v>
          </cell>
          <cell r="K48">
            <v>142000</v>
          </cell>
          <cell r="L48">
            <v>540</v>
          </cell>
        </row>
        <row r="49">
          <cell r="A49">
            <v>1065</v>
          </cell>
          <cell r="B49" t="str">
            <v>마블욕조</v>
          </cell>
          <cell r="C49" t="str">
            <v>1,700x750</v>
          </cell>
          <cell r="D49" t="str">
            <v>개</v>
          </cell>
          <cell r="E49">
            <v>135000</v>
          </cell>
          <cell r="F49">
            <v>0</v>
          </cell>
          <cell r="H49">
            <v>566</v>
          </cell>
          <cell r="I49">
            <v>135000</v>
          </cell>
          <cell r="J49">
            <v>566</v>
          </cell>
          <cell r="K49">
            <v>145000</v>
          </cell>
          <cell r="L49">
            <v>540</v>
          </cell>
        </row>
        <row r="52">
          <cell r="A52">
            <v>1066</v>
          </cell>
          <cell r="B52" t="str">
            <v>마블세면대</v>
          </cell>
          <cell r="C52" t="str">
            <v>800x600</v>
          </cell>
          <cell r="D52" t="str">
            <v>개</v>
          </cell>
          <cell r="E52">
            <v>71000</v>
          </cell>
          <cell r="F52">
            <v>0</v>
          </cell>
          <cell r="G52">
            <v>71000</v>
          </cell>
          <cell r="H52">
            <v>0</v>
          </cell>
          <cell r="I52">
            <v>80000</v>
          </cell>
          <cell r="J52">
            <v>0</v>
          </cell>
          <cell r="L52">
            <v>0</v>
          </cell>
        </row>
        <row r="53">
          <cell r="A53">
            <v>1067</v>
          </cell>
          <cell r="B53" t="str">
            <v>마블세면대</v>
          </cell>
          <cell r="C53" t="str">
            <v>1,000x600</v>
          </cell>
          <cell r="D53" t="str">
            <v>개</v>
          </cell>
          <cell r="E53">
            <v>71000</v>
          </cell>
          <cell r="F53">
            <v>0</v>
          </cell>
          <cell r="G53">
            <v>71000</v>
          </cell>
          <cell r="H53">
            <v>631</v>
          </cell>
          <cell r="I53">
            <v>90000</v>
          </cell>
          <cell r="J53">
            <v>565</v>
          </cell>
          <cell r="K53">
            <v>115000</v>
          </cell>
          <cell r="L53">
            <v>540</v>
          </cell>
        </row>
        <row r="54">
          <cell r="A54">
            <v>1068</v>
          </cell>
          <cell r="B54" t="str">
            <v>마블세면대</v>
          </cell>
          <cell r="C54" t="str">
            <v>1,500x600</v>
          </cell>
          <cell r="D54" t="str">
            <v>개</v>
          </cell>
          <cell r="E54">
            <v>105000</v>
          </cell>
          <cell r="F54">
            <v>0</v>
          </cell>
          <cell r="G54">
            <v>105000</v>
          </cell>
          <cell r="H54">
            <v>631</v>
          </cell>
          <cell r="I54">
            <v>150000</v>
          </cell>
          <cell r="J54">
            <v>565</v>
          </cell>
          <cell r="L54" t="str">
            <v>-</v>
          </cell>
        </row>
        <row r="55">
          <cell r="A55">
            <v>1069</v>
          </cell>
          <cell r="B55" t="str">
            <v>마블세면대</v>
          </cell>
          <cell r="C55" t="str">
            <v>2,000x600</v>
          </cell>
          <cell r="D55" t="str">
            <v>개</v>
          </cell>
          <cell r="E55">
            <v>138000</v>
          </cell>
          <cell r="F55">
            <v>0</v>
          </cell>
          <cell r="G55">
            <v>138000</v>
          </cell>
          <cell r="H55">
            <v>631</v>
          </cell>
          <cell r="I55">
            <v>180000</v>
          </cell>
          <cell r="J55">
            <v>565</v>
          </cell>
          <cell r="L55" t="str">
            <v>-</v>
          </cell>
        </row>
        <row r="57">
          <cell r="A57">
            <v>1070</v>
          </cell>
          <cell r="B57" t="str">
            <v>화장경</v>
          </cell>
          <cell r="C57" t="str">
            <v>600x900x5t</v>
          </cell>
          <cell r="D57" t="str">
            <v>매</v>
          </cell>
          <cell r="E57">
            <v>9500</v>
          </cell>
          <cell r="F57">
            <v>0</v>
          </cell>
          <cell r="H57">
            <v>0</v>
          </cell>
          <cell r="I57">
            <v>15000</v>
          </cell>
          <cell r="J57">
            <v>0</v>
          </cell>
          <cell r="K57">
            <v>9500</v>
          </cell>
          <cell r="L57">
            <v>548</v>
          </cell>
        </row>
        <row r="58">
          <cell r="A58">
            <v>1071</v>
          </cell>
          <cell r="B58" t="str">
            <v>화장경</v>
          </cell>
          <cell r="C58" t="str">
            <v>1,000x600x5t</v>
          </cell>
          <cell r="D58" t="str">
            <v>매</v>
          </cell>
          <cell r="E58">
            <v>21840</v>
          </cell>
          <cell r="F58">
            <v>0</v>
          </cell>
          <cell r="H58">
            <v>0</v>
          </cell>
          <cell r="J58">
            <v>0</v>
          </cell>
          <cell r="K58">
            <v>21840</v>
          </cell>
          <cell r="L58">
            <v>548</v>
          </cell>
        </row>
        <row r="59">
          <cell r="A59">
            <v>1072</v>
          </cell>
          <cell r="B59" t="str">
            <v>화장경</v>
          </cell>
          <cell r="C59" t="str">
            <v>1,500x900x5t</v>
          </cell>
          <cell r="D59" t="str">
            <v>매</v>
          </cell>
          <cell r="E59">
            <v>37500</v>
          </cell>
          <cell r="F59">
            <v>0</v>
          </cell>
          <cell r="H59">
            <v>0</v>
          </cell>
          <cell r="I59">
            <v>37500</v>
          </cell>
          <cell r="J59">
            <v>0</v>
          </cell>
          <cell r="L59">
            <v>0</v>
          </cell>
        </row>
        <row r="60">
          <cell r="A60">
            <v>1073</v>
          </cell>
          <cell r="B60" t="str">
            <v>화장경</v>
          </cell>
          <cell r="C60" t="str">
            <v>2,000x900x5t</v>
          </cell>
          <cell r="D60" t="str">
            <v>매</v>
          </cell>
          <cell r="E60">
            <v>50000</v>
          </cell>
          <cell r="F60">
            <v>0</v>
          </cell>
          <cell r="H60">
            <v>0</v>
          </cell>
          <cell r="I60">
            <v>50000</v>
          </cell>
          <cell r="J60">
            <v>0</v>
          </cell>
          <cell r="L60">
            <v>0</v>
          </cell>
        </row>
        <row r="62">
          <cell r="A62">
            <v>1074</v>
          </cell>
          <cell r="B62" t="str">
            <v>화장선반</v>
          </cell>
          <cell r="C62" t="str">
            <v>SUS</v>
          </cell>
          <cell r="D62" t="str">
            <v>개</v>
          </cell>
          <cell r="E62">
            <v>8700</v>
          </cell>
          <cell r="F62">
            <v>0</v>
          </cell>
          <cell r="H62">
            <v>0</v>
          </cell>
          <cell r="J62">
            <v>0</v>
          </cell>
          <cell r="K62">
            <v>8700</v>
          </cell>
          <cell r="L62">
            <v>0</v>
          </cell>
        </row>
        <row r="63">
          <cell r="A63">
            <v>1075</v>
          </cell>
          <cell r="B63" t="str">
            <v>수건걸이</v>
          </cell>
          <cell r="C63" t="str">
            <v>SUS</v>
          </cell>
          <cell r="D63" t="str">
            <v>개</v>
          </cell>
          <cell r="E63">
            <v>3750</v>
          </cell>
          <cell r="F63">
            <v>0</v>
          </cell>
          <cell r="H63">
            <v>0</v>
          </cell>
          <cell r="J63">
            <v>0</v>
          </cell>
          <cell r="K63">
            <v>3750</v>
          </cell>
          <cell r="L63">
            <v>0</v>
          </cell>
        </row>
        <row r="64">
          <cell r="A64">
            <v>1076</v>
          </cell>
          <cell r="B64" t="str">
            <v>휴지걸이</v>
          </cell>
          <cell r="C64" t="str">
            <v>SUS</v>
          </cell>
          <cell r="D64" t="str">
            <v>개</v>
          </cell>
          <cell r="E64">
            <v>3200</v>
          </cell>
          <cell r="F64">
            <v>0</v>
          </cell>
          <cell r="H64">
            <v>0</v>
          </cell>
          <cell r="J64">
            <v>0</v>
          </cell>
          <cell r="K64">
            <v>3200</v>
          </cell>
          <cell r="L64">
            <v>0</v>
          </cell>
        </row>
        <row r="65">
          <cell r="A65">
            <v>1081</v>
          </cell>
          <cell r="B65" t="str">
            <v>주방기구(유로6001)</v>
          </cell>
          <cell r="C65" t="str">
            <v>1500 L</v>
          </cell>
          <cell r="D65" t="str">
            <v>조</v>
          </cell>
          <cell r="E65">
            <v>653900</v>
          </cell>
          <cell r="F65">
            <v>0</v>
          </cell>
          <cell r="H65">
            <v>0</v>
          </cell>
          <cell r="I65">
            <v>653900</v>
          </cell>
          <cell r="J65">
            <v>0</v>
          </cell>
          <cell r="L65">
            <v>0</v>
          </cell>
        </row>
        <row r="66">
          <cell r="A66">
            <v>1082</v>
          </cell>
          <cell r="B66" t="str">
            <v>주방기구(유로6001)</v>
          </cell>
          <cell r="C66" t="str">
            <v>1800 L</v>
          </cell>
          <cell r="D66" t="str">
            <v>조</v>
          </cell>
          <cell r="E66">
            <v>967900</v>
          </cell>
          <cell r="F66">
            <v>77432</v>
          </cell>
          <cell r="H66">
            <v>0</v>
          </cell>
          <cell r="I66">
            <v>967900</v>
          </cell>
          <cell r="J66">
            <v>0</v>
          </cell>
          <cell r="L66">
            <v>0</v>
          </cell>
        </row>
        <row r="67">
          <cell r="E67">
            <v>0</v>
          </cell>
        </row>
        <row r="68">
          <cell r="A68">
            <v>1091</v>
          </cell>
          <cell r="B68" t="str">
            <v>심야전기온수기</v>
          </cell>
          <cell r="C68" t="str">
            <v>150Lit</v>
          </cell>
          <cell r="D68" t="str">
            <v>대</v>
          </cell>
          <cell r="E68">
            <v>612000</v>
          </cell>
          <cell r="F68">
            <v>0</v>
          </cell>
          <cell r="H68">
            <v>586</v>
          </cell>
          <cell r="I68">
            <v>612000</v>
          </cell>
          <cell r="J68">
            <v>586</v>
          </cell>
          <cell r="L68">
            <v>586</v>
          </cell>
        </row>
        <row r="69">
          <cell r="A69">
            <v>1092</v>
          </cell>
          <cell r="B69" t="str">
            <v>심야전기온수기</v>
          </cell>
          <cell r="C69" t="str">
            <v>200Lit</v>
          </cell>
          <cell r="D69" t="str">
            <v>대</v>
          </cell>
          <cell r="E69">
            <v>731000</v>
          </cell>
          <cell r="F69">
            <v>0</v>
          </cell>
          <cell r="H69">
            <v>586</v>
          </cell>
          <cell r="I69">
            <v>731000</v>
          </cell>
          <cell r="J69">
            <v>586</v>
          </cell>
          <cell r="L69">
            <v>586</v>
          </cell>
        </row>
        <row r="70">
          <cell r="A70">
            <v>1093</v>
          </cell>
          <cell r="B70" t="str">
            <v>심야전기온수기</v>
          </cell>
          <cell r="C70" t="str">
            <v>300Lit</v>
          </cell>
          <cell r="D70" t="str">
            <v>대</v>
          </cell>
          <cell r="E70">
            <v>850000</v>
          </cell>
          <cell r="F70">
            <v>0</v>
          </cell>
          <cell r="H70">
            <v>586</v>
          </cell>
          <cell r="I70">
            <v>850000</v>
          </cell>
          <cell r="J70">
            <v>586</v>
          </cell>
          <cell r="L70">
            <v>586</v>
          </cell>
        </row>
        <row r="71">
          <cell r="A71">
            <v>1094</v>
          </cell>
          <cell r="B71" t="str">
            <v>심야전기온수기</v>
          </cell>
          <cell r="C71" t="str">
            <v>400Lit</v>
          </cell>
          <cell r="D71" t="str">
            <v>대</v>
          </cell>
          <cell r="E71">
            <v>943000</v>
          </cell>
          <cell r="F71">
            <v>0</v>
          </cell>
          <cell r="H71">
            <v>586</v>
          </cell>
          <cell r="I71">
            <v>943000</v>
          </cell>
          <cell r="J71">
            <v>586</v>
          </cell>
          <cell r="L71">
            <v>586</v>
          </cell>
        </row>
        <row r="72">
          <cell r="A72">
            <v>1095</v>
          </cell>
          <cell r="B72" t="str">
            <v>심야전기온수기</v>
          </cell>
          <cell r="C72" t="str">
            <v>450Lit</v>
          </cell>
          <cell r="D72" t="str">
            <v>대</v>
          </cell>
          <cell r="E72">
            <v>1164000</v>
          </cell>
          <cell r="F72">
            <v>0</v>
          </cell>
          <cell r="H72">
            <v>586</v>
          </cell>
          <cell r="I72">
            <v>1164000</v>
          </cell>
          <cell r="J72">
            <v>586</v>
          </cell>
          <cell r="L72">
            <v>586</v>
          </cell>
        </row>
        <row r="73">
          <cell r="E73">
            <v>0</v>
          </cell>
        </row>
        <row r="74">
          <cell r="A74">
            <v>2011</v>
          </cell>
          <cell r="B74" t="str">
            <v>SMC보온물탱크</v>
          </cell>
          <cell r="C74" t="str">
            <v>4,000 Lit</v>
          </cell>
          <cell r="D74" t="str">
            <v>대</v>
          </cell>
          <cell r="E74">
            <v>2710000</v>
          </cell>
          <cell r="F74">
            <v>0</v>
          </cell>
          <cell r="H74">
            <v>577</v>
          </cell>
          <cell r="I74">
            <v>2710000</v>
          </cell>
          <cell r="J74">
            <v>577</v>
          </cell>
          <cell r="L74">
            <v>577</v>
          </cell>
        </row>
        <row r="75">
          <cell r="A75">
            <v>2012</v>
          </cell>
          <cell r="B75" t="str">
            <v>SMC보온물탱크</v>
          </cell>
          <cell r="C75" t="str">
            <v>8,000 Lit</v>
          </cell>
          <cell r="D75" t="str">
            <v>대</v>
          </cell>
          <cell r="E75">
            <v>3610000</v>
          </cell>
          <cell r="F75">
            <v>0</v>
          </cell>
          <cell r="H75">
            <v>577</v>
          </cell>
          <cell r="I75">
            <v>3610000</v>
          </cell>
          <cell r="J75">
            <v>577</v>
          </cell>
          <cell r="L75">
            <v>577</v>
          </cell>
        </row>
        <row r="76">
          <cell r="A76">
            <v>2013</v>
          </cell>
          <cell r="B76" t="str">
            <v>SMC보온물탱크</v>
          </cell>
          <cell r="C76" t="str">
            <v>10,000 Lit</v>
          </cell>
          <cell r="D76" t="str">
            <v>대</v>
          </cell>
          <cell r="E76">
            <v>5310000</v>
          </cell>
          <cell r="F76">
            <v>0</v>
          </cell>
          <cell r="H76">
            <v>577</v>
          </cell>
          <cell r="I76">
            <v>5310000</v>
          </cell>
          <cell r="J76">
            <v>577</v>
          </cell>
          <cell r="L76">
            <v>577</v>
          </cell>
        </row>
        <row r="77">
          <cell r="A77">
            <v>2014</v>
          </cell>
          <cell r="B77" t="str">
            <v>SMC보온물탱크</v>
          </cell>
          <cell r="C77" t="str">
            <v>12,000 Lit</v>
          </cell>
          <cell r="D77" t="str">
            <v>대</v>
          </cell>
          <cell r="E77">
            <v>5990000</v>
          </cell>
          <cell r="F77">
            <v>0</v>
          </cell>
          <cell r="H77">
            <v>577</v>
          </cell>
          <cell r="I77">
            <v>5990000</v>
          </cell>
          <cell r="J77">
            <v>577</v>
          </cell>
          <cell r="L77">
            <v>577</v>
          </cell>
        </row>
        <row r="78">
          <cell r="A78">
            <v>2015</v>
          </cell>
          <cell r="B78" t="str">
            <v>SMC보온물탱크</v>
          </cell>
          <cell r="C78" t="str">
            <v>16,000 Lit</v>
          </cell>
          <cell r="D78" t="str">
            <v>대</v>
          </cell>
          <cell r="E78">
            <v>7030000</v>
          </cell>
          <cell r="F78">
            <v>0</v>
          </cell>
          <cell r="H78">
            <v>577</v>
          </cell>
          <cell r="I78">
            <v>7030000</v>
          </cell>
          <cell r="J78">
            <v>577</v>
          </cell>
          <cell r="L78">
            <v>577</v>
          </cell>
        </row>
        <row r="79">
          <cell r="A79">
            <v>2016</v>
          </cell>
          <cell r="B79" t="str">
            <v>SMC보온물탱크</v>
          </cell>
          <cell r="C79" t="str">
            <v>20,000 Lit</v>
          </cell>
          <cell r="D79" t="str">
            <v>대</v>
          </cell>
          <cell r="E79">
            <v>8740000</v>
          </cell>
          <cell r="F79">
            <v>0</v>
          </cell>
          <cell r="H79">
            <v>577</v>
          </cell>
          <cell r="I79">
            <v>8740000</v>
          </cell>
          <cell r="J79">
            <v>577</v>
          </cell>
          <cell r="L79">
            <v>577</v>
          </cell>
        </row>
        <row r="80">
          <cell r="A80">
            <v>2017</v>
          </cell>
          <cell r="B80" t="str">
            <v>SMC보온물탱크</v>
          </cell>
          <cell r="C80" t="str">
            <v>24,000 Lit</v>
          </cell>
          <cell r="D80" t="str">
            <v>대</v>
          </cell>
          <cell r="E80">
            <v>9930000</v>
          </cell>
          <cell r="F80">
            <v>0</v>
          </cell>
          <cell r="H80">
            <v>577</v>
          </cell>
          <cell r="I80">
            <v>9930000</v>
          </cell>
          <cell r="J80">
            <v>577</v>
          </cell>
          <cell r="L80">
            <v>577</v>
          </cell>
        </row>
        <row r="81">
          <cell r="A81">
            <v>2018</v>
          </cell>
          <cell r="B81" t="str">
            <v>SMC보온물탱크</v>
          </cell>
          <cell r="C81" t="str">
            <v>30,000 Lit</v>
          </cell>
          <cell r="D81" t="str">
            <v>대</v>
          </cell>
          <cell r="E81">
            <v>10450000</v>
          </cell>
          <cell r="F81">
            <v>0</v>
          </cell>
          <cell r="H81">
            <v>577</v>
          </cell>
          <cell r="I81">
            <v>10450000</v>
          </cell>
          <cell r="J81">
            <v>577</v>
          </cell>
          <cell r="L81">
            <v>577</v>
          </cell>
        </row>
        <row r="82">
          <cell r="A82">
            <v>2019</v>
          </cell>
          <cell r="B82" t="str">
            <v>SMC보온물탱크</v>
          </cell>
          <cell r="C82" t="str">
            <v>40,000 Lit</v>
          </cell>
          <cell r="D82" t="str">
            <v>대</v>
          </cell>
          <cell r="E82">
            <v>14250000</v>
          </cell>
          <cell r="F82">
            <v>0</v>
          </cell>
          <cell r="H82">
            <v>577</v>
          </cell>
          <cell r="I82">
            <v>14250000</v>
          </cell>
          <cell r="J82">
            <v>577</v>
          </cell>
          <cell r="L82">
            <v>577</v>
          </cell>
        </row>
        <row r="83">
          <cell r="A83">
            <v>2111</v>
          </cell>
          <cell r="B83" t="str">
            <v>STS보온물탱크</v>
          </cell>
          <cell r="C83" t="str">
            <v>3,000 Lit</v>
          </cell>
          <cell r="D83" t="str">
            <v>대</v>
          </cell>
          <cell r="E83">
            <v>2100000</v>
          </cell>
          <cell r="F83">
            <v>0</v>
          </cell>
          <cell r="H83">
            <v>570</v>
          </cell>
          <cell r="I83">
            <v>2100000</v>
          </cell>
          <cell r="J83">
            <v>570</v>
          </cell>
          <cell r="L83">
            <v>570</v>
          </cell>
        </row>
        <row r="84">
          <cell r="A84">
            <v>2112</v>
          </cell>
          <cell r="B84" t="str">
            <v>STS보온물탱크</v>
          </cell>
          <cell r="C84" t="str">
            <v>5,000 Lit</v>
          </cell>
          <cell r="D84" t="str">
            <v>대</v>
          </cell>
          <cell r="E84">
            <v>2900000</v>
          </cell>
          <cell r="F84">
            <v>0</v>
          </cell>
          <cell r="H84">
            <v>570</v>
          </cell>
          <cell r="I84">
            <v>2900000</v>
          </cell>
          <cell r="J84">
            <v>570</v>
          </cell>
          <cell r="L84">
            <v>570</v>
          </cell>
        </row>
        <row r="85">
          <cell r="A85">
            <v>2113</v>
          </cell>
          <cell r="B85" t="str">
            <v>STS보온물탱크</v>
          </cell>
          <cell r="C85" t="str">
            <v>6,800 Lit</v>
          </cell>
          <cell r="D85" t="str">
            <v>대</v>
          </cell>
          <cell r="E85">
            <v>3750000</v>
          </cell>
          <cell r="F85">
            <v>0</v>
          </cell>
          <cell r="G85">
            <v>3750000</v>
          </cell>
          <cell r="H85">
            <v>636</v>
          </cell>
          <cell r="I85">
            <v>3750000</v>
          </cell>
          <cell r="J85">
            <v>570</v>
          </cell>
          <cell r="L85">
            <v>570</v>
          </cell>
        </row>
        <row r="86">
          <cell r="A86">
            <v>2114</v>
          </cell>
          <cell r="B86" t="str">
            <v>STS보온물탱크</v>
          </cell>
          <cell r="C86" t="str">
            <v>10,000 Lit</v>
          </cell>
          <cell r="D86" t="str">
            <v>대</v>
          </cell>
          <cell r="E86">
            <v>5000000</v>
          </cell>
          <cell r="F86">
            <v>0</v>
          </cell>
          <cell r="G86">
            <v>5000000</v>
          </cell>
          <cell r="H86">
            <v>636</v>
          </cell>
          <cell r="I86">
            <v>5000000</v>
          </cell>
          <cell r="J86">
            <v>570</v>
          </cell>
          <cell r="L86">
            <v>570</v>
          </cell>
        </row>
        <row r="87">
          <cell r="A87">
            <v>2115</v>
          </cell>
          <cell r="B87" t="str">
            <v>STS보온물탱크</v>
          </cell>
          <cell r="C87" t="str">
            <v>13,000 Lit</v>
          </cell>
          <cell r="D87" t="str">
            <v>대</v>
          </cell>
          <cell r="E87">
            <v>5600000</v>
          </cell>
          <cell r="F87">
            <v>0</v>
          </cell>
          <cell r="G87">
            <v>5600000</v>
          </cell>
          <cell r="H87">
            <v>636</v>
          </cell>
          <cell r="I87">
            <v>5600000</v>
          </cell>
          <cell r="J87">
            <v>570</v>
          </cell>
          <cell r="L87">
            <v>570</v>
          </cell>
        </row>
        <row r="88">
          <cell r="A88">
            <v>2116</v>
          </cell>
          <cell r="B88" t="str">
            <v>STS보온물탱크</v>
          </cell>
          <cell r="C88" t="str">
            <v>15,000 Lit</v>
          </cell>
          <cell r="D88" t="str">
            <v>대</v>
          </cell>
          <cell r="E88">
            <v>6700000</v>
          </cell>
          <cell r="F88">
            <v>0</v>
          </cell>
          <cell r="G88">
            <v>6700000</v>
          </cell>
          <cell r="H88">
            <v>636</v>
          </cell>
          <cell r="I88">
            <v>6700000</v>
          </cell>
          <cell r="J88">
            <v>570</v>
          </cell>
          <cell r="L88">
            <v>570</v>
          </cell>
        </row>
        <row r="89">
          <cell r="A89">
            <v>2117</v>
          </cell>
          <cell r="B89" t="str">
            <v>STS보온물탱크</v>
          </cell>
          <cell r="C89" t="str">
            <v>20,000 Lit</v>
          </cell>
          <cell r="D89" t="str">
            <v>대</v>
          </cell>
          <cell r="E89">
            <v>8150000</v>
          </cell>
          <cell r="F89">
            <v>0</v>
          </cell>
          <cell r="G89">
            <v>8150000</v>
          </cell>
          <cell r="H89">
            <v>636</v>
          </cell>
          <cell r="I89">
            <v>8150000</v>
          </cell>
          <cell r="J89">
            <v>570</v>
          </cell>
          <cell r="L89">
            <v>570</v>
          </cell>
        </row>
        <row r="90">
          <cell r="A90">
            <v>2118</v>
          </cell>
          <cell r="B90" t="str">
            <v>STS보온물탱크</v>
          </cell>
          <cell r="C90" t="str">
            <v>23,000 Lit</v>
          </cell>
          <cell r="D90" t="str">
            <v>대</v>
          </cell>
          <cell r="E90">
            <v>10200000</v>
          </cell>
          <cell r="F90">
            <v>0</v>
          </cell>
          <cell r="G90">
            <v>10200000</v>
          </cell>
          <cell r="H90">
            <v>636</v>
          </cell>
          <cell r="I90">
            <v>10200000</v>
          </cell>
          <cell r="J90">
            <v>570</v>
          </cell>
          <cell r="L90">
            <v>570</v>
          </cell>
        </row>
        <row r="91">
          <cell r="A91">
            <v>2119</v>
          </cell>
          <cell r="B91" t="str">
            <v>STS보온물탱크</v>
          </cell>
          <cell r="C91" t="str">
            <v>34,000 Lit</v>
          </cell>
          <cell r="D91" t="str">
            <v>대</v>
          </cell>
          <cell r="E91">
            <v>12000000</v>
          </cell>
          <cell r="F91">
            <v>0</v>
          </cell>
          <cell r="G91">
            <v>12000000</v>
          </cell>
          <cell r="H91">
            <v>636</v>
          </cell>
          <cell r="I91">
            <v>12000000</v>
          </cell>
          <cell r="J91">
            <v>570</v>
          </cell>
          <cell r="L91">
            <v>570</v>
          </cell>
        </row>
        <row r="92">
          <cell r="A92">
            <v>2121</v>
          </cell>
          <cell r="B92" t="str">
            <v>FRP보온물탱크(원통)</v>
          </cell>
          <cell r="C92" t="str">
            <v>3,000 Lit</v>
          </cell>
          <cell r="D92" t="str">
            <v>대</v>
          </cell>
          <cell r="E92">
            <v>510000</v>
          </cell>
          <cell r="F92">
            <v>0</v>
          </cell>
          <cell r="H92">
            <v>575</v>
          </cell>
          <cell r="I92">
            <v>510000</v>
          </cell>
          <cell r="J92">
            <v>575</v>
          </cell>
          <cell r="L92">
            <v>575</v>
          </cell>
        </row>
        <row r="93">
          <cell r="A93">
            <v>2122</v>
          </cell>
          <cell r="B93" t="str">
            <v>FRP보온물탱크(원통)</v>
          </cell>
          <cell r="C93" t="str">
            <v>5,000Lit</v>
          </cell>
          <cell r="D93" t="str">
            <v>대</v>
          </cell>
          <cell r="E93">
            <v>750000</v>
          </cell>
          <cell r="F93">
            <v>0</v>
          </cell>
          <cell r="H93">
            <v>575</v>
          </cell>
          <cell r="I93">
            <v>750000</v>
          </cell>
          <cell r="J93">
            <v>575</v>
          </cell>
          <cell r="L93">
            <v>575</v>
          </cell>
        </row>
        <row r="94">
          <cell r="A94">
            <v>2123</v>
          </cell>
          <cell r="B94" t="str">
            <v>FRP보온물탱크(각형)</v>
          </cell>
          <cell r="C94" t="str">
            <v>8,000Lit</v>
          </cell>
          <cell r="D94" t="str">
            <v>대</v>
          </cell>
          <cell r="E94">
            <v>1600000</v>
          </cell>
          <cell r="F94">
            <v>0</v>
          </cell>
          <cell r="H94">
            <v>575</v>
          </cell>
          <cell r="I94">
            <v>1600000</v>
          </cell>
          <cell r="J94">
            <v>575</v>
          </cell>
          <cell r="L94">
            <v>575</v>
          </cell>
        </row>
        <row r="95">
          <cell r="A95">
            <v>2124</v>
          </cell>
          <cell r="B95" t="str">
            <v>FRP보온물탱크(각형)</v>
          </cell>
          <cell r="C95" t="str">
            <v>10,000 Lit</v>
          </cell>
          <cell r="D95" t="str">
            <v>대</v>
          </cell>
          <cell r="E95">
            <v>1700000</v>
          </cell>
          <cell r="F95">
            <v>0</v>
          </cell>
          <cell r="H95">
            <v>575</v>
          </cell>
          <cell r="I95">
            <v>1700000</v>
          </cell>
          <cell r="J95">
            <v>575</v>
          </cell>
          <cell r="L95">
            <v>575</v>
          </cell>
        </row>
        <row r="96">
          <cell r="A96">
            <v>2125</v>
          </cell>
          <cell r="B96" t="str">
            <v>FRP보온물탱크(각형)</v>
          </cell>
          <cell r="C96" t="str">
            <v>12,000 Lit</v>
          </cell>
          <cell r="D96" t="str">
            <v>대</v>
          </cell>
          <cell r="E96">
            <v>2000000</v>
          </cell>
          <cell r="F96">
            <v>0</v>
          </cell>
          <cell r="H96">
            <v>575</v>
          </cell>
          <cell r="I96">
            <v>2000000</v>
          </cell>
          <cell r="J96">
            <v>575</v>
          </cell>
          <cell r="L96">
            <v>575</v>
          </cell>
        </row>
        <row r="97">
          <cell r="A97">
            <v>2126</v>
          </cell>
          <cell r="B97" t="str">
            <v>FRP보온물탱크(각형)</v>
          </cell>
          <cell r="C97" t="str">
            <v>15,000 Lit</v>
          </cell>
          <cell r="D97" t="str">
            <v>대</v>
          </cell>
          <cell r="E97">
            <v>2700000</v>
          </cell>
          <cell r="F97">
            <v>0</v>
          </cell>
          <cell r="H97">
            <v>575</v>
          </cell>
          <cell r="I97">
            <v>2700000</v>
          </cell>
          <cell r="J97">
            <v>575</v>
          </cell>
          <cell r="L97">
            <v>575</v>
          </cell>
        </row>
        <row r="98">
          <cell r="A98">
            <v>2127</v>
          </cell>
          <cell r="B98" t="str">
            <v>FRP보온물탱크(각형)</v>
          </cell>
          <cell r="C98" t="str">
            <v>20,000 Lit</v>
          </cell>
          <cell r="D98" t="str">
            <v>대</v>
          </cell>
          <cell r="E98">
            <v>3600000</v>
          </cell>
          <cell r="F98">
            <v>0</v>
          </cell>
          <cell r="H98">
            <v>575</v>
          </cell>
          <cell r="I98">
            <v>3600000</v>
          </cell>
          <cell r="J98">
            <v>575</v>
          </cell>
          <cell r="L98">
            <v>575</v>
          </cell>
        </row>
        <row r="99">
          <cell r="A99">
            <v>2128</v>
          </cell>
          <cell r="B99" t="str">
            <v>FRP보온물탱크(각형)</v>
          </cell>
          <cell r="C99" t="str">
            <v>25,000 Lit</v>
          </cell>
          <cell r="D99" t="str">
            <v>대</v>
          </cell>
          <cell r="E99">
            <v>5150000</v>
          </cell>
          <cell r="F99">
            <v>0</v>
          </cell>
          <cell r="H99">
            <v>575</v>
          </cell>
          <cell r="I99">
            <v>5150000</v>
          </cell>
          <cell r="J99">
            <v>575</v>
          </cell>
          <cell r="L99">
            <v>575</v>
          </cell>
        </row>
        <row r="100">
          <cell r="A100">
            <v>2129</v>
          </cell>
          <cell r="B100" t="str">
            <v>FRP보온물탱크(각형)</v>
          </cell>
          <cell r="C100" t="str">
            <v>30,000 Lit</v>
          </cell>
          <cell r="D100" t="str">
            <v>대</v>
          </cell>
          <cell r="E100">
            <v>6200000</v>
          </cell>
          <cell r="F100">
            <v>0</v>
          </cell>
          <cell r="H100">
            <v>575</v>
          </cell>
          <cell r="I100">
            <v>6200000</v>
          </cell>
          <cell r="J100">
            <v>575</v>
          </cell>
          <cell r="L100">
            <v>575</v>
          </cell>
        </row>
        <row r="101">
          <cell r="A101">
            <v>2131</v>
          </cell>
          <cell r="B101" t="str">
            <v>경유저장탱크(1.0t)</v>
          </cell>
          <cell r="C101" t="str">
            <v>400 Lit</v>
          </cell>
          <cell r="D101" t="str">
            <v>대</v>
          </cell>
          <cell r="E101">
            <v>80000</v>
          </cell>
          <cell r="F101">
            <v>0</v>
          </cell>
          <cell r="H101">
            <v>0</v>
          </cell>
          <cell r="I101">
            <v>80000</v>
          </cell>
          <cell r="J101">
            <v>0</v>
          </cell>
          <cell r="L101">
            <v>0</v>
          </cell>
        </row>
        <row r="102">
          <cell r="A102">
            <v>2132</v>
          </cell>
          <cell r="B102" t="str">
            <v>경유저장탱크(1.0t)</v>
          </cell>
          <cell r="C102" t="str">
            <v>600 Lit</v>
          </cell>
          <cell r="D102" t="str">
            <v>대</v>
          </cell>
          <cell r="E102">
            <v>120000</v>
          </cell>
          <cell r="F102">
            <v>0</v>
          </cell>
          <cell r="H102">
            <v>0</v>
          </cell>
          <cell r="I102">
            <v>120000</v>
          </cell>
          <cell r="J102">
            <v>0</v>
          </cell>
          <cell r="L102">
            <v>0</v>
          </cell>
        </row>
        <row r="103">
          <cell r="A103">
            <v>2133</v>
          </cell>
          <cell r="B103" t="str">
            <v>경유저장탱크(1.0t)</v>
          </cell>
          <cell r="C103" t="str">
            <v>800 Lit</v>
          </cell>
          <cell r="D103" t="str">
            <v>대</v>
          </cell>
          <cell r="E103">
            <v>160000</v>
          </cell>
          <cell r="F103">
            <v>0</v>
          </cell>
          <cell r="H103">
            <v>0</v>
          </cell>
          <cell r="I103">
            <v>160000</v>
          </cell>
          <cell r="J103">
            <v>0</v>
          </cell>
          <cell r="L103">
            <v>0</v>
          </cell>
        </row>
        <row r="104">
          <cell r="A104">
            <v>2134</v>
          </cell>
          <cell r="B104" t="str">
            <v>경유저장탱크(4.5t)</v>
          </cell>
          <cell r="C104" t="str">
            <v>3,000 Lit</v>
          </cell>
          <cell r="D104" t="str">
            <v>대</v>
          </cell>
          <cell r="E104">
            <v>381946</v>
          </cell>
          <cell r="F104">
            <v>1826457</v>
          </cell>
          <cell r="H104">
            <v>0</v>
          </cell>
          <cell r="I104">
            <v>381946</v>
          </cell>
          <cell r="J104">
            <v>0</v>
          </cell>
          <cell r="L104">
            <v>0</v>
          </cell>
        </row>
        <row r="105">
          <cell r="A105">
            <v>2135</v>
          </cell>
          <cell r="B105" t="str">
            <v>경유저장탱크(4.5t)</v>
          </cell>
          <cell r="C105" t="str">
            <v>4,000 Lit</v>
          </cell>
          <cell r="D105" t="str">
            <v>대</v>
          </cell>
          <cell r="E105">
            <v>459511</v>
          </cell>
          <cell r="F105">
            <v>2178257</v>
          </cell>
          <cell r="H105">
            <v>0</v>
          </cell>
          <cell r="I105">
            <v>459511</v>
          </cell>
          <cell r="J105">
            <v>0</v>
          </cell>
          <cell r="L105">
            <v>0</v>
          </cell>
        </row>
        <row r="106">
          <cell r="A106">
            <v>2136</v>
          </cell>
          <cell r="B106" t="str">
            <v>경유저장탱크(4.5t)</v>
          </cell>
          <cell r="C106" t="str">
            <v>5,200 Lit</v>
          </cell>
          <cell r="D106" t="str">
            <v>대</v>
          </cell>
          <cell r="E106">
            <v>610623</v>
          </cell>
          <cell r="F106">
            <v>2869899</v>
          </cell>
          <cell r="H106">
            <v>0</v>
          </cell>
          <cell r="I106">
            <v>610623</v>
          </cell>
          <cell r="J106">
            <v>0</v>
          </cell>
          <cell r="L106">
            <v>0</v>
          </cell>
        </row>
        <row r="107">
          <cell r="A107">
            <v>2137</v>
          </cell>
          <cell r="B107" t="str">
            <v>경유저장탱크(6.0t)</v>
          </cell>
          <cell r="C107" t="str">
            <v>10,000 Lit</v>
          </cell>
          <cell r="D107" t="str">
            <v>대</v>
          </cell>
          <cell r="E107">
            <v>905845</v>
          </cell>
          <cell r="F107">
            <v>4366507</v>
          </cell>
          <cell r="H107">
            <v>0</v>
          </cell>
          <cell r="I107">
            <v>905845</v>
          </cell>
          <cell r="J107">
            <v>0</v>
          </cell>
          <cell r="L107">
            <v>0</v>
          </cell>
        </row>
        <row r="108">
          <cell r="A108">
            <v>2138</v>
          </cell>
          <cell r="B108" t="str">
            <v>경유저장탱크(6.0t)</v>
          </cell>
          <cell r="C108" t="str">
            <v>11,000 Lit</v>
          </cell>
          <cell r="D108" t="str">
            <v>대</v>
          </cell>
          <cell r="E108">
            <v>992501</v>
          </cell>
          <cell r="F108">
            <v>4797538</v>
          </cell>
          <cell r="H108">
            <v>0</v>
          </cell>
          <cell r="I108">
            <v>992501</v>
          </cell>
          <cell r="J108">
            <v>0</v>
          </cell>
          <cell r="L108">
            <v>0</v>
          </cell>
        </row>
        <row r="109">
          <cell r="A109">
            <v>2139</v>
          </cell>
          <cell r="B109" t="str">
            <v>경유저장탱크(6.0t)</v>
          </cell>
          <cell r="C109" t="str">
            <v>20,000 Lit</v>
          </cell>
          <cell r="D109" t="str">
            <v>대</v>
          </cell>
          <cell r="E109">
            <v>1675882</v>
          </cell>
          <cell r="F109">
            <v>8343536</v>
          </cell>
          <cell r="H109">
            <v>0</v>
          </cell>
          <cell r="I109">
            <v>1675882</v>
          </cell>
          <cell r="J109">
            <v>0</v>
          </cell>
          <cell r="L109">
            <v>0</v>
          </cell>
        </row>
        <row r="111">
          <cell r="A111">
            <v>2141</v>
          </cell>
          <cell r="B111" t="str">
            <v>팽창탱크(SUS)</v>
          </cell>
          <cell r="C111" t="str">
            <v>100 Lit</v>
          </cell>
          <cell r="D111" t="str">
            <v>대</v>
          </cell>
          <cell r="E111">
            <v>181210</v>
          </cell>
          <cell r="F111">
            <v>349365</v>
          </cell>
          <cell r="H111">
            <v>0</v>
          </cell>
          <cell r="I111">
            <v>181210</v>
          </cell>
          <cell r="J111">
            <v>0</v>
          </cell>
          <cell r="L111">
            <v>0</v>
          </cell>
        </row>
        <row r="112">
          <cell r="A112">
            <v>2142</v>
          </cell>
          <cell r="B112" t="str">
            <v>팽창탱크(SUS)</v>
          </cell>
          <cell r="C112" t="str">
            <v>200 Lit</v>
          </cell>
          <cell r="D112" t="str">
            <v>대</v>
          </cell>
          <cell r="E112">
            <v>267795</v>
          </cell>
          <cell r="F112">
            <v>525827</v>
          </cell>
          <cell r="H112">
            <v>0</v>
          </cell>
          <cell r="I112">
            <v>267795</v>
          </cell>
          <cell r="J112">
            <v>0</v>
          </cell>
          <cell r="L112">
            <v>0</v>
          </cell>
        </row>
        <row r="113">
          <cell r="A113">
            <v>2143</v>
          </cell>
          <cell r="B113" t="str">
            <v>팽창탱크(SUS)</v>
          </cell>
          <cell r="C113" t="str">
            <v>600 Lit</v>
          </cell>
          <cell r="D113" t="str">
            <v>대</v>
          </cell>
          <cell r="E113">
            <v>356940</v>
          </cell>
          <cell r="F113">
            <v>646866</v>
          </cell>
          <cell r="H113">
            <v>0</v>
          </cell>
          <cell r="I113">
            <v>356940</v>
          </cell>
          <cell r="J113">
            <v>0</v>
          </cell>
          <cell r="L113">
            <v>0</v>
          </cell>
        </row>
        <row r="115">
          <cell r="A115">
            <v>2144</v>
          </cell>
          <cell r="B115" t="str">
            <v>밀폐형팽창탱크</v>
          </cell>
          <cell r="C115" t="str">
            <v>130 Lit</v>
          </cell>
          <cell r="D115" t="str">
            <v>대</v>
          </cell>
          <cell r="E115">
            <v>1240000</v>
          </cell>
          <cell r="F115">
            <v>0</v>
          </cell>
          <cell r="H115">
            <v>604</v>
          </cell>
          <cell r="I115">
            <v>1240000</v>
          </cell>
          <cell r="J115">
            <v>604</v>
          </cell>
          <cell r="L115">
            <v>604</v>
          </cell>
        </row>
        <row r="116">
          <cell r="A116">
            <v>2145</v>
          </cell>
          <cell r="B116" t="str">
            <v>밀폐형팽창탱크</v>
          </cell>
          <cell r="C116" t="str">
            <v>185 Lit</v>
          </cell>
          <cell r="D116" t="str">
            <v>대</v>
          </cell>
          <cell r="E116">
            <v>1400000</v>
          </cell>
          <cell r="F116">
            <v>0</v>
          </cell>
          <cell r="H116">
            <v>604</v>
          </cell>
          <cell r="I116">
            <v>1400000</v>
          </cell>
          <cell r="J116">
            <v>604</v>
          </cell>
          <cell r="L116">
            <v>604</v>
          </cell>
        </row>
        <row r="117">
          <cell r="A117">
            <v>2146</v>
          </cell>
          <cell r="B117" t="str">
            <v>밀폐형팽창탱크</v>
          </cell>
          <cell r="C117" t="str">
            <v>250 Lit</v>
          </cell>
          <cell r="D117" t="str">
            <v>대</v>
          </cell>
          <cell r="E117">
            <v>1520000</v>
          </cell>
          <cell r="F117">
            <v>0</v>
          </cell>
          <cell r="H117">
            <v>604</v>
          </cell>
          <cell r="I117">
            <v>1520000</v>
          </cell>
          <cell r="J117">
            <v>604</v>
          </cell>
          <cell r="L117">
            <v>604</v>
          </cell>
        </row>
        <row r="118">
          <cell r="A118">
            <v>2147</v>
          </cell>
          <cell r="B118" t="str">
            <v>밀폐형팽창탱크</v>
          </cell>
          <cell r="C118" t="str">
            <v>300 Lit</v>
          </cell>
          <cell r="D118" t="str">
            <v>대</v>
          </cell>
          <cell r="E118">
            <v>1680000</v>
          </cell>
          <cell r="F118">
            <v>0</v>
          </cell>
          <cell r="H118">
            <v>604</v>
          </cell>
          <cell r="I118">
            <v>1680000</v>
          </cell>
          <cell r="J118">
            <v>604</v>
          </cell>
          <cell r="L118">
            <v>604</v>
          </cell>
        </row>
        <row r="120">
          <cell r="A120">
            <v>2151</v>
          </cell>
          <cell r="B120" t="str">
            <v>저탕탱크(SUS-304)</v>
          </cell>
          <cell r="C120" t="str">
            <v>300 Lit</v>
          </cell>
          <cell r="D120" t="str">
            <v>대</v>
          </cell>
          <cell r="E120">
            <v>0</v>
          </cell>
          <cell r="H120">
            <v>0</v>
          </cell>
          <cell r="J120">
            <v>0</v>
          </cell>
          <cell r="L120">
            <v>0</v>
          </cell>
        </row>
        <row r="121">
          <cell r="A121">
            <v>2152</v>
          </cell>
          <cell r="B121" t="str">
            <v>저탕탱크(SUS-304)</v>
          </cell>
          <cell r="C121" t="str">
            <v>1,000 Lit</v>
          </cell>
          <cell r="D121" t="str">
            <v>대</v>
          </cell>
          <cell r="E121">
            <v>605955</v>
          </cell>
          <cell r="F121">
            <v>1009750</v>
          </cell>
          <cell r="H121">
            <v>0</v>
          </cell>
          <cell r="I121">
            <v>605955</v>
          </cell>
          <cell r="J121">
            <v>0</v>
          </cell>
          <cell r="L121">
            <v>0</v>
          </cell>
        </row>
        <row r="122">
          <cell r="A122">
            <v>2154</v>
          </cell>
          <cell r="B122" t="str">
            <v>저탕탱크(SUS-304)</v>
          </cell>
          <cell r="C122" t="str">
            <v>2,000 Lit</v>
          </cell>
          <cell r="D122" t="str">
            <v>대</v>
          </cell>
          <cell r="E122">
            <v>944814</v>
          </cell>
          <cell r="F122">
            <v>1675710</v>
          </cell>
          <cell r="H122">
            <v>0</v>
          </cell>
          <cell r="I122">
            <v>944814</v>
          </cell>
          <cell r="J122">
            <v>0</v>
          </cell>
          <cell r="L122">
            <v>0</v>
          </cell>
        </row>
        <row r="123">
          <cell r="A123">
            <v>2155</v>
          </cell>
          <cell r="B123" t="str">
            <v>저탕탱크(SUS-304)</v>
          </cell>
          <cell r="C123" t="str">
            <v>3,000 Lit</v>
          </cell>
          <cell r="D123" t="str">
            <v>대</v>
          </cell>
          <cell r="E123">
            <v>1281035</v>
          </cell>
          <cell r="F123">
            <v>2242439</v>
          </cell>
          <cell r="H123">
            <v>0</v>
          </cell>
          <cell r="I123">
            <v>1281035</v>
          </cell>
          <cell r="J123">
            <v>0</v>
          </cell>
          <cell r="L123">
            <v>0</v>
          </cell>
        </row>
        <row r="124">
          <cell r="A124">
            <v>2157</v>
          </cell>
          <cell r="B124" t="str">
            <v>저탕탱크(SUS-304)</v>
          </cell>
          <cell r="C124" t="str">
            <v>5,000 Lit</v>
          </cell>
          <cell r="D124" t="str">
            <v>대</v>
          </cell>
          <cell r="E124">
            <v>1863979</v>
          </cell>
          <cell r="F124">
            <v>3143142</v>
          </cell>
          <cell r="H124">
            <v>0</v>
          </cell>
          <cell r="I124">
            <v>1863979</v>
          </cell>
          <cell r="J124">
            <v>0</v>
          </cell>
          <cell r="L124">
            <v>0</v>
          </cell>
        </row>
        <row r="126">
          <cell r="A126">
            <v>2211</v>
          </cell>
          <cell r="B126" t="str">
            <v>온수보일러</v>
          </cell>
          <cell r="C126" t="str">
            <v>9,000kcal/hr</v>
          </cell>
          <cell r="D126" t="str">
            <v>대</v>
          </cell>
          <cell r="E126">
            <v>300000</v>
          </cell>
          <cell r="F126">
            <v>0</v>
          </cell>
          <cell r="H126">
            <v>585</v>
          </cell>
          <cell r="I126">
            <v>300000</v>
          </cell>
          <cell r="J126">
            <v>585</v>
          </cell>
          <cell r="L126">
            <v>585</v>
          </cell>
        </row>
        <row r="127">
          <cell r="A127">
            <v>2212</v>
          </cell>
          <cell r="B127" t="str">
            <v>온수보일러</v>
          </cell>
          <cell r="C127" t="str">
            <v>13,000kcal/hr</v>
          </cell>
          <cell r="D127" t="str">
            <v>대</v>
          </cell>
          <cell r="E127">
            <v>320000</v>
          </cell>
          <cell r="F127">
            <v>0</v>
          </cell>
          <cell r="H127">
            <v>585</v>
          </cell>
          <cell r="I127">
            <v>320000</v>
          </cell>
          <cell r="J127">
            <v>585</v>
          </cell>
          <cell r="L127">
            <v>585</v>
          </cell>
        </row>
        <row r="128">
          <cell r="A128">
            <v>2213</v>
          </cell>
          <cell r="B128" t="str">
            <v>온수보일러</v>
          </cell>
          <cell r="C128" t="str">
            <v>15,000kcal/hr</v>
          </cell>
          <cell r="D128" t="str">
            <v>대</v>
          </cell>
          <cell r="E128">
            <v>380000</v>
          </cell>
          <cell r="F128">
            <v>0</v>
          </cell>
          <cell r="H128">
            <v>585</v>
          </cell>
          <cell r="I128">
            <v>380000</v>
          </cell>
          <cell r="J128">
            <v>585</v>
          </cell>
          <cell r="L128">
            <v>585</v>
          </cell>
        </row>
        <row r="129">
          <cell r="A129">
            <v>2214</v>
          </cell>
          <cell r="B129" t="str">
            <v>온수보일러</v>
          </cell>
          <cell r="C129" t="str">
            <v>20,000kcal/hr</v>
          </cell>
          <cell r="D129" t="str">
            <v>대</v>
          </cell>
          <cell r="E129">
            <v>400000</v>
          </cell>
          <cell r="F129">
            <v>0</v>
          </cell>
          <cell r="H129">
            <v>585</v>
          </cell>
          <cell r="I129">
            <v>400000</v>
          </cell>
          <cell r="J129">
            <v>585</v>
          </cell>
          <cell r="L129">
            <v>585</v>
          </cell>
        </row>
        <row r="130">
          <cell r="A130">
            <v>2215</v>
          </cell>
          <cell r="B130" t="str">
            <v>가스보일러</v>
          </cell>
          <cell r="C130" t="str">
            <v>10,000kcal/hr</v>
          </cell>
          <cell r="D130" t="str">
            <v>대</v>
          </cell>
          <cell r="E130">
            <v>443000</v>
          </cell>
          <cell r="F130">
            <v>0</v>
          </cell>
          <cell r="H130">
            <v>598</v>
          </cell>
          <cell r="I130">
            <v>443000</v>
          </cell>
          <cell r="J130">
            <v>598</v>
          </cell>
          <cell r="L130">
            <v>598</v>
          </cell>
        </row>
        <row r="131">
          <cell r="A131">
            <v>2216</v>
          </cell>
          <cell r="B131" t="str">
            <v>가스보일러</v>
          </cell>
          <cell r="C131" t="str">
            <v>13,000kcal/hr</v>
          </cell>
          <cell r="D131" t="str">
            <v>대</v>
          </cell>
          <cell r="E131">
            <v>472000</v>
          </cell>
          <cell r="F131">
            <v>0</v>
          </cell>
          <cell r="H131">
            <v>598</v>
          </cell>
          <cell r="I131">
            <v>472000</v>
          </cell>
          <cell r="J131">
            <v>598</v>
          </cell>
          <cell r="L131">
            <v>598</v>
          </cell>
        </row>
        <row r="132">
          <cell r="A132">
            <v>2217</v>
          </cell>
          <cell r="B132" t="str">
            <v>가스보일러</v>
          </cell>
          <cell r="C132" t="str">
            <v>16,000kcal/hr</v>
          </cell>
          <cell r="D132" t="str">
            <v>대</v>
          </cell>
          <cell r="E132">
            <v>500000</v>
          </cell>
          <cell r="F132">
            <v>0</v>
          </cell>
          <cell r="H132">
            <v>598</v>
          </cell>
          <cell r="I132">
            <v>500000</v>
          </cell>
          <cell r="J132">
            <v>598</v>
          </cell>
          <cell r="L132">
            <v>598</v>
          </cell>
        </row>
        <row r="133">
          <cell r="A133">
            <v>2218</v>
          </cell>
          <cell r="B133" t="str">
            <v>가스보일러</v>
          </cell>
          <cell r="C133" t="str">
            <v>20,000kcal/hr</v>
          </cell>
          <cell r="D133" t="str">
            <v>대</v>
          </cell>
          <cell r="E133">
            <v>585000</v>
          </cell>
          <cell r="F133">
            <v>0</v>
          </cell>
          <cell r="H133">
            <v>598</v>
          </cell>
          <cell r="I133">
            <v>585000</v>
          </cell>
          <cell r="J133">
            <v>598</v>
          </cell>
          <cell r="L133">
            <v>598</v>
          </cell>
        </row>
        <row r="134">
          <cell r="A134">
            <v>2219</v>
          </cell>
          <cell r="B134" t="str">
            <v>심야전기보일러</v>
          </cell>
          <cell r="C134" t="str">
            <v>22.3kW</v>
          </cell>
          <cell r="D134" t="str">
            <v>대</v>
          </cell>
          <cell r="E134">
            <v>2710000</v>
          </cell>
          <cell r="F134">
            <v>0</v>
          </cell>
          <cell r="H134">
            <v>581</v>
          </cell>
          <cell r="I134">
            <v>2710000</v>
          </cell>
          <cell r="J134">
            <v>581</v>
          </cell>
          <cell r="L134">
            <v>581</v>
          </cell>
        </row>
        <row r="135">
          <cell r="A135">
            <v>2220</v>
          </cell>
          <cell r="B135" t="str">
            <v>심야전기보일러</v>
          </cell>
          <cell r="C135" t="str">
            <v>30kW</v>
          </cell>
          <cell r="D135" t="str">
            <v>대</v>
          </cell>
          <cell r="E135">
            <v>3070000</v>
          </cell>
          <cell r="F135">
            <v>0</v>
          </cell>
          <cell r="H135">
            <v>581</v>
          </cell>
          <cell r="I135">
            <v>3070000</v>
          </cell>
          <cell r="J135">
            <v>581</v>
          </cell>
          <cell r="L135">
            <v>581</v>
          </cell>
        </row>
        <row r="136">
          <cell r="A136">
            <v>2221</v>
          </cell>
          <cell r="B136" t="str">
            <v>중형온수보일러(입형)</v>
          </cell>
          <cell r="C136" t="str">
            <v>30,000kcal/hr</v>
          </cell>
          <cell r="D136" t="str">
            <v>대</v>
          </cell>
          <cell r="E136">
            <v>620000</v>
          </cell>
          <cell r="F136">
            <v>0</v>
          </cell>
          <cell r="H136">
            <v>595</v>
          </cell>
          <cell r="I136">
            <v>620000</v>
          </cell>
          <cell r="J136">
            <v>595</v>
          </cell>
          <cell r="L136">
            <v>595</v>
          </cell>
        </row>
        <row r="137">
          <cell r="A137">
            <v>2222</v>
          </cell>
          <cell r="B137" t="str">
            <v>중형온수보일러(입형)</v>
          </cell>
          <cell r="C137" t="str">
            <v>50,000kcal/hr</v>
          </cell>
          <cell r="D137" t="str">
            <v>대</v>
          </cell>
          <cell r="E137">
            <v>750000</v>
          </cell>
          <cell r="F137">
            <v>0</v>
          </cell>
          <cell r="H137">
            <v>597</v>
          </cell>
          <cell r="I137">
            <v>750000</v>
          </cell>
          <cell r="J137">
            <v>597</v>
          </cell>
          <cell r="L137">
            <v>597</v>
          </cell>
        </row>
        <row r="138">
          <cell r="A138">
            <v>2223</v>
          </cell>
          <cell r="B138" t="str">
            <v>중형온수보일러(입형)</v>
          </cell>
          <cell r="C138" t="str">
            <v>70,000kcal/hr</v>
          </cell>
          <cell r="D138" t="str">
            <v>대</v>
          </cell>
          <cell r="E138">
            <v>870000</v>
          </cell>
          <cell r="F138">
            <v>0</v>
          </cell>
          <cell r="H138">
            <v>597</v>
          </cell>
          <cell r="I138">
            <v>870000</v>
          </cell>
          <cell r="J138">
            <v>597</v>
          </cell>
          <cell r="L138">
            <v>597</v>
          </cell>
        </row>
        <row r="139">
          <cell r="A139">
            <v>2224</v>
          </cell>
          <cell r="B139" t="str">
            <v>중형온수보일러(입형)</v>
          </cell>
          <cell r="C139" t="str">
            <v>100,000kcal/hr</v>
          </cell>
          <cell r="D139" t="str">
            <v>대</v>
          </cell>
          <cell r="E139">
            <v>1180000</v>
          </cell>
          <cell r="F139">
            <v>0</v>
          </cell>
          <cell r="H139">
            <v>597</v>
          </cell>
          <cell r="I139">
            <v>1180000</v>
          </cell>
          <cell r="J139">
            <v>597</v>
          </cell>
          <cell r="L139">
            <v>597</v>
          </cell>
        </row>
        <row r="140">
          <cell r="A140">
            <v>2225</v>
          </cell>
          <cell r="B140" t="str">
            <v>중형온수보일러(입형)</v>
          </cell>
          <cell r="C140" t="str">
            <v>150,000kcal/hr</v>
          </cell>
          <cell r="D140" t="str">
            <v>대</v>
          </cell>
          <cell r="E140">
            <v>1600000</v>
          </cell>
          <cell r="F140">
            <v>0</v>
          </cell>
          <cell r="H140">
            <v>597</v>
          </cell>
          <cell r="I140">
            <v>1600000</v>
          </cell>
          <cell r="J140">
            <v>597</v>
          </cell>
          <cell r="L140">
            <v>597</v>
          </cell>
        </row>
        <row r="141">
          <cell r="A141">
            <v>2226</v>
          </cell>
          <cell r="B141" t="str">
            <v>중형온수보일러(입형)</v>
          </cell>
          <cell r="C141" t="str">
            <v>200,000kcal/hr</v>
          </cell>
          <cell r="D141" t="str">
            <v>대</v>
          </cell>
          <cell r="E141">
            <v>3320000</v>
          </cell>
          <cell r="F141">
            <v>0</v>
          </cell>
          <cell r="H141">
            <v>597</v>
          </cell>
          <cell r="I141">
            <v>3320000</v>
          </cell>
          <cell r="J141">
            <v>597</v>
          </cell>
          <cell r="L141">
            <v>597</v>
          </cell>
        </row>
        <row r="142">
          <cell r="A142">
            <v>2227</v>
          </cell>
          <cell r="B142" t="str">
            <v>중형온수보일러(입형)</v>
          </cell>
          <cell r="C142" t="str">
            <v>300,000kcal/hr</v>
          </cell>
          <cell r="D142" t="str">
            <v>대</v>
          </cell>
          <cell r="E142">
            <v>5100000</v>
          </cell>
          <cell r="F142">
            <v>0</v>
          </cell>
          <cell r="H142">
            <v>597</v>
          </cell>
          <cell r="I142">
            <v>5100000</v>
          </cell>
          <cell r="J142">
            <v>597</v>
          </cell>
          <cell r="L142">
            <v>597</v>
          </cell>
        </row>
        <row r="143">
          <cell r="A143">
            <v>2231</v>
          </cell>
          <cell r="B143" t="str">
            <v>온수보일러(2회로식)</v>
          </cell>
          <cell r="C143" t="str">
            <v>100,000kcal/hr</v>
          </cell>
          <cell r="D143" t="str">
            <v>대</v>
          </cell>
          <cell r="E143">
            <v>10000000</v>
          </cell>
          <cell r="F143">
            <v>0</v>
          </cell>
          <cell r="H143">
            <v>597</v>
          </cell>
          <cell r="I143">
            <v>10000000</v>
          </cell>
          <cell r="J143">
            <v>597</v>
          </cell>
          <cell r="L143">
            <v>597</v>
          </cell>
        </row>
        <row r="144">
          <cell r="A144">
            <v>2232</v>
          </cell>
          <cell r="B144" t="str">
            <v>온수보일러(2회로식)</v>
          </cell>
          <cell r="C144" t="str">
            <v>150,000kcal/hr</v>
          </cell>
          <cell r="D144" t="str">
            <v>대</v>
          </cell>
          <cell r="E144">
            <v>11000000</v>
          </cell>
          <cell r="F144">
            <v>0</v>
          </cell>
          <cell r="I144">
            <v>11000000</v>
          </cell>
        </row>
        <row r="145">
          <cell r="A145">
            <v>2233</v>
          </cell>
          <cell r="B145" t="str">
            <v>온수보일러(2회로식)</v>
          </cell>
          <cell r="C145" t="str">
            <v>200,000kcal/hr</v>
          </cell>
          <cell r="D145" t="str">
            <v>대</v>
          </cell>
          <cell r="E145">
            <v>15600000</v>
          </cell>
          <cell r="F145">
            <v>0</v>
          </cell>
          <cell r="H145">
            <v>597</v>
          </cell>
          <cell r="I145">
            <v>15600000</v>
          </cell>
          <cell r="J145">
            <v>597</v>
          </cell>
          <cell r="L145">
            <v>597</v>
          </cell>
        </row>
        <row r="146">
          <cell r="A146">
            <v>2234</v>
          </cell>
          <cell r="B146" t="str">
            <v>온수보일러(2회로식)</v>
          </cell>
          <cell r="C146" t="str">
            <v>300,000kcal/hr</v>
          </cell>
          <cell r="D146" t="str">
            <v>대</v>
          </cell>
          <cell r="E146">
            <v>17700000</v>
          </cell>
          <cell r="F146">
            <v>0</v>
          </cell>
          <cell r="H146">
            <v>597</v>
          </cell>
          <cell r="I146">
            <v>17700000</v>
          </cell>
          <cell r="J146">
            <v>597</v>
          </cell>
          <cell r="L146">
            <v>597</v>
          </cell>
        </row>
        <row r="147">
          <cell r="A147">
            <v>2235</v>
          </cell>
          <cell r="B147" t="str">
            <v>온수보일러(2회로식)</v>
          </cell>
          <cell r="C147" t="str">
            <v>400,000kcal/hr</v>
          </cell>
          <cell r="D147" t="str">
            <v>대</v>
          </cell>
          <cell r="E147">
            <v>20000000</v>
          </cell>
          <cell r="F147">
            <v>0</v>
          </cell>
          <cell r="H147">
            <v>597</v>
          </cell>
          <cell r="I147">
            <v>20000000</v>
          </cell>
          <cell r="J147">
            <v>597</v>
          </cell>
          <cell r="L147">
            <v>597</v>
          </cell>
        </row>
        <row r="148">
          <cell r="A148">
            <v>2236</v>
          </cell>
          <cell r="B148" t="str">
            <v>온수보일러(2회로식)</v>
          </cell>
          <cell r="C148" t="str">
            <v>500,000kcal/hr</v>
          </cell>
          <cell r="D148" t="str">
            <v>대</v>
          </cell>
          <cell r="E148">
            <v>21300000</v>
          </cell>
          <cell r="F148">
            <v>0</v>
          </cell>
          <cell r="H148">
            <v>597</v>
          </cell>
          <cell r="I148">
            <v>21300000</v>
          </cell>
          <cell r="J148">
            <v>597</v>
          </cell>
          <cell r="L148">
            <v>597</v>
          </cell>
        </row>
        <row r="149">
          <cell r="A149">
            <v>2241</v>
          </cell>
          <cell r="B149" t="str">
            <v>경유관류형증기보일러</v>
          </cell>
          <cell r="C149" t="str">
            <v>100 kg/hr</v>
          </cell>
          <cell r="D149" t="str">
            <v>대</v>
          </cell>
          <cell r="E149">
            <v>5700000</v>
          </cell>
          <cell r="F149">
            <v>0</v>
          </cell>
          <cell r="H149">
            <v>602</v>
          </cell>
          <cell r="I149">
            <v>5700000</v>
          </cell>
          <cell r="J149">
            <v>602</v>
          </cell>
          <cell r="L149">
            <v>602</v>
          </cell>
        </row>
        <row r="150">
          <cell r="A150">
            <v>2242</v>
          </cell>
          <cell r="B150" t="str">
            <v>경유관류형증기보일러</v>
          </cell>
          <cell r="C150" t="str">
            <v>200 kg/hr</v>
          </cell>
          <cell r="D150" t="str">
            <v>대</v>
          </cell>
          <cell r="E150">
            <v>6940000</v>
          </cell>
          <cell r="F150">
            <v>0</v>
          </cell>
          <cell r="H150">
            <v>602</v>
          </cell>
          <cell r="I150">
            <v>6940000</v>
          </cell>
          <cell r="J150">
            <v>602</v>
          </cell>
          <cell r="L150">
            <v>602</v>
          </cell>
        </row>
        <row r="151">
          <cell r="A151">
            <v>2243</v>
          </cell>
          <cell r="B151" t="str">
            <v>경유관류형증기보일러</v>
          </cell>
          <cell r="C151" t="str">
            <v>300 kg/hr</v>
          </cell>
          <cell r="D151" t="str">
            <v>대</v>
          </cell>
          <cell r="E151">
            <v>8700000</v>
          </cell>
          <cell r="F151">
            <v>0</v>
          </cell>
          <cell r="H151">
            <v>602</v>
          </cell>
          <cell r="I151">
            <v>8700000</v>
          </cell>
          <cell r="J151">
            <v>602</v>
          </cell>
          <cell r="L151">
            <v>602</v>
          </cell>
        </row>
        <row r="152">
          <cell r="A152">
            <v>2244</v>
          </cell>
          <cell r="B152" t="str">
            <v>경유관류형증기보일러</v>
          </cell>
          <cell r="C152" t="str">
            <v>500 kg/hr</v>
          </cell>
          <cell r="D152" t="str">
            <v>대</v>
          </cell>
          <cell r="E152">
            <v>15950000</v>
          </cell>
          <cell r="F152">
            <v>0</v>
          </cell>
          <cell r="H152">
            <v>602</v>
          </cell>
          <cell r="I152">
            <v>15950000</v>
          </cell>
          <cell r="J152">
            <v>602</v>
          </cell>
          <cell r="L152">
            <v>602</v>
          </cell>
        </row>
        <row r="153">
          <cell r="A153">
            <v>2245</v>
          </cell>
          <cell r="B153" t="str">
            <v>경유관류형증기보일러</v>
          </cell>
          <cell r="C153" t="str">
            <v>1,000 kg/hr</v>
          </cell>
          <cell r="D153" t="str">
            <v>대</v>
          </cell>
          <cell r="E153">
            <v>21900000</v>
          </cell>
          <cell r="F153">
            <v>0</v>
          </cell>
          <cell r="H153">
            <v>602</v>
          </cell>
          <cell r="I153">
            <v>21900000</v>
          </cell>
          <cell r="J153">
            <v>602</v>
          </cell>
          <cell r="L153">
            <v>602</v>
          </cell>
        </row>
        <row r="154">
          <cell r="A154">
            <v>2246</v>
          </cell>
          <cell r="B154" t="str">
            <v>경유관류형증기보일러</v>
          </cell>
          <cell r="C154" t="str">
            <v>1,500 kg/hr</v>
          </cell>
          <cell r="D154" t="str">
            <v>대</v>
          </cell>
          <cell r="E154">
            <v>25000000</v>
          </cell>
          <cell r="F154">
            <v>0</v>
          </cell>
          <cell r="H154">
            <v>602</v>
          </cell>
          <cell r="I154">
            <v>25000000</v>
          </cell>
          <cell r="J154">
            <v>602</v>
          </cell>
          <cell r="L154">
            <v>602</v>
          </cell>
        </row>
        <row r="155">
          <cell r="A155">
            <v>2247</v>
          </cell>
          <cell r="B155" t="str">
            <v>경유관류형증기보일러</v>
          </cell>
          <cell r="C155" t="str">
            <v>2,000 kg/hr</v>
          </cell>
          <cell r="D155" t="str">
            <v>대</v>
          </cell>
          <cell r="E155">
            <v>37500000</v>
          </cell>
          <cell r="F155">
            <v>0</v>
          </cell>
          <cell r="H155">
            <v>602</v>
          </cell>
          <cell r="I155">
            <v>37500000</v>
          </cell>
          <cell r="J155">
            <v>602</v>
          </cell>
          <cell r="L155">
            <v>602</v>
          </cell>
        </row>
        <row r="156">
          <cell r="A156">
            <v>2248</v>
          </cell>
          <cell r="B156" t="str">
            <v>경유관류형증기보일러</v>
          </cell>
          <cell r="C156" t="str">
            <v>2,500 kg/hr</v>
          </cell>
          <cell r="D156" t="str">
            <v>대</v>
          </cell>
          <cell r="E156">
            <v>40490000</v>
          </cell>
          <cell r="F156">
            <v>0</v>
          </cell>
          <cell r="H156">
            <v>602</v>
          </cell>
          <cell r="I156">
            <v>40490000</v>
          </cell>
          <cell r="J156">
            <v>602</v>
          </cell>
          <cell r="L156">
            <v>602</v>
          </cell>
        </row>
        <row r="157">
          <cell r="A157">
            <v>2249</v>
          </cell>
          <cell r="B157" t="str">
            <v>경유관류형증기보일러</v>
          </cell>
          <cell r="C157" t="str">
            <v>3,000 kg/hr</v>
          </cell>
          <cell r="D157" t="str">
            <v>대</v>
          </cell>
          <cell r="E157">
            <v>42890000</v>
          </cell>
          <cell r="F157">
            <v>0</v>
          </cell>
          <cell r="H157">
            <v>602</v>
          </cell>
          <cell r="I157">
            <v>42890000</v>
          </cell>
          <cell r="J157">
            <v>602</v>
          </cell>
          <cell r="L157">
            <v>602</v>
          </cell>
        </row>
        <row r="158">
          <cell r="A158">
            <v>2251</v>
          </cell>
          <cell r="B158" t="str">
            <v>가스관류형증기보일러</v>
          </cell>
          <cell r="C158" t="str">
            <v>100 kg/hr</v>
          </cell>
          <cell r="D158" t="str">
            <v>대</v>
          </cell>
          <cell r="E158">
            <v>7545000</v>
          </cell>
          <cell r="F158">
            <v>0</v>
          </cell>
          <cell r="H158">
            <v>602</v>
          </cell>
          <cell r="I158">
            <v>7545000</v>
          </cell>
          <cell r="J158">
            <v>602</v>
          </cell>
          <cell r="L158">
            <v>602</v>
          </cell>
        </row>
        <row r="159">
          <cell r="A159">
            <v>2252</v>
          </cell>
          <cell r="B159" t="str">
            <v>가스관류형증기보일러</v>
          </cell>
          <cell r="C159" t="str">
            <v>200 kg/hr</v>
          </cell>
          <cell r="D159" t="str">
            <v>대</v>
          </cell>
          <cell r="E159">
            <v>8900000</v>
          </cell>
          <cell r="F159">
            <v>0</v>
          </cell>
          <cell r="H159">
            <v>602</v>
          </cell>
          <cell r="I159">
            <v>8900000</v>
          </cell>
          <cell r="J159">
            <v>602</v>
          </cell>
          <cell r="L159">
            <v>602</v>
          </cell>
        </row>
        <row r="160">
          <cell r="A160">
            <v>2253</v>
          </cell>
          <cell r="B160" t="str">
            <v>가스관류형증기보일러</v>
          </cell>
          <cell r="C160" t="str">
            <v>300 kg/hr</v>
          </cell>
          <cell r="D160" t="str">
            <v>대</v>
          </cell>
          <cell r="E160">
            <v>9940000</v>
          </cell>
          <cell r="F160">
            <v>0</v>
          </cell>
          <cell r="H160">
            <v>602</v>
          </cell>
          <cell r="I160">
            <v>9940000</v>
          </cell>
          <cell r="J160">
            <v>602</v>
          </cell>
          <cell r="L160">
            <v>602</v>
          </cell>
        </row>
        <row r="161">
          <cell r="A161">
            <v>2254</v>
          </cell>
          <cell r="B161" t="str">
            <v>가스관류형증기보일러</v>
          </cell>
          <cell r="C161" t="str">
            <v>500 kg/hr</v>
          </cell>
          <cell r="D161" t="str">
            <v>대</v>
          </cell>
          <cell r="E161">
            <v>20900000</v>
          </cell>
          <cell r="F161">
            <v>0</v>
          </cell>
          <cell r="H161">
            <v>602</v>
          </cell>
          <cell r="I161">
            <v>20900000</v>
          </cell>
          <cell r="J161">
            <v>602</v>
          </cell>
          <cell r="L161">
            <v>602</v>
          </cell>
        </row>
        <row r="162">
          <cell r="A162">
            <v>2255</v>
          </cell>
          <cell r="B162" t="str">
            <v>가스관류형증기보일러</v>
          </cell>
          <cell r="C162" t="str">
            <v>1,000 kg/hr</v>
          </cell>
          <cell r="D162" t="str">
            <v>대</v>
          </cell>
          <cell r="E162">
            <v>26500000</v>
          </cell>
          <cell r="F162">
            <v>0</v>
          </cell>
          <cell r="H162">
            <v>602</v>
          </cell>
          <cell r="I162">
            <v>26500000</v>
          </cell>
          <cell r="J162">
            <v>602</v>
          </cell>
          <cell r="L162">
            <v>602</v>
          </cell>
        </row>
        <row r="163">
          <cell r="A163">
            <v>2256</v>
          </cell>
          <cell r="B163" t="str">
            <v>가스관류형증기보일러</v>
          </cell>
          <cell r="C163" t="str">
            <v>1,500 kg/hr</v>
          </cell>
          <cell r="D163" t="str">
            <v>대</v>
          </cell>
          <cell r="E163">
            <v>30500000</v>
          </cell>
          <cell r="F163">
            <v>0</v>
          </cell>
          <cell r="H163">
            <v>602</v>
          </cell>
          <cell r="I163">
            <v>30500000</v>
          </cell>
          <cell r="J163">
            <v>602</v>
          </cell>
          <cell r="L163">
            <v>602</v>
          </cell>
        </row>
        <row r="164">
          <cell r="A164">
            <v>2257</v>
          </cell>
          <cell r="B164" t="str">
            <v>가스관류형증기보일러</v>
          </cell>
          <cell r="C164" t="str">
            <v>2,000 kg/hr</v>
          </cell>
          <cell r="D164" t="str">
            <v>대</v>
          </cell>
          <cell r="E164">
            <v>44590000</v>
          </cell>
          <cell r="F164">
            <v>0</v>
          </cell>
          <cell r="H164">
            <v>602</v>
          </cell>
          <cell r="I164">
            <v>44590000</v>
          </cell>
          <cell r="J164">
            <v>602</v>
          </cell>
          <cell r="L164">
            <v>602</v>
          </cell>
        </row>
        <row r="165">
          <cell r="A165">
            <v>2258</v>
          </cell>
          <cell r="B165" t="str">
            <v>가스관류형증기보일러</v>
          </cell>
          <cell r="C165" t="str">
            <v>2,500 kg/hr</v>
          </cell>
          <cell r="D165" t="str">
            <v>대</v>
          </cell>
          <cell r="E165">
            <v>46300000</v>
          </cell>
          <cell r="F165">
            <v>0</v>
          </cell>
          <cell r="H165">
            <v>602</v>
          </cell>
          <cell r="I165">
            <v>46300000</v>
          </cell>
          <cell r="J165">
            <v>602</v>
          </cell>
          <cell r="L165">
            <v>602</v>
          </cell>
        </row>
        <row r="166">
          <cell r="A166">
            <v>2259</v>
          </cell>
          <cell r="B166" t="str">
            <v>가스관류형증기보일러</v>
          </cell>
          <cell r="C166" t="str">
            <v>3,000 kg/hr</v>
          </cell>
          <cell r="D166" t="str">
            <v>대</v>
          </cell>
          <cell r="E166">
            <v>47900000</v>
          </cell>
          <cell r="F166">
            <v>0</v>
          </cell>
          <cell r="H166">
            <v>602</v>
          </cell>
          <cell r="I166">
            <v>47900000</v>
          </cell>
          <cell r="J166">
            <v>602</v>
          </cell>
          <cell r="L166">
            <v>602</v>
          </cell>
        </row>
        <row r="167">
          <cell r="A167">
            <v>2261</v>
          </cell>
          <cell r="B167" t="str">
            <v>경유노통증기보일러</v>
          </cell>
          <cell r="C167" t="str">
            <v>100 kg/hr</v>
          </cell>
          <cell r="D167" t="str">
            <v>대</v>
          </cell>
          <cell r="E167">
            <v>0</v>
          </cell>
          <cell r="F167">
            <v>0</v>
          </cell>
          <cell r="H167">
            <v>602</v>
          </cell>
          <cell r="J167">
            <v>602</v>
          </cell>
          <cell r="L167">
            <v>602</v>
          </cell>
        </row>
        <row r="168">
          <cell r="A168">
            <v>2262</v>
          </cell>
          <cell r="B168" t="str">
            <v>경유노통증기보일러</v>
          </cell>
          <cell r="C168" t="str">
            <v>200 kg/hr</v>
          </cell>
          <cell r="D168" t="str">
            <v>대</v>
          </cell>
          <cell r="E168">
            <v>0</v>
          </cell>
          <cell r="F168">
            <v>0</v>
          </cell>
          <cell r="H168">
            <v>602</v>
          </cell>
          <cell r="J168">
            <v>602</v>
          </cell>
          <cell r="L168">
            <v>602</v>
          </cell>
        </row>
        <row r="169">
          <cell r="A169">
            <v>2263</v>
          </cell>
          <cell r="B169" t="str">
            <v>경유노통증기보일러</v>
          </cell>
          <cell r="C169" t="str">
            <v>300 kg/hr</v>
          </cell>
          <cell r="D169" t="str">
            <v>대</v>
          </cell>
          <cell r="E169">
            <v>0</v>
          </cell>
          <cell r="F169">
            <v>0</v>
          </cell>
          <cell r="H169">
            <v>602</v>
          </cell>
          <cell r="J169">
            <v>602</v>
          </cell>
          <cell r="L169">
            <v>602</v>
          </cell>
        </row>
        <row r="170">
          <cell r="A170">
            <v>2264</v>
          </cell>
          <cell r="B170" t="str">
            <v>경유노통증기보일러</v>
          </cell>
          <cell r="C170" t="str">
            <v>500 kg/hr</v>
          </cell>
          <cell r="D170" t="str">
            <v>대</v>
          </cell>
          <cell r="E170">
            <v>20400000</v>
          </cell>
          <cell r="F170">
            <v>0</v>
          </cell>
          <cell r="H170">
            <v>602</v>
          </cell>
          <cell r="I170">
            <v>20400000</v>
          </cell>
          <cell r="J170">
            <v>602</v>
          </cell>
          <cell r="L170">
            <v>602</v>
          </cell>
        </row>
        <row r="171">
          <cell r="A171">
            <v>2265</v>
          </cell>
          <cell r="B171" t="str">
            <v>경유노통증기보일러</v>
          </cell>
          <cell r="C171" t="str">
            <v>1,000 kg/hr</v>
          </cell>
          <cell r="D171" t="str">
            <v>대</v>
          </cell>
          <cell r="E171">
            <v>28000000</v>
          </cell>
          <cell r="F171">
            <v>0</v>
          </cell>
          <cell r="H171">
            <v>602</v>
          </cell>
          <cell r="I171">
            <v>28000000</v>
          </cell>
          <cell r="J171">
            <v>602</v>
          </cell>
          <cell r="L171">
            <v>602</v>
          </cell>
        </row>
        <row r="172">
          <cell r="A172">
            <v>2266</v>
          </cell>
          <cell r="B172" t="str">
            <v>경유노통증기보일러</v>
          </cell>
          <cell r="C172" t="str">
            <v>1,500 kg/hr</v>
          </cell>
          <cell r="D172" t="str">
            <v>대</v>
          </cell>
          <cell r="E172">
            <v>29000000</v>
          </cell>
          <cell r="F172">
            <v>0</v>
          </cell>
          <cell r="H172">
            <v>602</v>
          </cell>
          <cell r="I172">
            <v>29000000</v>
          </cell>
          <cell r="J172">
            <v>602</v>
          </cell>
          <cell r="L172">
            <v>602</v>
          </cell>
        </row>
        <row r="173">
          <cell r="A173">
            <v>2267</v>
          </cell>
          <cell r="B173" t="str">
            <v>경유노통증기보일러</v>
          </cell>
          <cell r="C173" t="str">
            <v>2,000 kg/hr</v>
          </cell>
          <cell r="D173" t="str">
            <v>대</v>
          </cell>
          <cell r="E173">
            <v>31100000</v>
          </cell>
          <cell r="F173">
            <v>0</v>
          </cell>
          <cell r="H173">
            <v>602</v>
          </cell>
          <cell r="I173">
            <v>31100000</v>
          </cell>
          <cell r="J173">
            <v>602</v>
          </cell>
          <cell r="L173">
            <v>602</v>
          </cell>
        </row>
        <row r="174">
          <cell r="A174">
            <v>2268</v>
          </cell>
          <cell r="B174" t="str">
            <v>경유노통증기보일러</v>
          </cell>
          <cell r="C174" t="str">
            <v>2,500 kg/hr</v>
          </cell>
          <cell r="D174" t="str">
            <v>대</v>
          </cell>
          <cell r="E174">
            <v>33670000</v>
          </cell>
          <cell r="F174">
            <v>0</v>
          </cell>
          <cell r="H174">
            <v>602</v>
          </cell>
          <cell r="I174">
            <v>33670000</v>
          </cell>
          <cell r="J174">
            <v>602</v>
          </cell>
          <cell r="L174">
            <v>602</v>
          </cell>
        </row>
        <row r="175">
          <cell r="A175">
            <v>2269</v>
          </cell>
          <cell r="B175" t="str">
            <v>경유노통증기보일러</v>
          </cell>
          <cell r="C175" t="str">
            <v>3,000 kg/hr</v>
          </cell>
          <cell r="D175" t="str">
            <v>대</v>
          </cell>
          <cell r="E175">
            <v>35810000</v>
          </cell>
          <cell r="F175">
            <v>0</v>
          </cell>
          <cell r="H175">
            <v>602</v>
          </cell>
          <cell r="I175">
            <v>35810000</v>
          </cell>
          <cell r="J175">
            <v>602</v>
          </cell>
          <cell r="L175">
            <v>602</v>
          </cell>
        </row>
        <row r="176">
          <cell r="A176">
            <v>2271</v>
          </cell>
          <cell r="B176" t="str">
            <v>가스노통증기보일러</v>
          </cell>
          <cell r="C176" t="str">
            <v>100 kg/hr</v>
          </cell>
          <cell r="D176" t="str">
            <v>대</v>
          </cell>
          <cell r="E176">
            <v>0</v>
          </cell>
          <cell r="F176">
            <v>0</v>
          </cell>
          <cell r="H176">
            <v>602</v>
          </cell>
          <cell r="J176">
            <v>602</v>
          </cell>
          <cell r="L176">
            <v>602</v>
          </cell>
        </row>
        <row r="177">
          <cell r="A177">
            <v>2272</v>
          </cell>
          <cell r="B177" t="str">
            <v>가스노통증기보일러</v>
          </cell>
          <cell r="C177" t="str">
            <v>200 kg/hr</v>
          </cell>
          <cell r="D177" t="str">
            <v>대</v>
          </cell>
          <cell r="E177">
            <v>0</v>
          </cell>
          <cell r="F177">
            <v>0</v>
          </cell>
          <cell r="H177">
            <v>602</v>
          </cell>
          <cell r="J177">
            <v>602</v>
          </cell>
          <cell r="L177">
            <v>602</v>
          </cell>
        </row>
        <row r="178">
          <cell r="A178">
            <v>2273</v>
          </cell>
          <cell r="B178" t="str">
            <v>가스노통증기보일러</v>
          </cell>
          <cell r="C178" t="str">
            <v>300 kg/hr</v>
          </cell>
          <cell r="D178" t="str">
            <v>대</v>
          </cell>
          <cell r="E178">
            <v>0</v>
          </cell>
          <cell r="F178">
            <v>0</v>
          </cell>
          <cell r="H178">
            <v>602</v>
          </cell>
          <cell r="J178">
            <v>602</v>
          </cell>
          <cell r="L178">
            <v>602</v>
          </cell>
        </row>
        <row r="179">
          <cell r="A179">
            <v>2274</v>
          </cell>
          <cell r="B179" t="str">
            <v>가스노통증기보일러</v>
          </cell>
          <cell r="C179" t="str">
            <v>500 kg/hr</v>
          </cell>
          <cell r="D179" t="str">
            <v>대</v>
          </cell>
          <cell r="E179">
            <v>25000000</v>
          </cell>
          <cell r="F179">
            <v>0</v>
          </cell>
          <cell r="H179">
            <v>602</v>
          </cell>
          <cell r="I179">
            <v>25000000</v>
          </cell>
          <cell r="J179">
            <v>602</v>
          </cell>
          <cell r="L179">
            <v>602</v>
          </cell>
        </row>
        <row r="180">
          <cell r="A180">
            <v>2275</v>
          </cell>
          <cell r="B180" t="str">
            <v>가스노통증기보일러</v>
          </cell>
          <cell r="C180" t="str">
            <v>1,000 kg/hr</v>
          </cell>
          <cell r="D180" t="str">
            <v>대</v>
          </cell>
          <cell r="E180">
            <v>30780000</v>
          </cell>
          <cell r="F180">
            <v>0</v>
          </cell>
          <cell r="H180">
            <v>602</v>
          </cell>
          <cell r="I180">
            <v>30780000</v>
          </cell>
          <cell r="J180">
            <v>602</v>
          </cell>
          <cell r="L180">
            <v>602</v>
          </cell>
        </row>
        <row r="181">
          <cell r="A181">
            <v>2276</v>
          </cell>
          <cell r="B181" t="str">
            <v>가스노통증기보일러</v>
          </cell>
          <cell r="C181" t="str">
            <v>1,500 kg/hr</v>
          </cell>
          <cell r="D181" t="str">
            <v>대</v>
          </cell>
          <cell r="E181">
            <v>32460000</v>
          </cell>
          <cell r="F181">
            <v>0</v>
          </cell>
          <cell r="H181">
            <v>602</v>
          </cell>
          <cell r="I181">
            <v>32460000</v>
          </cell>
          <cell r="J181">
            <v>602</v>
          </cell>
          <cell r="L181">
            <v>602</v>
          </cell>
        </row>
        <row r="182">
          <cell r="A182">
            <v>2277</v>
          </cell>
          <cell r="B182" t="str">
            <v>가스노통증기보일러</v>
          </cell>
          <cell r="C182" t="str">
            <v>2,000 kg/hr</v>
          </cell>
          <cell r="D182" t="str">
            <v>대</v>
          </cell>
          <cell r="E182">
            <v>34360000</v>
          </cell>
          <cell r="F182">
            <v>0</v>
          </cell>
          <cell r="H182">
            <v>602</v>
          </cell>
          <cell r="I182">
            <v>34360000</v>
          </cell>
          <cell r="J182">
            <v>602</v>
          </cell>
          <cell r="L182">
            <v>602</v>
          </cell>
        </row>
        <row r="183">
          <cell r="A183">
            <v>2278</v>
          </cell>
          <cell r="B183" t="str">
            <v>가스노통증기보일러</v>
          </cell>
          <cell r="C183" t="str">
            <v>2,500 kg/hr</v>
          </cell>
          <cell r="D183" t="str">
            <v>대</v>
          </cell>
          <cell r="E183">
            <v>37000000</v>
          </cell>
          <cell r="F183">
            <v>0</v>
          </cell>
          <cell r="H183">
            <v>602</v>
          </cell>
          <cell r="I183">
            <v>37000000</v>
          </cell>
          <cell r="J183">
            <v>602</v>
          </cell>
          <cell r="L183">
            <v>602</v>
          </cell>
        </row>
        <row r="184">
          <cell r="A184">
            <v>2279</v>
          </cell>
          <cell r="B184" t="str">
            <v>가스노통증기보일러</v>
          </cell>
          <cell r="C184" t="str">
            <v>3,000 kg/hr</v>
          </cell>
          <cell r="D184" t="str">
            <v>대</v>
          </cell>
          <cell r="E184">
            <v>40000000</v>
          </cell>
          <cell r="F184">
            <v>0</v>
          </cell>
          <cell r="H184">
            <v>602</v>
          </cell>
          <cell r="I184">
            <v>40000000</v>
          </cell>
          <cell r="J184">
            <v>602</v>
          </cell>
          <cell r="L184">
            <v>602</v>
          </cell>
        </row>
        <row r="185">
          <cell r="E185">
            <v>0</v>
          </cell>
        </row>
        <row r="186">
          <cell r="A186">
            <v>2311</v>
          </cell>
          <cell r="B186" t="str">
            <v>온수순환펌프</v>
          </cell>
          <cell r="C186" t="str">
            <v>40 W</v>
          </cell>
          <cell r="D186" t="str">
            <v>대</v>
          </cell>
          <cell r="E186">
            <v>33000</v>
          </cell>
          <cell r="F186">
            <v>0</v>
          </cell>
          <cell r="H186">
            <v>1011</v>
          </cell>
          <cell r="I186">
            <v>33000</v>
          </cell>
          <cell r="J186">
            <v>1011</v>
          </cell>
          <cell r="L186">
            <v>1011</v>
          </cell>
        </row>
        <row r="187">
          <cell r="A187">
            <v>2312</v>
          </cell>
          <cell r="B187" t="str">
            <v>온수순환펌프</v>
          </cell>
          <cell r="C187" t="str">
            <v>100 W</v>
          </cell>
          <cell r="D187" t="str">
            <v>대</v>
          </cell>
          <cell r="E187">
            <v>52000</v>
          </cell>
          <cell r="F187">
            <v>0</v>
          </cell>
          <cell r="H187">
            <v>1011</v>
          </cell>
          <cell r="I187">
            <v>52000</v>
          </cell>
          <cell r="J187">
            <v>1011</v>
          </cell>
          <cell r="L187">
            <v>1011</v>
          </cell>
        </row>
        <row r="188">
          <cell r="A188">
            <v>2313</v>
          </cell>
          <cell r="B188" t="str">
            <v>온수순환펌프</v>
          </cell>
          <cell r="C188" t="str">
            <v>200 W</v>
          </cell>
          <cell r="D188" t="str">
            <v>대</v>
          </cell>
          <cell r="E188">
            <v>67000</v>
          </cell>
          <cell r="F188">
            <v>0</v>
          </cell>
          <cell r="H188">
            <v>1011</v>
          </cell>
          <cell r="I188">
            <v>67000</v>
          </cell>
          <cell r="J188">
            <v>1011</v>
          </cell>
          <cell r="L188">
            <v>1011</v>
          </cell>
        </row>
        <row r="189">
          <cell r="A189">
            <v>2314</v>
          </cell>
          <cell r="B189" t="str">
            <v>온수순환펌프</v>
          </cell>
          <cell r="C189" t="str">
            <v>375 W</v>
          </cell>
          <cell r="D189" t="str">
            <v>대</v>
          </cell>
          <cell r="E189">
            <v>130000</v>
          </cell>
          <cell r="F189">
            <v>0</v>
          </cell>
          <cell r="H189">
            <v>1011</v>
          </cell>
          <cell r="I189">
            <v>130000</v>
          </cell>
          <cell r="J189">
            <v>1011</v>
          </cell>
          <cell r="L189">
            <v>1011</v>
          </cell>
        </row>
        <row r="190">
          <cell r="A190">
            <v>2315</v>
          </cell>
          <cell r="B190" t="str">
            <v>온수순환펌프</v>
          </cell>
          <cell r="C190" t="str">
            <v>0.75 kW</v>
          </cell>
          <cell r="D190" t="str">
            <v>대</v>
          </cell>
          <cell r="E190">
            <v>200000</v>
          </cell>
          <cell r="F190">
            <v>0</v>
          </cell>
          <cell r="H190">
            <v>0</v>
          </cell>
          <cell r="I190">
            <v>200000</v>
          </cell>
          <cell r="J190">
            <v>0</v>
          </cell>
          <cell r="L190">
            <v>0</v>
          </cell>
        </row>
        <row r="191">
          <cell r="A191">
            <v>2316</v>
          </cell>
          <cell r="B191" t="str">
            <v>수중자동배수펌프</v>
          </cell>
          <cell r="C191" t="str">
            <v>0.75 kW</v>
          </cell>
          <cell r="D191" t="str">
            <v>대</v>
          </cell>
          <cell r="E191">
            <v>374000</v>
          </cell>
          <cell r="F191">
            <v>0</v>
          </cell>
          <cell r="G191">
            <v>374000</v>
          </cell>
          <cell r="H191">
            <v>1069</v>
          </cell>
          <cell r="J191">
            <v>0</v>
          </cell>
          <cell r="L191">
            <v>449</v>
          </cell>
        </row>
        <row r="192">
          <cell r="A192">
            <v>2317</v>
          </cell>
          <cell r="B192" t="str">
            <v>급수가압펌프</v>
          </cell>
          <cell r="C192" t="str">
            <v>0.75 kW</v>
          </cell>
          <cell r="D192" t="str">
            <v>대</v>
          </cell>
          <cell r="E192">
            <v>380000</v>
          </cell>
          <cell r="F192">
            <v>0</v>
          </cell>
          <cell r="H192">
            <v>0</v>
          </cell>
          <cell r="I192">
            <v>380000</v>
          </cell>
          <cell r="J192">
            <v>0</v>
          </cell>
          <cell r="L192">
            <v>0</v>
          </cell>
        </row>
        <row r="193">
          <cell r="A193">
            <v>2318</v>
          </cell>
          <cell r="B193" t="str">
            <v>파워후레쉬펌프(PE)</v>
          </cell>
          <cell r="C193" t="str">
            <v>0.37 kW</v>
          </cell>
          <cell r="D193" t="str">
            <v>대</v>
          </cell>
          <cell r="E193">
            <v>1050000</v>
          </cell>
          <cell r="F193">
            <v>0</v>
          </cell>
          <cell r="H193">
            <v>1011</v>
          </cell>
          <cell r="I193">
            <v>1050000</v>
          </cell>
          <cell r="J193">
            <v>1011</v>
          </cell>
          <cell r="L193">
            <v>1011</v>
          </cell>
        </row>
        <row r="194">
          <cell r="A194">
            <v>2321</v>
          </cell>
          <cell r="B194" t="str">
            <v>보류트펌프(모터포함)</v>
          </cell>
          <cell r="C194" t="str">
            <v>1.5 kW</v>
          </cell>
          <cell r="D194" t="str">
            <v>대</v>
          </cell>
          <cell r="E194">
            <v>380000</v>
          </cell>
          <cell r="F194">
            <v>0</v>
          </cell>
          <cell r="H194">
            <v>992</v>
          </cell>
          <cell r="I194">
            <v>380000</v>
          </cell>
          <cell r="J194">
            <v>992</v>
          </cell>
          <cell r="L194">
            <v>992</v>
          </cell>
        </row>
        <row r="195">
          <cell r="A195">
            <v>2322</v>
          </cell>
          <cell r="B195" t="str">
            <v>보류트펌프(모터포함)</v>
          </cell>
          <cell r="C195" t="str">
            <v>2.2 kW</v>
          </cell>
          <cell r="D195" t="str">
            <v>대</v>
          </cell>
          <cell r="E195">
            <v>445000</v>
          </cell>
          <cell r="F195">
            <v>0</v>
          </cell>
          <cell r="H195">
            <v>992</v>
          </cell>
          <cell r="I195">
            <v>445000</v>
          </cell>
          <cell r="J195">
            <v>992</v>
          </cell>
          <cell r="L195">
            <v>992</v>
          </cell>
        </row>
        <row r="196">
          <cell r="A196">
            <v>2323</v>
          </cell>
          <cell r="B196" t="str">
            <v>보류트펌프(모터포함)</v>
          </cell>
          <cell r="C196" t="str">
            <v>3.75 kW</v>
          </cell>
          <cell r="D196" t="str">
            <v>대</v>
          </cell>
          <cell r="E196">
            <v>501000</v>
          </cell>
          <cell r="F196">
            <v>0</v>
          </cell>
          <cell r="H196">
            <v>992</v>
          </cell>
          <cell r="I196">
            <v>501000</v>
          </cell>
          <cell r="J196">
            <v>992</v>
          </cell>
          <cell r="L196">
            <v>992</v>
          </cell>
        </row>
        <row r="197">
          <cell r="A197">
            <v>2324</v>
          </cell>
          <cell r="B197" t="str">
            <v>보류트펌프(모터포함)</v>
          </cell>
          <cell r="C197" t="str">
            <v>5.62 kW</v>
          </cell>
          <cell r="D197" t="str">
            <v>대</v>
          </cell>
          <cell r="E197">
            <v>606000</v>
          </cell>
          <cell r="F197">
            <v>0</v>
          </cell>
          <cell r="H197">
            <v>992</v>
          </cell>
          <cell r="I197">
            <v>606000</v>
          </cell>
          <cell r="J197">
            <v>992</v>
          </cell>
          <cell r="L197">
            <v>992</v>
          </cell>
        </row>
        <row r="198">
          <cell r="A198">
            <v>2325</v>
          </cell>
          <cell r="B198" t="str">
            <v>보류트펌프(모터포함)</v>
          </cell>
          <cell r="C198" t="str">
            <v>7.5 kW</v>
          </cell>
          <cell r="D198" t="str">
            <v>대</v>
          </cell>
          <cell r="E198">
            <v>643000</v>
          </cell>
          <cell r="F198">
            <v>0</v>
          </cell>
          <cell r="H198">
            <v>992</v>
          </cell>
          <cell r="I198">
            <v>643000</v>
          </cell>
          <cell r="J198">
            <v>992</v>
          </cell>
          <cell r="L198">
            <v>992</v>
          </cell>
        </row>
        <row r="199">
          <cell r="A199">
            <v>2326</v>
          </cell>
          <cell r="B199" t="str">
            <v>보류트펌프(모터포함)</v>
          </cell>
          <cell r="C199" t="str">
            <v>11.25 kW</v>
          </cell>
          <cell r="D199" t="str">
            <v>대</v>
          </cell>
          <cell r="E199">
            <v>716000</v>
          </cell>
          <cell r="F199">
            <v>0</v>
          </cell>
          <cell r="H199">
            <v>992</v>
          </cell>
          <cell r="I199">
            <v>716000</v>
          </cell>
          <cell r="J199">
            <v>992</v>
          </cell>
          <cell r="L199">
            <v>992</v>
          </cell>
        </row>
        <row r="200">
          <cell r="A200">
            <v>2327</v>
          </cell>
          <cell r="B200" t="str">
            <v>보류트펌프(모터포함)</v>
          </cell>
          <cell r="C200" t="str">
            <v>15.0 kW</v>
          </cell>
          <cell r="D200" t="str">
            <v>대</v>
          </cell>
          <cell r="E200">
            <v>847000</v>
          </cell>
          <cell r="F200">
            <v>0</v>
          </cell>
          <cell r="H200">
            <v>992</v>
          </cell>
          <cell r="I200">
            <v>847000</v>
          </cell>
          <cell r="J200">
            <v>992</v>
          </cell>
          <cell r="L200">
            <v>992</v>
          </cell>
        </row>
        <row r="201">
          <cell r="A201">
            <v>2328</v>
          </cell>
          <cell r="B201" t="str">
            <v>보류트펌프(모터포함)</v>
          </cell>
          <cell r="C201" t="str">
            <v>22.5 kW</v>
          </cell>
          <cell r="D201" t="str">
            <v>대</v>
          </cell>
          <cell r="E201">
            <v>1081000</v>
          </cell>
          <cell r="F201">
            <v>0</v>
          </cell>
          <cell r="H201">
            <v>992</v>
          </cell>
          <cell r="I201">
            <v>1081000</v>
          </cell>
          <cell r="J201">
            <v>992</v>
          </cell>
          <cell r="L201">
            <v>992</v>
          </cell>
        </row>
        <row r="202">
          <cell r="A202">
            <v>2329</v>
          </cell>
          <cell r="B202" t="str">
            <v>보류트펌프(모터포함)</v>
          </cell>
          <cell r="C202" t="str">
            <v>30.0 kW</v>
          </cell>
          <cell r="D202" t="str">
            <v>대</v>
          </cell>
          <cell r="E202">
            <v>1140000</v>
          </cell>
          <cell r="F202">
            <v>0</v>
          </cell>
          <cell r="H202">
            <v>992</v>
          </cell>
          <cell r="I202">
            <v>1140000</v>
          </cell>
          <cell r="J202">
            <v>992</v>
          </cell>
          <cell r="L202">
            <v>992</v>
          </cell>
        </row>
        <row r="203">
          <cell r="A203">
            <v>2331</v>
          </cell>
          <cell r="B203" t="str">
            <v>웨스코펌프</v>
          </cell>
          <cell r="C203" t="str">
            <v>2.2 kW</v>
          </cell>
          <cell r="D203" t="str">
            <v>대</v>
          </cell>
          <cell r="E203">
            <v>501000</v>
          </cell>
          <cell r="F203">
            <v>0</v>
          </cell>
          <cell r="H203">
            <v>0</v>
          </cell>
          <cell r="I203">
            <v>501000</v>
          </cell>
          <cell r="J203">
            <v>0</v>
          </cell>
          <cell r="L203">
            <v>0</v>
          </cell>
        </row>
        <row r="204">
          <cell r="A204">
            <v>2332</v>
          </cell>
          <cell r="B204" t="str">
            <v>다단터어빈펌프</v>
          </cell>
          <cell r="C204" t="str">
            <v>3.75 kW</v>
          </cell>
          <cell r="D204" t="str">
            <v>대</v>
          </cell>
          <cell r="E204">
            <v>562000</v>
          </cell>
          <cell r="F204">
            <v>0</v>
          </cell>
          <cell r="H204">
            <v>992</v>
          </cell>
          <cell r="I204">
            <v>562000</v>
          </cell>
          <cell r="J204">
            <v>992</v>
          </cell>
          <cell r="L204">
            <v>992</v>
          </cell>
        </row>
        <row r="205">
          <cell r="A205">
            <v>2333</v>
          </cell>
          <cell r="B205" t="str">
            <v>다단터어빈펌프</v>
          </cell>
          <cell r="C205" t="str">
            <v>5.62 kW</v>
          </cell>
          <cell r="D205" t="str">
            <v>대</v>
          </cell>
          <cell r="E205">
            <v>700000</v>
          </cell>
          <cell r="F205">
            <v>0</v>
          </cell>
          <cell r="H205">
            <v>992</v>
          </cell>
          <cell r="I205">
            <v>700000</v>
          </cell>
          <cell r="J205">
            <v>992</v>
          </cell>
          <cell r="L205">
            <v>992</v>
          </cell>
        </row>
        <row r="206">
          <cell r="A206">
            <v>2334</v>
          </cell>
          <cell r="B206" t="str">
            <v>다단터어빈펌프</v>
          </cell>
          <cell r="C206" t="str">
            <v>7.5 kW</v>
          </cell>
          <cell r="D206" t="str">
            <v>대</v>
          </cell>
          <cell r="E206">
            <v>816000</v>
          </cell>
          <cell r="F206">
            <v>0</v>
          </cell>
          <cell r="H206">
            <v>992</v>
          </cell>
          <cell r="I206">
            <v>816000</v>
          </cell>
          <cell r="J206">
            <v>992</v>
          </cell>
          <cell r="L206">
            <v>992</v>
          </cell>
        </row>
        <row r="207">
          <cell r="A207">
            <v>2335</v>
          </cell>
          <cell r="B207" t="str">
            <v>다단터어빈펌프</v>
          </cell>
          <cell r="C207" t="str">
            <v>11.25 kW</v>
          </cell>
          <cell r="D207" t="str">
            <v>대</v>
          </cell>
          <cell r="E207">
            <v>902000</v>
          </cell>
          <cell r="F207">
            <v>0</v>
          </cell>
          <cell r="H207">
            <v>992</v>
          </cell>
          <cell r="I207">
            <v>902000</v>
          </cell>
          <cell r="J207">
            <v>992</v>
          </cell>
          <cell r="L207">
            <v>992</v>
          </cell>
        </row>
        <row r="208">
          <cell r="A208">
            <v>2336</v>
          </cell>
          <cell r="B208" t="str">
            <v>다단터어빈펌프</v>
          </cell>
          <cell r="C208" t="str">
            <v>15.0 kW</v>
          </cell>
          <cell r="D208" t="str">
            <v>대</v>
          </cell>
          <cell r="E208">
            <v>956000</v>
          </cell>
          <cell r="F208">
            <v>0</v>
          </cell>
          <cell r="H208">
            <v>992</v>
          </cell>
          <cell r="I208">
            <v>956000</v>
          </cell>
          <cell r="J208">
            <v>992</v>
          </cell>
          <cell r="L208">
            <v>992</v>
          </cell>
        </row>
        <row r="209">
          <cell r="A209">
            <v>2337</v>
          </cell>
          <cell r="B209" t="str">
            <v>다단터어빈펌프</v>
          </cell>
          <cell r="C209" t="str">
            <v>22.5 kW</v>
          </cell>
          <cell r="D209" t="str">
            <v>대</v>
          </cell>
          <cell r="E209">
            <v>1100000</v>
          </cell>
          <cell r="F209">
            <v>0</v>
          </cell>
          <cell r="H209">
            <v>992</v>
          </cell>
          <cell r="I209">
            <v>1100000</v>
          </cell>
          <cell r="J209">
            <v>992</v>
          </cell>
          <cell r="L209">
            <v>992</v>
          </cell>
        </row>
        <row r="210">
          <cell r="A210">
            <v>2338</v>
          </cell>
          <cell r="B210" t="str">
            <v>다단터어빈펌프</v>
          </cell>
          <cell r="C210" t="str">
            <v>30.0 kW</v>
          </cell>
          <cell r="D210" t="str">
            <v>대</v>
          </cell>
          <cell r="E210">
            <v>1160000</v>
          </cell>
          <cell r="F210">
            <v>0</v>
          </cell>
          <cell r="H210">
            <v>992</v>
          </cell>
          <cell r="I210">
            <v>1160000</v>
          </cell>
          <cell r="J210">
            <v>992</v>
          </cell>
          <cell r="L210">
            <v>992</v>
          </cell>
        </row>
        <row r="212">
          <cell r="A212">
            <v>2341</v>
          </cell>
          <cell r="B212" t="str">
            <v>전동기</v>
          </cell>
          <cell r="C212" t="str">
            <v>1.5 kW</v>
          </cell>
          <cell r="D212" t="str">
            <v>대</v>
          </cell>
          <cell r="E212">
            <v>107000</v>
          </cell>
          <cell r="F212">
            <v>0</v>
          </cell>
          <cell r="H212">
            <v>805</v>
          </cell>
          <cell r="I212">
            <v>107000</v>
          </cell>
          <cell r="J212">
            <v>805</v>
          </cell>
          <cell r="L212">
            <v>805</v>
          </cell>
        </row>
        <row r="213">
          <cell r="A213">
            <v>2342</v>
          </cell>
          <cell r="B213" t="str">
            <v>전동기</v>
          </cell>
          <cell r="C213" t="str">
            <v>2.2 kW</v>
          </cell>
          <cell r="D213" t="str">
            <v>대</v>
          </cell>
          <cell r="E213">
            <v>140000</v>
          </cell>
          <cell r="F213">
            <v>0</v>
          </cell>
          <cell r="H213">
            <v>805</v>
          </cell>
          <cell r="I213">
            <v>140000</v>
          </cell>
          <cell r="J213">
            <v>805</v>
          </cell>
          <cell r="L213">
            <v>805</v>
          </cell>
        </row>
        <row r="214">
          <cell r="A214">
            <v>2343</v>
          </cell>
          <cell r="B214" t="str">
            <v>전동기</v>
          </cell>
          <cell r="C214" t="str">
            <v>3.75 kW</v>
          </cell>
          <cell r="D214" t="str">
            <v>대</v>
          </cell>
          <cell r="E214">
            <v>162000</v>
          </cell>
          <cell r="F214">
            <v>0</v>
          </cell>
          <cell r="H214">
            <v>805</v>
          </cell>
          <cell r="I214">
            <v>162000</v>
          </cell>
          <cell r="J214">
            <v>805</v>
          </cell>
          <cell r="L214">
            <v>805</v>
          </cell>
        </row>
        <row r="215">
          <cell r="A215">
            <v>2344</v>
          </cell>
          <cell r="B215" t="str">
            <v>전동기</v>
          </cell>
          <cell r="C215" t="str">
            <v>5.62 kW</v>
          </cell>
          <cell r="D215" t="str">
            <v>대</v>
          </cell>
          <cell r="E215">
            <v>255000</v>
          </cell>
          <cell r="F215">
            <v>0</v>
          </cell>
          <cell r="H215">
            <v>805</v>
          </cell>
          <cell r="I215">
            <v>255000</v>
          </cell>
          <cell r="J215">
            <v>805</v>
          </cell>
          <cell r="L215">
            <v>805</v>
          </cell>
        </row>
        <row r="216">
          <cell r="A216">
            <v>2345</v>
          </cell>
          <cell r="B216" t="str">
            <v>전동기</v>
          </cell>
          <cell r="C216" t="str">
            <v>7.5 kW</v>
          </cell>
          <cell r="D216" t="str">
            <v>대</v>
          </cell>
          <cell r="E216">
            <v>299000</v>
          </cell>
          <cell r="F216">
            <v>0</v>
          </cell>
          <cell r="H216">
            <v>805</v>
          </cell>
          <cell r="I216">
            <v>299000</v>
          </cell>
          <cell r="J216">
            <v>805</v>
          </cell>
          <cell r="L216">
            <v>805</v>
          </cell>
        </row>
        <row r="217">
          <cell r="A217">
            <v>2346</v>
          </cell>
          <cell r="B217" t="str">
            <v>전동기</v>
          </cell>
          <cell r="C217" t="str">
            <v>11.25 kW</v>
          </cell>
          <cell r="D217" t="str">
            <v>대</v>
          </cell>
          <cell r="E217">
            <v>407000</v>
          </cell>
          <cell r="F217">
            <v>0</v>
          </cell>
          <cell r="H217">
            <v>805</v>
          </cell>
          <cell r="I217">
            <v>407000</v>
          </cell>
          <cell r="J217">
            <v>805</v>
          </cell>
          <cell r="L217">
            <v>805</v>
          </cell>
        </row>
        <row r="218">
          <cell r="A218">
            <v>2347</v>
          </cell>
          <cell r="B218" t="str">
            <v>전동기</v>
          </cell>
          <cell r="C218" t="str">
            <v>15.0 kW</v>
          </cell>
          <cell r="D218" t="str">
            <v>대</v>
          </cell>
          <cell r="E218">
            <v>540000</v>
          </cell>
          <cell r="F218">
            <v>0</v>
          </cell>
          <cell r="H218">
            <v>805</v>
          </cell>
          <cell r="I218">
            <v>540000</v>
          </cell>
          <cell r="J218">
            <v>805</v>
          </cell>
          <cell r="L218">
            <v>805</v>
          </cell>
        </row>
        <row r="219">
          <cell r="A219">
            <v>2348</v>
          </cell>
          <cell r="B219" t="str">
            <v>전동기</v>
          </cell>
          <cell r="C219" t="str">
            <v>22.5 kW</v>
          </cell>
          <cell r="D219" t="str">
            <v>대</v>
          </cell>
          <cell r="E219">
            <v>897000</v>
          </cell>
          <cell r="F219">
            <v>0</v>
          </cell>
          <cell r="H219">
            <v>805</v>
          </cell>
          <cell r="I219">
            <v>897000</v>
          </cell>
          <cell r="J219">
            <v>805</v>
          </cell>
          <cell r="L219">
            <v>805</v>
          </cell>
        </row>
        <row r="220">
          <cell r="A220">
            <v>2349</v>
          </cell>
          <cell r="B220" t="str">
            <v>전동기</v>
          </cell>
          <cell r="C220" t="str">
            <v>30.0 kW</v>
          </cell>
          <cell r="D220" t="str">
            <v>대</v>
          </cell>
          <cell r="E220">
            <v>1367000</v>
          </cell>
          <cell r="F220">
            <v>0</v>
          </cell>
          <cell r="H220">
            <v>805</v>
          </cell>
          <cell r="I220">
            <v>1367000</v>
          </cell>
          <cell r="J220">
            <v>805</v>
          </cell>
          <cell r="L220">
            <v>805</v>
          </cell>
        </row>
        <row r="221">
          <cell r="A221">
            <v>2351</v>
          </cell>
          <cell r="B221" t="str">
            <v>방진가대(스프링방진)</v>
          </cell>
          <cell r="C221" t="str">
            <v>3.75 kW이하</v>
          </cell>
          <cell r="D221" t="str">
            <v>조</v>
          </cell>
          <cell r="E221">
            <v>343000</v>
          </cell>
          <cell r="F221">
            <v>0</v>
          </cell>
          <cell r="H221">
            <v>756</v>
          </cell>
          <cell r="I221">
            <v>343000</v>
          </cell>
          <cell r="J221">
            <v>756</v>
          </cell>
          <cell r="L221">
            <v>756</v>
          </cell>
        </row>
        <row r="222">
          <cell r="A222">
            <v>2352</v>
          </cell>
          <cell r="B222" t="str">
            <v>방진가대(스프링방진)</v>
          </cell>
          <cell r="C222" t="str">
            <v>5.62 kW이하</v>
          </cell>
          <cell r="D222" t="str">
            <v>조</v>
          </cell>
          <cell r="E222">
            <v>378000</v>
          </cell>
          <cell r="F222">
            <v>0</v>
          </cell>
          <cell r="H222">
            <v>756</v>
          </cell>
          <cell r="I222">
            <v>378000</v>
          </cell>
          <cell r="J222">
            <v>756</v>
          </cell>
          <cell r="L222">
            <v>756</v>
          </cell>
        </row>
        <row r="223">
          <cell r="A223">
            <v>2353</v>
          </cell>
          <cell r="B223" t="str">
            <v>방진가대(스프링방진)</v>
          </cell>
          <cell r="C223" t="str">
            <v>7.50 kW이하</v>
          </cell>
          <cell r="D223" t="str">
            <v>조</v>
          </cell>
          <cell r="E223">
            <v>412000</v>
          </cell>
          <cell r="F223">
            <v>0</v>
          </cell>
          <cell r="H223">
            <v>756</v>
          </cell>
          <cell r="I223">
            <v>412000</v>
          </cell>
          <cell r="J223">
            <v>756</v>
          </cell>
          <cell r="L223">
            <v>756</v>
          </cell>
        </row>
        <row r="224">
          <cell r="A224">
            <v>2354</v>
          </cell>
          <cell r="B224" t="str">
            <v>방진가대(스프링방진)</v>
          </cell>
          <cell r="C224" t="str">
            <v>10.0 kW이하</v>
          </cell>
          <cell r="D224" t="str">
            <v>조</v>
          </cell>
          <cell r="E224">
            <v>446000</v>
          </cell>
          <cell r="F224">
            <v>0</v>
          </cell>
          <cell r="H224">
            <v>756</v>
          </cell>
          <cell r="I224">
            <v>446000</v>
          </cell>
          <cell r="J224">
            <v>756</v>
          </cell>
          <cell r="L224">
            <v>756</v>
          </cell>
        </row>
        <row r="225">
          <cell r="A225">
            <v>2355</v>
          </cell>
          <cell r="B225" t="str">
            <v>방진가대(스프링방진)</v>
          </cell>
          <cell r="C225" t="str">
            <v>15.0 kW이하</v>
          </cell>
          <cell r="D225" t="str">
            <v>조</v>
          </cell>
          <cell r="E225">
            <v>480000</v>
          </cell>
          <cell r="F225">
            <v>0</v>
          </cell>
          <cell r="H225">
            <v>756</v>
          </cell>
          <cell r="I225">
            <v>480000</v>
          </cell>
          <cell r="J225">
            <v>756</v>
          </cell>
          <cell r="L225">
            <v>756</v>
          </cell>
        </row>
        <row r="226">
          <cell r="A226">
            <v>2356</v>
          </cell>
          <cell r="B226" t="str">
            <v>방진가대(스프링방진)</v>
          </cell>
          <cell r="C226" t="str">
            <v>20.0 kW이하</v>
          </cell>
          <cell r="D226" t="str">
            <v>조</v>
          </cell>
          <cell r="E226">
            <v>549000</v>
          </cell>
          <cell r="F226">
            <v>0</v>
          </cell>
          <cell r="H226">
            <v>756</v>
          </cell>
          <cell r="I226">
            <v>549000</v>
          </cell>
          <cell r="J226">
            <v>756</v>
          </cell>
          <cell r="L226">
            <v>756</v>
          </cell>
        </row>
        <row r="227">
          <cell r="A227">
            <v>2357</v>
          </cell>
          <cell r="B227" t="str">
            <v>방진가대(스프링방진)</v>
          </cell>
          <cell r="C227" t="str">
            <v>30.0 kW이하</v>
          </cell>
          <cell r="D227" t="str">
            <v>조</v>
          </cell>
          <cell r="E227">
            <v>583000</v>
          </cell>
          <cell r="F227">
            <v>0</v>
          </cell>
          <cell r="H227">
            <v>756</v>
          </cell>
          <cell r="I227">
            <v>583000</v>
          </cell>
          <cell r="J227">
            <v>756</v>
          </cell>
          <cell r="L227">
            <v>756</v>
          </cell>
        </row>
        <row r="229">
          <cell r="A229">
            <v>2384</v>
          </cell>
          <cell r="B229" t="str">
            <v>냉,난방기</v>
          </cell>
          <cell r="C229" t="str">
            <v>CH-402F</v>
          </cell>
          <cell r="D229" t="str">
            <v>대</v>
          </cell>
          <cell r="E229">
            <v>4050000</v>
          </cell>
          <cell r="F229">
            <v>0</v>
          </cell>
          <cell r="G229">
            <v>4050000</v>
          </cell>
          <cell r="H229">
            <v>696</v>
          </cell>
          <cell r="I229">
            <v>4170000</v>
          </cell>
          <cell r="J229">
            <v>651</v>
          </cell>
          <cell r="L229">
            <v>479</v>
          </cell>
        </row>
        <row r="230">
          <cell r="A230">
            <v>2391</v>
          </cell>
          <cell r="B230" t="str">
            <v>팬코일유닛(노출형)</v>
          </cell>
          <cell r="C230" t="str">
            <v>VL-102</v>
          </cell>
          <cell r="D230" t="str">
            <v>대</v>
          </cell>
          <cell r="E230">
            <v>255000</v>
          </cell>
          <cell r="F230">
            <v>0</v>
          </cell>
          <cell r="H230">
            <v>625</v>
          </cell>
          <cell r="I230">
            <v>255000</v>
          </cell>
          <cell r="J230">
            <v>625</v>
          </cell>
          <cell r="L230">
            <v>625</v>
          </cell>
        </row>
        <row r="231">
          <cell r="A231">
            <v>2392</v>
          </cell>
          <cell r="B231" t="str">
            <v>팬코일유닛(노출형)</v>
          </cell>
          <cell r="C231" t="str">
            <v>VL-103</v>
          </cell>
          <cell r="D231" t="str">
            <v>대</v>
          </cell>
          <cell r="E231">
            <v>265000</v>
          </cell>
          <cell r="F231">
            <v>0</v>
          </cell>
          <cell r="H231">
            <v>625</v>
          </cell>
          <cell r="I231">
            <v>265000</v>
          </cell>
          <cell r="J231">
            <v>625</v>
          </cell>
          <cell r="L231">
            <v>625</v>
          </cell>
        </row>
        <row r="232">
          <cell r="A232">
            <v>2393</v>
          </cell>
          <cell r="B232" t="str">
            <v>팬코일유닛(노출형)</v>
          </cell>
          <cell r="C232" t="str">
            <v>VL-104</v>
          </cell>
          <cell r="D232" t="str">
            <v>대</v>
          </cell>
          <cell r="E232">
            <v>315000</v>
          </cell>
          <cell r="F232">
            <v>0</v>
          </cell>
          <cell r="H232">
            <v>625</v>
          </cell>
          <cell r="I232">
            <v>315000</v>
          </cell>
          <cell r="J232">
            <v>625</v>
          </cell>
          <cell r="L232">
            <v>625</v>
          </cell>
        </row>
        <row r="233">
          <cell r="A233">
            <v>2394</v>
          </cell>
          <cell r="B233" t="str">
            <v>팬코일유닛(노출형)</v>
          </cell>
          <cell r="C233" t="str">
            <v>VL-106</v>
          </cell>
          <cell r="D233" t="str">
            <v>대</v>
          </cell>
          <cell r="E233">
            <v>350000</v>
          </cell>
          <cell r="F233">
            <v>0</v>
          </cell>
          <cell r="H233">
            <v>625</v>
          </cell>
          <cell r="I233">
            <v>350000</v>
          </cell>
          <cell r="J233">
            <v>625</v>
          </cell>
          <cell r="L233">
            <v>625</v>
          </cell>
        </row>
        <row r="234">
          <cell r="A234">
            <v>2395</v>
          </cell>
          <cell r="B234" t="str">
            <v>팬코일유닛(매입형)</v>
          </cell>
          <cell r="C234" t="str">
            <v>VM-102</v>
          </cell>
          <cell r="D234" t="str">
            <v>대</v>
          </cell>
          <cell r="E234">
            <v>224000</v>
          </cell>
          <cell r="F234">
            <v>0</v>
          </cell>
          <cell r="H234">
            <v>625</v>
          </cell>
          <cell r="I234">
            <v>224000</v>
          </cell>
          <cell r="J234">
            <v>625</v>
          </cell>
          <cell r="L234">
            <v>625</v>
          </cell>
        </row>
        <row r="235">
          <cell r="A235">
            <v>2396</v>
          </cell>
          <cell r="B235" t="str">
            <v>팬코일유닛(매입형)</v>
          </cell>
          <cell r="C235" t="str">
            <v>VM-103</v>
          </cell>
          <cell r="D235" t="str">
            <v>대</v>
          </cell>
          <cell r="E235">
            <v>267000</v>
          </cell>
          <cell r="F235">
            <v>0</v>
          </cell>
          <cell r="H235">
            <v>625</v>
          </cell>
          <cell r="I235">
            <v>267000</v>
          </cell>
          <cell r="J235">
            <v>625</v>
          </cell>
          <cell r="L235">
            <v>625</v>
          </cell>
        </row>
        <row r="236">
          <cell r="A236">
            <v>2397</v>
          </cell>
          <cell r="B236" t="str">
            <v>팬코일유닛(매입형)</v>
          </cell>
          <cell r="C236" t="str">
            <v>VM-104</v>
          </cell>
          <cell r="D236" t="str">
            <v>대</v>
          </cell>
          <cell r="E236">
            <v>295000</v>
          </cell>
          <cell r="F236">
            <v>0</v>
          </cell>
          <cell r="H236">
            <v>625</v>
          </cell>
          <cell r="I236">
            <v>295000</v>
          </cell>
          <cell r="J236">
            <v>625</v>
          </cell>
          <cell r="L236">
            <v>625</v>
          </cell>
        </row>
        <row r="237">
          <cell r="A237">
            <v>2398</v>
          </cell>
          <cell r="B237" t="str">
            <v>팬코일유닛(매입형)</v>
          </cell>
          <cell r="C237" t="str">
            <v>VM-106</v>
          </cell>
          <cell r="D237" t="str">
            <v>대</v>
          </cell>
          <cell r="E237">
            <v>330000</v>
          </cell>
          <cell r="F237">
            <v>0</v>
          </cell>
          <cell r="H237">
            <v>625</v>
          </cell>
          <cell r="I237">
            <v>330000</v>
          </cell>
          <cell r="J237">
            <v>625</v>
          </cell>
          <cell r="L237">
            <v>625</v>
          </cell>
        </row>
        <row r="238">
          <cell r="E238">
            <v>0</v>
          </cell>
        </row>
        <row r="239">
          <cell r="A239">
            <v>2411</v>
          </cell>
          <cell r="B239" t="str">
            <v>오수분뇨합병정화조</v>
          </cell>
          <cell r="C239" t="str">
            <v>5 인용</v>
          </cell>
          <cell r="D239" t="str">
            <v>조</v>
          </cell>
          <cell r="E239">
            <v>2641000</v>
          </cell>
          <cell r="F239">
            <v>0</v>
          </cell>
          <cell r="H239">
            <v>578</v>
          </cell>
          <cell r="I239">
            <v>2641000</v>
          </cell>
          <cell r="J239">
            <v>578</v>
          </cell>
          <cell r="L239">
            <v>578</v>
          </cell>
        </row>
        <row r="240">
          <cell r="A240">
            <v>2412</v>
          </cell>
          <cell r="B240" t="str">
            <v>오수분뇨합병정화조</v>
          </cell>
          <cell r="C240" t="str">
            <v>10 인용</v>
          </cell>
          <cell r="D240" t="str">
            <v>조</v>
          </cell>
          <cell r="E240">
            <v>3586000</v>
          </cell>
          <cell r="F240">
            <v>0</v>
          </cell>
          <cell r="H240">
            <v>578</v>
          </cell>
          <cell r="I240">
            <v>3586000</v>
          </cell>
          <cell r="J240">
            <v>578</v>
          </cell>
          <cell r="L240">
            <v>578</v>
          </cell>
        </row>
        <row r="241">
          <cell r="A241">
            <v>2413</v>
          </cell>
          <cell r="B241" t="str">
            <v>오수분뇨합병정화조</v>
          </cell>
          <cell r="C241" t="str">
            <v>20 인용</v>
          </cell>
          <cell r="D241" t="str">
            <v>조</v>
          </cell>
          <cell r="E241">
            <v>6643000</v>
          </cell>
          <cell r="F241">
            <v>0</v>
          </cell>
          <cell r="H241">
            <v>578</v>
          </cell>
          <cell r="I241">
            <v>6643000</v>
          </cell>
          <cell r="J241">
            <v>578</v>
          </cell>
          <cell r="L241">
            <v>578</v>
          </cell>
        </row>
        <row r="242">
          <cell r="A242">
            <v>2414</v>
          </cell>
          <cell r="B242" t="str">
            <v>오수분뇨합병정화조</v>
          </cell>
          <cell r="C242" t="str">
            <v>30 인용</v>
          </cell>
          <cell r="D242" t="str">
            <v>조</v>
          </cell>
          <cell r="E242">
            <v>10673000</v>
          </cell>
          <cell r="F242">
            <v>0</v>
          </cell>
          <cell r="H242">
            <v>578</v>
          </cell>
          <cell r="I242">
            <v>10673000</v>
          </cell>
          <cell r="J242">
            <v>578</v>
          </cell>
          <cell r="L242">
            <v>578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A248">
            <v>3101</v>
          </cell>
          <cell r="B248" t="str">
            <v>동관 (L형)</v>
          </cell>
          <cell r="C248" t="str">
            <v>100Ø</v>
          </cell>
          <cell r="D248" t="str">
            <v>M</v>
          </cell>
          <cell r="E248">
            <v>30840</v>
          </cell>
          <cell r="F248">
            <v>0</v>
          </cell>
          <cell r="G248">
            <v>30840</v>
          </cell>
          <cell r="H248">
            <v>534</v>
          </cell>
          <cell r="I248">
            <v>32190</v>
          </cell>
          <cell r="J248">
            <v>488</v>
          </cell>
          <cell r="L248">
            <v>488</v>
          </cell>
        </row>
        <row r="249">
          <cell r="A249">
            <v>3102</v>
          </cell>
          <cell r="B249" t="str">
            <v>동관 (L형)</v>
          </cell>
          <cell r="C249" t="str">
            <v>80Ø</v>
          </cell>
          <cell r="D249" t="str">
            <v>M</v>
          </cell>
          <cell r="E249">
            <v>19040</v>
          </cell>
          <cell r="F249">
            <v>0</v>
          </cell>
          <cell r="G249">
            <v>19040</v>
          </cell>
          <cell r="H249">
            <v>534</v>
          </cell>
          <cell r="I249">
            <v>19870</v>
          </cell>
          <cell r="J249">
            <v>488</v>
          </cell>
          <cell r="L249">
            <v>488</v>
          </cell>
        </row>
        <row r="250">
          <cell r="A250">
            <v>3103</v>
          </cell>
          <cell r="B250" t="str">
            <v>동관 (L형)</v>
          </cell>
          <cell r="C250" t="str">
            <v>65Ø</v>
          </cell>
          <cell r="D250" t="str">
            <v>M</v>
          </cell>
          <cell r="E250">
            <v>14050</v>
          </cell>
          <cell r="F250">
            <v>0</v>
          </cell>
          <cell r="G250">
            <v>14050</v>
          </cell>
          <cell r="H250">
            <v>534</v>
          </cell>
          <cell r="I250">
            <v>14630</v>
          </cell>
          <cell r="J250">
            <v>488</v>
          </cell>
          <cell r="L250">
            <v>488</v>
          </cell>
        </row>
        <row r="251">
          <cell r="A251">
            <v>3104</v>
          </cell>
          <cell r="B251" t="str">
            <v>동관 (L형)</v>
          </cell>
          <cell r="C251" t="str">
            <v>50Ø</v>
          </cell>
          <cell r="D251" t="str">
            <v>M</v>
          </cell>
          <cell r="E251">
            <v>9850</v>
          </cell>
          <cell r="F251">
            <v>0</v>
          </cell>
          <cell r="G251">
            <v>9850</v>
          </cell>
          <cell r="H251">
            <v>534</v>
          </cell>
          <cell r="I251">
            <v>10270</v>
          </cell>
          <cell r="J251">
            <v>488</v>
          </cell>
          <cell r="L251">
            <v>488</v>
          </cell>
        </row>
        <row r="252">
          <cell r="A252">
            <v>3105</v>
          </cell>
          <cell r="B252" t="str">
            <v>동관 (L형)</v>
          </cell>
          <cell r="C252" t="str">
            <v>40Ø</v>
          </cell>
          <cell r="D252" t="str">
            <v>M</v>
          </cell>
          <cell r="E252">
            <v>6410</v>
          </cell>
          <cell r="F252">
            <v>0</v>
          </cell>
          <cell r="G252">
            <v>6410</v>
          </cell>
          <cell r="H252">
            <v>534</v>
          </cell>
          <cell r="I252">
            <v>6690</v>
          </cell>
          <cell r="J252">
            <v>476</v>
          </cell>
          <cell r="L252">
            <v>376</v>
          </cell>
        </row>
        <row r="253">
          <cell r="A253">
            <v>3106</v>
          </cell>
          <cell r="B253" t="str">
            <v>동관 (L형)</v>
          </cell>
          <cell r="C253" t="str">
            <v>32Ø</v>
          </cell>
          <cell r="D253" t="str">
            <v>M</v>
          </cell>
          <cell r="E253">
            <v>4980</v>
          </cell>
          <cell r="F253">
            <v>0</v>
          </cell>
          <cell r="G253">
            <v>4980</v>
          </cell>
          <cell r="H253">
            <v>534</v>
          </cell>
          <cell r="I253">
            <v>5200</v>
          </cell>
          <cell r="J253">
            <v>476</v>
          </cell>
          <cell r="L253">
            <v>376</v>
          </cell>
        </row>
        <row r="254">
          <cell r="A254">
            <v>3107</v>
          </cell>
          <cell r="B254" t="str">
            <v>동관 (L형)</v>
          </cell>
          <cell r="C254" t="str">
            <v>25Ø</v>
          </cell>
          <cell r="D254" t="str">
            <v>M</v>
          </cell>
          <cell r="E254">
            <v>3700</v>
          </cell>
          <cell r="F254">
            <v>0</v>
          </cell>
          <cell r="G254">
            <v>3700</v>
          </cell>
          <cell r="H254">
            <v>534</v>
          </cell>
          <cell r="I254">
            <v>3850</v>
          </cell>
          <cell r="J254">
            <v>476</v>
          </cell>
          <cell r="L254">
            <v>376</v>
          </cell>
        </row>
        <row r="255">
          <cell r="A255">
            <v>3108</v>
          </cell>
          <cell r="B255" t="str">
            <v>동관 (L형)</v>
          </cell>
          <cell r="C255" t="str">
            <v>20Ø</v>
          </cell>
          <cell r="D255" t="str">
            <v>M</v>
          </cell>
          <cell r="E255">
            <v>2570</v>
          </cell>
          <cell r="F255">
            <v>0</v>
          </cell>
          <cell r="G255">
            <v>2570</v>
          </cell>
          <cell r="H255">
            <v>534</v>
          </cell>
          <cell r="I255">
            <v>2690</v>
          </cell>
          <cell r="J255">
            <v>476</v>
          </cell>
          <cell r="L255">
            <v>376</v>
          </cell>
        </row>
        <row r="256">
          <cell r="A256">
            <v>3109</v>
          </cell>
          <cell r="B256" t="str">
            <v>동관 (L형)</v>
          </cell>
          <cell r="C256" t="str">
            <v>15Ø</v>
          </cell>
          <cell r="D256" t="str">
            <v>M</v>
          </cell>
          <cell r="E256">
            <v>1650</v>
          </cell>
          <cell r="F256">
            <v>0</v>
          </cell>
          <cell r="G256">
            <v>1650</v>
          </cell>
          <cell r="H256">
            <v>534</v>
          </cell>
          <cell r="I256">
            <v>1710</v>
          </cell>
          <cell r="J256">
            <v>476</v>
          </cell>
          <cell r="L256">
            <v>376</v>
          </cell>
        </row>
        <row r="257">
          <cell r="A257">
            <v>3111</v>
          </cell>
          <cell r="B257" t="str">
            <v>동엘보</v>
          </cell>
          <cell r="C257" t="str">
            <v>100Ø</v>
          </cell>
          <cell r="D257" t="str">
            <v>개</v>
          </cell>
          <cell r="E257">
            <v>18044</v>
          </cell>
          <cell r="F257">
            <v>0</v>
          </cell>
          <cell r="G257">
            <v>18044</v>
          </cell>
          <cell r="H257">
            <v>535</v>
          </cell>
          <cell r="I257">
            <v>20621</v>
          </cell>
          <cell r="J257">
            <v>489</v>
          </cell>
          <cell r="L257">
            <v>489</v>
          </cell>
        </row>
        <row r="258">
          <cell r="A258">
            <v>3112</v>
          </cell>
          <cell r="B258" t="str">
            <v>동엘보</v>
          </cell>
          <cell r="C258" t="str">
            <v>80Ø</v>
          </cell>
          <cell r="D258" t="str">
            <v>개</v>
          </cell>
          <cell r="E258">
            <v>8056</v>
          </cell>
          <cell r="F258">
            <v>0</v>
          </cell>
          <cell r="G258">
            <v>8056</v>
          </cell>
          <cell r="H258">
            <v>535</v>
          </cell>
          <cell r="I258">
            <v>9206</v>
          </cell>
          <cell r="J258">
            <v>489</v>
          </cell>
          <cell r="L258">
            <v>489</v>
          </cell>
        </row>
        <row r="259">
          <cell r="A259">
            <v>3113</v>
          </cell>
          <cell r="B259" t="str">
            <v>동엘보</v>
          </cell>
          <cell r="C259" t="str">
            <v>65Ø</v>
          </cell>
          <cell r="D259" t="str">
            <v>개</v>
          </cell>
          <cell r="E259">
            <v>5062</v>
          </cell>
          <cell r="F259">
            <v>0</v>
          </cell>
          <cell r="G259">
            <v>5062</v>
          </cell>
          <cell r="H259">
            <v>535</v>
          </cell>
          <cell r="I259">
            <v>5785</v>
          </cell>
          <cell r="J259">
            <v>489</v>
          </cell>
          <cell r="L259">
            <v>489</v>
          </cell>
        </row>
        <row r="260">
          <cell r="A260">
            <v>3114</v>
          </cell>
          <cell r="B260" t="str">
            <v>동엘보</v>
          </cell>
          <cell r="C260" t="str">
            <v>50Ø</v>
          </cell>
          <cell r="D260" t="str">
            <v>개</v>
          </cell>
          <cell r="E260">
            <v>2806</v>
          </cell>
          <cell r="F260">
            <v>0</v>
          </cell>
          <cell r="G260">
            <v>2806</v>
          </cell>
          <cell r="H260">
            <v>535</v>
          </cell>
          <cell r="I260">
            <v>3206</v>
          </cell>
          <cell r="J260">
            <v>489</v>
          </cell>
          <cell r="L260">
            <v>489</v>
          </cell>
        </row>
        <row r="261">
          <cell r="A261">
            <v>3115</v>
          </cell>
          <cell r="B261" t="str">
            <v>동엘보</v>
          </cell>
          <cell r="C261" t="str">
            <v>40Ø</v>
          </cell>
          <cell r="D261" t="str">
            <v>개</v>
          </cell>
          <cell r="E261">
            <v>1255</v>
          </cell>
          <cell r="F261">
            <v>0</v>
          </cell>
          <cell r="G261">
            <v>1255</v>
          </cell>
          <cell r="H261">
            <v>535</v>
          </cell>
          <cell r="I261">
            <v>1434</v>
          </cell>
          <cell r="J261">
            <v>477</v>
          </cell>
          <cell r="L261">
            <v>377</v>
          </cell>
        </row>
        <row r="262">
          <cell r="A262">
            <v>3116</v>
          </cell>
          <cell r="B262" t="str">
            <v>동엘보</v>
          </cell>
          <cell r="C262" t="str">
            <v>32Ø</v>
          </cell>
          <cell r="D262" t="str">
            <v>개</v>
          </cell>
          <cell r="E262">
            <v>828</v>
          </cell>
          <cell r="F262">
            <v>0</v>
          </cell>
          <cell r="G262">
            <v>828</v>
          </cell>
          <cell r="H262">
            <v>535</v>
          </cell>
          <cell r="I262">
            <v>946</v>
          </cell>
          <cell r="J262">
            <v>477</v>
          </cell>
          <cell r="L262">
            <v>377</v>
          </cell>
        </row>
        <row r="263">
          <cell r="A263">
            <v>3117</v>
          </cell>
          <cell r="B263" t="str">
            <v>동엘보</v>
          </cell>
          <cell r="C263" t="str">
            <v>25Ø</v>
          </cell>
          <cell r="D263" t="str">
            <v>개</v>
          </cell>
          <cell r="E263">
            <v>539</v>
          </cell>
          <cell r="F263">
            <v>0</v>
          </cell>
          <cell r="G263">
            <v>539</v>
          </cell>
          <cell r="H263">
            <v>535</v>
          </cell>
          <cell r="I263">
            <v>616</v>
          </cell>
          <cell r="J263">
            <v>477</v>
          </cell>
          <cell r="L263">
            <v>377</v>
          </cell>
        </row>
        <row r="264">
          <cell r="A264">
            <v>3118</v>
          </cell>
          <cell r="B264" t="str">
            <v>동엘보</v>
          </cell>
          <cell r="C264" t="str">
            <v>20Ø</v>
          </cell>
          <cell r="D264" t="str">
            <v>개</v>
          </cell>
          <cell r="E264">
            <v>312</v>
          </cell>
          <cell r="F264">
            <v>0</v>
          </cell>
          <cell r="G264">
            <v>312</v>
          </cell>
          <cell r="H264">
            <v>535</v>
          </cell>
          <cell r="I264">
            <v>356</v>
          </cell>
          <cell r="J264">
            <v>477</v>
          </cell>
          <cell r="L264">
            <v>377</v>
          </cell>
        </row>
        <row r="265">
          <cell r="A265">
            <v>3119</v>
          </cell>
          <cell r="B265" t="str">
            <v>동엘보</v>
          </cell>
          <cell r="C265" t="str">
            <v>15Ø</v>
          </cell>
          <cell r="D265" t="str">
            <v>개</v>
          </cell>
          <cell r="E265">
            <v>153</v>
          </cell>
          <cell r="F265">
            <v>0</v>
          </cell>
          <cell r="G265">
            <v>153</v>
          </cell>
          <cell r="H265">
            <v>535</v>
          </cell>
          <cell r="I265">
            <v>174</v>
          </cell>
          <cell r="J265">
            <v>477</v>
          </cell>
          <cell r="L265">
            <v>377</v>
          </cell>
        </row>
        <row r="266">
          <cell r="A266">
            <v>3121</v>
          </cell>
          <cell r="B266" t="str">
            <v>동티</v>
          </cell>
          <cell r="C266" t="str">
            <v>100Ø</v>
          </cell>
          <cell r="D266" t="str">
            <v>개</v>
          </cell>
          <cell r="E266">
            <v>19893</v>
          </cell>
          <cell r="F266">
            <v>0</v>
          </cell>
          <cell r="G266">
            <v>19893</v>
          </cell>
          <cell r="H266">
            <v>535</v>
          </cell>
          <cell r="I266">
            <v>22734</v>
          </cell>
          <cell r="J266">
            <v>489</v>
          </cell>
          <cell r="L266">
            <v>489</v>
          </cell>
        </row>
        <row r="267">
          <cell r="A267">
            <v>3122</v>
          </cell>
          <cell r="B267" t="str">
            <v>동티</v>
          </cell>
          <cell r="C267" t="str">
            <v>80Ø</v>
          </cell>
          <cell r="D267" t="str">
            <v>개</v>
          </cell>
          <cell r="E267">
            <v>10919</v>
          </cell>
          <cell r="F267">
            <v>0</v>
          </cell>
          <cell r="G267">
            <v>10919</v>
          </cell>
          <cell r="H267">
            <v>535</v>
          </cell>
          <cell r="I267">
            <v>12478</v>
          </cell>
          <cell r="J267">
            <v>489</v>
          </cell>
          <cell r="L267">
            <v>489</v>
          </cell>
        </row>
        <row r="268">
          <cell r="A268">
            <v>3123</v>
          </cell>
          <cell r="B268" t="str">
            <v>동티</v>
          </cell>
          <cell r="C268" t="str">
            <v>65Ø</v>
          </cell>
          <cell r="D268" t="str">
            <v>개</v>
          </cell>
          <cell r="E268">
            <v>5700</v>
          </cell>
          <cell r="F268">
            <v>0</v>
          </cell>
          <cell r="G268">
            <v>5700</v>
          </cell>
          <cell r="H268">
            <v>535</v>
          </cell>
          <cell r="I268">
            <v>6512</v>
          </cell>
          <cell r="J268">
            <v>489</v>
          </cell>
          <cell r="L268">
            <v>489</v>
          </cell>
        </row>
        <row r="269">
          <cell r="A269">
            <v>3124</v>
          </cell>
          <cell r="B269" t="str">
            <v>동티</v>
          </cell>
          <cell r="C269" t="str">
            <v>50Ø</v>
          </cell>
          <cell r="D269" t="str">
            <v>개</v>
          </cell>
          <cell r="E269">
            <v>3484</v>
          </cell>
          <cell r="F269">
            <v>0</v>
          </cell>
          <cell r="G269">
            <v>3484</v>
          </cell>
          <cell r="H269">
            <v>535</v>
          </cell>
          <cell r="I269">
            <v>3981</v>
          </cell>
          <cell r="J269">
            <v>489</v>
          </cell>
          <cell r="L269">
            <v>489</v>
          </cell>
        </row>
        <row r="270">
          <cell r="A270">
            <v>3125</v>
          </cell>
          <cell r="B270" t="str">
            <v>동티</v>
          </cell>
          <cell r="C270" t="str">
            <v>40Ø</v>
          </cell>
          <cell r="D270" t="str">
            <v>개</v>
          </cell>
          <cell r="E270">
            <v>1912</v>
          </cell>
          <cell r="F270">
            <v>0</v>
          </cell>
          <cell r="G270">
            <v>1912</v>
          </cell>
          <cell r="H270">
            <v>535</v>
          </cell>
          <cell r="I270">
            <v>2185</v>
          </cell>
          <cell r="J270">
            <v>477</v>
          </cell>
          <cell r="L270">
            <v>377</v>
          </cell>
        </row>
        <row r="271">
          <cell r="A271">
            <v>3126</v>
          </cell>
          <cell r="B271" t="str">
            <v>동티</v>
          </cell>
          <cell r="C271" t="str">
            <v>32Ø</v>
          </cell>
          <cell r="D271" t="str">
            <v>개</v>
          </cell>
          <cell r="E271">
            <v>1283</v>
          </cell>
          <cell r="F271">
            <v>0</v>
          </cell>
          <cell r="G271">
            <v>1283</v>
          </cell>
          <cell r="H271">
            <v>535</v>
          </cell>
          <cell r="I271">
            <v>1466</v>
          </cell>
          <cell r="J271">
            <v>477</v>
          </cell>
          <cell r="L271">
            <v>377</v>
          </cell>
        </row>
        <row r="272">
          <cell r="A272">
            <v>3127</v>
          </cell>
          <cell r="B272" t="str">
            <v>동티</v>
          </cell>
          <cell r="C272" t="str">
            <v>25Ø</v>
          </cell>
          <cell r="D272" t="str">
            <v>개</v>
          </cell>
          <cell r="E272">
            <v>755</v>
          </cell>
          <cell r="F272">
            <v>0</v>
          </cell>
          <cell r="G272">
            <v>755</v>
          </cell>
          <cell r="H272">
            <v>535</v>
          </cell>
          <cell r="I272">
            <v>862</v>
          </cell>
          <cell r="J272">
            <v>477</v>
          </cell>
          <cell r="L272">
            <v>377</v>
          </cell>
        </row>
        <row r="273">
          <cell r="A273">
            <v>3128</v>
          </cell>
          <cell r="B273" t="str">
            <v>동티</v>
          </cell>
          <cell r="C273" t="str">
            <v>20Ø</v>
          </cell>
          <cell r="D273" t="str">
            <v>개</v>
          </cell>
          <cell r="E273">
            <v>490</v>
          </cell>
          <cell r="F273">
            <v>0</v>
          </cell>
          <cell r="G273">
            <v>490</v>
          </cell>
          <cell r="H273">
            <v>535</v>
          </cell>
          <cell r="I273">
            <v>560</v>
          </cell>
          <cell r="J273">
            <v>477</v>
          </cell>
          <cell r="L273">
            <v>377</v>
          </cell>
        </row>
        <row r="274">
          <cell r="A274">
            <v>3129</v>
          </cell>
          <cell r="B274" t="str">
            <v>동티</v>
          </cell>
          <cell r="C274" t="str">
            <v>15Ø</v>
          </cell>
          <cell r="D274" t="str">
            <v>개</v>
          </cell>
          <cell r="E274">
            <v>333</v>
          </cell>
          <cell r="F274">
            <v>0</v>
          </cell>
          <cell r="G274">
            <v>333</v>
          </cell>
          <cell r="H274">
            <v>535</v>
          </cell>
          <cell r="I274">
            <v>380</v>
          </cell>
          <cell r="J274">
            <v>477</v>
          </cell>
          <cell r="L274">
            <v>377</v>
          </cell>
        </row>
        <row r="275">
          <cell r="A275">
            <v>3131</v>
          </cell>
          <cell r="B275" t="str">
            <v>동레듀샤</v>
          </cell>
          <cell r="C275" t="str">
            <v>100Ø</v>
          </cell>
          <cell r="D275" t="str">
            <v>개</v>
          </cell>
          <cell r="E275">
            <v>7113</v>
          </cell>
          <cell r="F275">
            <v>0</v>
          </cell>
          <cell r="G275">
            <v>7113</v>
          </cell>
          <cell r="H275">
            <v>535</v>
          </cell>
          <cell r="I275">
            <v>8129</v>
          </cell>
          <cell r="J275">
            <v>489</v>
          </cell>
          <cell r="L275">
            <v>489</v>
          </cell>
        </row>
        <row r="276">
          <cell r="A276">
            <v>3132</v>
          </cell>
          <cell r="B276" t="str">
            <v>동레듀샤</v>
          </cell>
          <cell r="C276" t="str">
            <v>80Ø</v>
          </cell>
          <cell r="D276" t="str">
            <v>개</v>
          </cell>
          <cell r="E276">
            <v>3133</v>
          </cell>
          <cell r="F276">
            <v>0</v>
          </cell>
          <cell r="G276">
            <v>3133</v>
          </cell>
          <cell r="H276">
            <v>535</v>
          </cell>
          <cell r="I276">
            <v>3580</v>
          </cell>
          <cell r="J276">
            <v>489</v>
          </cell>
          <cell r="L276">
            <v>489</v>
          </cell>
        </row>
        <row r="277">
          <cell r="A277">
            <v>3133</v>
          </cell>
          <cell r="B277" t="str">
            <v>동레듀샤</v>
          </cell>
          <cell r="C277" t="str">
            <v>65Ø</v>
          </cell>
          <cell r="D277" t="str">
            <v>개</v>
          </cell>
          <cell r="E277">
            <v>2220</v>
          </cell>
          <cell r="F277">
            <v>0</v>
          </cell>
          <cell r="G277">
            <v>2220</v>
          </cell>
          <cell r="H277">
            <v>535</v>
          </cell>
          <cell r="I277">
            <v>2536</v>
          </cell>
          <cell r="J277">
            <v>489</v>
          </cell>
          <cell r="L277">
            <v>489</v>
          </cell>
        </row>
        <row r="278">
          <cell r="A278">
            <v>3134</v>
          </cell>
          <cell r="B278" t="str">
            <v>동레듀샤</v>
          </cell>
          <cell r="C278" t="str">
            <v>50Ø</v>
          </cell>
          <cell r="D278" t="str">
            <v>개</v>
          </cell>
          <cell r="E278">
            <v>1629</v>
          </cell>
          <cell r="F278">
            <v>0</v>
          </cell>
          <cell r="G278">
            <v>1629</v>
          </cell>
          <cell r="H278">
            <v>535</v>
          </cell>
          <cell r="I278">
            <v>1861</v>
          </cell>
          <cell r="J278">
            <v>489</v>
          </cell>
          <cell r="L278">
            <v>489</v>
          </cell>
        </row>
        <row r="279">
          <cell r="A279">
            <v>3135</v>
          </cell>
          <cell r="B279" t="str">
            <v>동레듀샤</v>
          </cell>
          <cell r="C279" t="str">
            <v>40Ø</v>
          </cell>
          <cell r="D279" t="str">
            <v>개</v>
          </cell>
          <cell r="E279">
            <v>679</v>
          </cell>
          <cell r="F279">
            <v>0</v>
          </cell>
          <cell r="G279">
            <v>679</v>
          </cell>
          <cell r="H279">
            <v>535</v>
          </cell>
          <cell r="I279">
            <v>776</v>
          </cell>
          <cell r="J279">
            <v>489</v>
          </cell>
          <cell r="L279">
            <v>489</v>
          </cell>
        </row>
        <row r="280">
          <cell r="A280">
            <v>3136</v>
          </cell>
          <cell r="B280" t="str">
            <v>동레듀샤</v>
          </cell>
          <cell r="C280" t="str">
            <v>32Ø</v>
          </cell>
          <cell r="D280" t="str">
            <v>개</v>
          </cell>
          <cell r="E280">
            <v>396</v>
          </cell>
          <cell r="F280">
            <v>0</v>
          </cell>
          <cell r="G280">
            <v>396</v>
          </cell>
          <cell r="H280">
            <v>535</v>
          </cell>
          <cell r="I280">
            <v>452</v>
          </cell>
          <cell r="J280">
            <v>489</v>
          </cell>
          <cell r="L280">
            <v>489</v>
          </cell>
        </row>
        <row r="281">
          <cell r="A281">
            <v>3137</v>
          </cell>
          <cell r="B281" t="str">
            <v>동레듀샤</v>
          </cell>
          <cell r="C281" t="str">
            <v>25Ø</v>
          </cell>
          <cell r="D281" t="str">
            <v>개</v>
          </cell>
          <cell r="E281">
            <v>290</v>
          </cell>
          <cell r="F281">
            <v>0</v>
          </cell>
          <cell r="G281">
            <v>290</v>
          </cell>
          <cell r="H281">
            <v>535</v>
          </cell>
          <cell r="I281">
            <v>331</v>
          </cell>
          <cell r="J281">
            <v>489</v>
          </cell>
          <cell r="L281">
            <v>489</v>
          </cell>
        </row>
        <row r="282">
          <cell r="A282">
            <v>3138</v>
          </cell>
          <cell r="B282" t="str">
            <v>동레듀샤</v>
          </cell>
          <cell r="C282" t="str">
            <v>20Ø</v>
          </cell>
          <cell r="D282" t="str">
            <v>개</v>
          </cell>
          <cell r="E282">
            <v>195</v>
          </cell>
          <cell r="F282">
            <v>0</v>
          </cell>
          <cell r="G282">
            <v>195</v>
          </cell>
          <cell r="H282">
            <v>535</v>
          </cell>
          <cell r="I282">
            <v>223</v>
          </cell>
          <cell r="J282">
            <v>489</v>
          </cell>
          <cell r="L282">
            <v>489</v>
          </cell>
        </row>
        <row r="283">
          <cell r="A283">
            <v>3141</v>
          </cell>
          <cell r="B283" t="str">
            <v>동소켓</v>
          </cell>
          <cell r="C283" t="str">
            <v>100Ø</v>
          </cell>
          <cell r="D283" t="str">
            <v>개</v>
          </cell>
          <cell r="E283">
            <v>5622</v>
          </cell>
          <cell r="F283">
            <v>0</v>
          </cell>
          <cell r="G283">
            <v>5622</v>
          </cell>
          <cell r="H283">
            <v>535</v>
          </cell>
          <cell r="I283">
            <v>6425</v>
          </cell>
          <cell r="J283">
            <v>489</v>
          </cell>
          <cell r="L283">
            <v>489</v>
          </cell>
        </row>
        <row r="284">
          <cell r="A284">
            <v>3142</v>
          </cell>
          <cell r="B284" t="str">
            <v>동소켓</v>
          </cell>
          <cell r="C284" t="str">
            <v>80Ø</v>
          </cell>
          <cell r="D284" t="str">
            <v>개</v>
          </cell>
          <cell r="E284">
            <v>2433</v>
          </cell>
          <cell r="F284">
            <v>0</v>
          </cell>
          <cell r="G284">
            <v>2433</v>
          </cell>
          <cell r="H284">
            <v>535</v>
          </cell>
          <cell r="I284">
            <v>2780</v>
          </cell>
          <cell r="J284">
            <v>489</v>
          </cell>
          <cell r="L284">
            <v>489</v>
          </cell>
        </row>
        <row r="285">
          <cell r="A285">
            <v>3143</v>
          </cell>
          <cell r="B285" t="str">
            <v>동소켓</v>
          </cell>
          <cell r="C285" t="str">
            <v>65Ø</v>
          </cell>
          <cell r="D285" t="str">
            <v>개</v>
          </cell>
          <cell r="E285">
            <v>1490</v>
          </cell>
          <cell r="F285">
            <v>0</v>
          </cell>
          <cell r="G285">
            <v>1490</v>
          </cell>
          <cell r="H285">
            <v>535</v>
          </cell>
          <cell r="I285">
            <v>1702</v>
          </cell>
          <cell r="J285">
            <v>489</v>
          </cell>
          <cell r="L285">
            <v>489</v>
          </cell>
        </row>
        <row r="286">
          <cell r="A286">
            <v>3144</v>
          </cell>
          <cell r="B286" t="str">
            <v>동소켓</v>
          </cell>
          <cell r="C286" t="str">
            <v>50Ø</v>
          </cell>
          <cell r="D286" t="str">
            <v>개</v>
          </cell>
          <cell r="E286">
            <v>743</v>
          </cell>
          <cell r="F286">
            <v>0</v>
          </cell>
          <cell r="G286">
            <v>743</v>
          </cell>
          <cell r="H286">
            <v>535</v>
          </cell>
          <cell r="I286">
            <v>848</v>
          </cell>
          <cell r="J286">
            <v>489</v>
          </cell>
          <cell r="L286">
            <v>489</v>
          </cell>
        </row>
        <row r="287">
          <cell r="A287">
            <v>3145</v>
          </cell>
          <cell r="B287" t="str">
            <v>동소켓</v>
          </cell>
          <cell r="C287" t="str">
            <v>40Ø</v>
          </cell>
          <cell r="D287" t="str">
            <v>개</v>
          </cell>
          <cell r="E287">
            <v>416</v>
          </cell>
          <cell r="F287">
            <v>0</v>
          </cell>
          <cell r="G287">
            <v>416</v>
          </cell>
          <cell r="H287">
            <v>535</v>
          </cell>
          <cell r="I287">
            <v>475</v>
          </cell>
          <cell r="J287">
            <v>477</v>
          </cell>
          <cell r="L287">
            <v>377</v>
          </cell>
        </row>
        <row r="288">
          <cell r="A288">
            <v>3146</v>
          </cell>
          <cell r="B288" t="str">
            <v>동소켓</v>
          </cell>
          <cell r="C288" t="str">
            <v>32Ø</v>
          </cell>
          <cell r="D288" t="str">
            <v>개</v>
          </cell>
          <cell r="E288">
            <v>290</v>
          </cell>
          <cell r="F288">
            <v>0</v>
          </cell>
          <cell r="G288">
            <v>290</v>
          </cell>
          <cell r="H288">
            <v>535</v>
          </cell>
          <cell r="I288">
            <v>331</v>
          </cell>
          <cell r="J288">
            <v>477</v>
          </cell>
          <cell r="L288">
            <v>377</v>
          </cell>
        </row>
        <row r="289">
          <cell r="A289">
            <v>3147</v>
          </cell>
          <cell r="B289" t="str">
            <v>동소켓</v>
          </cell>
          <cell r="C289" t="str">
            <v>25Ø</v>
          </cell>
          <cell r="D289" t="str">
            <v>개</v>
          </cell>
          <cell r="E289">
            <v>226</v>
          </cell>
          <cell r="F289">
            <v>0</v>
          </cell>
          <cell r="G289">
            <v>226</v>
          </cell>
          <cell r="H289">
            <v>535</v>
          </cell>
          <cell r="I289">
            <v>258</v>
          </cell>
          <cell r="J289">
            <v>477</v>
          </cell>
          <cell r="L289">
            <v>377</v>
          </cell>
        </row>
        <row r="290">
          <cell r="A290">
            <v>3148</v>
          </cell>
          <cell r="B290" t="str">
            <v>동소켓</v>
          </cell>
          <cell r="C290" t="str">
            <v>20Ø</v>
          </cell>
          <cell r="D290" t="str">
            <v>개</v>
          </cell>
          <cell r="E290">
            <v>151</v>
          </cell>
          <cell r="F290">
            <v>0</v>
          </cell>
          <cell r="G290">
            <v>151</v>
          </cell>
          <cell r="H290">
            <v>535</v>
          </cell>
          <cell r="I290">
            <v>172</v>
          </cell>
          <cell r="J290">
            <v>477</v>
          </cell>
          <cell r="L290">
            <v>377</v>
          </cell>
        </row>
        <row r="291">
          <cell r="A291">
            <v>3149</v>
          </cell>
          <cell r="B291" t="str">
            <v>동소켓</v>
          </cell>
          <cell r="C291" t="str">
            <v>15Ø</v>
          </cell>
          <cell r="D291" t="str">
            <v>개</v>
          </cell>
          <cell r="E291">
            <v>100</v>
          </cell>
          <cell r="F291">
            <v>0</v>
          </cell>
          <cell r="G291">
            <v>100</v>
          </cell>
          <cell r="H291">
            <v>535</v>
          </cell>
          <cell r="I291">
            <v>114</v>
          </cell>
          <cell r="J291">
            <v>477</v>
          </cell>
          <cell r="L291">
            <v>377</v>
          </cell>
        </row>
        <row r="292">
          <cell r="A292">
            <v>3151</v>
          </cell>
          <cell r="B292" t="str">
            <v>동캡</v>
          </cell>
          <cell r="C292" t="str">
            <v>100Ø</v>
          </cell>
          <cell r="D292" t="str">
            <v>개</v>
          </cell>
          <cell r="E292">
            <v>5082</v>
          </cell>
          <cell r="F292">
            <v>0</v>
          </cell>
          <cell r="G292">
            <v>5082</v>
          </cell>
          <cell r="H292">
            <v>535</v>
          </cell>
          <cell r="I292">
            <v>5808</v>
          </cell>
          <cell r="J292">
            <v>489</v>
          </cell>
          <cell r="L292">
            <v>489</v>
          </cell>
        </row>
        <row r="293">
          <cell r="A293">
            <v>3152</v>
          </cell>
          <cell r="B293" t="str">
            <v>동캡</v>
          </cell>
          <cell r="C293" t="str">
            <v>80Ø</v>
          </cell>
          <cell r="D293" t="str">
            <v>개</v>
          </cell>
          <cell r="E293">
            <v>2629</v>
          </cell>
          <cell r="F293">
            <v>0</v>
          </cell>
          <cell r="G293">
            <v>2629</v>
          </cell>
          <cell r="H293">
            <v>535</v>
          </cell>
          <cell r="I293">
            <v>3004</v>
          </cell>
          <cell r="J293">
            <v>489</v>
          </cell>
          <cell r="L293">
            <v>489</v>
          </cell>
        </row>
        <row r="294">
          <cell r="A294">
            <v>3153</v>
          </cell>
          <cell r="B294" t="str">
            <v>동캡</v>
          </cell>
          <cell r="C294" t="str">
            <v>65Ø</v>
          </cell>
          <cell r="D294" t="str">
            <v>개</v>
          </cell>
          <cell r="E294">
            <v>1768</v>
          </cell>
          <cell r="F294">
            <v>0</v>
          </cell>
          <cell r="G294">
            <v>1768</v>
          </cell>
          <cell r="H294">
            <v>535</v>
          </cell>
          <cell r="I294">
            <v>2020</v>
          </cell>
          <cell r="J294">
            <v>489</v>
          </cell>
          <cell r="L294">
            <v>489</v>
          </cell>
        </row>
        <row r="295">
          <cell r="A295">
            <v>3154</v>
          </cell>
          <cell r="B295" t="str">
            <v>동캡</v>
          </cell>
          <cell r="C295" t="str">
            <v>50Ø</v>
          </cell>
          <cell r="D295" t="str">
            <v>개</v>
          </cell>
          <cell r="E295">
            <v>1044</v>
          </cell>
          <cell r="F295">
            <v>0</v>
          </cell>
          <cell r="G295">
            <v>1044</v>
          </cell>
          <cell r="H295">
            <v>535</v>
          </cell>
          <cell r="I295">
            <v>1192</v>
          </cell>
          <cell r="J295">
            <v>489</v>
          </cell>
          <cell r="L295">
            <v>489</v>
          </cell>
        </row>
        <row r="296">
          <cell r="A296">
            <v>3155</v>
          </cell>
          <cell r="B296" t="str">
            <v>동캡</v>
          </cell>
          <cell r="C296" t="str">
            <v>40Ø</v>
          </cell>
          <cell r="D296" t="str">
            <v>개</v>
          </cell>
          <cell r="E296">
            <v>603</v>
          </cell>
          <cell r="F296">
            <v>0</v>
          </cell>
          <cell r="G296">
            <v>603</v>
          </cell>
          <cell r="H296">
            <v>535</v>
          </cell>
          <cell r="I296">
            <v>689</v>
          </cell>
          <cell r="J296">
            <v>477</v>
          </cell>
          <cell r="L296">
            <v>377</v>
          </cell>
        </row>
        <row r="297">
          <cell r="A297">
            <v>3156</v>
          </cell>
          <cell r="B297" t="str">
            <v>동캡</v>
          </cell>
          <cell r="C297" t="str">
            <v>32Ø</v>
          </cell>
          <cell r="D297" t="str">
            <v>개</v>
          </cell>
          <cell r="E297">
            <v>371</v>
          </cell>
          <cell r="F297">
            <v>0</v>
          </cell>
          <cell r="G297">
            <v>371</v>
          </cell>
          <cell r="H297">
            <v>535</v>
          </cell>
          <cell r="I297">
            <v>424</v>
          </cell>
          <cell r="J297">
            <v>477</v>
          </cell>
          <cell r="L297">
            <v>377</v>
          </cell>
        </row>
        <row r="298">
          <cell r="A298">
            <v>3157</v>
          </cell>
          <cell r="B298" t="str">
            <v>동캡</v>
          </cell>
          <cell r="C298" t="str">
            <v>25Ø</v>
          </cell>
          <cell r="D298" t="str">
            <v>개</v>
          </cell>
          <cell r="E298">
            <v>270</v>
          </cell>
          <cell r="F298">
            <v>0</v>
          </cell>
          <cell r="G298">
            <v>270</v>
          </cell>
          <cell r="H298">
            <v>535</v>
          </cell>
          <cell r="I298">
            <v>308</v>
          </cell>
          <cell r="J298">
            <v>477</v>
          </cell>
          <cell r="L298">
            <v>377</v>
          </cell>
        </row>
        <row r="299">
          <cell r="A299">
            <v>3158</v>
          </cell>
          <cell r="B299" t="str">
            <v>동캡</v>
          </cell>
          <cell r="C299" t="str">
            <v>20Ø</v>
          </cell>
          <cell r="D299" t="str">
            <v>개</v>
          </cell>
          <cell r="E299">
            <v>182</v>
          </cell>
          <cell r="F299">
            <v>0</v>
          </cell>
          <cell r="G299">
            <v>182</v>
          </cell>
          <cell r="H299">
            <v>535</v>
          </cell>
          <cell r="I299">
            <v>208</v>
          </cell>
          <cell r="J299">
            <v>477</v>
          </cell>
          <cell r="L299">
            <v>377</v>
          </cell>
        </row>
        <row r="300">
          <cell r="A300">
            <v>3159</v>
          </cell>
          <cell r="B300" t="str">
            <v>동캡</v>
          </cell>
          <cell r="C300" t="str">
            <v>15Ø</v>
          </cell>
          <cell r="D300" t="str">
            <v>개</v>
          </cell>
          <cell r="E300">
            <v>139</v>
          </cell>
          <cell r="F300">
            <v>0</v>
          </cell>
          <cell r="G300">
            <v>139</v>
          </cell>
          <cell r="H300">
            <v>535</v>
          </cell>
          <cell r="I300">
            <v>158</v>
          </cell>
          <cell r="J300">
            <v>477</v>
          </cell>
          <cell r="L300">
            <v>377</v>
          </cell>
        </row>
        <row r="301">
          <cell r="A301">
            <v>3161</v>
          </cell>
          <cell r="B301" t="str">
            <v>동절연 합 후렌지</v>
          </cell>
          <cell r="C301" t="str">
            <v>100Ø</v>
          </cell>
          <cell r="D301" t="str">
            <v>개</v>
          </cell>
          <cell r="E301">
            <v>25637</v>
          </cell>
          <cell r="F301">
            <v>12436</v>
          </cell>
          <cell r="H301">
            <v>0</v>
          </cell>
          <cell r="I301">
            <v>25637</v>
          </cell>
          <cell r="J301">
            <v>0</v>
          </cell>
          <cell r="L301">
            <v>0</v>
          </cell>
        </row>
        <row r="302">
          <cell r="A302">
            <v>3162</v>
          </cell>
          <cell r="B302" t="str">
            <v>동절연 합 후렌지</v>
          </cell>
          <cell r="C302" t="str">
            <v>80Ø</v>
          </cell>
          <cell r="D302" t="str">
            <v>개</v>
          </cell>
          <cell r="E302">
            <v>19335</v>
          </cell>
          <cell r="F302">
            <v>8814</v>
          </cell>
          <cell r="H302">
            <v>0</v>
          </cell>
          <cell r="I302">
            <v>19335</v>
          </cell>
          <cell r="J302">
            <v>0</v>
          </cell>
          <cell r="L302">
            <v>0</v>
          </cell>
        </row>
        <row r="303">
          <cell r="A303">
            <v>3163</v>
          </cell>
          <cell r="B303" t="str">
            <v>동절연 합 후렌지</v>
          </cell>
          <cell r="C303" t="str">
            <v>65Ø</v>
          </cell>
          <cell r="D303" t="str">
            <v>개</v>
          </cell>
          <cell r="E303">
            <v>13265</v>
          </cell>
          <cell r="F303">
            <v>7606</v>
          </cell>
          <cell r="H303">
            <v>0</v>
          </cell>
          <cell r="I303">
            <v>13265</v>
          </cell>
          <cell r="J303">
            <v>0</v>
          </cell>
          <cell r="L303">
            <v>0</v>
          </cell>
        </row>
        <row r="304">
          <cell r="A304">
            <v>3164</v>
          </cell>
          <cell r="B304" t="str">
            <v>동유니온 (C x M)</v>
          </cell>
          <cell r="C304" t="str">
            <v>50Ø</v>
          </cell>
          <cell r="D304" t="str">
            <v>개</v>
          </cell>
          <cell r="E304">
            <v>8972</v>
          </cell>
          <cell r="F304">
            <v>0</v>
          </cell>
          <cell r="G304">
            <v>8972</v>
          </cell>
          <cell r="H304">
            <v>535</v>
          </cell>
          <cell r="I304">
            <v>8972</v>
          </cell>
          <cell r="J304">
            <v>489</v>
          </cell>
          <cell r="L304">
            <v>489</v>
          </cell>
        </row>
        <row r="305">
          <cell r="A305">
            <v>3165</v>
          </cell>
          <cell r="B305" t="str">
            <v>동유니온 (C x M)</v>
          </cell>
          <cell r="C305" t="str">
            <v>40Ø</v>
          </cell>
          <cell r="D305" t="str">
            <v>개</v>
          </cell>
          <cell r="E305">
            <v>6850</v>
          </cell>
          <cell r="F305">
            <v>0</v>
          </cell>
          <cell r="G305">
            <v>6850</v>
          </cell>
          <cell r="H305">
            <v>535</v>
          </cell>
          <cell r="I305">
            <v>6850</v>
          </cell>
          <cell r="J305">
            <v>477</v>
          </cell>
          <cell r="L305">
            <v>377</v>
          </cell>
        </row>
        <row r="306">
          <cell r="A306">
            <v>3166</v>
          </cell>
          <cell r="B306" t="str">
            <v>동유니온 (C x M)</v>
          </cell>
          <cell r="C306" t="str">
            <v>32Ø</v>
          </cell>
          <cell r="D306" t="str">
            <v>개</v>
          </cell>
          <cell r="E306">
            <v>4604</v>
          </cell>
          <cell r="F306">
            <v>0</v>
          </cell>
          <cell r="G306">
            <v>4604</v>
          </cell>
          <cell r="H306">
            <v>535</v>
          </cell>
          <cell r="I306">
            <v>4604</v>
          </cell>
          <cell r="J306">
            <v>477</v>
          </cell>
          <cell r="L306">
            <v>377</v>
          </cell>
        </row>
        <row r="307">
          <cell r="A307">
            <v>3167</v>
          </cell>
          <cell r="B307" t="str">
            <v>동유니온 (C x M)</v>
          </cell>
          <cell r="C307" t="str">
            <v>25Ø</v>
          </cell>
          <cell r="D307" t="str">
            <v>개</v>
          </cell>
          <cell r="E307">
            <v>3096</v>
          </cell>
          <cell r="F307">
            <v>0</v>
          </cell>
          <cell r="G307">
            <v>3096</v>
          </cell>
          <cell r="H307">
            <v>535</v>
          </cell>
          <cell r="I307">
            <v>3097</v>
          </cell>
          <cell r="J307">
            <v>477</v>
          </cell>
          <cell r="L307">
            <v>377</v>
          </cell>
        </row>
        <row r="308">
          <cell r="A308">
            <v>3168</v>
          </cell>
          <cell r="B308" t="str">
            <v>동유니온 (C x M)</v>
          </cell>
          <cell r="C308" t="str">
            <v>20Ø</v>
          </cell>
          <cell r="D308" t="str">
            <v>개</v>
          </cell>
          <cell r="E308">
            <v>1980</v>
          </cell>
          <cell r="F308">
            <v>0</v>
          </cell>
          <cell r="G308">
            <v>1980</v>
          </cell>
          <cell r="H308">
            <v>535</v>
          </cell>
          <cell r="I308">
            <v>1980</v>
          </cell>
          <cell r="J308">
            <v>477</v>
          </cell>
          <cell r="L308">
            <v>377</v>
          </cell>
        </row>
        <row r="309">
          <cell r="A309">
            <v>3169</v>
          </cell>
          <cell r="B309" t="str">
            <v>동유니온 (C x M)</v>
          </cell>
          <cell r="C309" t="str">
            <v>15Ø</v>
          </cell>
          <cell r="D309" t="str">
            <v>개</v>
          </cell>
          <cell r="E309">
            <v>1130</v>
          </cell>
          <cell r="F309">
            <v>0</v>
          </cell>
          <cell r="G309">
            <v>1130</v>
          </cell>
          <cell r="H309">
            <v>535</v>
          </cell>
          <cell r="I309">
            <v>1130</v>
          </cell>
          <cell r="J309">
            <v>477</v>
          </cell>
          <cell r="L309">
            <v>377</v>
          </cell>
        </row>
        <row r="310">
          <cell r="A310">
            <v>3171</v>
          </cell>
          <cell r="B310" t="str">
            <v>CM 아답타</v>
          </cell>
          <cell r="C310" t="str">
            <v>100Ø</v>
          </cell>
          <cell r="D310" t="str">
            <v>개</v>
          </cell>
          <cell r="E310">
            <v>26090</v>
          </cell>
          <cell r="F310">
            <v>0</v>
          </cell>
          <cell r="G310">
            <v>26090</v>
          </cell>
          <cell r="H310">
            <v>535</v>
          </cell>
          <cell r="I310">
            <v>26091</v>
          </cell>
          <cell r="J310">
            <v>489</v>
          </cell>
          <cell r="L310">
            <v>489</v>
          </cell>
        </row>
        <row r="311">
          <cell r="A311">
            <v>3172</v>
          </cell>
          <cell r="B311" t="str">
            <v>CM 아답타</v>
          </cell>
          <cell r="C311" t="str">
            <v>80Ø</v>
          </cell>
          <cell r="D311" t="str">
            <v>개</v>
          </cell>
          <cell r="E311">
            <v>12488</v>
          </cell>
          <cell r="F311">
            <v>0</v>
          </cell>
          <cell r="G311">
            <v>12490</v>
          </cell>
          <cell r="H311">
            <v>535</v>
          </cell>
          <cell r="I311">
            <v>12488</v>
          </cell>
          <cell r="J311">
            <v>489</v>
          </cell>
          <cell r="L311">
            <v>489</v>
          </cell>
        </row>
        <row r="312">
          <cell r="A312">
            <v>3173</v>
          </cell>
          <cell r="B312" t="str">
            <v>CM 아답타</v>
          </cell>
          <cell r="C312" t="str">
            <v>65Ø</v>
          </cell>
          <cell r="D312" t="str">
            <v>개</v>
          </cell>
          <cell r="E312">
            <v>6906</v>
          </cell>
          <cell r="F312">
            <v>0</v>
          </cell>
          <cell r="G312">
            <v>6906</v>
          </cell>
          <cell r="H312">
            <v>535</v>
          </cell>
          <cell r="I312">
            <v>6906</v>
          </cell>
          <cell r="J312">
            <v>489</v>
          </cell>
          <cell r="L312">
            <v>489</v>
          </cell>
        </row>
        <row r="313">
          <cell r="A313">
            <v>3174</v>
          </cell>
          <cell r="B313" t="str">
            <v>CM 아답타</v>
          </cell>
          <cell r="C313" t="str">
            <v>50Ø</v>
          </cell>
          <cell r="D313" t="str">
            <v>개</v>
          </cell>
          <cell r="E313">
            <v>3223</v>
          </cell>
          <cell r="F313">
            <v>0</v>
          </cell>
          <cell r="G313">
            <v>3223</v>
          </cell>
          <cell r="H313">
            <v>535</v>
          </cell>
          <cell r="I313">
            <v>3223</v>
          </cell>
          <cell r="J313">
            <v>489</v>
          </cell>
          <cell r="L313">
            <v>489</v>
          </cell>
        </row>
        <row r="314">
          <cell r="A314">
            <v>3175</v>
          </cell>
          <cell r="B314" t="str">
            <v>CM 아답타</v>
          </cell>
          <cell r="C314" t="str">
            <v>40Ø</v>
          </cell>
          <cell r="D314" t="str">
            <v>개</v>
          </cell>
          <cell r="E314">
            <v>2300</v>
          </cell>
          <cell r="F314">
            <v>0</v>
          </cell>
          <cell r="G314">
            <v>2300</v>
          </cell>
          <cell r="H314">
            <v>535</v>
          </cell>
          <cell r="I314">
            <v>2302</v>
          </cell>
          <cell r="J314">
            <v>477</v>
          </cell>
          <cell r="L314">
            <v>377</v>
          </cell>
        </row>
        <row r="315">
          <cell r="A315">
            <v>3176</v>
          </cell>
          <cell r="B315" t="str">
            <v>CM 아답타</v>
          </cell>
          <cell r="C315" t="str">
            <v>32Ø</v>
          </cell>
          <cell r="D315" t="str">
            <v>개</v>
          </cell>
          <cell r="E315">
            <v>1565</v>
          </cell>
          <cell r="F315">
            <v>0</v>
          </cell>
          <cell r="G315">
            <v>1565</v>
          </cell>
          <cell r="H315">
            <v>535</v>
          </cell>
          <cell r="I315">
            <v>1566</v>
          </cell>
          <cell r="J315">
            <v>477</v>
          </cell>
          <cell r="L315">
            <v>377</v>
          </cell>
        </row>
        <row r="316">
          <cell r="A316">
            <v>3177</v>
          </cell>
          <cell r="B316" t="str">
            <v>CM 아답타</v>
          </cell>
          <cell r="C316" t="str">
            <v>25Ø</v>
          </cell>
          <cell r="D316" t="str">
            <v>개</v>
          </cell>
          <cell r="E316">
            <v>888</v>
          </cell>
          <cell r="F316">
            <v>0</v>
          </cell>
          <cell r="G316">
            <v>888</v>
          </cell>
          <cell r="H316">
            <v>535</v>
          </cell>
          <cell r="I316">
            <v>888</v>
          </cell>
          <cell r="J316">
            <v>477</v>
          </cell>
          <cell r="L316">
            <v>377</v>
          </cell>
        </row>
        <row r="317">
          <cell r="A317">
            <v>3178</v>
          </cell>
          <cell r="B317" t="str">
            <v>CM 아답타</v>
          </cell>
          <cell r="C317" t="str">
            <v>20Ø</v>
          </cell>
          <cell r="D317" t="str">
            <v>개</v>
          </cell>
          <cell r="E317">
            <v>556</v>
          </cell>
          <cell r="F317">
            <v>0</v>
          </cell>
          <cell r="G317">
            <v>556</v>
          </cell>
          <cell r="H317">
            <v>535</v>
          </cell>
          <cell r="I317">
            <v>556</v>
          </cell>
          <cell r="J317">
            <v>477</v>
          </cell>
          <cell r="L317">
            <v>377</v>
          </cell>
        </row>
        <row r="318">
          <cell r="A318">
            <v>3179</v>
          </cell>
          <cell r="B318" t="str">
            <v>CM 아답타</v>
          </cell>
          <cell r="C318" t="str">
            <v>15Ø</v>
          </cell>
          <cell r="D318" t="str">
            <v>개</v>
          </cell>
          <cell r="E318">
            <v>278</v>
          </cell>
          <cell r="F318">
            <v>0</v>
          </cell>
          <cell r="G318">
            <v>278</v>
          </cell>
          <cell r="H318">
            <v>535</v>
          </cell>
          <cell r="I318">
            <v>278</v>
          </cell>
          <cell r="J318">
            <v>477</v>
          </cell>
          <cell r="L318">
            <v>377</v>
          </cell>
        </row>
        <row r="319">
          <cell r="A319">
            <v>3181</v>
          </cell>
          <cell r="B319" t="str">
            <v>CF 아답타</v>
          </cell>
          <cell r="C319" t="str">
            <v>50Ø</v>
          </cell>
          <cell r="D319" t="str">
            <v>개</v>
          </cell>
          <cell r="E319">
            <v>5469</v>
          </cell>
          <cell r="F319">
            <v>0</v>
          </cell>
          <cell r="G319">
            <v>5469</v>
          </cell>
          <cell r="H319">
            <v>535</v>
          </cell>
          <cell r="I319">
            <v>5469</v>
          </cell>
          <cell r="J319">
            <v>489</v>
          </cell>
          <cell r="L319">
            <v>489</v>
          </cell>
        </row>
        <row r="320">
          <cell r="A320">
            <v>3182</v>
          </cell>
          <cell r="B320" t="str">
            <v>CF 아답타</v>
          </cell>
          <cell r="C320" t="str">
            <v>40Ø</v>
          </cell>
          <cell r="D320" t="str">
            <v>개</v>
          </cell>
          <cell r="E320">
            <v>3322</v>
          </cell>
          <cell r="F320">
            <v>0</v>
          </cell>
          <cell r="G320">
            <v>3322</v>
          </cell>
          <cell r="H320">
            <v>535</v>
          </cell>
          <cell r="I320">
            <v>3322</v>
          </cell>
          <cell r="J320">
            <v>477</v>
          </cell>
          <cell r="L320">
            <v>377</v>
          </cell>
        </row>
        <row r="321">
          <cell r="A321">
            <v>3183</v>
          </cell>
          <cell r="B321" t="str">
            <v>CF 아답타</v>
          </cell>
          <cell r="C321" t="str">
            <v>32Ø</v>
          </cell>
          <cell r="D321" t="str">
            <v>개</v>
          </cell>
          <cell r="E321">
            <v>2566</v>
          </cell>
          <cell r="F321">
            <v>0</v>
          </cell>
          <cell r="G321">
            <v>2566</v>
          </cell>
          <cell r="H321">
            <v>535</v>
          </cell>
          <cell r="I321">
            <v>2566</v>
          </cell>
          <cell r="J321">
            <v>477</v>
          </cell>
          <cell r="L321">
            <v>377</v>
          </cell>
        </row>
        <row r="322">
          <cell r="A322">
            <v>3184</v>
          </cell>
          <cell r="B322" t="str">
            <v>CF 아답타</v>
          </cell>
          <cell r="C322" t="str">
            <v>25Ø</v>
          </cell>
          <cell r="D322" t="str">
            <v>개</v>
          </cell>
          <cell r="E322">
            <v>1535</v>
          </cell>
          <cell r="F322">
            <v>0</v>
          </cell>
          <cell r="G322">
            <v>1535</v>
          </cell>
          <cell r="H322">
            <v>535</v>
          </cell>
          <cell r="I322">
            <v>1535</v>
          </cell>
          <cell r="J322">
            <v>477</v>
          </cell>
          <cell r="L322">
            <v>377</v>
          </cell>
        </row>
        <row r="323">
          <cell r="A323">
            <v>3185</v>
          </cell>
          <cell r="B323" t="str">
            <v>CF 아답타</v>
          </cell>
          <cell r="C323" t="str">
            <v>20Ø</v>
          </cell>
          <cell r="D323" t="str">
            <v>개</v>
          </cell>
          <cell r="E323">
            <v>681</v>
          </cell>
          <cell r="F323">
            <v>0</v>
          </cell>
          <cell r="G323">
            <v>681</v>
          </cell>
          <cell r="H323">
            <v>535</v>
          </cell>
          <cell r="I323">
            <v>682</v>
          </cell>
          <cell r="J323">
            <v>477</v>
          </cell>
          <cell r="L323">
            <v>377</v>
          </cell>
        </row>
        <row r="324">
          <cell r="A324">
            <v>3186</v>
          </cell>
          <cell r="B324" t="str">
            <v>CF 아답타</v>
          </cell>
          <cell r="C324" t="str">
            <v>15Ø</v>
          </cell>
          <cell r="D324" t="str">
            <v>개</v>
          </cell>
          <cell r="E324">
            <v>390</v>
          </cell>
          <cell r="F324">
            <v>0</v>
          </cell>
          <cell r="G324">
            <v>390</v>
          </cell>
          <cell r="H324">
            <v>535</v>
          </cell>
          <cell r="I324">
            <v>390</v>
          </cell>
          <cell r="J324">
            <v>477</v>
          </cell>
          <cell r="L324">
            <v>377</v>
          </cell>
        </row>
        <row r="325">
          <cell r="A325">
            <v>3191</v>
          </cell>
          <cell r="B325" t="str">
            <v>CF 엘보</v>
          </cell>
          <cell r="C325" t="str">
            <v>32Ø</v>
          </cell>
          <cell r="D325" t="str">
            <v>개</v>
          </cell>
          <cell r="E325">
            <v>4911</v>
          </cell>
          <cell r="F325">
            <v>0</v>
          </cell>
          <cell r="G325">
            <v>4911</v>
          </cell>
          <cell r="H325">
            <v>535</v>
          </cell>
          <cell r="I325">
            <v>4911</v>
          </cell>
          <cell r="J325">
            <v>477</v>
          </cell>
          <cell r="L325">
            <v>377</v>
          </cell>
        </row>
        <row r="326">
          <cell r="A326">
            <v>3192</v>
          </cell>
          <cell r="B326" t="str">
            <v>CF 엘보</v>
          </cell>
          <cell r="C326" t="str">
            <v>25Ø</v>
          </cell>
          <cell r="D326" t="str">
            <v>개</v>
          </cell>
          <cell r="E326">
            <v>2766</v>
          </cell>
          <cell r="F326">
            <v>0</v>
          </cell>
          <cell r="G326">
            <v>2766</v>
          </cell>
          <cell r="H326">
            <v>535</v>
          </cell>
          <cell r="I326">
            <v>2766</v>
          </cell>
          <cell r="J326">
            <v>477</v>
          </cell>
          <cell r="L326">
            <v>377</v>
          </cell>
        </row>
        <row r="327">
          <cell r="A327">
            <v>3193</v>
          </cell>
          <cell r="B327" t="str">
            <v>CF 엘보</v>
          </cell>
          <cell r="C327" t="str">
            <v>20Ø</v>
          </cell>
          <cell r="D327" t="str">
            <v>개</v>
          </cell>
          <cell r="E327">
            <v>1316</v>
          </cell>
          <cell r="F327">
            <v>0</v>
          </cell>
          <cell r="G327">
            <v>1316</v>
          </cell>
          <cell r="H327">
            <v>535</v>
          </cell>
          <cell r="I327">
            <v>1316</v>
          </cell>
          <cell r="J327">
            <v>477</v>
          </cell>
          <cell r="L327">
            <v>377</v>
          </cell>
        </row>
        <row r="328">
          <cell r="A328">
            <v>3194</v>
          </cell>
          <cell r="B328" t="str">
            <v>CF 엘보</v>
          </cell>
          <cell r="C328" t="str">
            <v>15Ø</v>
          </cell>
          <cell r="D328" t="str">
            <v>개</v>
          </cell>
          <cell r="E328">
            <v>772</v>
          </cell>
          <cell r="F328">
            <v>0</v>
          </cell>
          <cell r="G328">
            <v>772</v>
          </cell>
          <cell r="H328">
            <v>535</v>
          </cell>
          <cell r="I328">
            <v>773</v>
          </cell>
          <cell r="J328">
            <v>477</v>
          </cell>
          <cell r="L328">
            <v>377</v>
          </cell>
        </row>
        <row r="329">
          <cell r="A329">
            <v>3195</v>
          </cell>
          <cell r="B329" t="str">
            <v>동에어챔버</v>
          </cell>
          <cell r="C329" t="str">
            <v>25Ø</v>
          </cell>
          <cell r="D329" t="str">
            <v>개</v>
          </cell>
          <cell r="E329">
            <v>2187</v>
          </cell>
          <cell r="F329">
            <v>0</v>
          </cell>
          <cell r="G329">
            <v>2187</v>
          </cell>
          <cell r="H329">
            <v>535</v>
          </cell>
          <cell r="I329">
            <v>2499</v>
          </cell>
          <cell r="J329">
            <v>477</v>
          </cell>
          <cell r="L329">
            <v>377</v>
          </cell>
        </row>
        <row r="330">
          <cell r="A330">
            <v>3196</v>
          </cell>
          <cell r="B330" t="str">
            <v>동에어챔버</v>
          </cell>
          <cell r="C330" t="str">
            <v>20Ø</v>
          </cell>
          <cell r="D330" t="str">
            <v>개</v>
          </cell>
          <cell r="E330">
            <v>1770</v>
          </cell>
          <cell r="F330">
            <v>0</v>
          </cell>
          <cell r="G330">
            <v>1770</v>
          </cell>
          <cell r="H330">
            <v>535</v>
          </cell>
          <cell r="I330">
            <v>2024</v>
          </cell>
          <cell r="J330">
            <v>477</v>
          </cell>
          <cell r="L330">
            <v>377</v>
          </cell>
        </row>
        <row r="331">
          <cell r="A331">
            <v>3197</v>
          </cell>
          <cell r="B331" t="str">
            <v>동에어챔버</v>
          </cell>
          <cell r="C331" t="str">
            <v>15Ø</v>
          </cell>
          <cell r="D331" t="str">
            <v>개</v>
          </cell>
          <cell r="E331">
            <v>1770</v>
          </cell>
          <cell r="F331">
            <v>0</v>
          </cell>
          <cell r="G331">
            <v>1770</v>
          </cell>
          <cell r="H331">
            <v>535</v>
          </cell>
          <cell r="I331">
            <v>2024</v>
          </cell>
          <cell r="J331">
            <v>477</v>
          </cell>
          <cell r="L331">
            <v>377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6">
          <cell r="A346">
            <v>3201</v>
          </cell>
          <cell r="B346" t="str">
            <v>스테인레스관 (3.0t)</v>
          </cell>
          <cell r="C346" t="str">
            <v>100Ø</v>
          </cell>
          <cell r="D346" t="str">
            <v>M</v>
          </cell>
          <cell r="E346">
            <v>22873</v>
          </cell>
          <cell r="F346">
            <v>0</v>
          </cell>
          <cell r="H346">
            <v>480</v>
          </cell>
          <cell r="I346">
            <v>22873</v>
          </cell>
          <cell r="J346">
            <v>480</v>
          </cell>
          <cell r="L346">
            <v>480</v>
          </cell>
        </row>
        <row r="347">
          <cell r="A347">
            <v>3202</v>
          </cell>
          <cell r="B347" t="str">
            <v>스테인레스관 (3.0t)</v>
          </cell>
          <cell r="C347" t="str">
            <v>80Ø</v>
          </cell>
          <cell r="D347" t="str">
            <v>M</v>
          </cell>
          <cell r="E347">
            <v>17695</v>
          </cell>
          <cell r="F347">
            <v>0</v>
          </cell>
          <cell r="H347">
            <v>480</v>
          </cell>
          <cell r="I347">
            <v>17695</v>
          </cell>
          <cell r="J347">
            <v>480</v>
          </cell>
          <cell r="L347">
            <v>480</v>
          </cell>
        </row>
        <row r="348">
          <cell r="A348">
            <v>3203</v>
          </cell>
          <cell r="B348" t="str">
            <v>스테인레스관 (K형)</v>
          </cell>
          <cell r="C348" t="str">
            <v>60Ø</v>
          </cell>
          <cell r="D348" t="str">
            <v>M</v>
          </cell>
          <cell r="E348">
            <v>7160</v>
          </cell>
          <cell r="F348">
            <v>0</v>
          </cell>
          <cell r="H348">
            <v>479</v>
          </cell>
          <cell r="I348">
            <v>7160</v>
          </cell>
          <cell r="J348">
            <v>479</v>
          </cell>
          <cell r="L348">
            <v>479</v>
          </cell>
        </row>
        <row r="349">
          <cell r="A349">
            <v>3204</v>
          </cell>
          <cell r="B349" t="str">
            <v>스테인레스관 (K형)</v>
          </cell>
          <cell r="C349" t="str">
            <v>50Ø</v>
          </cell>
          <cell r="D349" t="str">
            <v>M</v>
          </cell>
          <cell r="E349">
            <v>4730</v>
          </cell>
          <cell r="F349">
            <v>0</v>
          </cell>
          <cell r="H349">
            <v>479</v>
          </cell>
          <cell r="I349">
            <v>4730</v>
          </cell>
          <cell r="J349">
            <v>479</v>
          </cell>
          <cell r="L349">
            <v>479</v>
          </cell>
        </row>
        <row r="350">
          <cell r="A350">
            <v>3205</v>
          </cell>
          <cell r="B350" t="str">
            <v>스테인레스관 (K형)</v>
          </cell>
          <cell r="C350" t="str">
            <v>40Ø</v>
          </cell>
          <cell r="D350" t="str">
            <v>M</v>
          </cell>
          <cell r="E350">
            <v>4220</v>
          </cell>
          <cell r="F350">
            <v>0</v>
          </cell>
          <cell r="H350">
            <v>479</v>
          </cell>
          <cell r="I350">
            <v>4220</v>
          </cell>
          <cell r="J350">
            <v>479</v>
          </cell>
          <cell r="L350">
            <v>479</v>
          </cell>
        </row>
        <row r="351">
          <cell r="A351">
            <v>3206</v>
          </cell>
          <cell r="B351" t="str">
            <v>스테인레스관 (K형)</v>
          </cell>
          <cell r="C351" t="str">
            <v>30Ø</v>
          </cell>
          <cell r="D351" t="str">
            <v>M</v>
          </cell>
          <cell r="E351">
            <v>3470</v>
          </cell>
          <cell r="F351">
            <v>0</v>
          </cell>
          <cell r="H351">
            <v>479</v>
          </cell>
          <cell r="I351">
            <v>3470</v>
          </cell>
          <cell r="J351">
            <v>479</v>
          </cell>
          <cell r="L351">
            <v>479</v>
          </cell>
        </row>
        <row r="352">
          <cell r="A352">
            <v>3207</v>
          </cell>
          <cell r="B352" t="str">
            <v>스테인레스관 (K형)</v>
          </cell>
          <cell r="C352" t="str">
            <v>25Ø</v>
          </cell>
          <cell r="D352" t="str">
            <v>M</v>
          </cell>
          <cell r="E352">
            <v>2500</v>
          </cell>
          <cell r="F352">
            <v>0</v>
          </cell>
          <cell r="H352">
            <v>479</v>
          </cell>
          <cell r="I352">
            <v>2500</v>
          </cell>
          <cell r="J352">
            <v>479</v>
          </cell>
          <cell r="L352">
            <v>479</v>
          </cell>
        </row>
        <row r="353">
          <cell r="A353">
            <v>3208</v>
          </cell>
          <cell r="B353" t="str">
            <v>스테인레스관 (K형)</v>
          </cell>
          <cell r="C353" t="str">
            <v>20Ø</v>
          </cell>
          <cell r="D353" t="str">
            <v>M</v>
          </cell>
          <cell r="E353">
            <v>2000</v>
          </cell>
          <cell r="F353">
            <v>0</v>
          </cell>
          <cell r="H353">
            <v>479</v>
          </cell>
          <cell r="I353">
            <v>2000</v>
          </cell>
          <cell r="J353">
            <v>479</v>
          </cell>
          <cell r="L353">
            <v>479</v>
          </cell>
        </row>
        <row r="354">
          <cell r="A354">
            <v>3209</v>
          </cell>
          <cell r="B354" t="str">
            <v>스테인레스관 (K형)</v>
          </cell>
          <cell r="C354" t="str">
            <v>13Ø</v>
          </cell>
          <cell r="D354" t="str">
            <v>M</v>
          </cell>
          <cell r="E354">
            <v>1280</v>
          </cell>
          <cell r="F354">
            <v>0</v>
          </cell>
          <cell r="H354">
            <v>479</v>
          </cell>
          <cell r="I354">
            <v>1280</v>
          </cell>
          <cell r="J354">
            <v>479</v>
          </cell>
          <cell r="L354">
            <v>479</v>
          </cell>
        </row>
        <row r="355">
          <cell r="A355">
            <v>3211</v>
          </cell>
          <cell r="B355" t="str">
            <v>엘보 (용접식 S20S)</v>
          </cell>
          <cell r="C355" t="str">
            <v>100Ø</v>
          </cell>
          <cell r="D355" t="str">
            <v>개</v>
          </cell>
          <cell r="E355">
            <v>18400</v>
          </cell>
          <cell r="F355">
            <v>0</v>
          </cell>
          <cell r="H355">
            <v>482</v>
          </cell>
          <cell r="I355">
            <v>18400</v>
          </cell>
          <cell r="J355">
            <v>482</v>
          </cell>
          <cell r="L355">
            <v>482</v>
          </cell>
        </row>
        <row r="356">
          <cell r="A356">
            <v>3212</v>
          </cell>
          <cell r="B356" t="str">
            <v>엘보 (용접식 S20S)</v>
          </cell>
          <cell r="C356" t="str">
            <v>80Ø</v>
          </cell>
          <cell r="D356" t="str">
            <v>개</v>
          </cell>
          <cell r="E356">
            <v>11200</v>
          </cell>
          <cell r="F356">
            <v>0</v>
          </cell>
          <cell r="H356">
            <v>482</v>
          </cell>
          <cell r="I356">
            <v>11200</v>
          </cell>
          <cell r="J356">
            <v>482</v>
          </cell>
          <cell r="L356">
            <v>482</v>
          </cell>
        </row>
        <row r="357">
          <cell r="A357">
            <v>3213</v>
          </cell>
          <cell r="B357" t="str">
            <v>엘보 (SR죠인트)</v>
          </cell>
          <cell r="C357" t="str">
            <v>60Ø</v>
          </cell>
          <cell r="D357" t="str">
            <v>개</v>
          </cell>
          <cell r="E357">
            <v>11510</v>
          </cell>
          <cell r="F357">
            <v>0</v>
          </cell>
          <cell r="H357">
            <v>486</v>
          </cell>
          <cell r="I357">
            <v>11510</v>
          </cell>
          <cell r="J357">
            <v>486</v>
          </cell>
          <cell r="L357">
            <v>486</v>
          </cell>
        </row>
        <row r="358">
          <cell r="A358">
            <v>3214</v>
          </cell>
          <cell r="B358" t="str">
            <v>엘보 (SR죠인트)</v>
          </cell>
          <cell r="C358" t="str">
            <v>50Ø</v>
          </cell>
          <cell r="D358" t="str">
            <v>개</v>
          </cell>
          <cell r="E358">
            <v>9030</v>
          </cell>
          <cell r="F358">
            <v>0</v>
          </cell>
          <cell r="H358">
            <v>486</v>
          </cell>
          <cell r="I358">
            <v>9030</v>
          </cell>
          <cell r="J358">
            <v>486</v>
          </cell>
          <cell r="L358">
            <v>486</v>
          </cell>
        </row>
        <row r="359">
          <cell r="A359">
            <v>3215</v>
          </cell>
          <cell r="B359" t="str">
            <v>엘보 (SR죠인트)</v>
          </cell>
          <cell r="C359" t="str">
            <v>40Ø</v>
          </cell>
          <cell r="D359" t="str">
            <v>개</v>
          </cell>
          <cell r="E359">
            <v>6810</v>
          </cell>
          <cell r="F359">
            <v>0</v>
          </cell>
          <cell r="H359">
            <v>486</v>
          </cell>
          <cell r="I359">
            <v>6810</v>
          </cell>
          <cell r="J359">
            <v>486</v>
          </cell>
          <cell r="L359">
            <v>486</v>
          </cell>
        </row>
        <row r="360">
          <cell r="A360">
            <v>3216</v>
          </cell>
          <cell r="B360" t="str">
            <v>엘보 (SR죠인트)</v>
          </cell>
          <cell r="C360" t="str">
            <v>30Ø</v>
          </cell>
          <cell r="D360" t="str">
            <v>개</v>
          </cell>
          <cell r="E360">
            <v>5510</v>
          </cell>
          <cell r="F360">
            <v>0</v>
          </cell>
          <cell r="H360">
            <v>486</v>
          </cell>
          <cell r="I360">
            <v>5510</v>
          </cell>
          <cell r="J360">
            <v>486</v>
          </cell>
          <cell r="L360">
            <v>486</v>
          </cell>
        </row>
        <row r="361">
          <cell r="A361">
            <v>3217</v>
          </cell>
          <cell r="B361" t="str">
            <v>엘보 (SR죠인트)</v>
          </cell>
          <cell r="C361" t="str">
            <v>25Ø</v>
          </cell>
          <cell r="D361" t="str">
            <v>개</v>
          </cell>
          <cell r="E361">
            <v>2580</v>
          </cell>
          <cell r="F361">
            <v>0</v>
          </cell>
          <cell r="H361">
            <v>486</v>
          </cell>
          <cell r="I361">
            <v>2580</v>
          </cell>
          <cell r="J361">
            <v>486</v>
          </cell>
          <cell r="L361">
            <v>486</v>
          </cell>
        </row>
        <row r="362">
          <cell r="A362">
            <v>3218</v>
          </cell>
          <cell r="B362" t="str">
            <v>엘보 (SR죠인트)</v>
          </cell>
          <cell r="C362" t="str">
            <v>20Ø</v>
          </cell>
          <cell r="D362" t="str">
            <v>개</v>
          </cell>
          <cell r="E362">
            <v>1980</v>
          </cell>
          <cell r="F362">
            <v>0</v>
          </cell>
          <cell r="H362">
            <v>486</v>
          </cell>
          <cell r="I362">
            <v>1980</v>
          </cell>
          <cell r="J362">
            <v>486</v>
          </cell>
          <cell r="L362">
            <v>486</v>
          </cell>
        </row>
        <row r="363">
          <cell r="A363">
            <v>3219</v>
          </cell>
          <cell r="B363" t="str">
            <v>엘보 (SR죠인트)</v>
          </cell>
          <cell r="C363" t="str">
            <v>13Ø</v>
          </cell>
          <cell r="D363" t="str">
            <v>개</v>
          </cell>
          <cell r="E363">
            <v>1370</v>
          </cell>
          <cell r="F363">
            <v>0</v>
          </cell>
          <cell r="H363">
            <v>486</v>
          </cell>
          <cell r="I363">
            <v>1370</v>
          </cell>
          <cell r="J363">
            <v>486</v>
          </cell>
          <cell r="L363">
            <v>486</v>
          </cell>
        </row>
        <row r="364">
          <cell r="A364">
            <v>3221</v>
          </cell>
          <cell r="B364" t="str">
            <v>티 (용접식 S20S)</v>
          </cell>
          <cell r="C364" t="str">
            <v>100Ø</v>
          </cell>
          <cell r="D364" t="str">
            <v>개</v>
          </cell>
          <cell r="E364">
            <v>26720</v>
          </cell>
          <cell r="F364">
            <v>0</v>
          </cell>
          <cell r="H364">
            <v>482</v>
          </cell>
          <cell r="I364">
            <v>26720</v>
          </cell>
          <cell r="J364">
            <v>482</v>
          </cell>
          <cell r="L364">
            <v>482</v>
          </cell>
        </row>
        <row r="365">
          <cell r="A365">
            <v>3222</v>
          </cell>
          <cell r="B365" t="str">
            <v>티 (용접식 S20S)</v>
          </cell>
          <cell r="C365" t="str">
            <v>80Ø</v>
          </cell>
          <cell r="D365" t="str">
            <v>개</v>
          </cell>
          <cell r="E365">
            <v>17760</v>
          </cell>
          <cell r="F365">
            <v>0</v>
          </cell>
          <cell r="H365">
            <v>482</v>
          </cell>
          <cell r="I365">
            <v>17760</v>
          </cell>
          <cell r="J365">
            <v>482</v>
          </cell>
          <cell r="L365">
            <v>482</v>
          </cell>
        </row>
        <row r="366">
          <cell r="A366">
            <v>3223</v>
          </cell>
          <cell r="B366" t="str">
            <v>티 (SR죠인트)</v>
          </cell>
          <cell r="C366" t="str">
            <v>60Ø</v>
          </cell>
          <cell r="D366" t="str">
            <v>개</v>
          </cell>
          <cell r="E366">
            <v>23310</v>
          </cell>
          <cell r="F366">
            <v>0</v>
          </cell>
          <cell r="H366">
            <v>486</v>
          </cell>
          <cell r="I366">
            <v>23310</v>
          </cell>
          <cell r="J366">
            <v>486</v>
          </cell>
          <cell r="L366">
            <v>486</v>
          </cell>
        </row>
        <row r="367">
          <cell r="A367">
            <v>3224</v>
          </cell>
          <cell r="B367" t="str">
            <v>티 (SR죠인트)</v>
          </cell>
          <cell r="C367" t="str">
            <v>50Ø</v>
          </cell>
          <cell r="D367" t="str">
            <v>개</v>
          </cell>
          <cell r="E367">
            <v>20850</v>
          </cell>
          <cell r="F367">
            <v>0</v>
          </cell>
          <cell r="H367">
            <v>486</v>
          </cell>
          <cell r="I367">
            <v>20850</v>
          </cell>
          <cell r="J367">
            <v>486</v>
          </cell>
          <cell r="L367">
            <v>486</v>
          </cell>
        </row>
        <row r="368">
          <cell r="A368">
            <v>3225</v>
          </cell>
          <cell r="B368" t="str">
            <v>티 (SR죠인트)</v>
          </cell>
          <cell r="C368" t="str">
            <v>40Ø</v>
          </cell>
          <cell r="D368" t="str">
            <v>개</v>
          </cell>
          <cell r="E368">
            <v>15610</v>
          </cell>
          <cell r="F368">
            <v>0</v>
          </cell>
          <cell r="H368">
            <v>486</v>
          </cell>
          <cell r="I368">
            <v>15610</v>
          </cell>
          <cell r="J368">
            <v>486</v>
          </cell>
          <cell r="L368">
            <v>486</v>
          </cell>
        </row>
        <row r="369">
          <cell r="A369">
            <v>3226</v>
          </cell>
          <cell r="B369" t="str">
            <v>티 (SR죠인트)</v>
          </cell>
          <cell r="C369" t="str">
            <v>30Ø</v>
          </cell>
          <cell r="D369" t="str">
            <v>개</v>
          </cell>
          <cell r="E369">
            <v>12120</v>
          </cell>
          <cell r="F369">
            <v>0</v>
          </cell>
          <cell r="H369">
            <v>486</v>
          </cell>
          <cell r="I369">
            <v>12120</v>
          </cell>
          <cell r="J369">
            <v>486</v>
          </cell>
          <cell r="L369">
            <v>486</v>
          </cell>
        </row>
        <row r="370">
          <cell r="A370">
            <v>3227</v>
          </cell>
          <cell r="B370" t="str">
            <v>티 (SR죠인트)</v>
          </cell>
          <cell r="C370" t="str">
            <v>25Ø</v>
          </cell>
          <cell r="D370" t="str">
            <v>개</v>
          </cell>
          <cell r="E370">
            <v>7620</v>
          </cell>
          <cell r="F370">
            <v>0</v>
          </cell>
          <cell r="H370">
            <v>486</v>
          </cell>
          <cell r="I370">
            <v>7620</v>
          </cell>
          <cell r="J370">
            <v>486</v>
          </cell>
          <cell r="L370">
            <v>486</v>
          </cell>
        </row>
        <row r="371">
          <cell r="A371">
            <v>3228</v>
          </cell>
          <cell r="B371" t="str">
            <v>티 (SR죠인트)</v>
          </cell>
          <cell r="C371" t="str">
            <v>20Ø</v>
          </cell>
          <cell r="D371" t="str">
            <v>개</v>
          </cell>
          <cell r="E371">
            <v>5070</v>
          </cell>
          <cell r="F371">
            <v>0</v>
          </cell>
          <cell r="H371">
            <v>486</v>
          </cell>
          <cell r="I371">
            <v>5070</v>
          </cell>
          <cell r="J371">
            <v>486</v>
          </cell>
          <cell r="L371">
            <v>486</v>
          </cell>
        </row>
        <row r="372">
          <cell r="A372">
            <v>3229</v>
          </cell>
          <cell r="B372" t="str">
            <v>티 (SR죠인트)</v>
          </cell>
          <cell r="C372" t="str">
            <v>13Ø</v>
          </cell>
          <cell r="D372" t="str">
            <v>개</v>
          </cell>
          <cell r="E372">
            <v>3470</v>
          </cell>
          <cell r="F372">
            <v>0</v>
          </cell>
          <cell r="H372">
            <v>486</v>
          </cell>
          <cell r="I372">
            <v>3470</v>
          </cell>
          <cell r="J372">
            <v>486</v>
          </cell>
          <cell r="L372">
            <v>486</v>
          </cell>
        </row>
        <row r="373">
          <cell r="A373">
            <v>3232</v>
          </cell>
          <cell r="B373" t="str">
            <v>레듀샤 (용접식 S20S)</v>
          </cell>
          <cell r="C373" t="str">
            <v>100Ø</v>
          </cell>
          <cell r="D373" t="str">
            <v>개</v>
          </cell>
          <cell r="E373">
            <v>15200</v>
          </cell>
          <cell r="F373">
            <v>0</v>
          </cell>
          <cell r="H373">
            <v>482</v>
          </cell>
          <cell r="I373">
            <v>15200</v>
          </cell>
          <cell r="J373">
            <v>482</v>
          </cell>
          <cell r="L373">
            <v>482</v>
          </cell>
        </row>
        <row r="374">
          <cell r="A374">
            <v>3232</v>
          </cell>
          <cell r="B374" t="str">
            <v>레듀샤 (용접식 S20S)</v>
          </cell>
          <cell r="C374" t="str">
            <v>80Ø</v>
          </cell>
          <cell r="D374" t="str">
            <v>개</v>
          </cell>
          <cell r="E374">
            <v>10640</v>
          </cell>
          <cell r="F374">
            <v>0</v>
          </cell>
          <cell r="H374">
            <v>482</v>
          </cell>
          <cell r="I374">
            <v>10640</v>
          </cell>
          <cell r="J374">
            <v>482</v>
          </cell>
          <cell r="L374">
            <v>482</v>
          </cell>
        </row>
        <row r="375">
          <cell r="A375">
            <v>3233</v>
          </cell>
          <cell r="B375" t="str">
            <v>레듀샤 (SR죠인트)</v>
          </cell>
          <cell r="C375" t="str">
            <v>60Ø</v>
          </cell>
          <cell r="D375" t="str">
            <v>개</v>
          </cell>
          <cell r="E375">
            <v>13000</v>
          </cell>
          <cell r="F375">
            <v>0</v>
          </cell>
          <cell r="H375">
            <v>486</v>
          </cell>
          <cell r="I375">
            <v>13000</v>
          </cell>
          <cell r="J375">
            <v>486</v>
          </cell>
          <cell r="L375">
            <v>486</v>
          </cell>
        </row>
        <row r="376">
          <cell r="A376">
            <v>3234</v>
          </cell>
          <cell r="B376" t="str">
            <v>레듀샤 (SR죠인트)</v>
          </cell>
          <cell r="C376" t="str">
            <v>50Ø</v>
          </cell>
          <cell r="D376" t="str">
            <v>개</v>
          </cell>
          <cell r="E376">
            <v>11150</v>
          </cell>
          <cell r="F376">
            <v>0</v>
          </cell>
          <cell r="H376">
            <v>486</v>
          </cell>
          <cell r="I376">
            <v>11150</v>
          </cell>
          <cell r="J376">
            <v>486</v>
          </cell>
          <cell r="L376">
            <v>486</v>
          </cell>
        </row>
        <row r="377">
          <cell r="A377">
            <v>3235</v>
          </cell>
          <cell r="B377" t="str">
            <v>레듀샤 (SR죠인트)</v>
          </cell>
          <cell r="C377" t="str">
            <v>40Ø</v>
          </cell>
          <cell r="D377" t="str">
            <v>개</v>
          </cell>
          <cell r="E377">
            <v>9170</v>
          </cell>
          <cell r="F377">
            <v>0</v>
          </cell>
          <cell r="H377">
            <v>486</v>
          </cell>
          <cell r="I377">
            <v>9170</v>
          </cell>
          <cell r="J377">
            <v>486</v>
          </cell>
          <cell r="L377">
            <v>486</v>
          </cell>
        </row>
        <row r="378">
          <cell r="A378">
            <v>3236</v>
          </cell>
          <cell r="B378" t="str">
            <v>레듀샤 (SR죠인트)</v>
          </cell>
          <cell r="C378" t="str">
            <v>30Ø</v>
          </cell>
          <cell r="D378" t="str">
            <v>개</v>
          </cell>
          <cell r="E378">
            <v>7080</v>
          </cell>
          <cell r="F378">
            <v>0</v>
          </cell>
          <cell r="H378">
            <v>486</v>
          </cell>
          <cell r="I378">
            <v>7080</v>
          </cell>
          <cell r="J378">
            <v>486</v>
          </cell>
          <cell r="L378">
            <v>486</v>
          </cell>
        </row>
        <row r="379">
          <cell r="A379">
            <v>3237</v>
          </cell>
          <cell r="B379" t="str">
            <v>레듀샤 (SR죠인트)</v>
          </cell>
          <cell r="C379" t="str">
            <v>25Ø</v>
          </cell>
          <cell r="D379" t="str">
            <v>개</v>
          </cell>
          <cell r="E379">
            <v>3830</v>
          </cell>
          <cell r="F379">
            <v>0</v>
          </cell>
          <cell r="H379">
            <v>486</v>
          </cell>
          <cell r="I379">
            <v>3830</v>
          </cell>
          <cell r="J379">
            <v>486</v>
          </cell>
          <cell r="L379">
            <v>486</v>
          </cell>
        </row>
        <row r="380">
          <cell r="A380">
            <v>3238</v>
          </cell>
          <cell r="B380" t="str">
            <v>레듀샤 (SR죠인트)</v>
          </cell>
          <cell r="C380" t="str">
            <v>20Ø</v>
          </cell>
          <cell r="D380" t="str">
            <v>개</v>
          </cell>
          <cell r="E380">
            <v>2210</v>
          </cell>
          <cell r="F380">
            <v>0</v>
          </cell>
          <cell r="H380">
            <v>486</v>
          </cell>
          <cell r="I380">
            <v>2210</v>
          </cell>
          <cell r="J380">
            <v>486</v>
          </cell>
          <cell r="L380">
            <v>486</v>
          </cell>
        </row>
        <row r="381">
          <cell r="A381">
            <v>3241</v>
          </cell>
          <cell r="B381" t="str">
            <v>소켓 (SR죠인트)</v>
          </cell>
          <cell r="C381" t="str">
            <v>60Ø</v>
          </cell>
          <cell r="D381" t="str">
            <v>개</v>
          </cell>
          <cell r="E381">
            <v>8820</v>
          </cell>
          <cell r="F381">
            <v>0</v>
          </cell>
          <cell r="H381">
            <v>486</v>
          </cell>
          <cell r="I381">
            <v>8820</v>
          </cell>
          <cell r="J381">
            <v>486</v>
          </cell>
          <cell r="L381">
            <v>486</v>
          </cell>
        </row>
        <row r="382">
          <cell r="A382">
            <v>3242</v>
          </cell>
          <cell r="B382" t="str">
            <v>소켓 (SR죠인트)</v>
          </cell>
          <cell r="C382" t="str">
            <v>50Ø</v>
          </cell>
          <cell r="D382" t="str">
            <v>개</v>
          </cell>
          <cell r="E382">
            <v>7660</v>
          </cell>
          <cell r="F382">
            <v>0</v>
          </cell>
          <cell r="H382">
            <v>486</v>
          </cell>
          <cell r="I382">
            <v>7660</v>
          </cell>
          <cell r="J382">
            <v>486</v>
          </cell>
          <cell r="L382">
            <v>486</v>
          </cell>
        </row>
        <row r="383">
          <cell r="A383">
            <v>3243</v>
          </cell>
          <cell r="B383" t="str">
            <v>소켓 (SR죠인트)</v>
          </cell>
          <cell r="C383" t="str">
            <v>40Ø</v>
          </cell>
          <cell r="D383" t="str">
            <v>개</v>
          </cell>
          <cell r="E383">
            <v>5140</v>
          </cell>
          <cell r="F383">
            <v>0</v>
          </cell>
          <cell r="H383">
            <v>486</v>
          </cell>
          <cell r="I383">
            <v>5140</v>
          </cell>
          <cell r="J383">
            <v>486</v>
          </cell>
          <cell r="L383">
            <v>486</v>
          </cell>
        </row>
        <row r="384">
          <cell r="A384">
            <v>3244</v>
          </cell>
          <cell r="B384" t="str">
            <v>소켓 (SR죠인트)</v>
          </cell>
          <cell r="C384" t="str">
            <v>30Ø</v>
          </cell>
          <cell r="D384" t="str">
            <v>개</v>
          </cell>
          <cell r="E384">
            <v>3960</v>
          </cell>
          <cell r="F384">
            <v>0</v>
          </cell>
          <cell r="H384">
            <v>486</v>
          </cell>
          <cell r="I384">
            <v>3960</v>
          </cell>
          <cell r="J384">
            <v>486</v>
          </cell>
          <cell r="L384">
            <v>486</v>
          </cell>
        </row>
        <row r="385">
          <cell r="A385">
            <v>3245</v>
          </cell>
          <cell r="B385" t="str">
            <v>소켓 (SR죠인트)</v>
          </cell>
          <cell r="C385" t="str">
            <v>25Ø</v>
          </cell>
          <cell r="D385" t="str">
            <v>개</v>
          </cell>
          <cell r="E385">
            <v>2130</v>
          </cell>
          <cell r="F385">
            <v>0</v>
          </cell>
          <cell r="H385">
            <v>486</v>
          </cell>
          <cell r="I385">
            <v>2130</v>
          </cell>
          <cell r="J385">
            <v>486</v>
          </cell>
          <cell r="L385">
            <v>486</v>
          </cell>
        </row>
        <row r="386">
          <cell r="A386">
            <v>3246</v>
          </cell>
          <cell r="B386" t="str">
            <v>소켓 (SR죠인트)</v>
          </cell>
          <cell r="C386" t="str">
            <v>20Ø</v>
          </cell>
          <cell r="D386" t="str">
            <v>개</v>
          </cell>
          <cell r="E386">
            <v>1570</v>
          </cell>
          <cell r="F386">
            <v>0</v>
          </cell>
          <cell r="H386">
            <v>486</v>
          </cell>
          <cell r="I386">
            <v>1570</v>
          </cell>
          <cell r="J386">
            <v>486</v>
          </cell>
          <cell r="L386">
            <v>486</v>
          </cell>
        </row>
        <row r="387">
          <cell r="A387">
            <v>3247</v>
          </cell>
          <cell r="B387" t="str">
            <v>소켓 (SR죠인트)</v>
          </cell>
          <cell r="C387" t="str">
            <v>13Ø</v>
          </cell>
          <cell r="D387" t="str">
            <v>개</v>
          </cell>
          <cell r="E387">
            <v>1250</v>
          </cell>
          <cell r="F387">
            <v>0</v>
          </cell>
          <cell r="H387">
            <v>486</v>
          </cell>
          <cell r="I387">
            <v>1250</v>
          </cell>
          <cell r="J387">
            <v>486</v>
          </cell>
          <cell r="L387">
            <v>486</v>
          </cell>
        </row>
        <row r="388">
          <cell r="A388">
            <v>3251</v>
          </cell>
          <cell r="B388" t="str">
            <v>캡 (용접식 S20S)</v>
          </cell>
          <cell r="C388" t="str">
            <v>100Ø</v>
          </cell>
          <cell r="D388" t="str">
            <v>개</v>
          </cell>
          <cell r="E388">
            <v>8960</v>
          </cell>
          <cell r="F388">
            <v>0</v>
          </cell>
          <cell r="H388">
            <v>482</v>
          </cell>
          <cell r="I388">
            <v>8960</v>
          </cell>
          <cell r="J388">
            <v>482</v>
          </cell>
          <cell r="L388">
            <v>482</v>
          </cell>
        </row>
        <row r="389">
          <cell r="A389">
            <v>3252</v>
          </cell>
          <cell r="B389" t="str">
            <v>캡 (용접식 S20S)</v>
          </cell>
          <cell r="C389" t="str">
            <v>80Ø</v>
          </cell>
          <cell r="D389" t="str">
            <v>개</v>
          </cell>
          <cell r="E389">
            <v>6110</v>
          </cell>
          <cell r="F389">
            <v>0</v>
          </cell>
          <cell r="H389">
            <v>482</v>
          </cell>
          <cell r="I389">
            <v>6110</v>
          </cell>
          <cell r="J389">
            <v>482</v>
          </cell>
          <cell r="L389">
            <v>482</v>
          </cell>
        </row>
        <row r="390">
          <cell r="A390">
            <v>3253</v>
          </cell>
          <cell r="B390" t="str">
            <v>캡 (SR죠인트)</v>
          </cell>
          <cell r="C390" t="str">
            <v>60Ø</v>
          </cell>
          <cell r="D390" t="str">
            <v>개</v>
          </cell>
          <cell r="E390">
            <v>10600</v>
          </cell>
          <cell r="F390">
            <v>0</v>
          </cell>
          <cell r="H390">
            <v>486</v>
          </cell>
          <cell r="I390">
            <v>10600</v>
          </cell>
          <cell r="J390">
            <v>486</v>
          </cell>
          <cell r="L390">
            <v>486</v>
          </cell>
        </row>
        <row r="391">
          <cell r="A391">
            <v>3254</v>
          </cell>
          <cell r="B391" t="str">
            <v>캡 (SR죠인트)</v>
          </cell>
          <cell r="C391" t="str">
            <v>50Ø</v>
          </cell>
          <cell r="D391" t="str">
            <v>개</v>
          </cell>
          <cell r="E391">
            <v>8430</v>
          </cell>
          <cell r="F391">
            <v>0</v>
          </cell>
          <cell r="H391">
            <v>486</v>
          </cell>
          <cell r="I391">
            <v>8430</v>
          </cell>
          <cell r="J391">
            <v>486</v>
          </cell>
          <cell r="L391">
            <v>486</v>
          </cell>
        </row>
        <row r="392">
          <cell r="A392">
            <v>3255</v>
          </cell>
          <cell r="B392" t="str">
            <v>캡 (SR죠인트)</v>
          </cell>
          <cell r="C392" t="str">
            <v>40Ø</v>
          </cell>
          <cell r="D392" t="str">
            <v>개</v>
          </cell>
          <cell r="E392">
            <v>7610</v>
          </cell>
          <cell r="F392">
            <v>0</v>
          </cell>
          <cell r="H392">
            <v>486</v>
          </cell>
          <cell r="I392">
            <v>7610</v>
          </cell>
          <cell r="J392">
            <v>486</v>
          </cell>
          <cell r="L392">
            <v>486</v>
          </cell>
        </row>
        <row r="393">
          <cell r="A393">
            <v>3256</v>
          </cell>
          <cell r="B393" t="str">
            <v>캡 (SR죠인트)</v>
          </cell>
          <cell r="C393" t="str">
            <v>30Ø</v>
          </cell>
          <cell r="D393" t="str">
            <v>개</v>
          </cell>
          <cell r="E393">
            <v>5430</v>
          </cell>
          <cell r="F393">
            <v>0</v>
          </cell>
          <cell r="H393">
            <v>486</v>
          </cell>
          <cell r="I393">
            <v>5430</v>
          </cell>
          <cell r="J393">
            <v>486</v>
          </cell>
          <cell r="L393">
            <v>486</v>
          </cell>
        </row>
        <row r="394">
          <cell r="A394">
            <v>3257</v>
          </cell>
          <cell r="B394" t="str">
            <v>캡 (SR죠인트)</v>
          </cell>
          <cell r="C394" t="str">
            <v>25Ø</v>
          </cell>
          <cell r="D394" t="str">
            <v>개</v>
          </cell>
          <cell r="E394">
            <v>3050</v>
          </cell>
          <cell r="F394">
            <v>0</v>
          </cell>
          <cell r="H394">
            <v>486</v>
          </cell>
          <cell r="I394">
            <v>3050</v>
          </cell>
          <cell r="J394">
            <v>486</v>
          </cell>
          <cell r="L394">
            <v>486</v>
          </cell>
        </row>
        <row r="395">
          <cell r="A395">
            <v>3258</v>
          </cell>
          <cell r="B395" t="str">
            <v>캡 (SR죠인트)</v>
          </cell>
          <cell r="C395" t="str">
            <v>20Ø</v>
          </cell>
          <cell r="D395" t="str">
            <v>개</v>
          </cell>
          <cell r="E395">
            <v>2340</v>
          </cell>
          <cell r="F395">
            <v>0</v>
          </cell>
          <cell r="H395">
            <v>486</v>
          </cell>
          <cell r="I395">
            <v>2340</v>
          </cell>
          <cell r="J395">
            <v>486</v>
          </cell>
          <cell r="L395">
            <v>486</v>
          </cell>
        </row>
        <row r="396">
          <cell r="A396">
            <v>3259</v>
          </cell>
          <cell r="B396" t="str">
            <v>캡 (SR죠인트)</v>
          </cell>
          <cell r="C396" t="str">
            <v>13Ø</v>
          </cell>
          <cell r="D396" t="str">
            <v>개</v>
          </cell>
          <cell r="E396">
            <v>1920</v>
          </cell>
          <cell r="F396">
            <v>0</v>
          </cell>
          <cell r="H396">
            <v>486</v>
          </cell>
          <cell r="I396">
            <v>1920</v>
          </cell>
          <cell r="J396">
            <v>486</v>
          </cell>
          <cell r="L396">
            <v>486</v>
          </cell>
        </row>
        <row r="397">
          <cell r="A397">
            <v>3261</v>
          </cell>
          <cell r="B397" t="str">
            <v>SUS용접 합 후렌지</v>
          </cell>
          <cell r="C397" t="str">
            <v>100Ø</v>
          </cell>
          <cell r="D397" t="str">
            <v>개</v>
          </cell>
          <cell r="E397">
            <v>12300</v>
          </cell>
          <cell r="F397">
            <v>0</v>
          </cell>
          <cell r="H397">
            <v>0</v>
          </cell>
          <cell r="I397">
            <v>12300</v>
          </cell>
          <cell r="J397">
            <v>0</v>
          </cell>
          <cell r="L397">
            <v>0</v>
          </cell>
        </row>
        <row r="398">
          <cell r="A398">
            <v>3262</v>
          </cell>
          <cell r="B398" t="str">
            <v>SUS용접 합 후렌지</v>
          </cell>
          <cell r="C398" t="str">
            <v>80Ø</v>
          </cell>
          <cell r="D398" t="str">
            <v>개</v>
          </cell>
          <cell r="E398">
            <v>10300</v>
          </cell>
          <cell r="F398">
            <v>0</v>
          </cell>
          <cell r="H398">
            <v>0</v>
          </cell>
          <cell r="I398">
            <v>10300</v>
          </cell>
          <cell r="J398">
            <v>0</v>
          </cell>
          <cell r="L398">
            <v>0</v>
          </cell>
        </row>
        <row r="399">
          <cell r="A399">
            <v>3263</v>
          </cell>
          <cell r="B399" t="str">
            <v>유니온 (SR죠인트)</v>
          </cell>
          <cell r="C399" t="str">
            <v>60Ø</v>
          </cell>
          <cell r="D399" t="str">
            <v>개</v>
          </cell>
          <cell r="E399">
            <v>17460</v>
          </cell>
          <cell r="F399">
            <v>0</v>
          </cell>
          <cell r="H399">
            <v>486</v>
          </cell>
          <cell r="I399">
            <v>17460</v>
          </cell>
          <cell r="J399">
            <v>486</v>
          </cell>
          <cell r="L399">
            <v>486</v>
          </cell>
        </row>
        <row r="400">
          <cell r="A400">
            <v>3264</v>
          </cell>
          <cell r="B400" t="str">
            <v>유니온 (SR죠인트)</v>
          </cell>
          <cell r="C400" t="str">
            <v>50Ø</v>
          </cell>
          <cell r="D400" t="str">
            <v>개</v>
          </cell>
          <cell r="E400">
            <v>14000</v>
          </cell>
          <cell r="F400">
            <v>0</v>
          </cell>
          <cell r="H400">
            <v>486</v>
          </cell>
          <cell r="I400">
            <v>14000</v>
          </cell>
          <cell r="J400">
            <v>486</v>
          </cell>
          <cell r="L400">
            <v>486</v>
          </cell>
        </row>
        <row r="401">
          <cell r="A401">
            <v>3265</v>
          </cell>
          <cell r="B401" t="str">
            <v>유니온 (SR죠인트)</v>
          </cell>
          <cell r="C401" t="str">
            <v>40Ø</v>
          </cell>
          <cell r="D401" t="str">
            <v>개</v>
          </cell>
          <cell r="E401">
            <v>10470</v>
          </cell>
          <cell r="F401">
            <v>0</v>
          </cell>
          <cell r="H401">
            <v>486</v>
          </cell>
          <cell r="I401">
            <v>10470</v>
          </cell>
          <cell r="J401">
            <v>486</v>
          </cell>
          <cell r="L401">
            <v>486</v>
          </cell>
        </row>
        <row r="402">
          <cell r="A402">
            <v>3266</v>
          </cell>
          <cell r="B402" t="str">
            <v>유니온 (SR죠인트)</v>
          </cell>
          <cell r="C402" t="str">
            <v>30Ø</v>
          </cell>
          <cell r="D402" t="str">
            <v>개</v>
          </cell>
          <cell r="E402">
            <v>6980</v>
          </cell>
          <cell r="F402">
            <v>0</v>
          </cell>
          <cell r="H402">
            <v>486</v>
          </cell>
          <cell r="I402">
            <v>6980</v>
          </cell>
          <cell r="J402">
            <v>486</v>
          </cell>
          <cell r="L402">
            <v>486</v>
          </cell>
        </row>
        <row r="403">
          <cell r="A403">
            <v>3267</v>
          </cell>
          <cell r="B403" t="str">
            <v>유니온 (SR죠인트)</v>
          </cell>
          <cell r="C403" t="str">
            <v>25Ø</v>
          </cell>
          <cell r="D403" t="str">
            <v>개</v>
          </cell>
          <cell r="E403">
            <v>4660</v>
          </cell>
          <cell r="F403">
            <v>0</v>
          </cell>
          <cell r="H403">
            <v>486</v>
          </cell>
          <cell r="I403">
            <v>4660</v>
          </cell>
          <cell r="J403">
            <v>486</v>
          </cell>
          <cell r="L403">
            <v>486</v>
          </cell>
        </row>
        <row r="404">
          <cell r="A404">
            <v>3268</v>
          </cell>
          <cell r="B404" t="str">
            <v>유니온 (SR죠인트)</v>
          </cell>
          <cell r="C404" t="str">
            <v>20Ø</v>
          </cell>
          <cell r="D404" t="str">
            <v>개</v>
          </cell>
          <cell r="E404">
            <v>3490</v>
          </cell>
          <cell r="F404">
            <v>0</v>
          </cell>
          <cell r="H404">
            <v>486</v>
          </cell>
          <cell r="I404">
            <v>3490</v>
          </cell>
          <cell r="J404">
            <v>486</v>
          </cell>
          <cell r="L404">
            <v>486</v>
          </cell>
        </row>
        <row r="405">
          <cell r="A405">
            <v>3269</v>
          </cell>
          <cell r="B405" t="str">
            <v>유니온 (SR죠인트)</v>
          </cell>
          <cell r="C405" t="str">
            <v>13Ø</v>
          </cell>
          <cell r="D405" t="str">
            <v>개</v>
          </cell>
          <cell r="E405">
            <v>2330</v>
          </cell>
          <cell r="F405">
            <v>0</v>
          </cell>
          <cell r="H405">
            <v>486</v>
          </cell>
          <cell r="I405">
            <v>2330</v>
          </cell>
          <cell r="J405">
            <v>486</v>
          </cell>
          <cell r="L405">
            <v>486</v>
          </cell>
        </row>
        <row r="406">
          <cell r="A406">
            <v>3271</v>
          </cell>
          <cell r="B406" t="str">
            <v>밸브소켓 (SR죠인트)</v>
          </cell>
          <cell r="C406" t="str">
            <v>60Ø</v>
          </cell>
          <cell r="D406" t="str">
            <v>개</v>
          </cell>
          <cell r="E406">
            <v>9200</v>
          </cell>
          <cell r="F406">
            <v>0</v>
          </cell>
          <cell r="H406">
            <v>486</v>
          </cell>
          <cell r="I406">
            <v>9200</v>
          </cell>
          <cell r="J406">
            <v>486</v>
          </cell>
          <cell r="L406">
            <v>486</v>
          </cell>
        </row>
        <row r="407">
          <cell r="A407">
            <v>3272</v>
          </cell>
          <cell r="B407" t="str">
            <v>밸브소켓 (SR죠인트)</v>
          </cell>
          <cell r="C407" t="str">
            <v>50Ø</v>
          </cell>
          <cell r="D407" t="str">
            <v>개</v>
          </cell>
          <cell r="E407">
            <v>7850</v>
          </cell>
          <cell r="F407">
            <v>0</v>
          </cell>
          <cell r="H407">
            <v>486</v>
          </cell>
          <cell r="I407">
            <v>7850</v>
          </cell>
          <cell r="J407">
            <v>486</v>
          </cell>
          <cell r="L407">
            <v>486</v>
          </cell>
        </row>
        <row r="408">
          <cell r="A408">
            <v>3273</v>
          </cell>
          <cell r="B408" t="str">
            <v>밸브소켓 (SR죠인트)</v>
          </cell>
          <cell r="C408" t="str">
            <v>40Ø</v>
          </cell>
          <cell r="D408" t="str">
            <v>개</v>
          </cell>
          <cell r="E408">
            <v>6770</v>
          </cell>
          <cell r="F408">
            <v>0</v>
          </cell>
          <cell r="H408">
            <v>486</v>
          </cell>
          <cell r="I408">
            <v>6770</v>
          </cell>
          <cell r="J408">
            <v>486</v>
          </cell>
          <cell r="L408">
            <v>486</v>
          </cell>
        </row>
        <row r="409">
          <cell r="A409">
            <v>3274</v>
          </cell>
          <cell r="B409" t="str">
            <v>밸브소켓 (SR죠인트)</v>
          </cell>
          <cell r="C409" t="str">
            <v>30Ø</v>
          </cell>
          <cell r="D409" t="str">
            <v>개</v>
          </cell>
          <cell r="E409">
            <v>4630</v>
          </cell>
          <cell r="F409">
            <v>0</v>
          </cell>
          <cell r="H409">
            <v>486</v>
          </cell>
          <cell r="I409">
            <v>4630</v>
          </cell>
          <cell r="J409">
            <v>486</v>
          </cell>
          <cell r="L409">
            <v>486</v>
          </cell>
        </row>
        <row r="410">
          <cell r="A410">
            <v>3275</v>
          </cell>
          <cell r="B410" t="str">
            <v>밸브소켓 (SR죠인트)</v>
          </cell>
          <cell r="C410" t="str">
            <v>25Ø</v>
          </cell>
          <cell r="D410" t="str">
            <v>개</v>
          </cell>
          <cell r="E410">
            <v>2860</v>
          </cell>
          <cell r="F410">
            <v>0</v>
          </cell>
          <cell r="H410">
            <v>486</v>
          </cell>
          <cell r="I410">
            <v>2860</v>
          </cell>
          <cell r="J410">
            <v>486</v>
          </cell>
          <cell r="L410">
            <v>486</v>
          </cell>
        </row>
        <row r="411">
          <cell r="A411">
            <v>3276</v>
          </cell>
          <cell r="B411" t="str">
            <v>밸브소켓 (SR죠인트)</v>
          </cell>
          <cell r="C411" t="str">
            <v>20Ø</v>
          </cell>
          <cell r="D411" t="str">
            <v>개</v>
          </cell>
          <cell r="E411">
            <v>1980</v>
          </cell>
          <cell r="F411">
            <v>0</v>
          </cell>
          <cell r="H411">
            <v>486</v>
          </cell>
          <cell r="I411">
            <v>1980</v>
          </cell>
          <cell r="J411">
            <v>486</v>
          </cell>
          <cell r="L411">
            <v>486</v>
          </cell>
        </row>
        <row r="412">
          <cell r="A412">
            <v>3277</v>
          </cell>
          <cell r="B412" t="str">
            <v>밸브소켓 (SR죠인트)</v>
          </cell>
          <cell r="C412" t="str">
            <v>13Ø</v>
          </cell>
          <cell r="D412" t="str">
            <v>개</v>
          </cell>
          <cell r="E412">
            <v>1260</v>
          </cell>
          <cell r="F412">
            <v>0</v>
          </cell>
          <cell r="H412">
            <v>486</v>
          </cell>
          <cell r="I412">
            <v>1260</v>
          </cell>
          <cell r="J412">
            <v>486</v>
          </cell>
          <cell r="L412">
            <v>486</v>
          </cell>
        </row>
        <row r="413">
          <cell r="A413">
            <v>3281</v>
          </cell>
          <cell r="B413" t="str">
            <v>수전소켓 (SR죠인트)</v>
          </cell>
          <cell r="C413" t="str">
            <v>25Ø</v>
          </cell>
          <cell r="D413" t="str">
            <v>개</v>
          </cell>
          <cell r="E413">
            <v>4220</v>
          </cell>
          <cell r="F413">
            <v>0</v>
          </cell>
          <cell r="H413">
            <v>486</v>
          </cell>
          <cell r="I413">
            <v>4220</v>
          </cell>
          <cell r="J413">
            <v>486</v>
          </cell>
          <cell r="L413">
            <v>486</v>
          </cell>
        </row>
        <row r="414">
          <cell r="A414">
            <v>3282</v>
          </cell>
          <cell r="B414" t="str">
            <v>수전소켓 (SR죠인트)</v>
          </cell>
          <cell r="C414" t="str">
            <v>20Ø</v>
          </cell>
          <cell r="D414" t="str">
            <v>개</v>
          </cell>
          <cell r="E414">
            <v>3390</v>
          </cell>
          <cell r="F414">
            <v>0</v>
          </cell>
          <cell r="H414">
            <v>486</v>
          </cell>
          <cell r="I414">
            <v>3390</v>
          </cell>
          <cell r="J414">
            <v>486</v>
          </cell>
          <cell r="L414">
            <v>486</v>
          </cell>
        </row>
        <row r="415">
          <cell r="A415">
            <v>3283</v>
          </cell>
          <cell r="B415" t="str">
            <v>수전소켓 (SR죠인트)</v>
          </cell>
          <cell r="C415" t="str">
            <v>13Ø</v>
          </cell>
          <cell r="D415" t="str">
            <v>개</v>
          </cell>
          <cell r="E415">
            <v>2860</v>
          </cell>
          <cell r="F415">
            <v>0</v>
          </cell>
          <cell r="H415">
            <v>486</v>
          </cell>
          <cell r="I415">
            <v>2860</v>
          </cell>
          <cell r="J415">
            <v>486</v>
          </cell>
          <cell r="L415">
            <v>486</v>
          </cell>
        </row>
        <row r="416">
          <cell r="A416">
            <v>3291</v>
          </cell>
          <cell r="B416" t="str">
            <v>아답타엘보(SR죠인트)</v>
          </cell>
          <cell r="C416" t="str">
            <v>25Ø</v>
          </cell>
          <cell r="D416" t="str">
            <v>개</v>
          </cell>
          <cell r="E416">
            <v>5710</v>
          </cell>
          <cell r="F416">
            <v>0</v>
          </cell>
          <cell r="H416">
            <v>486</v>
          </cell>
          <cell r="I416">
            <v>5710</v>
          </cell>
          <cell r="J416">
            <v>486</v>
          </cell>
          <cell r="L416">
            <v>486</v>
          </cell>
        </row>
        <row r="417">
          <cell r="A417">
            <v>3292</v>
          </cell>
          <cell r="B417" t="str">
            <v>아답타엘보(SR죠인트)</v>
          </cell>
          <cell r="C417" t="str">
            <v>20Ø</v>
          </cell>
          <cell r="D417" t="str">
            <v>개</v>
          </cell>
          <cell r="E417">
            <v>4010</v>
          </cell>
          <cell r="F417">
            <v>0</v>
          </cell>
          <cell r="H417">
            <v>486</v>
          </cell>
          <cell r="I417">
            <v>4010</v>
          </cell>
          <cell r="J417">
            <v>486</v>
          </cell>
          <cell r="L417">
            <v>486</v>
          </cell>
        </row>
        <row r="418">
          <cell r="A418">
            <v>3293</v>
          </cell>
          <cell r="B418" t="str">
            <v>아답타엘보(SR죠인트)</v>
          </cell>
          <cell r="C418" t="str">
            <v>13Ø</v>
          </cell>
          <cell r="D418" t="str">
            <v>개</v>
          </cell>
          <cell r="E418">
            <v>3440</v>
          </cell>
          <cell r="F418">
            <v>0</v>
          </cell>
          <cell r="H418">
            <v>486</v>
          </cell>
          <cell r="I418">
            <v>3440</v>
          </cell>
          <cell r="J418">
            <v>486</v>
          </cell>
          <cell r="L418">
            <v>486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44">
          <cell r="A444">
            <v>3299</v>
          </cell>
          <cell r="B444" t="str">
            <v>백강관</v>
          </cell>
          <cell r="C444" t="str">
            <v>150Ø</v>
          </cell>
          <cell r="D444" t="str">
            <v>M</v>
          </cell>
          <cell r="E444">
            <v>12628</v>
          </cell>
          <cell r="F444">
            <v>0</v>
          </cell>
          <cell r="H444">
            <v>457</v>
          </cell>
          <cell r="I444">
            <v>12628</v>
          </cell>
          <cell r="J444">
            <v>457</v>
          </cell>
          <cell r="L444">
            <v>457</v>
          </cell>
        </row>
        <row r="445">
          <cell r="A445">
            <v>3300</v>
          </cell>
          <cell r="B445" t="str">
            <v>백강관</v>
          </cell>
          <cell r="C445" t="str">
            <v>125Ø</v>
          </cell>
          <cell r="D445" t="str">
            <v>M</v>
          </cell>
          <cell r="E445">
            <v>10605</v>
          </cell>
          <cell r="F445">
            <v>0</v>
          </cell>
          <cell r="H445">
            <v>457</v>
          </cell>
          <cell r="I445">
            <v>10605</v>
          </cell>
          <cell r="J445">
            <v>457</v>
          </cell>
          <cell r="L445">
            <v>457</v>
          </cell>
        </row>
        <row r="446">
          <cell r="A446">
            <v>3301</v>
          </cell>
          <cell r="B446" t="str">
            <v>백강관</v>
          </cell>
          <cell r="C446" t="str">
            <v>100Ø</v>
          </cell>
          <cell r="D446" t="str">
            <v>M</v>
          </cell>
          <cell r="E446">
            <v>7822</v>
          </cell>
          <cell r="F446">
            <v>0</v>
          </cell>
          <cell r="H446">
            <v>457</v>
          </cell>
          <cell r="I446">
            <v>7822</v>
          </cell>
          <cell r="J446">
            <v>457</v>
          </cell>
          <cell r="L446">
            <v>457</v>
          </cell>
        </row>
        <row r="447">
          <cell r="A447">
            <v>3302</v>
          </cell>
          <cell r="B447" t="str">
            <v>백강관</v>
          </cell>
          <cell r="C447" t="str">
            <v>80Ø</v>
          </cell>
          <cell r="D447" t="str">
            <v>M</v>
          </cell>
          <cell r="E447">
            <v>5487</v>
          </cell>
          <cell r="F447">
            <v>0</v>
          </cell>
          <cell r="H447">
            <v>457</v>
          </cell>
          <cell r="I447">
            <v>5487</v>
          </cell>
          <cell r="J447">
            <v>457</v>
          </cell>
          <cell r="L447">
            <v>457</v>
          </cell>
        </row>
        <row r="448">
          <cell r="A448">
            <v>3303</v>
          </cell>
          <cell r="B448" t="str">
            <v>백강관</v>
          </cell>
          <cell r="C448" t="str">
            <v>65Ø</v>
          </cell>
          <cell r="D448" t="str">
            <v>M</v>
          </cell>
          <cell r="E448">
            <v>4402</v>
          </cell>
          <cell r="F448">
            <v>0</v>
          </cell>
          <cell r="H448">
            <v>457</v>
          </cell>
          <cell r="I448">
            <v>4402</v>
          </cell>
          <cell r="J448">
            <v>457</v>
          </cell>
          <cell r="L448">
            <v>457</v>
          </cell>
        </row>
        <row r="449">
          <cell r="A449">
            <v>3304</v>
          </cell>
          <cell r="B449" t="str">
            <v>백강관</v>
          </cell>
          <cell r="C449" t="str">
            <v>50Ø</v>
          </cell>
          <cell r="D449" t="str">
            <v>M</v>
          </cell>
          <cell r="E449">
            <v>3450</v>
          </cell>
          <cell r="F449">
            <v>0</v>
          </cell>
          <cell r="H449">
            <v>457</v>
          </cell>
          <cell r="I449">
            <v>3450</v>
          </cell>
          <cell r="J449">
            <v>457</v>
          </cell>
          <cell r="L449">
            <v>457</v>
          </cell>
        </row>
        <row r="450">
          <cell r="A450">
            <v>3305</v>
          </cell>
          <cell r="B450" t="str">
            <v>백강관</v>
          </cell>
          <cell r="C450" t="str">
            <v>40Ø</v>
          </cell>
          <cell r="D450" t="str">
            <v>M</v>
          </cell>
          <cell r="E450">
            <v>2513</v>
          </cell>
          <cell r="F450">
            <v>0</v>
          </cell>
          <cell r="H450">
            <v>457</v>
          </cell>
          <cell r="I450">
            <v>2513</v>
          </cell>
          <cell r="J450">
            <v>457</v>
          </cell>
          <cell r="L450">
            <v>457</v>
          </cell>
        </row>
        <row r="451">
          <cell r="A451">
            <v>3306</v>
          </cell>
          <cell r="B451" t="str">
            <v>백강관</v>
          </cell>
          <cell r="C451" t="str">
            <v>32Ø</v>
          </cell>
          <cell r="D451" t="str">
            <v>M</v>
          </cell>
          <cell r="E451">
            <v>2187</v>
          </cell>
          <cell r="F451">
            <v>0</v>
          </cell>
          <cell r="H451">
            <v>457</v>
          </cell>
          <cell r="I451">
            <v>2187</v>
          </cell>
          <cell r="J451">
            <v>457</v>
          </cell>
          <cell r="L451">
            <v>457</v>
          </cell>
        </row>
        <row r="452">
          <cell r="A452">
            <v>3307</v>
          </cell>
          <cell r="B452" t="str">
            <v>백강관</v>
          </cell>
          <cell r="C452" t="str">
            <v>25Ø</v>
          </cell>
          <cell r="D452" t="str">
            <v>M</v>
          </cell>
          <cell r="E452">
            <v>1782</v>
          </cell>
          <cell r="F452">
            <v>0</v>
          </cell>
          <cell r="H452">
            <v>457</v>
          </cell>
          <cell r="I452">
            <v>1782</v>
          </cell>
          <cell r="J452">
            <v>457</v>
          </cell>
          <cell r="L452">
            <v>457</v>
          </cell>
        </row>
        <row r="453">
          <cell r="A453">
            <v>3308</v>
          </cell>
          <cell r="B453" t="str">
            <v>백강관</v>
          </cell>
          <cell r="C453" t="str">
            <v>20Ø</v>
          </cell>
          <cell r="D453" t="str">
            <v>M</v>
          </cell>
          <cell r="E453">
            <v>1252</v>
          </cell>
          <cell r="F453">
            <v>0</v>
          </cell>
          <cell r="H453">
            <v>457</v>
          </cell>
          <cell r="I453">
            <v>1252</v>
          </cell>
          <cell r="J453">
            <v>457</v>
          </cell>
          <cell r="L453">
            <v>457</v>
          </cell>
        </row>
        <row r="454">
          <cell r="A454">
            <v>3309</v>
          </cell>
          <cell r="B454" t="str">
            <v>백강관</v>
          </cell>
          <cell r="C454" t="str">
            <v>15Ø</v>
          </cell>
          <cell r="D454" t="str">
            <v>M</v>
          </cell>
          <cell r="E454">
            <v>993</v>
          </cell>
          <cell r="F454">
            <v>0</v>
          </cell>
          <cell r="H454">
            <v>457</v>
          </cell>
          <cell r="I454">
            <v>993</v>
          </cell>
          <cell r="J454">
            <v>457</v>
          </cell>
          <cell r="L454">
            <v>457</v>
          </cell>
        </row>
        <row r="455">
          <cell r="A455">
            <v>3310</v>
          </cell>
          <cell r="B455" t="str">
            <v>백엘보 (용접식)</v>
          </cell>
          <cell r="C455" t="str">
            <v>150Ø</v>
          </cell>
          <cell r="D455" t="str">
            <v>개</v>
          </cell>
          <cell r="E455">
            <v>16800</v>
          </cell>
          <cell r="F455">
            <v>0</v>
          </cell>
          <cell r="H455">
            <v>461</v>
          </cell>
          <cell r="I455">
            <v>16800</v>
          </cell>
          <cell r="J455">
            <v>461</v>
          </cell>
          <cell r="L455">
            <v>461</v>
          </cell>
        </row>
        <row r="456">
          <cell r="A456">
            <v>3311</v>
          </cell>
          <cell r="B456" t="str">
            <v>백엘보 (용접식)</v>
          </cell>
          <cell r="C456" t="str">
            <v>100Ø</v>
          </cell>
          <cell r="D456" t="str">
            <v>개</v>
          </cell>
          <cell r="E456">
            <v>6440</v>
          </cell>
          <cell r="F456">
            <v>0</v>
          </cell>
          <cell r="H456">
            <v>461</v>
          </cell>
          <cell r="I456">
            <v>6440</v>
          </cell>
          <cell r="J456">
            <v>461</v>
          </cell>
          <cell r="L456">
            <v>461</v>
          </cell>
        </row>
        <row r="457">
          <cell r="A457">
            <v>3312</v>
          </cell>
          <cell r="B457" t="str">
            <v>백엘보 (용접식)</v>
          </cell>
          <cell r="C457" t="str">
            <v>80Ø</v>
          </cell>
          <cell r="D457" t="str">
            <v>개</v>
          </cell>
          <cell r="E457">
            <v>3780</v>
          </cell>
          <cell r="F457">
            <v>0</v>
          </cell>
          <cell r="H457">
            <v>461</v>
          </cell>
          <cell r="I457">
            <v>3780</v>
          </cell>
          <cell r="J457">
            <v>461</v>
          </cell>
          <cell r="L457">
            <v>461</v>
          </cell>
        </row>
        <row r="458">
          <cell r="A458">
            <v>3313</v>
          </cell>
          <cell r="B458" t="str">
            <v>백엘보 (용접식)</v>
          </cell>
          <cell r="C458" t="str">
            <v>65Ø</v>
          </cell>
          <cell r="D458" t="str">
            <v>개</v>
          </cell>
          <cell r="E458">
            <v>2760</v>
          </cell>
          <cell r="F458">
            <v>0</v>
          </cell>
          <cell r="H458">
            <v>461</v>
          </cell>
          <cell r="I458">
            <v>2760</v>
          </cell>
          <cell r="J458">
            <v>461</v>
          </cell>
          <cell r="L458">
            <v>461</v>
          </cell>
        </row>
        <row r="459">
          <cell r="A459">
            <v>3314</v>
          </cell>
          <cell r="B459" t="str">
            <v>백엘보 (나사식)</v>
          </cell>
          <cell r="C459" t="str">
            <v>50Ø</v>
          </cell>
          <cell r="D459" t="str">
            <v>개</v>
          </cell>
          <cell r="E459">
            <v>1498</v>
          </cell>
          <cell r="F459">
            <v>0</v>
          </cell>
          <cell r="H459">
            <v>460</v>
          </cell>
          <cell r="I459">
            <v>1498</v>
          </cell>
          <cell r="J459">
            <v>460</v>
          </cell>
          <cell r="L459">
            <v>460</v>
          </cell>
        </row>
        <row r="460">
          <cell r="A460">
            <v>3315</v>
          </cell>
          <cell r="B460" t="str">
            <v>백엘보 (나사식)</v>
          </cell>
          <cell r="C460" t="str">
            <v>40Ø</v>
          </cell>
          <cell r="D460" t="str">
            <v>개</v>
          </cell>
          <cell r="E460">
            <v>957</v>
          </cell>
          <cell r="F460">
            <v>0</v>
          </cell>
          <cell r="H460">
            <v>460</v>
          </cell>
          <cell r="I460">
            <v>957</v>
          </cell>
          <cell r="J460">
            <v>460</v>
          </cell>
          <cell r="L460">
            <v>460</v>
          </cell>
        </row>
        <row r="461">
          <cell r="A461">
            <v>3316</v>
          </cell>
          <cell r="B461" t="str">
            <v>백엘보 (나사식)</v>
          </cell>
          <cell r="C461" t="str">
            <v>32Ø</v>
          </cell>
          <cell r="D461" t="str">
            <v>개</v>
          </cell>
          <cell r="E461">
            <v>805</v>
          </cell>
          <cell r="F461">
            <v>0</v>
          </cell>
          <cell r="H461">
            <v>460</v>
          </cell>
          <cell r="I461">
            <v>805</v>
          </cell>
          <cell r="J461">
            <v>460</v>
          </cell>
          <cell r="L461">
            <v>460</v>
          </cell>
        </row>
        <row r="462">
          <cell r="A462">
            <v>3317</v>
          </cell>
          <cell r="B462" t="str">
            <v>백엘보 (나사식)</v>
          </cell>
          <cell r="C462" t="str">
            <v>25Ø</v>
          </cell>
          <cell r="D462" t="str">
            <v>개</v>
          </cell>
          <cell r="E462">
            <v>523</v>
          </cell>
          <cell r="F462">
            <v>0</v>
          </cell>
          <cell r="H462">
            <v>460</v>
          </cell>
          <cell r="I462">
            <v>523</v>
          </cell>
          <cell r="J462">
            <v>460</v>
          </cell>
          <cell r="L462">
            <v>460</v>
          </cell>
        </row>
        <row r="463">
          <cell r="A463">
            <v>3318</v>
          </cell>
          <cell r="B463" t="str">
            <v>백엘보 (나사식)</v>
          </cell>
          <cell r="C463" t="str">
            <v>20Ø</v>
          </cell>
          <cell r="D463" t="str">
            <v>개</v>
          </cell>
          <cell r="E463">
            <v>326</v>
          </cell>
          <cell r="F463">
            <v>0</v>
          </cell>
          <cell r="H463">
            <v>460</v>
          </cell>
          <cell r="I463">
            <v>326</v>
          </cell>
          <cell r="J463">
            <v>460</v>
          </cell>
          <cell r="L463">
            <v>460</v>
          </cell>
        </row>
        <row r="464">
          <cell r="A464">
            <v>3319</v>
          </cell>
          <cell r="B464" t="str">
            <v>백엘보 (나사식)</v>
          </cell>
          <cell r="C464" t="str">
            <v>15Ø</v>
          </cell>
          <cell r="D464" t="str">
            <v>개</v>
          </cell>
          <cell r="E464">
            <v>221</v>
          </cell>
          <cell r="F464">
            <v>0</v>
          </cell>
          <cell r="H464">
            <v>460</v>
          </cell>
          <cell r="I464">
            <v>221</v>
          </cell>
          <cell r="J464">
            <v>460</v>
          </cell>
          <cell r="L464">
            <v>460</v>
          </cell>
        </row>
        <row r="465">
          <cell r="A465">
            <v>3320</v>
          </cell>
          <cell r="B465" t="str">
            <v>백티 (용접식)</v>
          </cell>
          <cell r="C465" t="str">
            <v>150Ø</v>
          </cell>
          <cell r="D465" t="str">
            <v>개</v>
          </cell>
          <cell r="E465">
            <v>21000</v>
          </cell>
          <cell r="F465">
            <v>0</v>
          </cell>
          <cell r="H465">
            <v>461</v>
          </cell>
          <cell r="I465">
            <v>21000</v>
          </cell>
          <cell r="J465">
            <v>461</v>
          </cell>
          <cell r="L465">
            <v>461</v>
          </cell>
        </row>
        <row r="466">
          <cell r="A466">
            <v>3321</v>
          </cell>
          <cell r="B466" t="str">
            <v>백티 (용접식)</v>
          </cell>
          <cell r="C466" t="str">
            <v>100Ø</v>
          </cell>
          <cell r="D466" t="str">
            <v>개</v>
          </cell>
          <cell r="E466">
            <v>9030</v>
          </cell>
          <cell r="F466">
            <v>0</v>
          </cell>
          <cell r="H466">
            <v>461</v>
          </cell>
          <cell r="I466">
            <v>9030</v>
          </cell>
          <cell r="J466">
            <v>461</v>
          </cell>
          <cell r="L466">
            <v>461</v>
          </cell>
        </row>
        <row r="467">
          <cell r="A467">
            <v>3322</v>
          </cell>
          <cell r="B467" t="str">
            <v>백티 (용접식)</v>
          </cell>
          <cell r="C467" t="str">
            <v>80Ø</v>
          </cell>
          <cell r="D467" t="str">
            <v>개</v>
          </cell>
          <cell r="E467">
            <v>5480</v>
          </cell>
          <cell r="F467">
            <v>0</v>
          </cell>
          <cell r="H467">
            <v>461</v>
          </cell>
          <cell r="I467">
            <v>5480</v>
          </cell>
          <cell r="J467">
            <v>461</v>
          </cell>
          <cell r="L467">
            <v>461</v>
          </cell>
        </row>
        <row r="468">
          <cell r="A468">
            <v>3323</v>
          </cell>
          <cell r="B468" t="str">
            <v>백티 (용접식)</v>
          </cell>
          <cell r="C468" t="str">
            <v>65Ø</v>
          </cell>
          <cell r="D468" t="str">
            <v>개</v>
          </cell>
          <cell r="E468">
            <v>4060</v>
          </cell>
          <cell r="F468">
            <v>0</v>
          </cell>
          <cell r="H468">
            <v>461</v>
          </cell>
          <cell r="I468">
            <v>4060</v>
          </cell>
          <cell r="J468">
            <v>461</v>
          </cell>
          <cell r="L468">
            <v>461</v>
          </cell>
        </row>
        <row r="469">
          <cell r="A469">
            <v>3324</v>
          </cell>
          <cell r="B469" t="str">
            <v>백티 (나사식)</v>
          </cell>
          <cell r="C469" t="str">
            <v>50Ø</v>
          </cell>
          <cell r="D469" t="str">
            <v>개</v>
          </cell>
          <cell r="E469">
            <v>1957</v>
          </cell>
          <cell r="F469">
            <v>0</v>
          </cell>
          <cell r="H469">
            <v>460</v>
          </cell>
          <cell r="I469">
            <v>1957</v>
          </cell>
          <cell r="J469">
            <v>460</v>
          </cell>
          <cell r="L469">
            <v>460</v>
          </cell>
        </row>
        <row r="470">
          <cell r="A470">
            <v>3325</v>
          </cell>
          <cell r="B470" t="str">
            <v>백티 (나사식)</v>
          </cell>
          <cell r="C470" t="str">
            <v>40Ø</v>
          </cell>
          <cell r="D470" t="str">
            <v>개</v>
          </cell>
          <cell r="E470">
            <v>1338</v>
          </cell>
          <cell r="F470">
            <v>0</v>
          </cell>
          <cell r="H470">
            <v>460</v>
          </cell>
          <cell r="I470">
            <v>1338</v>
          </cell>
          <cell r="J470">
            <v>460</v>
          </cell>
          <cell r="L470">
            <v>460</v>
          </cell>
        </row>
        <row r="471">
          <cell r="A471">
            <v>3326</v>
          </cell>
          <cell r="B471" t="str">
            <v>백티 (나사식)</v>
          </cell>
          <cell r="C471" t="str">
            <v>32Ø</v>
          </cell>
          <cell r="D471" t="str">
            <v>개</v>
          </cell>
          <cell r="E471">
            <v>1000</v>
          </cell>
          <cell r="F471">
            <v>0</v>
          </cell>
          <cell r="H471">
            <v>460</v>
          </cell>
          <cell r="I471">
            <v>1000</v>
          </cell>
          <cell r="J471">
            <v>460</v>
          </cell>
          <cell r="L471">
            <v>460</v>
          </cell>
        </row>
        <row r="472">
          <cell r="A472">
            <v>3327</v>
          </cell>
          <cell r="B472" t="str">
            <v>백티 (나사식)</v>
          </cell>
          <cell r="C472" t="str">
            <v>25Ø</v>
          </cell>
          <cell r="D472" t="str">
            <v>개</v>
          </cell>
          <cell r="E472">
            <v>724</v>
          </cell>
          <cell r="F472">
            <v>0</v>
          </cell>
          <cell r="H472">
            <v>460</v>
          </cell>
          <cell r="I472">
            <v>724</v>
          </cell>
          <cell r="J472">
            <v>460</v>
          </cell>
          <cell r="L472">
            <v>460</v>
          </cell>
        </row>
        <row r="473">
          <cell r="A473">
            <v>3328</v>
          </cell>
          <cell r="B473" t="str">
            <v>백티 (나사식)</v>
          </cell>
          <cell r="C473" t="str">
            <v>20Ø</v>
          </cell>
          <cell r="D473" t="str">
            <v>개</v>
          </cell>
          <cell r="E473">
            <v>483</v>
          </cell>
          <cell r="F473">
            <v>0</v>
          </cell>
          <cell r="H473">
            <v>460</v>
          </cell>
          <cell r="I473">
            <v>483</v>
          </cell>
          <cell r="J473">
            <v>460</v>
          </cell>
          <cell r="L473">
            <v>460</v>
          </cell>
        </row>
        <row r="474">
          <cell r="A474">
            <v>3329</v>
          </cell>
          <cell r="B474" t="str">
            <v>백티 (나사식)</v>
          </cell>
          <cell r="C474" t="str">
            <v>15Ø</v>
          </cell>
          <cell r="D474" t="str">
            <v>개</v>
          </cell>
          <cell r="E474">
            <v>330</v>
          </cell>
          <cell r="F474">
            <v>0</v>
          </cell>
          <cell r="H474">
            <v>460</v>
          </cell>
          <cell r="I474">
            <v>330</v>
          </cell>
          <cell r="J474">
            <v>460</v>
          </cell>
          <cell r="L474">
            <v>460</v>
          </cell>
        </row>
        <row r="475">
          <cell r="A475">
            <v>3330</v>
          </cell>
          <cell r="B475" t="str">
            <v>백레듀샤 (용접식)</v>
          </cell>
          <cell r="C475" t="str">
            <v>150Ø</v>
          </cell>
          <cell r="D475" t="str">
            <v>개</v>
          </cell>
          <cell r="E475">
            <v>11200</v>
          </cell>
          <cell r="F475">
            <v>0</v>
          </cell>
          <cell r="H475">
            <v>461</v>
          </cell>
          <cell r="I475">
            <v>11200</v>
          </cell>
          <cell r="J475">
            <v>461</v>
          </cell>
          <cell r="L475">
            <v>461</v>
          </cell>
        </row>
        <row r="476">
          <cell r="A476">
            <v>3331</v>
          </cell>
          <cell r="B476" t="str">
            <v>백레듀샤 (용접식)</v>
          </cell>
          <cell r="C476" t="str">
            <v>100Ø</v>
          </cell>
          <cell r="D476" t="str">
            <v>개</v>
          </cell>
          <cell r="E476">
            <v>5390</v>
          </cell>
          <cell r="F476">
            <v>0</v>
          </cell>
          <cell r="H476">
            <v>461</v>
          </cell>
          <cell r="I476">
            <v>5390</v>
          </cell>
          <cell r="J476">
            <v>461</v>
          </cell>
          <cell r="L476">
            <v>461</v>
          </cell>
        </row>
        <row r="477">
          <cell r="A477">
            <v>3332</v>
          </cell>
          <cell r="B477" t="str">
            <v>백레듀샤 (용접식)</v>
          </cell>
          <cell r="C477" t="str">
            <v>80Ø</v>
          </cell>
          <cell r="D477" t="str">
            <v>개</v>
          </cell>
          <cell r="E477">
            <v>3780</v>
          </cell>
          <cell r="F477">
            <v>0</v>
          </cell>
          <cell r="H477">
            <v>461</v>
          </cell>
          <cell r="I477">
            <v>3780</v>
          </cell>
          <cell r="J477">
            <v>461</v>
          </cell>
          <cell r="L477">
            <v>461</v>
          </cell>
        </row>
        <row r="478">
          <cell r="A478">
            <v>3333</v>
          </cell>
          <cell r="B478" t="str">
            <v>백레듀샤 (용접식)</v>
          </cell>
          <cell r="C478" t="str">
            <v>65Ø</v>
          </cell>
          <cell r="D478" t="str">
            <v>개</v>
          </cell>
          <cell r="E478">
            <v>3360</v>
          </cell>
          <cell r="F478">
            <v>0</v>
          </cell>
          <cell r="H478">
            <v>461</v>
          </cell>
          <cell r="I478">
            <v>3360</v>
          </cell>
          <cell r="J478">
            <v>461</v>
          </cell>
          <cell r="L478">
            <v>461</v>
          </cell>
        </row>
        <row r="479">
          <cell r="A479">
            <v>3334</v>
          </cell>
          <cell r="B479" t="str">
            <v>백레듀샤 (나사식)</v>
          </cell>
          <cell r="C479" t="str">
            <v>50Ø</v>
          </cell>
          <cell r="D479" t="str">
            <v>개</v>
          </cell>
          <cell r="E479">
            <v>884</v>
          </cell>
          <cell r="F479">
            <v>0</v>
          </cell>
          <cell r="H479">
            <v>460</v>
          </cell>
          <cell r="I479">
            <v>884</v>
          </cell>
          <cell r="J479">
            <v>460</v>
          </cell>
          <cell r="L479">
            <v>460</v>
          </cell>
        </row>
        <row r="480">
          <cell r="A480">
            <v>3335</v>
          </cell>
          <cell r="B480" t="str">
            <v>백레듀샤 (나사식)</v>
          </cell>
          <cell r="C480" t="str">
            <v>40Ø</v>
          </cell>
          <cell r="D480" t="str">
            <v>개</v>
          </cell>
          <cell r="E480">
            <v>685</v>
          </cell>
          <cell r="F480">
            <v>0</v>
          </cell>
          <cell r="H480">
            <v>460</v>
          </cell>
          <cell r="I480">
            <v>685</v>
          </cell>
          <cell r="J480">
            <v>460</v>
          </cell>
          <cell r="L480">
            <v>460</v>
          </cell>
        </row>
        <row r="481">
          <cell r="A481">
            <v>3336</v>
          </cell>
          <cell r="B481" t="str">
            <v>백레듀샤 (나사식)</v>
          </cell>
          <cell r="C481" t="str">
            <v>32Ø</v>
          </cell>
          <cell r="D481" t="str">
            <v>개</v>
          </cell>
          <cell r="E481">
            <v>530</v>
          </cell>
          <cell r="F481">
            <v>0</v>
          </cell>
          <cell r="H481">
            <v>460</v>
          </cell>
          <cell r="I481">
            <v>530</v>
          </cell>
          <cell r="J481">
            <v>460</v>
          </cell>
          <cell r="L481">
            <v>460</v>
          </cell>
        </row>
        <row r="482">
          <cell r="A482">
            <v>3337</v>
          </cell>
          <cell r="B482" t="str">
            <v>백레듀샤 (나사식)</v>
          </cell>
          <cell r="C482" t="str">
            <v>25Ø</v>
          </cell>
          <cell r="D482" t="str">
            <v>개</v>
          </cell>
          <cell r="E482">
            <v>400</v>
          </cell>
          <cell r="F482">
            <v>0</v>
          </cell>
          <cell r="H482">
            <v>460</v>
          </cell>
          <cell r="I482">
            <v>400</v>
          </cell>
          <cell r="J482">
            <v>460</v>
          </cell>
          <cell r="L482">
            <v>460</v>
          </cell>
        </row>
        <row r="483">
          <cell r="A483">
            <v>3338</v>
          </cell>
          <cell r="B483" t="str">
            <v>백레듀샤 (나사식)</v>
          </cell>
          <cell r="C483" t="str">
            <v>20Ø</v>
          </cell>
          <cell r="D483" t="str">
            <v>개</v>
          </cell>
          <cell r="E483">
            <v>277</v>
          </cell>
          <cell r="F483">
            <v>0</v>
          </cell>
          <cell r="H483">
            <v>460</v>
          </cell>
          <cell r="I483">
            <v>277</v>
          </cell>
          <cell r="J483">
            <v>460</v>
          </cell>
          <cell r="L483">
            <v>460</v>
          </cell>
        </row>
        <row r="484">
          <cell r="A484">
            <v>3341</v>
          </cell>
          <cell r="B484" t="str">
            <v>백소켓 (나사식)</v>
          </cell>
          <cell r="C484" t="str">
            <v>80Ø</v>
          </cell>
          <cell r="D484" t="str">
            <v>개</v>
          </cell>
          <cell r="E484">
            <v>2633</v>
          </cell>
          <cell r="F484">
            <v>0</v>
          </cell>
          <cell r="H484">
            <v>460</v>
          </cell>
          <cell r="I484">
            <v>2633</v>
          </cell>
          <cell r="J484">
            <v>460</v>
          </cell>
          <cell r="L484">
            <v>460</v>
          </cell>
        </row>
        <row r="485">
          <cell r="A485">
            <v>3342</v>
          </cell>
          <cell r="B485" t="str">
            <v>백소켓 (나사식)</v>
          </cell>
          <cell r="C485" t="str">
            <v>65Ø</v>
          </cell>
          <cell r="D485" t="str">
            <v>개</v>
          </cell>
          <cell r="E485">
            <v>2103</v>
          </cell>
          <cell r="F485">
            <v>0</v>
          </cell>
          <cell r="H485">
            <v>460</v>
          </cell>
          <cell r="I485">
            <v>2103</v>
          </cell>
          <cell r="J485">
            <v>460</v>
          </cell>
          <cell r="L485">
            <v>460</v>
          </cell>
        </row>
        <row r="486">
          <cell r="A486">
            <v>3343</v>
          </cell>
          <cell r="B486" t="str">
            <v>백소켓 (나사식)</v>
          </cell>
          <cell r="C486" t="str">
            <v>50Ø</v>
          </cell>
          <cell r="D486" t="str">
            <v>개</v>
          </cell>
          <cell r="E486">
            <v>1197</v>
          </cell>
          <cell r="F486">
            <v>0</v>
          </cell>
          <cell r="H486">
            <v>460</v>
          </cell>
          <cell r="I486">
            <v>1197</v>
          </cell>
          <cell r="J486">
            <v>460</v>
          </cell>
          <cell r="L486">
            <v>460</v>
          </cell>
        </row>
        <row r="487">
          <cell r="A487">
            <v>3344</v>
          </cell>
          <cell r="B487" t="str">
            <v>백소켓 (나사식)</v>
          </cell>
          <cell r="C487" t="str">
            <v>40Ø</v>
          </cell>
          <cell r="D487" t="str">
            <v>개</v>
          </cell>
          <cell r="E487">
            <v>748</v>
          </cell>
          <cell r="F487">
            <v>0</v>
          </cell>
          <cell r="H487">
            <v>460</v>
          </cell>
          <cell r="I487">
            <v>748</v>
          </cell>
          <cell r="J487">
            <v>460</v>
          </cell>
          <cell r="L487">
            <v>460</v>
          </cell>
        </row>
        <row r="488">
          <cell r="A488">
            <v>3345</v>
          </cell>
          <cell r="B488" t="str">
            <v>백소켓 (나사식)</v>
          </cell>
          <cell r="C488" t="str">
            <v>32Ø</v>
          </cell>
          <cell r="D488" t="str">
            <v>개</v>
          </cell>
          <cell r="E488">
            <v>627</v>
          </cell>
          <cell r="F488">
            <v>0</v>
          </cell>
          <cell r="H488">
            <v>460</v>
          </cell>
          <cell r="I488">
            <v>627</v>
          </cell>
          <cell r="J488">
            <v>460</v>
          </cell>
          <cell r="L488">
            <v>460</v>
          </cell>
        </row>
        <row r="489">
          <cell r="A489">
            <v>3346</v>
          </cell>
          <cell r="B489" t="str">
            <v>백소켓 (나사식)</v>
          </cell>
          <cell r="C489" t="str">
            <v>25Ø</v>
          </cell>
          <cell r="D489" t="str">
            <v>개</v>
          </cell>
          <cell r="E489">
            <v>490</v>
          </cell>
          <cell r="F489">
            <v>0</v>
          </cell>
          <cell r="H489">
            <v>460</v>
          </cell>
          <cell r="I489">
            <v>490</v>
          </cell>
          <cell r="J489">
            <v>460</v>
          </cell>
          <cell r="L489">
            <v>460</v>
          </cell>
        </row>
        <row r="490">
          <cell r="A490">
            <v>3347</v>
          </cell>
          <cell r="B490" t="str">
            <v>백소켓 (나사식)</v>
          </cell>
          <cell r="C490" t="str">
            <v>20Ø</v>
          </cell>
          <cell r="D490" t="str">
            <v>개</v>
          </cell>
          <cell r="E490">
            <v>303</v>
          </cell>
          <cell r="F490">
            <v>0</v>
          </cell>
          <cell r="H490">
            <v>460</v>
          </cell>
          <cell r="I490">
            <v>303</v>
          </cell>
          <cell r="J490">
            <v>460</v>
          </cell>
          <cell r="L490">
            <v>460</v>
          </cell>
        </row>
        <row r="491">
          <cell r="A491">
            <v>3348</v>
          </cell>
          <cell r="B491" t="str">
            <v>백소켓 (나사식)</v>
          </cell>
          <cell r="C491" t="str">
            <v>15Ø</v>
          </cell>
          <cell r="D491" t="str">
            <v>개</v>
          </cell>
          <cell r="E491">
            <v>249</v>
          </cell>
          <cell r="F491">
            <v>0</v>
          </cell>
          <cell r="H491">
            <v>460</v>
          </cell>
          <cell r="I491">
            <v>249</v>
          </cell>
          <cell r="J491">
            <v>460</v>
          </cell>
          <cell r="L491">
            <v>460</v>
          </cell>
        </row>
        <row r="492">
          <cell r="A492">
            <v>3350</v>
          </cell>
          <cell r="B492" t="str">
            <v>백캡 (용접식)</v>
          </cell>
          <cell r="C492" t="str">
            <v>150Ø</v>
          </cell>
          <cell r="D492" t="str">
            <v>개</v>
          </cell>
          <cell r="E492">
            <v>8120</v>
          </cell>
          <cell r="F492">
            <v>0</v>
          </cell>
          <cell r="H492">
            <v>461</v>
          </cell>
          <cell r="I492">
            <v>8120</v>
          </cell>
          <cell r="J492">
            <v>461</v>
          </cell>
          <cell r="L492">
            <v>461</v>
          </cell>
        </row>
        <row r="493">
          <cell r="A493">
            <v>3351</v>
          </cell>
          <cell r="B493" t="str">
            <v>백캡 (용접식)</v>
          </cell>
          <cell r="C493" t="str">
            <v>100Ø</v>
          </cell>
          <cell r="D493" t="str">
            <v>개</v>
          </cell>
          <cell r="E493">
            <v>5600</v>
          </cell>
          <cell r="F493">
            <v>0</v>
          </cell>
          <cell r="H493">
            <v>461</v>
          </cell>
          <cell r="I493">
            <v>5600</v>
          </cell>
          <cell r="J493">
            <v>461</v>
          </cell>
          <cell r="L493">
            <v>461</v>
          </cell>
        </row>
        <row r="494">
          <cell r="A494">
            <v>3352</v>
          </cell>
          <cell r="B494" t="str">
            <v>백캡 (용접식)</v>
          </cell>
          <cell r="C494" t="str">
            <v>80Ø</v>
          </cell>
          <cell r="D494" t="str">
            <v>개</v>
          </cell>
          <cell r="E494">
            <v>3360</v>
          </cell>
          <cell r="F494">
            <v>0</v>
          </cell>
          <cell r="H494">
            <v>461</v>
          </cell>
          <cell r="I494">
            <v>3360</v>
          </cell>
          <cell r="J494">
            <v>461</v>
          </cell>
          <cell r="L494">
            <v>461</v>
          </cell>
        </row>
        <row r="495">
          <cell r="A495">
            <v>3353</v>
          </cell>
          <cell r="B495" t="str">
            <v>백캡 (용접식)</v>
          </cell>
          <cell r="C495" t="str">
            <v>65Ø</v>
          </cell>
          <cell r="D495" t="str">
            <v>개</v>
          </cell>
          <cell r="E495">
            <v>2450</v>
          </cell>
          <cell r="F495">
            <v>0</v>
          </cell>
          <cell r="H495">
            <v>461</v>
          </cell>
          <cell r="I495">
            <v>2450</v>
          </cell>
          <cell r="J495">
            <v>461</v>
          </cell>
          <cell r="L495">
            <v>461</v>
          </cell>
        </row>
        <row r="496">
          <cell r="A496">
            <v>3354</v>
          </cell>
          <cell r="B496" t="str">
            <v>백캡 (나사식)</v>
          </cell>
          <cell r="C496" t="str">
            <v>50Ø</v>
          </cell>
          <cell r="D496" t="str">
            <v>개</v>
          </cell>
          <cell r="E496">
            <v>1132</v>
          </cell>
          <cell r="F496">
            <v>0</v>
          </cell>
          <cell r="H496">
            <v>460</v>
          </cell>
          <cell r="I496">
            <v>1132</v>
          </cell>
          <cell r="J496">
            <v>460</v>
          </cell>
          <cell r="L496">
            <v>460</v>
          </cell>
        </row>
        <row r="497">
          <cell r="A497">
            <v>3355</v>
          </cell>
          <cell r="B497" t="str">
            <v>백캡 (나사식)</v>
          </cell>
          <cell r="C497" t="str">
            <v>40Ø</v>
          </cell>
          <cell r="D497" t="str">
            <v>개</v>
          </cell>
          <cell r="E497">
            <v>757</v>
          </cell>
          <cell r="F497">
            <v>0</v>
          </cell>
          <cell r="H497">
            <v>460</v>
          </cell>
          <cell r="I497">
            <v>757</v>
          </cell>
          <cell r="J497">
            <v>460</v>
          </cell>
          <cell r="L497">
            <v>460</v>
          </cell>
        </row>
        <row r="498">
          <cell r="A498">
            <v>3356</v>
          </cell>
          <cell r="B498" t="str">
            <v>백캡 (나사식)</v>
          </cell>
          <cell r="C498" t="str">
            <v>32Ø</v>
          </cell>
          <cell r="D498" t="str">
            <v>개</v>
          </cell>
          <cell r="E498">
            <v>571</v>
          </cell>
          <cell r="F498">
            <v>0</v>
          </cell>
          <cell r="H498">
            <v>460</v>
          </cell>
          <cell r="I498">
            <v>571</v>
          </cell>
          <cell r="J498">
            <v>460</v>
          </cell>
          <cell r="L498">
            <v>460</v>
          </cell>
        </row>
        <row r="499">
          <cell r="A499">
            <v>3357</v>
          </cell>
          <cell r="B499" t="str">
            <v>백캡 (나사식)</v>
          </cell>
          <cell r="C499" t="str">
            <v>25Ø</v>
          </cell>
          <cell r="D499" t="str">
            <v>개</v>
          </cell>
          <cell r="E499">
            <v>364</v>
          </cell>
          <cell r="F499">
            <v>0</v>
          </cell>
          <cell r="H499">
            <v>460</v>
          </cell>
          <cell r="I499">
            <v>364</v>
          </cell>
          <cell r="J499">
            <v>460</v>
          </cell>
          <cell r="L499">
            <v>460</v>
          </cell>
        </row>
        <row r="500">
          <cell r="A500">
            <v>3358</v>
          </cell>
          <cell r="B500" t="str">
            <v>백캡 (나사식)</v>
          </cell>
          <cell r="C500" t="str">
            <v>20Ø</v>
          </cell>
          <cell r="D500" t="str">
            <v>개</v>
          </cell>
          <cell r="E500">
            <v>304</v>
          </cell>
          <cell r="F500">
            <v>0</v>
          </cell>
          <cell r="H500">
            <v>460</v>
          </cell>
          <cell r="I500">
            <v>304</v>
          </cell>
          <cell r="J500">
            <v>460</v>
          </cell>
          <cell r="L500">
            <v>460</v>
          </cell>
        </row>
        <row r="501">
          <cell r="A501">
            <v>3359</v>
          </cell>
          <cell r="B501" t="str">
            <v>백캡 (나사식)</v>
          </cell>
          <cell r="C501" t="str">
            <v>15Ø</v>
          </cell>
          <cell r="D501" t="str">
            <v>개</v>
          </cell>
          <cell r="E501">
            <v>198</v>
          </cell>
          <cell r="F501">
            <v>0</v>
          </cell>
          <cell r="H501">
            <v>460</v>
          </cell>
          <cell r="I501">
            <v>198</v>
          </cell>
          <cell r="J501">
            <v>460</v>
          </cell>
          <cell r="L501">
            <v>460</v>
          </cell>
        </row>
        <row r="502">
          <cell r="A502">
            <v>3360</v>
          </cell>
          <cell r="B502" t="str">
            <v>용접 합 후렌지</v>
          </cell>
          <cell r="C502" t="str">
            <v>150Ø</v>
          </cell>
          <cell r="D502" t="str">
            <v>개</v>
          </cell>
          <cell r="E502">
            <v>16559</v>
          </cell>
          <cell r="F502">
            <v>13583</v>
          </cell>
          <cell r="H502">
            <v>0</v>
          </cell>
          <cell r="I502">
            <v>16559</v>
          </cell>
          <cell r="J502">
            <v>0</v>
          </cell>
          <cell r="L502">
            <v>0</v>
          </cell>
        </row>
        <row r="503">
          <cell r="A503">
            <v>3361</v>
          </cell>
          <cell r="B503" t="str">
            <v>용접 합 후렌지</v>
          </cell>
          <cell r="C503" t="str">
            <v>100Ø</v>
          </cell>
          <cell r="D503" t="str">
            <v>개</v>
          </cell>
          <cell r="E503">
            <v>11296</v>
          </cell>
          <cell r="F503">
            <v>10564</v>
          </cell>
          <cell r="H503">
            <v>0</v>
          </cell>
          <cell r="I503">
            <v>11296</v>
          </cell>
          <cell r="J503">
            <v>0</v>
          </cell>
          <cell r="L503">
            <v>0</v>
          </cell>
        </row>
        <row r="504">
          <cell r="A504">
            <v>3362</v>
          </cell>
          <cell r="B504" t="str">
            <v>용접 합 후렌지</v>
          </cell>
          <cell r="C504" t="str">
            <v>80Ø</v>
          </cell>
          <cell r="D504" t="str">
            <v>개</v>
          </cell>
          <cell r="E504">
            <v>10455</v>
          </cell>
          <cell r="F504">
            <v>9055</v>
          </cell>
          <cell r="H504">
            <v>0</v>
          </cell>
          <cell r="I504">
            <v>10455</v>
          </cell>
          <cell r="J504">
            <v>0</v>
          </cell>
          <cell r="L504">
            <v>0</v>
          </cell>
        </row>
        <row r="505">
          <cell r="A505">
            <v>3363</v>
          </cell>
          <cell r="B505" t="str">
            <v>용접 합 후렌지</v>
          </cell>
          <cell r="C505" t="str">
            <v>65Ø</v>
          </cell>
          <cell r="D505" t="str">
            <v>개</v>
          </cell>
          <cell r="E505">
            <v>5909</v>
          </cell>
          <cell r="F505">
            <v>8331</v>
          </cell>
          <cell r="H505">
            <v>0</v>
          </cell>
          <cell r="I505">
            <v>5909</v>
          </cell>
          <cell r="J505">
            <v>0</v>
          </cell>
          <cell r="L505">
            <v>0</v>
          </cell>
        </row>
        <row r="506">
          <cell r="A506">
            <v>3364</v>
          </cell>
          <cell r="B506" t="str">
            <v>백유니온 (나사식)</v>
          </cell>
          <cell r="C506" t="str">
            <v>50Ø</v>
          </cell>
          <cell r="D506" t="str">
            <v>개</v>
          </cell>
          <cell r="E506">
            <v>3701</v>
          </cell>
          <cell r="F506">
            <v>0</v>
          </cell>
          <cell r="H506">
            <v>460</v>
          </cell>
          <cell r="I506">
            <v>3701</v>
          </cell>
          <cell r="J506">
            <v>460</v>
          </cell>
          <cell r="L506">
            <v>460</v>
          </cell>
        </row>
        <row r="507">
          <cell r="A507">
            <v>3365</v>
          </cell>
          <cell r="B507" t="str">
            <v>백유니온 (나사식)</v>
          </cell>
          <cell r="C507" t="str">
            <v>40Ø</v>
          </cell>
          <cell r="D507" t="str">
            <v>개</v>
          </cell>
          <cell r="E507">
            <v>2876</v>
          </cell>
          <cell r="F507">
            <v>0</v>
          </cell>
          <cell r="H507">
            <v>460</v>
          </cell>
          <cell r="I507">
            <v>2876</v>
          </cell>
          <cell r="J507">
            <v>460</v>
          </cell>
          <cell r="L507">
            <v>460</v>
          </cell>
        </row>
        <row r="508">
          <cell r="A508">
            <v>3366</v>
          </cell>
          <cell r="B508" t="str">
            <v>백유니온 (나사식)</v>
          </cell>
          <cell r="C508" t="str">
            <v>32Ø</v>
          </cell>
          <cell r="D508" t="str">
            <v>개</v>
          </cell>
          <cell r="E508">
            <v>2223</v>
          </cell>
          <cell r="F508">
            <v>0</v>
          </cell>
          <cell r="H508">
            <v>460</v>
          </cell>
          <cell r="I508">
            <v>2223</v>
          </cell>
          <cell r="J508">
            <v>460</v>
          </cell>
          <cell r="L508">
            <v>460</v>
          </cell>
        </row>
        <row r="509">
          <cell r="A509">
            <v>3367</v>
          </cell>
          <cell r="B509" t="str">
            <v>백유니온 (나사식)</v>
          </cell>
          <cell r="C509" t="str">
            <v>25Ø</v>
          </cell>
          <cell r="D509" t="str">
            <v>개</v>
          </cell>
          <cell r="E509">
            <v>1754</v>
          </cell>
          <cell r="F509">
            <v>0</v>
          </cell>
          <cell r="H509">
            <v>460</v>
          </cell>
          <cell r="I509">
            <v>1754</v>
          </cell>
          <cell r="J509">
            <v>460</v>
          </cell>
          <cell r="L509">
            <v>460</v>
          </cell>
        </row>
        <row r="510">
          <cell r="A510">
            <v>3368</v>
          </cell>
          <cell r="B510" t="str">
            <v>백유니온 (나사식)</v>
          </cell>
          <cell r="C510" t="str">
            <v>20Ø</v>
          </cell>
          <cell r="D510" t="str">
            <v>개</v>
          </cell>
          <cell r="E510">
            <v>1253</v>
          </cell>
          <cell r="F510">
            <v>0</v>
          </cell>
          <cell r="H510">
            <v>460</v>
          </cell>
          <cell r="I510">
            <v>1253</v>
          </cell>
          <cell r="J510">
            <v>460</v>
          </cell>
          <cell r="L510">
            <v>460</v>
          </cell>
        </row>
        <row r="511">
          <cell r="A511">
            <v>3369</v>
          </cell>
          <cell r="B511" t="str">
            <v>백유니온 (나사식)</v>
          </cell>
          <cell r="C511" t="str">
            <v>15Ø</v>
          </cell>
          <cell r="D511" t="str">
            <v>개</v>
          </cell>
          <cell r="E511">
            <v>1149</v>
          </cell>
          <cell r="F511">
            <v>0</v>
          </cell>
          <cell r="H511">
            <v>460</v>
          </cell>
          <cell r="I511">
            <v>1149</v>
          </cell>
          <cell r="J511">
            <v>460</v>
          </cell>
          <cell r="L511">
            <v>460</v>
          </cell>
        </row>
        <row r="512">
          <cell r="A512">
            <v>3371</v>
          </cell>
          <cell r="B512" t="str">
            <v>백니플 (나사식)</v>
          </cell>
          <cell r="C512" t="str">
            <v>80Ø</v>
          </cell>
          <cell r="D512" t="str">
            <v>개</v>
          </cell>
          <cell r="E512">
            <v>2542</v>
          </cell>
          <cell r="F512">
            <v>0</v>
          </cell>
          <cell r="H512">
            <v>460</v>
          </cell>
          <cell r="I512">
            <v>2542</v>
          </cell>
          <cell r="J512">
            <v>460</v>
          </cell>
          <cell r="L512">
            <v>460</v>
          </cell>
        </row>
        <row r="513">
          <cell r="A513">
            <v>3372</v>
          </cell>
          <cell r="B513" t="str">
            <v>백니플 (나사식)</v>
          </cell>
          <cell r="C513" t="str">
            <v>65Ø</v>
          </cell>
          <cell r="D513" t="str">
            <v>개</v>
          </cell>
          <cell r="E513">
            <v>1699</v>
          </cell>
          <cell r="F513">
            <v>0</v>
          </cell>
          <cell r="H513">
            <v>460</v>
          </cell>
          <cell r="I513">
            <v>1699</v>
          </cell>
          <cell r="J513">
            <v>460</v>
          </cell>
          <cell r="L513">
            <v>460</v>
          </cell>
        </row>
        <row r="514">
          <cell r="A514">
            <v>3373</v>
          </cell>
          <cell r="B514" t="str">
            <v>백니플 (나사식)</v>
          </cell>
          <cell r="C514" t="str">
            <v>50Ø</v>
          </cell>
          <cell r="D514" t="str">
            <v>개</v>
          </cell>
          <cell r="E514">
            <v>1099</v>
          </cell>
          <cell r="F514">
            <v>0</v>
          </cell>
          <cell r="H514">
            <v>460</v>
          </cell>
          <cell r="I514">
            <v>1099</v>
          </cell>
          <cell r="J514">
            <v>460</v>
          </cell>
          <cell r="L514">
            <v>460</v>
          </cell>
        </row>
        <row r="515">
          <cell r="A515">
            <v>3374</v>
          </cell>
          <cell r="B515" t="str">
            <v>백니플 (나사식)</v>
          </cell>
          <cell r="C515" t="str">
            <v>40Ø</v>
          </cell>
          <cell r="D515" t="str">
            <v>개</v>
          </cell>
          <cell r="E515">
            <v>913</v>
          </cell>
          <cell r="F515">
            <v>0</v>
          </cell>
          <cell r="H515">
            <v>460</v>
          </cell>
          <cell r="I515">
            <v>913</v>
          </cell>
          <cell r="J515">
            <v>460</v>
          </cell>
          <cell r="L515">
            <v>460</v>
          </cell>
        </row>
        <row r="516">
          <cell r="A516">
            <v>3375</v>
          </cell>
          <cell r="B516" t="str">
            <v>백니플 (나사식)</v>
          </cell>
          <cell r="C516" t="str">
            <v>32Ø</v>
          </cell>
          <cell r="D516" t="str">
            <v>개</v>
          </cell>
          <cell r="E516">
            <v>644</v>
          </cell>
          <cell r="F516">
            <v>0</v>
          </cell>
          <cell r="H516">
            <v>460</v>
          </cell>
          <cell r="I516">
            <v>644</v>
          </cell>
          <cell r="J516">
            <v>460</v>
          </cell>
          <cell r="L516">
            <v>460</v>
          </cell>
        </row>
        <row r="517">
          <cell r="A517">
            <v>3376</v>
          </cell>
          <cell r="B517" t="str">
            <v>백니플 (나사식)</v>
          </cell>
          <cell r="C517" t="str">
            <v>25Ø</v>
          </cell>
          <cell r="D517" t="str">
            <v>개</v>
          </cell>
          <cell r="E517">
            <v>505</v>
          </cell>
          <cell r="F517">
            <v>0</v>
          </cell>
          <cell r="H517">
            <v>460</v>
          </cell>
          <cell r="I517">
            <v>505</v>
          </cell>
          <cell r="J517">
            <v>460</v>
          </cell>
          <cell r="L517">
            <v>460</v>
          </cell>
        </row>
        <row r="518">
          <cell r="A518">
            <v>3377</v>
          </cell>
          <cell r="B518" t="str">
            <v>백니플 (나사식)</v>
          </cell>
          <cell r="C518" t="str">
            <v>20Ø</v>
          </cell>
          <cell r="D518" t="str">
            <v>개</v>
          </cell>
          <cell r="E518">
            <v>353</v>
          </cell>
          <cell r="F518">
            <v>0</v>
          </cell>
          <cell r="H518">
            <v>460</v>
          </cell>
          <cell r="I518">
            <v>353</v>
          </cell>
          <cell r="J518">
            <v>460</v>
          </cell>
          <cell r="L518">
            <v>460</v>
          </cell>
        </row>
        <row r="519">
          <cell r="A519">
            <v>3378</v>
          </cell>
          <cell r="B519" t="str">
            <v>백니플 (나사식)</v>
          </cell>
          <cell r="C519" t="str">
            <v>15Ø</v>
          </cell>
          <cell r="D519" t="str">
            <v>개</v>
          </cell>
          <cell r="E519">
            <v>305</v>
          </cell>
          <cell r="F519">
            <v>0</v>
          </cell>
          <cell r="H519">
            <v>460</v>
          </cell>
          <cell r="I519">
            <v>305</v>
          </cell>
          <cell r="J519">
            <v>460</v>
          </cell>
          <cell r="L519">
            <v>460</v>
          </cell>
        </row>
        <row r="542">
          <cell r="A542">
            <v>3400</v>
          </cell>
          <cell r="B542" t="str">
            <v>흑강관</v>
          </cell>
          <cell r="C542" t="str">
            <v>150Ø</v>
          </cell>
          <cell r="D542" t="str">
            <v>M</v>
          </cell>
          <cell r="E542">
            <v>9755</v>
          </cell>
          <cell r="F542">
            <v>0</v>
          </cell>
          <cell r="H542">
            <v>458</v>
          </cell>
          <cell r="I542">
            <v>9755</v>
          </cell>
          <cell r="J542">
            <v>458</v>
          </cell>
          <cell r="L542">
            <v>458</v>
          </cell>
        </row>
        <row r="543">
          <cell r="A543">
            <v>3401</v>
          </cell>
          <cell r="B543" t="str">
            <v>흑강관</v>
          </cell>
          <cell r="C543" t="str">
            <v>100Ø</v>
          </cell>
          <cell r="D543" t="str">
            <v>M</v>
          </cell>
          <cell r="E543">
            <v>5962</v>
          </cell>
          <cell r="F543">
            <v>0</v>
          </cell>
          <cell r="H543">
            <v>458</v>
          </cell>
          <cell r="I543">
            <v>5962</v>
          </cell>
          <cell r="J543">
            <v>458</v>
          </cell>
          <cell r="L543">
            <v>458</v>
          </cell>
        </row>
        <row r="544">
          <cell r="A544">
            <v>3402</v>
          </cell>
          <cell r="B544" t="str">
            <v>흑강관</v>
          </cell>
          <cell r="C544" t="str">
            <v>80Ø</v>
          </cell>
          <cell r="D544" t="str">
            <v>M</v>
          </cell>
          <cell r="E544">
            <v>4173</v>
          </cell>
          <cell r="F544">
            <v>0</v>
          </cell>
          <cell r="H544">
            <v>458</v>
          </cell>
          <cell r="I544">
            <v>4173</v>
          </cell>
          <cell r="J544">
            <v>458</v>
          </cell>
          <cell r="L544">
            <v>458</v>
          </cell>
        </row>
        <row r="545">
          <cell r="A545">
            <v>3403</v>
          </cell>
          <cell r="B545" t="str">
            <v>흑강관</v>
          </cell>
          <cell r="C545" t="str">
            <v>65Ø</v>
          </cell>
          <cell r="D545" t="str">
            <v>M</v>
          </cell>
          <cell r="E545">
            <v>3223</v>
          </cell>
          <cell r="F545">
            <v>0</v>
          </cell>
          <cell r="H545">
            <v>458</v>
          </cell>
          <cell r="I545">
            <v>3223</v>
          </cell>
          <cell r="J545">
            <v>458</v>
          </cell>
          <cell r="L545">
            <v>458</v>
          </cell>
        </row>
        <row r="546">
          <cell r="A546">
            <v>3404</v>
          </cell>
          <cell r="B546" t="str">
            <v>흑강관</v>
          </cell>
          <cell r="C546" t="str">
            <v>50Ø</v>
          </cell>
          <cell r="D546" t="str">
            <v>M</v>
          </cell>
          <cell r="E546">
            <v>2530</v>
          </cell>
          <cell r="F546">
            <v>0</v>
          </cell>
          <cell r="H546">
            <v>458</v>
          </cell>
          <cell r="I546">
            <v>2530</v>
          </cell>
          <cell r="J546">
            <v>458</v>
          </cell>
          <cell r="L546">
            <v>458</v>
          </cell>
        </row>
        <row r="547">
          <cell r="A547">
            <v>3405</v>
          </cell>
          <cell r="B547" t="str">
            <v>흑강관</v>
          </cell>
          <cell r="C547" t="str">
            <v>40Ø</v>
          </cell>
          <cell r="D547" t="str">
            <v>M</v>
          </cell>
          <cell r="E547">
            <v>1794</v>
          </cell>
          <cell r="F547">
            <v>0</v>
          </cell>
          <cell r="H547">
            <v>458</v>
          </cell>
          <cell r="I547">
            <v>1794</v>
          </cell>
          <cell r="J547">
            <v>458</v>
          </cell>
          <cell r="L547">
            <v>458</v>
          </cell>
        </row>
        <row r="548">
          <cell r="A548">
            <v>3406</v>
          </cell>
          <cell r="B548" t="str">
            <v>흑강관</v>
          </cell>
          <cell r="C548" t="str">
            <v>32Ø</v>
          </cell>
          <cell r="D548" t="str">
            <v>M</v>
          </cell>
          <cell r="E548">
            <v>1553</v>
          </cell>
          <cell r="F548">
            <v>0</v>
          </cell>
          <cell r="H548">
            <v>458</v>
          </cell>
          <cell r="I548">
            <v>1553</v>
          </cell>
          <cell r="J548">
            <v>458</v>
          </cell>
          <cell r="L548">
            <v>458</v>
          </cell>
        </row>
        <row r="549">
          <cell r="A549">
            <v>3407</v>
          </cell>
          <cell r="B549" t="str">
            <v>흑강관</v>
          </cell>
          <cell r="C549" t="str">
            <v>25Ø</v>
          </cell>
          <cell r="D549" t="str">
            <v>M</v>
          </cell>
          <cell r="E549">
            <v>1233</v>
          </cell>
          <cell r="F549">
            <v>0</v>
          </cell>
          <cell r="H549">
            <v>458</v>
          </cell>
          <cell r="I549">
            <v>1233</v>
          </cell>
          <cell r="J549">
            <v>458</v>
          </cell>
          <cell r="L549">
            <v>458</v>
          </cell>
        </row>
        <row r="550">
          <cell r="A550">
            <v>3408</v>
          </cell>
          <cell r="B550" t="str">
            <v>흑강관</v>
          </cell>
          <cell r="C550" t="str">
            <v>20Ø</v>
          </cell>
          <cell r="D550" t="str">
            <v>M</v>
          </cell>
          <cell r="E550">
            <v>821</v>
          </cell>
          <cell r="F550">
            <v>0</v>
          </cell>
          <cell r="H550">
            <v>458</v>
          </cell>
          <cell r="I550">
            <v>821</v>
          </cell>
          <cell r="J550">
            <v>458</v>
          </cell>
          <cell r="L550">
            <v>458</v>
          </cell>
        </row>
        <row r="551">
          <cell r="A551">
            <v>3409</v>
          </cell>
          <cell r="B551" t="str">
            <v>흑강관</v>
          </cell>
          <cell r="C551" t="str">
            <v>15Ø</v>
          </cell>
          <cell r="D551" t="str">
            <v>M</v>
          </cell>
          <cell r="E551">
            <v>672</v>
          </cell>
          <cell r="F551">
            <v>0</v>
          </cell>
          <cell r="H551">
            <v>458</v>
          </cell>
          <cell r="I551">
            <v>672</v>
          </cell>
          <cell r="J551">
            <v>458</v>
          </cell>
          <cell r="L551">
            <v>458</v>
          </cell>
        </row>
        <row r="552">
          <cell r="A552">
            <v>3410</v>
          </cell>
          <cell r="B552" t="str">
            <v>흑엘보 (용접식)</v>
          </cell>
          <cell r="C552" t="str">
            <v>150Ø</v>
          </cell>
          <cell r="D552" t="str">
            <v>개</v>
          </cell>
          <cell r="E552">
            <v>13300</v>
          </cell>
          <cell r="F552">
            <v>0</v>
          </cell>
          <cell r="H552">
            <v>465</v>
          </cell>
          <cell r="I552">
            <v>13300</v>
          </cell>
          <cell r="J552">
            <v>465</v>
          </cell>
          <cell r="L552">
            <v>465</v>
          </cell>
        </row>
        <row r="553">
          <cell r="A553">
            <v>3411</v>
          </cell>
          <cell r="B553" t="str">
            <v>흑엘보 (용접식)</v>
          </cell>
          <cell r="C553" t="str">
            <v>100Ø</v>
          </cell>
          <cell r="D553" t="str">
            <v>개</v>
          </cell>
          <cell r="E553">
            <v>5110</v>
          </cell>
          <cell r="F553">
            <v>0</v>
          </cell>
          <cell r="H553">
            <v>465</v>
          </cell>
          <cell r="I553">
            <v>5110</v>
          </cell>
          <cell r="J553">
            <v>465</v>
          </cell>
          <cell r="L553">
            <v>465</v>
          </cell>
        </row>
        <row r="554">
          <cell r="A554">
            <v>3412</v>
          </cell>
          <cell r="B554" t="str">
            <v>흑엘보 (용접식)</v>
          </cell>
          <cell r="C554" t="str">
            <v>80Ø</v>
          </cell>
          <cell r="D554" t="str">
            <v>개</v>
          </cell>
          <cell r="E554">
            <v>3080</v>
          </cell>
          <cell r="F554">
            <v>0</v>
          </cell>
          <cell r="H554">
            <v>463</v>
          </cell>
          <cell r="I554">
            <v>3080</v>
          </cell>
          <cell r="J554">
            <v>463</v>
          </cell>
          <cell r="L554">
            <v>463</v>
          </cell>
        </row>
        <row r="555">
          <cell r="A555">
            <v>3413</v>
          </cell>
          <cell r="B555" t="str">
            <v>흑엘보 (용접식)</v>
          </cell>
          <cell r="C555" t="str">
            <v>65Ø</v>
          </cell>
          <cell r="D555" t="str">
            <v>개</v>
          </cell>
          <cell r="E555">
            <v>2310</v>
          </cell>
          <cell r="F555">
            <v>0</v>
          </cell>
          <cell r="H555">
            <v>463</v>
          </cell>
          <cell r="I555">
            <v>2310</v>
          </cell>
          <cell r="J555">
            <v>463</v>
          </cell>
          <cell r="L555">
            <v>463</v>
          </cell>
        </row>
        <row r="556">
          <cell r="A556">
            <v>3414</v>
          </cell>
          <cell r="B556" t="str">
            <v>흑엘보 (나사식)</v>
          </cell>
          <cell r="C556" t="str">
            <v>50Ø</v>
          </cell>
          <cell r="D556" t="str">
            <v>개</v>
          </cell>
          <cell r="E556">
            <v>1363</v>
          </cell>
          <cell r="F556">
            <v>0</v>
          </cell>
          <cell r="H556">
            <v>463</v>
          </cell>
          <cell r="I556">
            <v>1363</v>
          </cell>
          <cell r="J556">
            <v>463</v>
          </cell>
          <cell r="L556">
            <v>463</v>
          </cell>
        </row>
        <row r="557">
          <cell r="A557">
            <v>3415</v>
          </cell>
          <cell r="B557" t="str">
            <v>흑엘보 (나사식)</v>
          </cell>
          <cell r="C557" t="str">
            <v>40Ø</v>
          </cell>
          <cell r="D557" t="str">
            <v>개</v>
          </cell>
          <cell r="E557">
            <v>868</v>
          </cell>
          <cell r="F557">
            <v>0</v>
          </cell>
          <cell r="H557">
            <v>463</v>
          </cell>
          <cell r="I557">
            <v>868</v>
          </cell>
          <cell r="J557">
            <v>463</v>
          </cell>
          <cell r="L557">
            <v>463</v>
          </cell>
        </row>
        <row r="558">
          <cell r="A558">
            <v>3416</v>
          </cell>
          <cell r="B558" t="str">
            <v>흑엘보 (나사식)</v>
          </cell>
          <cell r="C558" t="str">
            <v>32Ø</v>
          </cell>
          <cell r="D558" t="str">
            <v>개</v>
          </cell>
          <cell r="E558">
            <v>732</v>
          </cell>
          <cell r="F558">
            <v>0</v>
          </cell>
          <cell r="H558">
            <v>463</v>
          </cell>
          <cell r="I558">
            <v>732</v>
          </cell>
          <cell r="J558">
            <v>463</v>
          </cell>
          <cell r="L558">
            <v>463</v>
          </cell>
        </row>
        <row r="559">
          <cell r="A559">
            <v>3417</v>
          </cell>
          <cell r="B559" t="str">
            <v>흑엘보 (나사식)</v>
          </cell>
          <cell r="C559" t="str">
            <v>25Ø</v>
          </cell>
          <cell r="D559" t="str">
            <v>개</v>
          </cell>
          <cell r="E559">
            <v>475</v>
          </cell>
          <cell r="F559">
            <v>0</v>
          </cell>
          <cell r="H559">
            <v>463</v>
          </cell>
          <cell r="I559">
            <v>475</v>
          </cell>
          <cell r="J559">
            <v>463</v>
          </cell>
          <cell r="L559">
            <v>463</v>
          </cell>
        </row>
        <row r="560">
          <cell r="A560">
            <v>3418</v>
          </cell>
          <cell r="B560" t="str">
            <v>흑엘보 (나사식)</v>
          </cell>
          <cell r="C560" t="str">
            <v>20Ø</v>
          </cell>
          <cell r="D560" t="str">
            <v>개</v>
          </cell>
          <cell r="E560">
            <v>299</v>
          </cell>
          <cell r="F560">
            <v>0</v>
          </cell>
          <cell r="H560">
            <v>463</v>
          </cell>
          <cell r="I560">
            <v>299</v>
          </cell>
          <cell r="J560">
            <v>463</v>
          </cell>
          <cell r="L560">
            <v>463</v>
          </cell>
        </row>
        <row r="561">
          <cell r="A561">
            <v>3419</v>
          </cell>
          <cell r="B561" t="str">
            <v>흑엘보 (나사식)</v>
          </cell>
          <cell r="C561" t="str">
            <v>15Ø</v>
          </cell>
          <cell r="D561" t="str">
            <v>개</v>
          </cell>
          <cell r="E561">
            <v>200</v>
          </cell>
          <cell r="F561">
            <v>0</v>
          </cell>
          <cell r="H561">
            <v>463</v>
          </cell>
          <cell r="I561">
            <v>200</v>
          </cell>
          <cell r="J561">
            <v>463</v>
          </cell>
          <cell r="L561">
            <v>463</v>
          </cell>
        </row>
        <row r="562">
          <cell r="A562">
            <v>3420</v>
          </cell>
          <cell r="B562" t="str">
            <v>흑티 (용접식)</v>
          </cell>
          <cell r="C562" t="str">
            <v>150Ø</v>
          </cell>
          <cell r="D562" t="str">
            <v>개</v>
          </cell>
          <cell r="E562">
            <v>17500</v>
          </cell>
          <cell r="F562">
            <v>0</v>
          </cell>
          <cell r="H562">
            <v>465</v>
          </cell>
          <cell r="I562">
            <v>17500</v>
          </cell>
          <cell r="J562">
            <v>465</v>
          </cell>
          <cell r="L562">
            <v>465</v>
          </cell>
        </row>
        <row r="563">
          <cell r="A563">
            <v>3421</v>
          </cell>
          <cell r="B563" t="str">
            <v>흑티 (용접식)</v>
          </cell>
          <cell r="C563" t="str">
            <v>100Ø</v>
          </cell>
          <cell r="D563" t="str">
            <v>개</v>
          </cell>
          <cell r="E563">
            <v>7280</v>
          </cell>
          <cell r="F563">
            <v>0</v>
          </cell>
          <cell r="H563">
            <v>465</v>
          </cell>
          <cell r="I563">
            <v>7280</v>
          </cell>
          <cell r="J563">
            <v>465</v>
          </cell>
          <cell r="L563">
            <v>465</v>
          </cell>
        </row>
        <row r="564">
          <cell r="A564">
            <v>3422</v>
          </cell>
          <cell r="B564" t="str">
            <v>흑티 (용접식)</v>
          </cell>
          <cell r="C564" t="str">
            <v>80Ø</v>
          </cell>
          <cell r="D564" t="str">
            <v>개</v>
          </cell>
          <cell r="E564">
            <v>4620</v>
          </cell>
          <cell r="F564">
            <v>0</v>
          </cell>
          <cell r="H564">
            <v>463</v>
          </cell>
          <cell r="I564">
            <v>4620</v>
          </cell>
          <cell r="J564">
            <v>463</v>
          </cell>
          <cell r="L564">
            <v>463</v>
          </cell>
        </row>
        <row r="565">
          <cell r="A565">
            <v>3423</v>
          </cell>
          <cell r="B565" t="str">
            <v>흑티 (용접식)</v>
          </cell>
          <cell r="C565" t="str">
            <v>65Ø</v>
          </cell>
          <cell r="D565" t="str">
            <v>개</v>
          </cell>
          <cell r="E565">
            <v>3360</v>
          </cell>
          <cell r="F565">
            <v>0</v>
          </cell>
          <cell r="H565">
            <v>463</v>
          </cell>
          <cell r="I565">
            <v>3360</v>
          </cell>
          <cell r="J565">
            <v>463</v>
          </cell>
          <cell r="L565">
            <v>463</v>
          </cell>
        </row>
        <row r="566">
          <cell r="A566">
            <v>3424</v>
          </cell>
          <cell r="B566" t="str">
            <v>흑티 (나사식)</v>
          </cell>
          <cell r="C566" t="str">
            <v>50Ø</v>
          </cell>
          <cell r="D566" t="str">
            <v>개</v>
          </cell>
          <cell r="E566">
            <v>1778</v>
          </cell>
          <cell r="F566">
            <v>0</v>
          </cell>
          <cell r="H566">
            <v>463</v>
          </cell>
          <cell r="I566">
            <v>1778</v>
          </cell>
          <cell r="J566">
            <v>463</v>
          </cell>
          <cell r="L566">
            <v>463</v>
          </cell>
        </row>
        <row r="567">
          <cell r="A567">
            <v>3437</v>
          </cell>
          <cell r="B567" t="str">
            <v>흑티 (나사식)</v>
          </cell>
          <cell r="C567" t="str">
            <v>40Ø</v>
          </cell>
          <cell r="D567" t="str">
            <v>개</v>
          </cell>
          <cell r="E567">
            <v>1218</v>
          </cell>
          <cell r="F567">
            <v>0</v>
          </cell>
          <cell r="H567">
            <v>463</v>
          </cell>
          <cell r="I567">
            <v>1218</v>
          </cell>
          <cell r="J567">
            <v>463</v>
          </cell>
          <cell r="L567">
            <v>463</v>
          </cell>
        </row>
        <row r="568">
          <cell r="A568">
            <v>3426</v>
          </cell>
          <cell r="B568" t="str">
            <v>흑티 (나사식)</v>
          </cell>
          <cell r="C568" t="str">
            <v>32Ø</v>
          </cell>
          <cell r="D568" t="str">
            <v>개</v>
          </cell>
          <cell r="E568">
            <v>911</v>
          </cell>
          <cell r="F568">
            <v>0</v>
          </cell>
          <cell r="H568">
            <v>463</v>
          </cell>
          <cell r="I568">
            <v>911</v>
          </cell>
          <cell r="J568">
            <v>463</v>
          </cell>
          <cell r="L568">
            <v>463</v>
          </cell>
        </row>
        <row r="569">
          <cell r="A569">
            <v>3427</v>
          </cell>
          <cell r="B569" t="str">
            <v>흑티 (나사식)</v>
          </cell>
          <cell r="C569" t="str">
            <v>25Ø</v>
          </cell>
          <cell r="D569" t="str">
            <v>개</v>
          </cell>
          <cell r="E569">
            <v>661</v>
          </cell>
          <cell r="F569">
            <v>0</v>
          </cell>
          <cell r="H569">
            <v>463</v>
          </cell>
          <cell r="I569">
            <v>661</v>
          </cell>
          <cell r="J569">
            <v>463</v>
          </cell>
          <cell r="L569">
            <v>463</v>
          </cell>
        </row>
        <row r="570">
          <cell r="A570">
            <v>3428</v>
          </cell>
          <cell r="B570" t="str">
            <v>흑티 (나사식)</v>
          </cell>
          <cell r="C570" t="str">
            <v>20Ø</v>
          </cell>
          <cell r="D570" t="str">
            <v>개</v>
          </cell>
          <cell r="E570">
            <v>440</v>
          </cell>
          <cell r="F570">
            <v>0</v>
          </cell>
          <cell r="H570">
            <v>463</v>
          </cell>
          <cell r="I570">
            <v>440</v>
          </cell>
          <cell r="J570">
            <v>463</v>
          </cell>
          <cell r="L570">
            <v>463</v>
          </cell>
        </row>
        <row r="571">
          <cell r="A571">
            <v>3429</v>
          </cell>
          <cell r="B571" t="str">
            <v>흑티 (나사식)</v>
          </cell>
          <cell r="C571" t="str">
            <v>15Ø</v>
          </cell>
          <cell r="D571" t="str">
            <v>개</v>
          </cell>
          <cell r="E571">
            <v>302</v>
          </cell>
          <cell r="F571">
            <v>0</v>
          </cell>
          <cell r="H571">
            <v>463</v>
          </cell>
          <cell r="I571">
            <v>302</v>
          </cell>
          <cell r="J571">
            <v>463</v>
          </cell>
          <cell r="L571">
            <v>463</v>
          </cell>
        </row>
        <row r="572">
          <cell r="A572">
            <v>3430</v>
          </cell>
          <cell r="B572" t="str">
            <v>흑레듀샤 (용접식)</v>
          </cell>
          <cell r="C572" t="str">
            <v>150Ø</v>
          </cell>
          <cell r="D572" t="str">
            <v>개</v>
          </cell>
          <cell r="E572">
            <v>16100</v>
          </cell>
          <cell r="F572">
            <v>0</v>
          </cell>
          <cell r="H572">
            <v>465</v>
          </cell>
          <cell r="I572">
            <v>16100</v>
          </cell>
          <cell r="J572">
            <v>465</v>
          </cell>
          <cell r="L572">
            <v>465</v>
          </cell>
        </row>
        <row r="573">
          <cell r="A573">
            <v>3431</v>
          </cell>
          <cell r="B573" t="str">
            <v>흑레듀샤 (용접식)</v>
          </cell>
          <cell r="C573" t="str">
            <v>100Ø</v>
          </cell>
          <cell r="D573" t="str">
            <v>개</v>
          </cell>
          <cell r="E573">
            <v>6440</v>
          </cell>
          <cell r="F573">
            <v>0</v>
          </cell>
          <cell r="H573">
            <v>465</v>
          </cell>
          <cell r="I573">
            <v>6440</v>
          </cell>
          <cell r="J573">
            <v>465</v>
          </cell>
          <cell r="L573">
            <v>465</v>
          </cell>
        </row>
        <row r="574">
          <cell r="A574">
            <v>3432</v>
          </cell>
          <cell r="B574" t="str">
            <v>흑레듀샤 (용접식)</v>
          </cell>
          <cell r="C574" t="str">
            <v>80Ø</v>
          </cell>
          <cell r="D574" t="str">
            <v>개</v>
          </cell>
          <cell r="E574">
            <v>4200</v>
          </cell>
          <cell r="F574">
            <v>0</v>
          </cell>
          <cell r="H574">
            <v>463</v>
          </cell>
          <cell r="I574">
            <v>4200</v>
          </cell>
          <cell r="J574">
            <v>463</v>
          </cell>
          <cell r="L574">
            <v>463</v>
          </cell>
        </row>
        <row r="575">
          <cell r="A575">
            <v>3433</v>
          </cell>
          <cell r="B575" t="str">
            <v>흑레듀샤 (용접식)</v>
          </cell>
          <cell r="C575" t="str">
            <v>65Ø</v>
          </cell>
          <cell r="D575" t="str">
            <v>개</v>
          </cell>
          <cell r="E575">
            <v>3520</v>
          </cell>
          <cell r="F575">
            <v>0</v>
          </cell>
          <cell r="H575">
            <v>463</v>
          </cell>
          <cell r="I575">
            <v>3520</v>
          </cell>
          <cell r="J575">
            <v>463</v>
          </cell>
          <cell r="L575">
            <v>463</v>
          </cell>
        </row>
        <row r="576">
          <cell r="A576">
            <v>3434</v>
          </cell>
          <cell r="B576" t="str">
            <v>흑레듀샤 (나사식)</v>
          </cell>
          <cell r="C576" t="str">
            <v>50Ø</v>
          </cell>
          <cell r="D576" t="str">
            <v>개</v>
          </cell>
          <cell r="E576">
            <v>884</v>
          </cell>
          <cell r="F576">
            <v>0</v>
          </cell>
          <cell r="H576">
            <v>463</v>
          </cell>
          <cell r="I576">
            <v>884</v>
          </cell>
          <cell r="J576">
            <v>463</v>
          </cell>
          <cell r="L576">
            <v>463</v>
          </cell>
        </row>
        <row r="577">
          <cell r="A577">
            <v>3435</v>
          </cell>
          <cell r="B577" t="str">
            <v>흑레듀샤 (나사식)</v>
          </cell>
          <cell r="C577" t="str">
            <v>40Ø</v>
          </cell>
          <cell r="D577" t="str">
            <v>개</v>
          </cell>
          <cell r="E577">
            <v>685</v>
          </cell>
          <cell r="F577">
            <v>0</v>
          </cell>
          <cell r="H577">
            <v>463</v>
          </cell>
          <cell r="I577">
            <v>685</v>
          </cell>
          <cell r="J577">
            <v>463</v>
          </cell>
          <cell r="L577">
            <v>463</v>
          </cell>
        </row>
        <row r="578">
          <cell r="A578">
            <v>3436</v>
          </cell>
          <cell r="B578" t="str">
            <v>흑레듀샤 (나사식)</v>
          </cell>
          <cell r="C578" t="str">
            <v>32Ø</v>
          </cell>
          <cell r="D578" t="str">
            <v>개</v>
          </cell>
          <cell r="E578">
            <v>530</v>
          </cell>
          <cell r="F578">
            <v>0</v>
          </cell>
          <cell r="H578">
            <v>463</v>
          </cell>
          <cell r="I578">
            <v>530</v>
          </cell>
          <cell r="J578">
            <v>463</v>
          </cell>
          <cell r="L578">
            <v>463</v>
          </cell>
        </row>
        <row r="579">
          <cell r="A579">
            <v>3437</v>
          </cell>
          <cell r="B579" t="str">
            <v>흑레듀샤 (나사식)</v>
          </cell>
          <cell r="C579" t="str">
            <v>25Ø</v>
          </cell>
          <cell r="D579" t="str">
            <v>개</v>
          </cell>
          <cell r="E579">
            <v>400</v>
          </cell>
          <cell r="F579">
            <v>0</v>
          </cell>
          <cell r="H579">
            <v>463</v>
          </cell>
          <cell r="I579">
            <v>400</v>
          </cell>
          <cell r="J579">
            <v>463</v>
          </cell>
          <cell r="L579">
            <v>463</v>
          </cell>
        </row>
        <row r="580">
          <cell r="A580">
            <v>3438</v>
          </cell>
          <cell r="B580" t="str">
            <v>흑레듀샤 (나사식)</v>
          </cell>
          <cell r="C580" t="str">
            <v>20Ø</v>
          </cell>
          <cell r="D580" t="str">
            <v>개</v>
          </cell>
          <cell r="E580">
            <v>277</v>
          </cell>
          <cell r="F580">
            <v>0</v>
          </cell>
          <cell r="H580">
            <v>463</v>
          </cell>
          <cell r="I580">
            <v>277</v>
          </cell>
          <cell r="J580">
            <v>463</v>
          </cell>
          <cell r="L580">
            <v>463</v>
          </cell>
        </row>
        <row r="581">
          <cell r="A581">
            <v>3441</v>
          </cell>
          <cell r="B581" t="str">
            <v>흑소켓 (나사식)</v>
          </cell>
          <cell r="C581" t="str">
            <v>80Ø</v>
          </cell>
          <cell r="D581" t="str">
            <v>개</v>
          </cell>
          <cell r="E581">
            <v>2026</v>
          </cell>
          <cell r="F581">
            <v>0</v>
          </cell>
          <cell r="H581">
            <v>463</v>
          </cell>
          <cell r="I581">
            <v>2026</v>
          </cell>
          <cell r="J581">
            <v>463</v>
          </cell>
          <cell r="L581">
            <v>463</v>
          </cell>
        </row>
        <row r="582">
          <cell r="A582">
            <v>3442</v>
          </cell>
          <cell r="B582" t="str">
            <v>흑소켓 (나사식)</v>
          </cell>
          <cell r="C582" t="str">
            <v>65Ø</v>
          </cell>
          <cell r="D582" t="str">
            <v>개</v>
          </cell>
          <cell r="E582">
            <v>1617</v>
          </cell>
          <cell r="F582">
            <v>0</v>
          </cell>
          <cell r="H582">
            <v>463</v>
          </cell>
          <cell r="I582">
            <v>1617</v>
          </cell>
          <cell r="J582">
            <v>463</v>
          </cell>
          <cell r="L582">
            <v>463</v>
          </cell>
        </row>
        <row r="583">
          <cell r="A583">
            <v>3443</v>
          </cell>
          <cell r="B583" t="str">
            <v>흑소켓 (나사식)</v>
          </cell>
          <cell r="C583" t="str">
            <v>50Ø</v>
          </cell>
          <cell r="D583" t="str">
            <v>개</v>
          </cell>
          <cell r="E583">
            <v>917</v>
          </cell>
          <cell r="F583">
            <v>0</v>
          </cell>
          <cell r="H583">
            <v>463</v>
          </cell>
          <cell r="I583">
            <v>917</v>
          </cell>
          <cell r="J583">
            <v>463</v>
          </cell>
          <cell r="L583">
            <v>463</v>
          </cell>
        </row>
        <row r="584">
          <cell r="A584">
            <v>3444</v>
          </cell>
          <cell r="B584" t="str">
            <v>흑소켓 (나사식)</v>
          </cell>
          <cell r="C584" t="str">
            <v>40Ø</v>
          </cell>
          <cell r="D584" t="str">
            <v>개</v>
          </cell>
          <cell r="E584">
            <v>576</v>
          </cell>
          <cell r="F584">
            <v>0</v>
          </cell>
          <cell r="H584">
            <v>463</v>
          </cell>
          <cell r="I584">
            <v>576</v>
          </cell>
          <cell r="J584">
            <v>463</v>
          </cell>
          <cell r="L584">
            <v>463</v>
          </cell>
        </row>
        <row r="585">
          <cell r="A585">
            <v>3445</v>
          </cell>
          <cell r="B585" t="str">
            <v>흑소켓 (나사식)</v>
          </cell>
          <cell r="C585" t="str">
            <v>32Ø</v>
          </cell>
          <cell r="D585" t="str">
            <v>개</v>
          </cell>
          <cell r="E585">
            <v>483</v>
          </cell>
          <cell r="F585">
            <v>0</v>
          </cell>
          <cell r="H585">
            <v>463</v>
          </cell>
          <cell r="I585">
            <v>483</v>
          </cell>
          <cell r="J585">
            <v>463</v>
          </cell>
          <cell r="L585">
            <v>463</v>
          </cell>
        </row>
        <row r="586">
          <cell r="A586">
            <v>3446</v>
          </cell>
          <cell r="B586" t="str">
            <v>흑소켓 (나사식)</v>
          </cell>
          <cell r="C586" t="str">
            <v>25Ø</v>
          </cell>
          <cell r="D586" t="str">
            <v>개</v>
          </cell>
          <cell r="E586">
            <v>377</v>
          </cell>
          <cell r="F586">
            <v>0</v>
          </cell>
          <cell r="H586">
            <v>463</v>
          </cell>
          <cell r="I586">
            <v>377</v>
          </cell>
          <cell r="J586">
            <v>463</v>
          </cell>
          <cell r="L586">
            <v>463</v>
          </cell>
        </row>
        <row r="587">
          <cell r="A587">
            <v>3447</v>
          </cell>
          <cell r="B587" t="str">
            <v>흑소켓 (나사식)</v>
          </cell>
          <cell r="C587" t="str">
            <v>20Ø</v>
          </cell>
          <cell r="D587" t="str">
            <v>개</v>
          </cell>
          <cell r="E587">
            <v>232</v>
          </cell>
          <cell r="F587">
            <v>0</v>
          </cell>
          <cell r="H587">
            <v>463</v>
          </cell>
          <cell r="I587">
            <v>232</v>
          </cell>
          <cell r="J587">
            <v>463</v>
          </cell>
          <cell r="L587">
            <v>463</v>
          </cell>
        </row>
        <row r="588">
          <cell r="A588">
            <v>3448</v>
          </cell>
          <cell r="B588" t="str">
            <v>흑소켓 (나사식)</v>
          </cell>
          <cell r="C588" t="str">
            <v>15Ø</v>
          </cell>
          <cell r="D588" t="str">
            <v>개</v>
          </cell>
          <cell r="E588">
            <v>193</v>
          </cell>
          <cell r="F588">
            <v>0</v>
          </cell>
          <cell r="H588">
            <v>463</v>
          </cell>
          <cell r="I588">
            <v>193</v>
          </cell>
          <cell r="J588">
            <v>463</v>
          </cell>
          <cell r="L588">
            <v>463</v>
          </cell>
        </row>
        <row r="589">
          <cell r="A589">
            <v>3450</v>
          </cell>
          <cell r="B589" t="str">
            <v>흑캡 (용접식)</v>
          </cell>
          <cell r="C589" t="str">
            <v>150Ø</v>
          </cell>
          <cell r="D589" t="str">
            <v>개</v>
          </cell>
          <cell r="E589">
            <v>7000</v>
          </cell>
          <cell r="F589">
            <v>0</v>
          </cell>
          <cell r="H589">
            <v>465</v>
          </cell>
          <cell r="I589">
            <v>7000</v>
          </cell>
          <cell r="J589">
            <v>465</v>
          </cell>
          <cell r="L589">
            <v>465</v>
          </cell>
        </row>
        <row r="590">
          <cell r="A590">
            <v>3451</v>
          </cell>
          <cell r="B590" t="str">
            <v>흑캡 (용접식)</v>
          </cell>
          <cell r="C590" t="str">
            <v>100Ø</v>
          </cell>
          <cell r="D590" t="str">
            <v>개</v>
          </cell>
          <cell r="E590">
            <v>2940</v>
          </cell>
          <cell r="F590">
            <v>0</v>
          </cell>
          <cell r="H590">
            <v>465</v>
          </cell>
          <cell r="I590">
            <v>2940</v>
          </cell>
          <cell r="J590">
            <v>465</v>
          </cell>
          <cell r="L590">
            <v>465</v>
          </cell>
        </row>
        <row r="591">
          <cell r="A591">
            <v>3452</v>
          </cell>
          <cell r="B591" t="str">
            <v>흑캡 (용접식)</v>
          </cell>
          <cell r="C591" t="str">
            <v>80Ø</v>
          </cell>
          <cell r="D591" t="str">
            <v>개</v>
          </cell>
          <cell r="E591">
            <v>2070</v>
          </cell>
          <cell r="F591">
            <v>0</v>
          </cell>
          <cell r="H591">
            <v>463</v>
          </cell>
          <cell r="I591">
            <v>2070</v>
          </cell>
          <cell r="J591">
            <v>463</v>
          </cell>
          <cell r="L591">
            <v>463</v>
          </cell>
        </row>
        <row r="592">
          <cell r="A592">
            <v>3453</v>
          </cell>
          <cell r="B592" t="str">
            <v>흑캡 (용접식)</v>
          </cell>
          <cell r="C592" t="str">
            <v>65Ø</v>
          </cell>
          <cell r="D592" t="str">
            <v>개</v>
          </cell>
          <cell r="E592">
            <v>1490</v>
          </cell>
          <cell r="F592">
            <v>0</v>
          </cell>
          <cell r="H592">
            <v>463</v>
          </cell>
          <cell r="I592">
            <v>1490</v>
          </cell>
          <cell r="J592">
            <v>463</v>
          </cell>
          <cell r="L592">
            <v>463</v>
          </cell>
        </row>
        <row r="593">
          <cell r="A593">
            <v>3454</v>
          </cell>
          <cell r="B593" t="str">
            <v>흑캡 (나사식)</v>
          </cell>
          <cell r="C593" t="str">
            <v>50Ø</v>
          </cell>
          <cell r="D593" t="str">
            <v>개</v>
          </cell>
          <cell r="E593">
            <v>872</v>
          </cell>
          <cell r="F593">
            <v>0</v>
          </cell>
          <cell r="H593">
            <v>463</v>
          </cell>
          <cell r="I593">
            <v>872</v>
          </cell>
          <cell r="J593">
            <v>463</v>
          </cell>
          <cell r="L593">
            <v>463</v>
          </cell>
        </row>
        <row r="594">
          <cell r="A594">
            <v>3455</v>
          </cell>
          <cell r="B594" t="str">
            <v>흑캡 (나사식)</v>
          </cell>
          <cell r="C594" t="str">
            <v>40Ø</v>
          </cell>
          <cell r="D594" t="str">
            <v>개</v>
          </cell>
          <cell r="E594">
            <v>583</v>
          </cell>
          <cell r="F594">
            <v>0</v>
          </cell>
          <cell r="H594">
            <v>463</v>
          </cell>
          <cell r="I594">
            <v>583</v>
          </cell>
          <cell r="J594">
            <v>463</v>
          </cell>
          <cell r="L594">
            <v>463</v>
          </cell>
        </row>
        <row r="595">
          <cell r="A595">
            <v>3456</v>
          </cell>
          <cell r="B595" t="str">
            <v>흑캡 (나사식)</v>
          </cell>
          <cell r="C595" t="str">
            <v>32Ø</v>
          </cell>
          <cell r="D595" t="str">
            <v>개</v>
          </cell>
          <cell r="E595">
            <v>440</v>
          </cell>
          <cell r="F595">
            <v>0</v>
          </cell>
          <cell r="H595">
            <v>463</v>
          </cell>
          <cell r="I595">
            <v>440</v>
          </cell>
          <cell r="J595">
            <v>463</v>
          </cell>
          <cell r="L595">
            <v>463</v>
          </cell>
        </row>
        <row r="596">
          <cell r="A596">
            <v>3457</v>
          </cell>
          <cell r="B596" t="str">
            <v>흑캡 (나사식)</v>
          </cell>
          <cell r="C596" t="str">
            <v>25Ø</v>
          </cell>
          <cell r="D596" t="str">
            <v>개</v>
          </cell>
          <cell r="E596">
            <v>278</v>
          </cell>
          <cell r="F596">
            <v>0</v>
          </cell>
          <cell r="H596">
            <v>463</v>
          </cell>
          <cell r="I596">
            <v>278</v>
          </cell>
          <cell r="J596">
            <v>463</v>
          </cell>
          <cell r="L596">
            <v>463</v>
          </cell>
        </row>
        <row r="597">
          <cell r="A597">
            <v>3458</v>
          </cell>
          <cell r="B597" t="str">
            <v>흑캡 (나사식)</v>
          </cell>
          <cell r="C597" t="str">
            <v>20Ø</v>
          </cell>
          <cell r="D597" t="str">
            <v>개</v>
          </cell>
          <cell r="E597">
            <v>234</v>
          </cell>
          <cell r="F597">
            <v>0</v>
          </cell>
          <cell r="H597">
            <v>463</v>
          </cell>
          <cell r="I597">
            <v>234</v>
          </cell>
          <cell r="J597">
            <v>463</v>
          </cell>
          <cell r="L597">
            <v>463</v>
          </cell>
        </row>
        <row r="598">
          <cell r="A598">
            <v>3459</v>
          </cell>
          <cell r="B598" t="str">
            <v>흑캡 (나사식)</v>
          </cell>
          <cell r="C598" t="str">
            <v>15Ø</v>
          </cell>
          <cell r="D598" t="str">
            <v>개</v>
          </cell>
          <cell r="E598">
            <v>151</v>
          </cell>
          <cell r="F598">
            <v>0</v>
          </cell>
          <cell r="H598">
            <v>463</v>
          </cell>
          <cell r="I598">
            <v>151</v>
          </cell>
          <cell r="J598">
            <v>463</v>
          </cell>
          <cell r="L598">
            <v>463</v>
          </cell>
        </row>
        <row r="599">
          <cell r="A599">
            <v>3461</v>
          </cell>
          <cell r="B599" t="str">
            <v>흑유니온 (나사식)</v>
          </cell>
          <cell r="C599" t="str">
            <v>80Ø</v>
          </cell>
          <cell r="D599" t="str">
            <v>개</v>
          </cell>
          <cell r="E599">
            <v>6843</v>
          </cell>
          <cell r="F599">
            <v>0</v>
          </cell>
          <cell r="H599">
            <v>463</v>
          </cell>
          <cell r="I599">
            <v>6843</v>
          </cell>
          <cell r="J599">
            <v>463</v>
          </cell>
          <cell r="L599">
            <v>463</v>
          </cell>
        </row>
        <row r="600">
          <cell r="A600">
            <v>3462</v>
          </cell>
          <cell r="B600" t="str">
            <v>흑유니온 (나사식)</v>
          </cell>
          <cell r="C600" t="str">
            <v>65Ø</v>
          </cell>
          <cell r="D600" t="str">
            <v>개</v>
          </cell>
          <cell r="E600">
            <v>5353</v>
          </cell>
          <cell r="F600">
            <v>0</v>
          </cell>
          <cell r="H600">
            <v>463</v>
          </cell>
          <cell r="I600">
            <v>5353</v>
          </cell>
          <cell r="J600">
            <v>463</v>
          </cell>
          <cell r="L600">
            <v>463</v>
          </cell>
        </row>
        <row r="601">
          <cell r="A601">
            <v>3463</v>
          </cell>
          <cell r="B601" t="str">
            <v>흑유니온 (나사식)</v>
          </cell>
          <cell r="C601" t="str">
            <v>50Ø</v>
          </cell>
          <cell r="D601" t="str">
            <v>개</v>
          </cell>
          <cell r="E601">
            <v>2848</v>
          </cell>
          <cell r="F601">
            <v>0</v>
          </cell>
          <cell r="H601">
            <v>463</v>
          </cell>
          <cell r="I601">
            <v>2848</v>
          </cell>
          <cell r="J601">
            <v>463</v>
          </cell>
          <cell r="L601">
            <v>463</v>
          </cell>
        </row>
        <row r="602">
          <cell r="A602">
            <v>3464</v>
          </cell>
          <cell r="B602" t="str">
            <v>흑유니온 (나사식)</v>
          </cell>
          <cell r="C602" t="str">
            <v>40Ø</v>
          </cell>
          <cell r="D602" t="str">
            <v>개</v>
          </cell>
          <cell r="E602">
            <v>2213</v>
          </cell>
          <cell r="F602">
            <v>0</v>
          </cell>
          <cell r="H602">
            <v>463</v>
          </cell>
          <cell r="I602">
            <v>2213</v>
          </cell>
          <cell r="J602">
            <v>463</v>
          </cell>
          <cell r="L602">
            <v>463</v>
          </cell>
        </row>
        <row r="603">
          <cell r="A603">
            <v>3465</v>
          </cell>
          <cell r="B603" t="str">
            <v>흑유니온 (나사식)</v>
          </cell>
          <cell r="C603" t="str">
            <v>32Ø</v>
          </cell>
          <cell r="D603" t="str">
            <v>개</v>
          </cell>
          <cell r="E603">
            <v>1712</v>
          </cell>
          <cell r="F603">
            <v>0</v>
          </cell>
          <cell r="H603">
            <v>463</v>
          </cell>
          <cell r="I603">
            <v>1712</v>
          </cell>
          <cell r="J603">
            <v>463</v>
          </cell>
          <cell r="L603">
            <v>463</v>
          </cell>
        </row>
        <row r="604">
          <cell r="A604">
            <v>3466</v>
          </cell>
          <cell r="B604" t="str">
            <v>흑유니온 (나사식)</v>
          </cell>
          <cell r="C604" t="str">
            <v>25Ø</v>
          </cell>
          <cell r="D604" t="str">
            <v>개</v>
          </cell>
          <cell r="E604">
            <v>1351</v>
          </cell>
          <cell r="F604">
            <v>0</v>
          </cell>
          <cell r="H604">
            <v>463</v>
          </cell>
          <cell r="I604">
            <v>1351</v>
          </cell>
          <cell r="J604">
            <v>463</v>
          </cell>
          <cell r="L604">
            <v>463</v>
          </cell>
        </row>
        <row r="605">
          <cell r="A605">
            <v>3467</v>
          </cell>
          <cell r="B605" t="str">
            <v>흑유니온 (나사식)</v>
          </cell>
          <cell r="C605" t="str">
            <v>20Ø</v>
          </cell>
          <cell r="D605" t="str">
            <v>개</v>
          </cell>
          <cell r="E605">
            <v>963</v>
          </cell>
          <cell r="F605">
            <v>0</v>
          </cell>
          <cell r="H605">
            <v>463</v>
          </cell>
          <cell r="I605">
            <v>963</v>
          </cell>
          <cell r="J605">
            <v>463</v>
          </cell>
          <cell r="L605">
            <v>463</v>
          </cell>
        </row>
        <row r="606">
          <cell r="A606">
            <v>3467</v>
          </cell>
          <cell r="B606" t="str">
            <v>흑유니온 (나사식)</v>
          </cell>
          <cell r="C606" t="str">
            <v>15Ø</v>
          </cell>
          <cell r="D606" t="str">
            <v>개</v>
          </cell>
          <cell r="E606">
            <v>883</v>
          </cell>
          <cell r="F606">
            <v>0</v>
          </cell>
          <cell r="H606">
            <v>463</v>
          </cell>
          <cell r="I606">
            <v>883</v>
          </cell>
          <cell r="J606">
            <v>463</v>
          </cell>
          <cell r="L606">
            <v>463</v>
          </cell>
        </row>
        <row r="607">
          <cell r="A607">
            <v>3471</v>
          </cell>
          <cell r="B607" t="str">
            <v>흑니플 (나사식)</v>
          </cell>
          <cell r="C607" t="str">
            <v>80Ø</v>
          </cell>
          <cell r="D607" t="str">
            <v>개</v>
          </cell>
          <cell r="E607">
            <v>1955</v>
          </cell>
          <cell r="F607">
            <v>0</v>
          </cell>
          <cell r="H607">
            <v>463</v>
          </cell>
          <cell r="I607">
            <v>1955</v>
          </cell>
          <cell r="J607">
            <v>463</v>
          </cell>
          <cell r="L607">
            <v>463</v>
          </cell>
        </row>
        <row r="608">
          <cell r="A608">
            <v>3472</v>
          </cell>
          <cell r="B608" t="str">
            <v>흑니플 (나사식)</v>
          </cell>
          <cell r="C608" t="str">
            <v>65Ø</v>
          </cell>
          <cell r="D608" t="str">
            <v>개</v>
          </cell>
          <cell r="E608">
            <v>1308</v>
          </cell>
          <cell r="F608">
            <v>0</v>
          </cell>
          <cell r="H608">
            <v>463</v>
          </cell>
          <cell r="I608">
            <v>1308</v>
          </cell>
          <cell r="J608">
            <v>463</v>
          </cell>
          <cell r="L608">
            <v>463</v>
          </cell>
        </row>
        <row r="609">
          <cell r="A609">
            <v>3473</v>
          </cell>
          <cell r="B609" t="str">
            <v>흑니플 (나사식)</v>
          </cell>
          <cell r="C609" t="str">
            <v>50Ø</v>
          </cell>
          <cell r="D609" t="str">
            <v>개</v>
          </cell>
          <cell r="E609">
            <v>845</v>
          </cell>
          <cell r="F609">
            <v>0</v>
          </cell>
          <cell r="H609">
            <v>463</v>
          </cell>
          <cell r="I609">
            <v>845</v>
          </cell>
          <cell r="J609">
            <v>463</v>
          </cell>
          <cell r="L609">
            <v>463</v>
          </cell>
        </row>
        <row r="610">
          <cell r="A610">
            <v>3474</v>
          </cell>
          <cell r="B610" t="str">
            <v>흑니플 (나사식)</v>
          </cell>
          <cell r="C610" t="str">
            <v>40Ø</v>
          </cell>
          <cell r="D610" t="str">
            <v>개</v>
          </cell>
          <cell r="E610">
            <v>706</v>
          </cell>
          <cell r="F610">
            <v>0</v>
          </cell>
          <cell r="H610">
            <v>463</v>
          </cell>
          <cell r="I610">
            <v>706</v>
          </cell>
          <cell r="J610">
            <v>463</v>
          </cell>
          <cell r="L610">
            <v>463</v>
          </cell>
        </row>
        <row r="611">
          <cell r="A611">
            <v>3475</v>
          </cell>
          <cell r="B611" t="str">
            <v>흑니플 (나사식)</v>
          </cell>
          <cell r="C611" t="str">
            <v>32Ø</v>
          </cell>
          <cell r="D611" t="str">
            <v>개</v>
          </cell>
          <cell r="E611">
            <v>495</v>
          </cell>
          <cell r="F611">
            <v>0</v>
          </cell>
          <cell r="H611">
            <v>463</v>
          </cell>
          <cell r="I611">
            <v>495</v>
          </cell>
          <cell r="J611">
            <v>463</v>
          </cell>
          <cell r="L611">
            <v>463</v>
          </cell>
        </row>
        <row r="612">
          <cell r="A612">
            <v>3476</v>
          </cell>
          <cell r="B612" t="str">
            <v>흑니플 (나사식)</v>
          </cell>
          <cell r="C612" t="str">
            <v>25Ø</v>
          </cell>
          <cell r="D612" t="str">
            <v>개</v>
          </cell>
          <cell r="E612">
            <v>390</v>
          </cell>
          <cell r="F612">
            <v>0</v>
          </cell>
          <cell r="H612">
            <v>463</v>
          </cell>
          <cell r="I612">
            <v>390</v>
          </cell>
          <cell r="J612">
            <v>463</v>
          </cell>
          <cell r="L612">
            <v>463</v>
          </cell>
        </row>
        <row r="613">
          <cell r="A613">
            <v>3477</v>
          </cell>
          <cell r="B613" t="str">
            <v>흑니플 (나사식)</v>
          </cell>
          <cell r="C613" t="str">
            <v>20Ø</v>
          </cell>
          <cell r="D613" t="str">
            <v>개</v>
          </cell>
          <cell r="E613">
            <v>273</v>
          </cell>
          <cell r="F613">
            <v>0</v>
          </cell>
          <cell r="H613">
            <v>463</v>
          </cell>
          <cell r="I613">
            <v>273</v>
          </cell>
          <cell r="J613">
            <v>463</v>
          </cell>
          <cell r="L613">
            <v>463</v>
          </cell>
        </row>
        <row r="614">
          <cell r="A614">
            <v>3478</v>
          </cell>
          <cell r="B614" t="str">
            <v>흑니플 (나사식)</v>
          </cell>
          <cell r="C614" t="str">
            <v>15Ø</v>
          </cell>
          <cell r="D614" t="str">
            <v>개</v>
          </cell>
          <cell r="E614">
            <v>234</v>
          </cell>
          <cell r="F614">
            <v>0</v>
          </cell>
          <cell r="H614">
            <v>463</v>
          </cell>
          <cell r="I614">
            <v>234</v>
          </cell>
          <cell r="J614">
            <v>463</v>
          </cell>
          <cell r="L614">
            <v>463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40">
          <cell r="A640">
            <v>3501</v>
          </cell>
          <cell r="B640" t="str">
            <v>PFP관 (D형)</v>
          </cell>
          <cell r="C640" t="str">
            <v>100Ø</v>
          </cell>
          <cell r="D640" t="str">
            <v>M</v>
          </cell>
          <cell r="E640">
            <v>16237</v>
          </cell>
          <cell r="F640">
            <v>0</v>
          </cell>
          <cell r="H640">
            <v>520</v>
          </cell>
          <cell r="I640">
            <v>16237</v>
          </cell>
          <cell r="J640">
            <v>466</v>
          </cell>
          <cell r="L640">
            <v>366</v>
          </cell>
        </row>
        <row r="641">
          <cell r="A641">
            <v>3502</v>
          </cell>
          <cell r="B641" t="str">
            <v>PFP관 (D형)</v>
          </cell>
          <cell r="C641" t="str">
            <v>80Ø</v>
          </cell>
          <cell r="D641" t="str">
            <v>M</v>
          </cell>
          <cell r="E641">
            <v>11953</v>
          </cell>
          <cell r="F641">
            <v>0</v>
          </cell>
          <cell r="H641">
            <v>520</v>
          </cell>
          <cell r="I641">
            <v>11953</v>
          </cell>
          <cell r="J641">
            <v>466</v>
          </cell>
          <cell r="L641">
            <v>366</v>
          </cell>
        </row>
        <row r="642">
          <cell r="A642">
            <v>3503</v>
          </cell>
          <cell r="B642" t="str">
            <v>PFP관 (D형)</v>
          </cell>
          <cell r="C642" t="str">
            <v>65Ø</v>
          </cell>
          <cell r="D642" t="str">
            <v>M</v>
          </cell>
          <cell r="E642">
            <v>9179</v>
          </cell>
          <cell r="F642">
            <v>0</v>
          </cell>
          <cell r="H642">
            <v>520</v>
          </cell>
          <cell r="I642">
            <v>9179</v>
          </cell>
          <cell r="J642">
            <v>466</v>
          </cell>
          <cell r="L642">
            <v>366</v>
          </cell>
        </row>
        <row r="643">
          <cell r="A643">
            <v>3504</v>
          </cell>
          <cell r="B643" t="str">
            <v>PFP관 (D형)</v>
          </cell>
          <cell r="C643" t="str">
            <v>50Ø</v>
          </cell>
          <cell r="D643" t="str">
            <v>M</v>
          </cell>
          <cell r="E643">
            <v>7096</v>
          </cell>
          <cell r="F643">
            <v>0</v>
          </cell>
          <cell r="H643">
            <v>520</v>
          </cell>
          <cell r="I643">
            <v>7096</v>
          </cell>
          <cell r="J643">
            <v>466</v>
          </cell>
          <cell r="L643">
            <v>366</v>
          </cell>
        </row>
        <row r="644">
          <cell r="A644">
            <v>3505</v>
          </cell>
          <cell r="B644" t="str">
            <v>PFP관 (D형)</v>
          </cell>
          <cell r="C644" t="str">
            <v>40Ø</v>
          </cell>
          <cell r="D644" t="str">
            <v>M</v>
          </cell>
          <cell r="E644">
            <v>5201</v>
          </cell>
          <cell r="F644">
            <v>0</v>
          </cell>
          <cell r="H644">
            <v>520</v>
          </cell>
          <cell r="I644">
            <v>5201</v>
          </cell>
          <cell r="J644">
            <v>466</v>
          </cell>
          <cell r="L644">
            <v>366</v>
          </cell>
        </row>
        <row r="645">
          <cell r="A645">
            <v>3506</v>
          </cell>
          <cell r="B645" t="str">
            <v>PFP관 (D형)</v>
          </cell>
          <cell r="C645" t="str">
            <v>32Ø</v>
          </cell>
          <cell r="D645" t="str">
            <v>M</v>
          </cell>
          <cell r="E645">
            <v>4763</v>
          </cell>
          <cell r="F645">
            <v>0</v>
          </cell>
          <cell r="H645">
            <v>520</v>
          </cell>
          <cell r="I645">
            <v>4763</v>
          </cell>
          <cell r="J645">
            <v>466</v>
          </cell>
          <cell r="L645">
            <v>366</v>
          </cell>
        </row>
        <row r="646">
          <cell r="A646">
            <v>3507</v>
          </cell>
          <cell r="B646" t="str">
            <v>PFP관 (D형)</v>
          </cell>
          <cell r="C646" t="str">
            <v>25Ø</v>
          </cell>
          <cell r="D646" t="str">
            <v>M</v>
          </cell>
          <cell r="E646">
            <v>3640</v>
          </cell>
          <cell r="F646">
            <v>0</v>
          </cell>
          <cell r="H646">
            <v>520</v>
          </cell>
          <cell r="I646">
            <v>3640</v>
          </cell>
          <cell r="J646">
            <v>466</v>
          </cell>
          <cell r="L646">
            <v>366</v>
          </cell>
        </row>
        <row r="647">
          <cell r="A647">
            <v>3508</v>
          </cell>
          <cell r="B647" t="str">
            <v>PFP관 (D형)</v>
          </cell>
          <cell r="C647" t="str">
            <v>20Ø</v>
          </cell>
          <cell r="D647" t="str">
            <v>M</v>
          </cell>
          <cell r="E647">
            <v>2625</v>
          </cell>
          <cell r="F647">
            <v>0</v>
          </cell>
          <cell r="H647">
            <v>520</v>
          </cell>
          <cell r="I647">
            <v>2625</v>
          </cell>
          <cell r="J647">
            <v>466</v>
          </cell>
          <cell r="L647">
            <v>366</v>
          </cell>
        </row>
        <row r="648">
          <cell r="A648">
            <v>3509</v>
          </cell>
          <cell r="B648" t="str">
            <v>PFP관 (D형)</v>
          </cell>
          <cell r="C648" t="str">
            <v>15Ø</v>
          </cell>
          <cell r="D648" t="str">
            <v>M</v>
          </cell>
          <cell r="E648">
            <v>2177</v>
          </cell>
          <cell r="F648">
            <v>0</v>
          </cell>
          <cell r="H648">
            <v>520</v>
          </cell>
          <cell r="I648">
            <v>2177</v>
          </cell>
          <cell r="J648">
            <v>466</v>
          </cell>
          <cell r="L648">
            <v>366</v>
          </cell>
        </row>
        <row r="649">
          <cell r="A649">
            <v>3511</v>
          </cell>
          <cell r="B649" t="str">
            <v>PM엘보 (무나사)</v>
          </cell>
          <cell r="C649" t="str">
            <v>100Ø</v>
          </cell>
          <cell r="D649" t="str">
            <v>개</v>
          </cell>
          <cell r="E649">
            <v>25589</v>
          </cell>
          <cell r="F649">
            <v>0</v>
          </cell>
          <cell r="H649">
            <v>520</v>
          </cell>
          <cell r="I649">
            <v>25589</v>
          </cell>
          <cell r="J649">
            <v>466</v>
          </cell>
          <cell r="L649">
            <v>366</v>
          </cell>
        </row>
        <row r="650">
          <cell r="A650">
            <v>3512</v>
          </cell>
          <cell r="B650" t="str">
            <v>PM엘보 (무나사)</v>
          </cell>
          <cell r="C650" t="str">
            <v>80Ø</v>
          </cell>
          <cell r="D650" t="str">
            <v>개</v>
          </cell>
          <cell r="E650">
            <v>17868</v>
          </cell>
          <cell r="F650">
            <v>0</v>
          </cell>
          <cell r="H650">
            <v>520</v>
          </cell>
          <cell r="I650">
            <v>17868</v>
          </cell>
          <cell r="J650">
            <v>466</v>
          </cell>
          <cell r="L650">
            <v>366</v>
          </cell>
        </row>
        <row r="651">
          <cell r="A651">
            <v>3513</v>
          </cell>
          <cell r="B651" t="str">
            <v>PM엘보 (무나사)</v>
          </cell>
          <cell r="C651" t="str">
            <v>65Ø</v>
          </cell>
          <cell r="D651" t="str">
            <v>개</v>
          </cell>
          <cell r="E651">
            <v>12223</v>
          </cell>
          <cell r="F651">
            <v>0</v>
          </cell>
          <cell r="H651">
            <v>520</v>
          </cell>
          <cell r="I651">
            <v>12223</v>
          </cell>
          <cell r="J651">
            <v>466</v>
          </cell>
          <cell r="L651">
            <v>366</v>
          </cell>
        </row>
        <row r="652">
          <cell r="A652">
            <v>3514</v>
          </cell>
          <cell r="B652" t="str">
            <v>PM엘보 (무나사)</v>
          </cell>
          <cell r="C652" t="str">
            <v>50Ø</v>
          </cell>
          <cell r="D652" t="str">
            <v>개</v>
          </cell>
          <cell r="E652">
            <v>7606</v>
          </cell>
          <cell r="F652">
            <v>0</v>
          </cell>
          <cell r="H652">
            <v>520</v>
          </cell>
          <cell r="I652">
            <v>7606</v>
          </cell>
          <cell r="J652">
            <v>466</v>
          </cell>
          <cell r="L652">
            <v>366</v>
          </cell>
        </row>
        <row r="653">
          <cell r="A653">
            <v>3515</v>
          </cell>
          <cell r="B653" t="str">
            <v>PM엘보 (무나사)</v>
          </cell>
          <cell r="C653" t="str">
            <v>40Ø</v>
          </cell>
          <cell r="D653" t="str">
            <v>개</v>
          </cell>
          <cell r="E653">
            <v>5767</v>
          </cell>
          <cell r="F653">
            <v>0</v>
          </cell>
          <cell r="H653">
            <v>520</v>
          </cell>
          <cell r="I653">
            <v>5767</v>
          </cell>
          <cell r="J653">
            <v>466</v>
          </cell>
          <cell r="L653">
            <v>366</v>
          </cell>
        </row>
        <row r="654">
          <cell r="A654">
            <v>3516</v>
          </cell>
          <cell r="B654" t="str">
            <v>PM엘보 (무나사)</v>
          </cell>
          <cell r="C654" t="str">
            <v>32Ø</v>
          </cell>
          <cell r="D654" t="str">
            <v>개</v>
          </cell>
          <cell r="E654">
            <v>4676</v>
          </cell>
          <cell r="F654">
            <v>0</v>
          </cell>
          <cell r="H654">
            <v>520</v>
          </cell>
          <cell r="I654">
            <v>4676</v>
          </cell>
          <cell r="J654">
            <v>466</v>
          </cell>
          <cell r="L654">
            <v>366</v>
          </cell>
        </row>
        <row r="655">
          <cell r="A655">
            <v>3517</v>
          </cell>
          <cell r="B655" t="str">
            <v>PM엘보 (무나사)</v>
          </cell>
          <cell r="C655" t="str">
            <v>25Ø</v>
          </cell>
          <cell r="D655" t="str">
            <v>개</v>
          </cell>
          <cell r="E655">
            <v>3593</v>
          </cell>
          <cell r="F655">
            <v>0</v>
          </cell>
          <cell r="H655">
            <v>520</v>
          </cell>
          <cell r="I655">
            <v>3593</v>
          </cell>
          <cell r="J655">
            <v>466</v>
          </cell>
          <cell r="L655">
            <v>366</v>
          </cell>
        </row>
        <row r="656">
          <cell r="A656">
            <v>3518</v>
          </cell>
          <cell r="B656" t="str">
            <v>PM엘보 (무나사)</v>
          </cell>
          <cell r="C656" t="str">
            <v>20Ø</v>
          </cell>
          <cell r="D656" t="str">
            <v>개</v>
          </cell>
          <cell r="E656">
            <v>2639</v>
          </cell>
          <cell r="F656">
            <v>0</v>
          </cell>
          <cell r="H656">
            <v>520</v>
          </cell>
          <cell r="I656">
            <v>2639</v>
          </cell>
          <cell r="J656">
            <v>466</v>
          </cell>
          <cell r="L656">
            <v>366</v>
          </cell>
        </row>
        <row r="657">
          <cell r="A657">
            <v>3519</v>
          </cell>
          <cell r="B657" t="str">
            <v>PM엘보 (무나사)</v>
          </cell>
          <cell r="C657" t="str">
            <v>15Ø</v>
          </cell>
          <cell r="D657" t="str">
            <v>개</v>
          </cell>
          <cell r="E657">
            <v>2397</v>
          </cell>
          <cell r="F657">
            <v>0</v>
          </cell>
          <cell r="H657">
            <v>520</v>
          </cell>
          <cell r="I657">
            <v>2397</v>
          </cell>
          <cell r="J657">
            <v>466</v>
          </cell>
          <cell r="L657">
            <v>366</v>
          </cell>
        </row>
        <row r="658">
          <cell r="A658">
            <v>3521</v>
          </cell>
          <cell r="B658" t="str">
            <v>PM티 (무나사)</v>
          </cell>
          <cell r="C658" t="str">
            <v>100Ø</v>
          </cell>
          <cell r="D658" t="str">
            <v>개</v>
          </cell>
          <cell r="E658">
            <v>35353</v>
          </cell>
          <cell r="F658">
            <v>0</v>
          </cell>
          <cell r="H658">
            <v>520</v>
          </cell>
          <cell r="I658">
            <v>35353</v>
          </cell>
          <cell r="J658">
            <v>466</v>
          </cell>
          <cell r="L658">
            <v>366</v>
          </cell>
        </row>
        <row r="659">
          <cell r="A659">
            <v>3522</v>
          </cell>
          <cell r="B659" t="str">
            <v>PM티 (무나사)</v>
          </cell>
          <cell r="C659" t="str">
            <v>80Ø</v>
          </cell>
          <cell r="D659" t="str">
            <v>개</v>
          </cell>
          <cell r="E659">
            <v>25893</v>
          </cell>
          <cell r="F659">
            <v>0</v>
          </cell>
          <cell r="H659">
            <v>520</v>
          </cell>
          <cell r="I659">
            <v>25893</v>
          </cell>
          <cell r="J659">
            <v>466</v>
          </cell>
          <cell r="L659">
            <v>366</v>
          </cell>
        </row>
        <row r="660">
          <cell r="A660">
            <v>3523</v>
          </cell>
          <cell r="B660" t="str">
            <v>PM티 (무나사)</v>
          </cell>
          <cell r="C660" t="str">
            <v>65Ø</v>
          </cell>
          <cell r="D660" t="str">
            <v>개</v>
          </cell>
          <cell r="E660">
            <v>16967</v>
          </cell>
          <cell r="F660">
            <v>0</v>
          </cell>
          <cell r="H660">
            <v>520</v>
          </cell>
          <cell r="I660">
            <v>16967</v>
          </cell>
          <cell r="J660">
            <v>466</v>
          </cell>
          <cell r="L660">
            <v>366</v>
          </cell>
        </row>
        <row r="661">
          <cell r="A661">
            <v>3524</v>
          </cell>
          <cell r="B661" t="str">
            <v>PM티 (무나사)</v>
          </cell>
          <cell r="C661" t="str">
            <v>50Ø</v>
          </cell>
          <cell r="D661" t="str">
            <v>개</v>
          </cell>
          <cell r="E661">
            <v>8620</v>
          </cell>
          <cell r="F661">
            <v>0</v>
          </cell>
          <cell r="H661">
            <v>520</v>
          </cell>
          <cell r="I661">
            <v>8620</v>
          </cell>
          <cell r="J661">
            <v>466</v>
          </cell>
          <cell r="L661">
            <v>366</v>
          </cell>
        </row>
        <row r="662">
          <cell r="A662">
            <v>3525</v>
          </cell>
          <cell r="B662" t="str">
            <v>PM티 (무나사)</v>
          </cell>
          <cell r="C662" t="str">
            <v>40Ø</v>
          </cell>
          <cell r="D662" t="str">
            <v>개</v>
          </cell>
          <cell r="E662">
            <v>6707</v>
          </cell>
          <cell r="F662">
            <v>0</v>
          </cell>
          <cell r="H662">
            <v>520</v>
          </cell>
          <cell r="I662">
            <v>6707</v>
          </cell>
          <cell r="J662">
            <v>466</v>
          </cell>
          <cell r="L662">
            <v>366</v>
          </cell>
        </row>
        <row r="663">
          <cell r="A663">
            <v>3526</v>
          </cell>
          <cell r="B663" t="str">
            <v>PM티 (무나사)</v>
          </cell>
          <cell r="C663" t="str">
            <v>32Ø</v>
          </cell>
          <cell r="D663" t="str">
            <v>개</v>
          </cell>
          <cell r="E663">
            <v>5572</v>
          </cell>
          <cell r="F663">
            <v>0</v>
          </cell>
          <cell r="H663">
            <v>520</v>
          </cell>
          <cell r="I663">
            <v>5572</v>
          </cell>
          <cell r="J663">
            <v>466</v>
          </cell>
          <cell r="L663">
            <v>366</v>
          </cell>
        </row>
        <row r="664">
          <cell r="A664">
            <v>3527</v>
          </cell>
          <cell r="B664" t="str">
            <v>PM티 (무나사)</v>
          </cell>
          <cell r="C664" t="str">
            <v>25Ø</v>
          </cell>
          <cell r="D664" t="str">
            <v>개</v>
          </cell>
          <cell r="E664">
            <v>4180</v>
          </cell>
          <cell r="F664">
            <v>0</v>
          </cell>
          <cell r="H664">
            <v>520</v>
          </cell>
          <cell r="I664">
            <v>4180</v>
          </cell>
          <cell r="J664">
            <v>466</v>
          </cell>
          <cell r="L664">
            <v>366</v>
          </cell>
        </row>
        <row r="665">
          <cell r="A665">
            <v>3528</v>
          </cell>
          <cell r="B665" t="str">
            <v>PM티 (무나사)</v>
          </cell>
          <cell r="C665" t="str">
            <v>20Ø</v>
          </cell>
          <cell r="D665" t="str">
            <v>개</v>
          </cell>
          <cell r="E665">
            <v>3227</v>
          </cell>
          <cell r="F665">
            <v>0</v>
          </cell>
          <cell r="H665">
            <v>520</v>
          </cell>
          <cell r="I665">
            <v>3227</v>
          </cell>
          <cell r="J665">
            <v>466</v>
          </cell>
          <cell r="L665">
            <v>366</v>
          </cell>
        </row>
        <row r="666">
          <cell r="A666">
            <v>3529</v>
          </cell>
          <cell r="B666" t="str">
            <v>PM티 (무나사)</v>
          </cell>
          <cell r="C666" t="str">
            <v>15Ø</v>
          </cell>
          <cell r="D666" t="str">
            <v>개</v>
          </cell>
          <cell r="E666">
            <v>2930</v>
          </cell>
          <cell r="F666">
            <v>0</v>
          </cell>
          <cell r="H666">
            <v>520</v>
          </cell>
          <cell r="I666">
            <v>2930</v>
          </cell>
          <cell r="J666">
            <v>466</v>
          </cell>
          <cell r="L666">
            <v>366</v>
          </cell>
        </row>
        <row r="667">
          <cell r="A667">
            <v>3531</v>
          </cell>
          <cell r="B667" t="str">
            <v>PM소켓 (무나사)</v>
          </cell>
          <cell r="C667" t="str">
            <v>100Ø</v>
          </cell>
          <cell r="D667" t="str">
            <v>개</v>
          </cell>
          <cell r="E667">
            <v>23875</v>
          </cell>
          <cell r="F667">
            <v>0</v>
          </cell>
          <cell r="H667">
            <v>520</v>
          </cell>
          <cell r="I667">
            <v>23875</v>
          </cell>
          <cell r="J667">
            <v>466</v>
          </cell>
          <cell r="L667">
            <v>366</v>
          </cell>
        </row>
        <row r="668">
          <cell r="A668">
            <v>3532</v>
          </cell>
          <cell r="B668" t="str">
            <v>PM소켓 (무나사)</v>
          </cell>
          <cell r="C668" t="str">
            <v>80Ø</v>
          </cell>
          <cell r="D668" t="str">
            <v>개</v>
          </cell>
          <cell r="E668">
            <v>17504</v>
          </cell>
          <cell r="F668">
            <v>0</v>
          </cell>
          <cell r="H668">
            <v>520</v>
          </cell>
          <cell r="I668">
            <v>17504</v>
          </cell>
          <cell r="J668">
            <v>466</v>
          </cell>
          <cell r="L668">
            <v>366</v>
          </cell>
        </row>
        <row r="669">
          <cell r="A669">
            <v>3533</v>
          </cell>
          <cell r="B669" t="str">
            <v>PM소켓 (무나사)</v>
          </cell>
          <cell r="C669" t="str">
            <v>65Ø</v>
          </cell>
          <cell r="D669" t="str">
            <v>개</v>
          </cell>
          <cell r="E669">
            <v>12900</v>
          </cell>
          <cell r="F669">
            <v>0</v>
          </cell>
          <cell r="H669">
            <v>520</v>
          </cell>
          <cell r="I669">
            <v>12900</v>
          </cell>
          <cell r="J669">
            <v>466</v>
          </cell>
          <cell r="L669">
            <v>366</v>
          </cell>
        </row>
        <row r="670">
          <cell r="A670">
            <v>3534</v>
          </cell>
          <cell r="B670" t="str">
            <v>PM소켓 (무나사)</v>
          </cell>
          <cell r="C670" t="str">
            <v>50Ø</v>
          </cell>
          <cell r="D670" t="str">
            <v>개</v>
          </cell>
          <cell r="E670">
            <v>5819</v>
          </cell>
          <cell r="F670">
            <v>0</v>
          </cell>
          <cell r="H670">
            <v>520</v>
          </cell>
          <cell r="I670">
            <v>5819</v>
          </cell>
          <cell r="J670">
            <v>466</v>
          </cell>
          <cell r="L670">
            <v>366</v>
          </cell>
        </row>
        <row r="671">
          <cell r="A671">
            <v>3535</v>
          </cell>
          <cell r="B671" t="str">
            <v>PM소켓 (무나사)</v>
          </cell>
          <cell r="C671" t="str">
            <v>40Ø</v>
          </cell>
          <cell r="D671" t="str">
            <v>개</v>
          </cell>
          <cell r="E671">
            <v>4526</v>
          </cell>
          <cell r="F671">
            <v>0</v>
          </cell>
          <cell r="H671">
            <v>520</v>
          </cell>
          <cell r="I671">
            <v>4526</v>
          </cell>
          <cell r="J671">
            <v>466</v>
          </cell>
          <cell r="L671">
            <v>366</v>
          </cell>
        </row>
        <row r="672">
          <cell r="A672">
            <v>3536</v>
          </cell>
          <cell r="B672" t="str">
            <v>PM소켓 (무나사)</v>
          </cell>
          <cell r="C672" t="str">
            <v>32Ø</v>
          </cell>
          <cell r="D672" t="str">
            <v>개</v>
          </cell>
          <cell r="E672">
            <v>3761</v>
          </cell>
          <cell r="F672">
            <v>0</v>
          </cell>
          <cell r="H672">
            <v>520</v>
          </cell>
          <cell r="I672">
            <v>3761</v>
          </cell>
          <cell r="J672">
            <v>466</v>
          </cell>
          <cell r="L672">
            <v>366</v>
          </cell>
        </row>
        <row r="673">
          <cell r="A673">
            <v>3537</v>
          </cell>
          <cell r="B673" t="str">
            <v>PM소켓 (무나사)</v>
          </cell>
          <cell r="C673" t="str">
            <v>25Ø</v>
          </cell>
          <cell r="D673" t="str">
            <v>개</v>
          </cell>
          <cell r="E673">
            <v>3013</v>
          </cell>
          <cell r="F673">
            <v>0</v>
          </cell>
          <cell r="H673">
            <v>520</v>
          </cell>
          <cell r="I673">
            <v>3013</v>
          </cell>
          <cell r="J673">
            <v>466</v>
          </cell>
          <cell r="L673">
            <v>366</v>
          </cell>
        </row>
        <row r="674">
          <cell r="A674">
            <v>3538</v>
          </cell>
          <cell r="B674" t="str">
            <v>PM소켓 (무나사)</v>
          </cell>
          <cell r="C674" t="str">
            <v>20Ø</v>
          </cell>
          <cell r="D674" t="str">
            <v>개</v>
          </cell>
          <cell r="E674">
            <v>2320</v>
          </cell>
          <cell r="F674">
            <v>0</v>
          </cell>
          <cell r="H674">
            <v>520</v>
          </cell>
          <cell r="I674">
            <v>2320</v>
          </cell>
          <cell r="J674">
            <v>466</v>
          </cell>
          <cell r="L674">
            <v>366</v>
          </cell>
        </row>
        <row r="675">
          <cell r="A675">
            <v>3539</v>
          </cell>
          <cell r="B675" t="str">
            <v>PM소켓 (무나사)</v>
          </cell>
          <cell r="C675" t="str">
            <v>15Ø</v>
          </cell>
          <cell r="D675" t="str">
            <v>개</v>
          </cell>
          <cell r="E675">
            <v>1999</v>
          </cell>
          <cell r="F675">
            <v>0</v>
          </cell>
          <cell r="H675">
            <v>520</v>
          </cell>
          <cell r="I675">
            <v>1999</v>
          </cell>
          <cell r="J675">
            <v>466</v>
          </cell>
          <cell r="L675">
            <v>366</v>
          </cell>
        </row>
        <row r="676">
          <cell r="A676">
            <v>3541</v>
          </cell>
          <cell r="B676" t="str">
            <v>PM계 (플렌지)</v>
          </cell>
          <cell r="C676" t="str">
            <v>100Ø</v>
          </cell>
          <cell r="D676" t="str">
            <v>개</v>
          </cell>
          <cell r="E676">
            <v>14435</v>
          </cell>
          <cell r="F676">
            <v>0</v>
          </cell>
          <cell r="H676">
            <v>520</v>
          </cell>
          <cell r="I676">
            <v>14435</v>
          </cell>
          <cell r="J676">
            <v>466</v>
          </cell>
          <cell r="L676">
            <v>366</v>
          </cell>
        </row>
        <row r="677">
          <cell r="A677">
            <v>3542</v>
          </cell>
          <cell r="B677" t="str">
            <v>PM계 (플렌지)</v>
          </cell>
          <cell r="C677" t="str">
            <v>80Ø</v>
          </cell>
          <cell r="D677" t="str">
            <v>개</v>
          </cell>
          <cell r="E677">
            <v>12326</v>
          </cell>
          <cell r="F677">
            <v>0</v>
          </cell>
          <cell r="H677">
            <v>520</v>
          </cell>
          <cell r="I677">
            <v>12326</v>
          </cell>
          <cell r="J677">
            <v>466</v>
          </cell>
          <cell r="L677">
            <v>366</v>
          </cell>
        </row>
        <row r="678">
          <cell r="A678">
            <v>3543</v>
          </cell>
          <cell r="B678" t="str">
            <v>PM계 (플렌지)</v>
          </cell>
          <cell r="C678" t="str">
            <v>65Ø</v>
          </cell>
          <cell r="D678" t="str">
            <v>개</v>
          </cell>
          <cell r="E678">
            <v>10534</v>
          </cell>
          <cell r="F678">
            <v>0</v>
          </cell>
          <cell r="H678">
            <v>520</v>
          </cell>
          <cell r="I678">
            <v>10534</v>
          </cell>
          <cell r="J678">
            <v>466</v>
          </cell>
          <cell r="L678">
            <v>366</v>
          </cell>
        </row>
        <row r="679">
          <cell r="A679">
            <v>3544</v>
          </cell>
          <cell r="B679" t="str">
            <v>PM계 (니플)</v>
          </cell>
          <cell r="C679" t="str">
            <v>50Ø</v>
          </cell>
          <cell r="D679" t="str">
            <v>개</v>
          </cell>
          <cell r="E679">
            <v>2807</v>
          </cell>
          <cell r="F679">
            <v>0</v>
          </cell>
          <cell r="H679">
            <v>520</v>
          </cell>
          <cell r="I679">
            <v>2807</v>
          </cell>
          <cell r="J679">
            <v>466</v>
          </cell>
          <cell r="L679">
            <v>366</v>
          </cell>
        </row>
        <row r="680">
          <cell r="A680">
            <v>3545</v>
          </cell>
          <cell r="B680" t="str">
            <v>PM계 (니플)</v>
          </cell>
          <cell r="C680" t="str">
            <v>40Ø</v>
          </cell>
          <cell r="D680" t="str">
            <v>개</v>
          </cell>
          <cell r="E680">
            <v>2121</v>
          </cell>
          <cell r="F680">
            <v>0</v>
          </cell>
          <cell r="H680">
            <v>520</v>
          </cell>
          <cell r="I680">
            <v>2121</v>
          </cell>
          <cell r="J680">
            <v>466</v>
          </cell>
          <cell r="L680">
            <v>366</v>
          </cell>
        </row>
        <row r="681">
          <cell r="A681">
            <v>3546</v>
          </cell>
          <cell r="B681" t="str">
            <v>PM계 (니플)</v>
          </cell>
          <cell r="C681" t="str">
            <v>32Ø</v>
          </cell>
          <cell r="D681" t="str">
            <v>개</v>
          </cell>
          <cell r="E681">
            <v>1755</v>
          </cell>
          <cell r="F681">
            <v>0</v>
          </cell>
          <cell r="H681">
            <v>520</v>
          </cell>
          <cell r="I681">
            <v>1755</v>
          </cell>
          <cell r="J681">
            <v>466</v>
          </cell>
          <cell r="L681">
            <v>366</v>
          </cell>
        </row>
        <row r="682">
          <cell r="A682">
            <v>3547</v>
          </cell>
          <cell r="B682" t="str">
            <v>PM계 (니플)</v>
          </cell>
          <cell r="C682" t="str">
            <v>25Ø</v>
          </cell>
          <cell r="D682" t="str">
            <v>개</v>
          </cell>
          <cell r="E682">
            <v>1434</v>
          </cell>
          <cell r="F682">
            <v>0</v>
          </cell>
          <cell r="H682">
            <v>520</v>
          </cell>
          <cell r="I682">
            <v>1434</v>
          </cell>
          <cell r="J682">
            <v>466</v>
          </cell>
          <cell r="L682">
            <v>366</v>
          </cell>
        </row>
        <row r="683">
          <cell r="A683">
            <v>3548</v>
          </cell>
          <cell r="B683" t="str">
            <v>PM계 (니플)</v>
          </cell>
          <cell r="C683" t="str">
            <v>20Ø</v>
          </cell>
          <cell r="D683" t="str">
            <v>개</v>
          </cell>
          <cell r="E683">
            <v>1022</v>
          </cell>
          <cell r="F683">
            <v>0</v>
          </cell>
          <cell r="H683">
            <v>520</v>
          </cell>
          <cell r="I683">
            <v>1022</v>
          </cell>
          <cell r="J683">
            <v>466</v>
          </cell>
          <cell r="L683">
            <v>366</v>
          </cell>
        </row>
        <row r="684">
          <cell r="A684">
            <v>3549</v>
          </cell>
          <cell r="B684" t="str">
            <v>PM계 (니플)</v>
          </cell>
          <cell r="C684" t="str">
            <v>15Ø</v>
          </cell>
          <cell r="D684" t="str">
            <v>개</v>
          </cell>
          <cell r="E684">
            <v>808</v>
          </cell>
          <cell r="F684">
            <v>0</v>
          </cell>
          <cell r="H684">
            <v>520</v>
          </cell>
          <cell r="I684">
            <v>808</v>
          </cell>
          <cell r="J684">
            <v>466</v>
          </cell>
          <cell r="L684">
            <v>366</v>
          </cell>
        </row>
        <row r="685">
          <cell r="E685">
            <v>0</v>
          </cell>
        </row>
        <row r="689">
          <cell r="A689">
            <v>3600</v>
          </cell>
          <cell r="B689" t="str">
            <v>PVC관 (VG1)</v>
          </cell>
          <cell r="C689" t="str">
            <v>200Ø</v>
          </cell>
          <cell r="D689" t="str">
            <v>M</v>
          </cell>
          <cell r="E689">
            <v>14685</v>
          </cell>
          <cell r="F689">
            <v>0</v>
          </cell>
          <cell r="G689">
            <v>14685</v>
          </cell>
          <cell r="H689">
            <v>542</v>
          </cell>
          <cell r="I689">
            <v>18433</v>
          </cell>
          <cell r="J689">
            <v>485</v>
          </cell>
          <cell r="L689">
            <v>485</v>
          </cell>
        </row>
        <row r="690">
          <cell r="A690">
            <v>3601</v>
          </cell>
          <cell r="B690" t="str">
            <v>PVC관 (VG1)</v>
          </cell>
          <cell r="C690" t="str">
            <v>150Ø</v>
          </cell>
          <cell r="D690" t="str">
            <v>M</v>
          </cell>
          <cell r="E690">
            <v>9715</v>
          </cell>
          <cell r="F690">
            <v>0</v>
          </cell>
          <cell r="G690">
            <v>9715</v>
          </cell>
          <cell r="H690">
            <v>542</v>
          </cell>
          <cell r="I690">
            <v>12195</v>
          </cell>
          <cell r="J690">
            <v>485</v>
          </cell>
          <cell r="L690">
            <v>385</v>
          </cell>
        </row>
        <row r="691">
          <cell r="A691">
            <v>3602</v>
          </cell>
          <cell r="B691" t="str">
            <v>PVC관 (VG1)</v>
          </cell>
          <cell r="C691" t="str">
            <v>125Ø</v>
          </cell>
          <cell r="D691" t="str">
            <v>M</v>
          </cell>
          <cell r="E691">
            <v>6472</v>
          </cell>
          <cell r="F691">
            <v>0</v>
          </cell>
          <cell r="G691">
            <v>6472</v>
          </cell>
          <cell r="H691">
            <v>542</v>
          </cell>
          <cell r="I691">
            <v>8123</v>
          </cell>
          <cell r="J691">
            <v>485</v>
          </cell>
          <cell r="L691">
            <v>385</v>
          </cell>
        </row>
        <row r="692">
          <cell r="A692">
            <v>3603</v>
          </cell>
          <cell r="B692" t="str">
            <v>PVC관 (VG1)</v>
          </cell>
          <cell r="C692" t="str">
            <v>100Ø</v>
          </cell>
          <cell r="D692" t="str">
            <v>M</v>
          </cell>
          <cell r="E692">
            <v>4942</v>
          </cell>
          <cell r="F692">
            <v>0</v>
          </cell>
          <cell r="G692">
            <v>4942</v>
          </cell>
          <cell r="H692">
            <v>542</v>
          </cell>
          <cell r="I692">
            <v>6203</v>
          </cell>
          <cell r="J692">
            <v>485</v>
          </cell>
          <cell r="L692">
            <v>385</v>
          </cell>
        </row>
        <row r="693">
          <cell r="A693">
            <v>3604</v>
          </cell>
          <cell r="B693" t="str">
            <v>PVC관 (VG1)</v>
          </cell>
          <cell r="C693" t="str">
            <v>75Ø</v>
          </cell>
          <cell r="D693" t="str">
            <v>M</v>
          </cell>
          <cell r="E693">
            <v>3192</v>
          </cell>
          <cell r="F693">
            <v>0</v>
          </cell>
          <cell r="G693">
            <v>3192</v>
          </cell>
          <cell r="H693">
            <v>542</v>
          </cell>
          <cell r="I693">
            <v>4008</v>
          </cell>
          <cell r="J693">
            <v>485</v>
          </cell>
          <cell r="L693">
            <v>385</v>
          </cell>
        </row>
        <row r="694">
          <cell r="A694">
            <v>3605</v>
          </cell>
          <cell r="B694" t="str">
            <v>PVC관 (VG1)</v>
          </cell>
          <cell r="C694" t="str">
            <v>50Ø</v>
          </cell>
          <cell r="D694" t="str">
            <v>M</v>
          </cell>
          <cell r="E694">
            <v>1625</v>
          </cell>
          <cell r="F694">
            <v>0</v>
          </cell>
          <cell r="G694">
            <v>1625</v>
          </cell>
          <cell r="H694">
            <v>542</v>
          </cell>
          <cell r="I694">
            <v>2040</v>
          </cell>
          <cell r="J694">
            <v>485</v>
          </cell>
          <cell r="L694">
            <v>385</v>
          </cell>
        </row>
        <row r="695">
          <cell r="A695">
            <v>3610</v>
          </cell>
          <cell r="B695" t="str">
            <v>90˚곡관(접착재접합)</v>
          </cell>
          <cell r="C695" t="str">
            <v>150Ø</v>
          </cell>
          <cell r="D695" t="str">
            <v>개</v>
          </cell>
          <cell r="E695">
            <v>4500</v>
          </cell>
          <cell r="F695">
            <v>0</v>
          </cell>
          <cell r="G695">
            <v>4500</v>
          </cell>
          <cell r="H695">
            <v>544</v>
          </cell>
          <cell r="I695">
            <v>4610</v>
          </cell>
          <cell r="J695">
            <v>486</v>
          </cell>
          <cell r="L695">
            <v>0</v>
          </cell>
        </row>
        <row r="696">
          <cell r="A696">
            <v>3611</v>
          </cell>
          <cell r="B696" t="str">
            <v>90˚곡관(접착재접합)</v>
          </cell>
          <cell r="C696" t="str">
            <v>125Ø</v>
          </cell>
          <cell r="D696" t="str">
            <v>개</v>
          </cell>
          <cell r="E696">
            <v>2540</v>
          </cell>
          <cell r="F696">
            <v>0</v>
          </cell>
          <cell r="G696">
            <v>2540</v>
          </cell>
          <cell r="H696">
            <v>544</v>
          </cell>
          <cell r="I696">
            <v>2610</v>
          </cell>
          <cell r="J696">
            <v>486</v>
          </cell>
          <cell r="L696">
            <v>0</v>
          </cell>
        </row>
        <row r="697">
          <cell r="A697">
            <v>3612</v>
          </cell>
          <cell r="B697" t="str">
            <v>90˚곡관(접착재접합)</v>
          </cell>
          <cell r="C697" t="str">
            <v>100Ø</v>
          </cell>
          <cell r="D697" t="str">
            <v>개</v>
          </cell>
          <cell r="E697">
            <v>1550</v>
          </cell>
          <cell r="F697">
            <v>0</v>
          </cell>
          <cell r="G697">
            <v>1550</v>
          </cell>
          <cell r="H697">
            <v>544</v>
          </cell>
          <cell r="I697">
            <v>1600</v>
          </cell>
          <cell r="J697">
            <v>486</v>
          </cell>
          <cell r="L697">
            <v>0</v>
          </cell>
        </row>
        <row r="698">
          <cell r="A698">
            <v>3613</v>
          </cell>
          <cell r="B698" t="str">
            <v>90˚곡관(접착재접합)</v>
          </cell>
          <cell r="C698" t="str">
            <v>75Ø</v>
          </cell>
          <cell r="D698" t="str">
            <v>개</v>
          </cell>
          <cell r="E698">
            <v>780</v>
          </cell>
          <cell r="F698">
            <v>0</v>
          </cell>
          <cell r="G698">
            <v>780</v>
          </cell>
          <cell r="H698">
            <v>544</v>
          </cell>
          <cell r="I698">
            <v>810</v>
          </cell>
          <cell r="J698">
            <v>486</v>
          </cell>
          <cell r="L698">
            <v>0</v>
          </cell>
        </row>
        <row r="699">
          <cell r="A699">
            <v>3614</v>
          </cell>
          <cell r="B699" t="str">
            <v>90˚곡관(접착재접합)</v>
          </cell>
          <cell r="C699" t="str">
            <v>50Ø</v>
          </cell>
          <cell r="D699" t="str">
            <v>개</v>
          </cell>
          <cell r="E699">
            <v>310</v>
          </cell>
          <cell r="F699">
            <v>0</v>
          </cell>
          <cell r="G699">
            <v>310</v>
          </cell>
          <cell r="H699">
            <v>544</v>
          </cell>
          <cell r="I699">
            <v>350</v>
          </cell>
          <cell r="J699">
            <v>486</v>
          </cell>
          <cell r="L699">
            <v>0</v>
          </cell>
        </row>
        <row r="700">
          <cell r="A700">
            <v>3615</v>
          </cell>
          <cell r="B700" t="str">
            <v>45˚곡관(접착재접합)</v>
          </cell>
          <cell r="C700" t="str">
            <v>150Ø</v>
          </cell>
          <cell r="D700" t="str">
            <v>개</v>
          </cell>
          <cell r="E700">
            <v>4500</v>
          </cell>
          <cell r="F700">
            <v>0</v>
          </cell>
          <cell r="G700">
            <v>4500</v>
          </cell>
          <cell r="H700">
            <v>544</v>
          </cell>
          <cell r="I700">
            <v>4610</v>
          </cell>
          <cell r="J700">
            <v>486</v>
          </cell>
          <cell r="L700">
            <v>0</v>
          </cell>
        </row>
        <row r="701">
          <cell r="A701">
            <v>3616</v>
          </cell>
          <cell r="B701" t="str">
            <v>45˚곡관(접착재접합)</v>
          </cell>
          <cell r="C701" t="str">
            <v>125Ø</v>
          </cell>
          <cell r="D701" t="str">
            <v>개</v>
          </cell>
          <cell r="E701">
            <v>2540</v>
          </cell>
          <cell r="F701">
            <v>0</v>
          </cell>
          <cell r="G701">
            <v>2540</v>
          </cell>
          <cell r="H701">
            <v>544</v>
          </cell>
          <cell r="I701">
            <v>2610</v>
          </cell>
          <cell r="J701">
            <v>486</v>
          </cell>
          <cell r="L701">
            <v>0</v>
          </cell>
        </row>
        <row r="702">
          <cell r="A702">
            <v>3617</v>
          </cell>
          <cell r="B702" t="str">
            <v>45˚곡관(접착재접합)</v>
          </cell>
          <cell r="C702" t="str">
            <v>100Ø</v>
          </cell>
          <cell r="D702" t="str">
            <v>개</v>
          </cell>
          <cell r="E702">
            <v>1560</v>
          </cell>
          <cell r="F702">
            <v>0</v>
          </cell>
          <cell r="G702">
            <v>1560</v>
          </cell>
          <cell r="H702">
            <v>544</v>
          </cell>
          <cell r="I702">
            <v>1600</v>
          </cell>
          <cell r="J702">
            <v>486</v>
          </cell>
          <cell r="L702">
            <v>0</v>
          </cell>
        </row>
        <row r="703">
          <cell r="A703">
            <v>3618</v>
          </cell>
          <cell r="B703" t="str">
            <v>45˚곡관(접착재접합)</v>
          </cell>
          <cell r="C703" t="str">
            <v>75Ø</v>
          </cell>
          <cell r="D703" t="str">
            <v>개</v>
          </cell>
          <cell r="E703">
            <v>850</v>
          </cell>
          <cell r="F703">
            <v>0</v>
          </cell>
          <cell r="G703">
            <v>850</v>
          </cell>
          <cell r="H703">
            <v>544</v>
          </cell>
          <cell r="I703">
            <v>870</v>
          </cell>
          <cell r="J703">
            <v>486</v>
          </cell>
          <cell r="L703">
            <v>0</v>
          </cell>
        </row>
        <row r="704">
          <cell r="A704">
            <v>3619</v>
          </cell>
          <cell r="B704" t="str">
            <v>45˚곡관(접착재접합)</v>
          </cell>
          <cell r="C704" t="str">
            <v>50Ø</v>
          </cell>
          <cell r="D704" t="str">
            <v>개</v>
          </cell>
          <cell r="E704">
            <v>360</v>
          </cell>
          <cell r="F704">
            <v>0</v>
          </cell>
          <cell r="G704">
            <v>360</v>
          </cell>
          <cell r="H704">
            <v>544</v>
          </cell>
          <cell r="I704">
            <v>400</v>
          </cell>
          <cell r="J704">
            <v>486</v>
          </cell>
          <cell r="L704">
            <v>0</v>
          </cell>
        </row>
        <row r="705">
          <cell r="A705">
            <v>3620</v>
          </cell>
          <cell r="B705" t="str">
            <v>LT관(접착재접합)</v>
          </cell>
          <cell r="C705" t="str">
            <v>150Øx150Ø</v>
          </cell>
          <cell r="D705" t="str">
            <v>개</v>
          </cell>
          <cell r="E705">
            <v>11560</v>
          </cell>
          <cell r="F705">
            <v>0</v>
          </cell>
          <cell r="G705">
            <v>11560</v>
          </cell>
          <cell r="H705">
            <v>544</v>
          </cell>
          <cell r="I705">
            <v>11870</v>
          </cell>
          <cell r="J705">
            <v>486</v>
          </cell>
          <cell r="L705">
            <v>0</v>
          </cell>
        </row>
        <row r="706">
          <cell r="A706">
            <v>3621</v>
          </cell>
          <cell r="B706" t="str">
            <v>LT관(접착재접합)</v>
          </cell>
          <cell r="C706" t="str">
            <v>150Øx125Ø</v>
          </cell>
          <cell r="D706" t="str">
            <v>개</v>
          </cell>
          <cell r="E706">
            <v>7180</v>
          </cell>
          <cell r="F706">
            <v>0</v>
          </cell>
          <cell r="G706">
            <v>7180</v>
          </cell>
          <cell r="H706">
            <v>544</v>
          </cell>
          <cell r="I706">
            <v>7980</v>
          </cell>
          <cell r="J706">
            <v>486</v>
          </cell>
          <cell r="L706">
            <v>0</v>
          </cell>
        </row>
        <row r="707">
          <cell r="A707">
            <v>3622</v>
          </cell>
          <cell r="B707" t="str">
            <v>LT관(접착재접합)</v>
          </cell>
          <cell r="C707" t="str">
            <v>150Øx100Ø</v>
          </cell>
          <cell r="D707" t="str">
            <v>개</v>
          </cell>
          <cell r="E707">
            <v>6300</v>
          </cell>
          <cell r="F707">
            <v>0</v>
          </cell>
          <cell r="G707">
            <v>6300</v>
          </cell>
          <cell r="H707">
            <v>544</v>
          </cell>
          <cell r="I707">
            <v>7010</v>
          </cell>
          <cell r="J707">
            <v>486</v>
          </cell>
          <cell r="L707">
            <v>0</v>
          </cell>
        </row>
        <row r="708">
          <cell r="A708">
            <v>3623</v>
          </cell>
          <cell r="B708" t="str">
            <v>LT관(접착재접합)</v>
          </cell>
          <cell r="C708" t="str">
            <v>150Øx 75Ø</v>
          </cell>
          <cell r="D708" t="str">
            <v>개</v>
          </cell>
          <cell r="E708">
            <v>5090</v>
          </cell>
          <cell r="F708">
            <v>0</v>
          </cell>
          <cell r="G708">
            <v>5090</v>
          </cell>
          <cell r="H708">
            <v>544</v>
          </cell>
          <cell r="I708">
            <v>5660</v>
          </cell>
          <cell r="J708">
            <v>486</v>
          </cell>
          <cell r="L708">
            <v>0</v>
          </cell>
        </row>
        <row r="709">
          <cell r="A709">
            <v>3624</v>
          </cell>
          <cell r="B709" t="str">
            <v>LT관(접착재접합)</v>
          </cell>
          <cell r="C709" t="str">
            <v>125Øx125Ø</v>
          </cell>
          <cell r="D709" t="str">
            <v>개</v>
          </cell>
          <cell r="E709">
            <v>5100</v>
          </cell>
          <cell r="F709">
            <v>0</v>
          </cell>
          <cell r="G709">
            <v>5100</v>
          </cell>
          <cell r="H709">
            <v>544</v>
          </cell>
          <cell r="I709">
            <v>5240</v>
          </cell>
          <cell r="J709">
            <v>486</v>
          </cell>
          <cell r="L709">
            <v>0</v>
          </cell>
        </row>
        <row r="710">
          <cell r="A710">
            <v>3625</v>
          </cell>
          <cell r="B710" t="str">
            <v>LT관(접착재접합)</v>
          </cell>
          <cell r="C710" t="str">
            <v>125Øx100Ø</v>
          </cell>
          <cell r="D710" t="str">
            <v>개</v>
          </cell>
          <cell r="E710">
            <v>4340</v>
          </cell>
          <cell r="F710">
            <v>0</v>
          </cell>
          <cell r="G710">
            <v>4340</v>
          </cell>
          <cell r="H710">
            <v>544</v>
          </cell>
          <cell r="I710">
            <v>4820</v>
          </cell>
          <cell r="J710">
            <v>486</v>
          </cell>
          <cell r="L710">
            <v>0</v>
          </cell>
        </row>
        <row r="711">
          <cell r="A711">
            <v>3626</v>
          </cell>
          <cell r="B711" t="str">
            <v>LT관(접착재접합)</v>
          </cell>
          <cell r="C711" t="str">
            <v>125Øx 75Ø</v>
          </cell>
          <cell r="D711" t="str">
            <v>개</v>
          </cell>
          <cell r="E711">
            <v>4000</v>
          </cell>
          <cell r="F711">
            <v>0</v>
          </cell>
          <cell r="G711">
            <v>4000</v>
          </cell>
          <cell r="H711">
            <v>544</v>
          </cell>
          <cell r="I711">
            <v>4440</v>
          </cell>
          <cell r="J711">
            <v>486</v>
          </cell>
          <cell r="L711">
            <v>0</v>
          </cell>
        </row>
        <row r="712">
          <cell r="A712">
            <v>3627</v>
          </cell>
          <cell r="B712" t="str">
            <v>Y관(접착재접합)</v>
          </cell>
          <cell r="C712" t="str">
            <v>100Øx100Ø</v>
          </cell>
          <cell r="D712" t="str">
            <v>개</v>
          </cell>
          <cell r="E712">
            <v>2910</v>
          </cell>
          <cell r="F712">
            <v>0</v>
          </cell>
          <cell r="G712">
            <v>2910</v>
          </cell>
          <cell r="H712">
            <v>544</v>
          </cell>
          <cell r="I712">
            <v>3240</v>
          </cell>
          <cell r="J712">
            <v>486</v>
          </cell>
          <cell r="L712">
            <v>0</v>
          </cell>
        </row>
        <row r="713">
          <cell r="A713">
            <v>3628</v>
          </cell>
          <cell r="B713" t="str">
            <v>Y관(접착재접합)</v>
          </cell>
          <cell r="C713" t="str">
            <v>100Øx 75Ø</v>
          </cell>
          <cell r="D713" t="str">
            <v>개</v>
          </cell>
          <cell r="E713">
            <v>3700</v>
          </cell>
          <cell r="F713">
            <v>0</v>
          </cell>
          <cell r="G713">
            <v>3700</v>
          </cell>
          <cell r="H713">
            <v>544</v>
          </cell>
          <cell r="I713">
            <v>4110</v>
          </cell>
          <cell r="J713">
            <v>486</v>
          </cell>
          <cell r="L713">
            <v>0</v>
          </cell>
        </row>
        <row r="714">
          <cell r="A714">
            <v>3629</v>
          </cell>
          <cell r="B714" t="str">
            <v>Y관(접착재접합)</v>
          </cell>
          <cell r="C714" t="str">
            <v>100Øx 50Ø</v>
          </cell>
          <cell r="D714" t="str">
            <v>개</v>
          </cell>
          <cell r="E714">
            <v>3010</v>
          </cell>
          <cell r="F714">
            <v>0</v>
          </cell>
          <cell r="G714">
            <v>3010</v>
          </cell>
          <cell r="H714">
            <v>544</v>
          </cell>
          <cell r="I714">
            <v>3350</v>
          </cell>
          <cell r="J714">
            <v>486</v>
          </cell>
          <cell r="L714">
            <v>0</v>
          </cell>
        </row>
        <row r="715">
          <cell r="A715">
            <v>3630</v>
          </cell>
          <cell r="B715" t="str">
            <v>Y관(접착재접합)</v>
          </cell>
          <cell r="C715" t="str">
            <v xml:space="preserve"> 75Øx 75Ø</v>
          </cell>
          <cell r="D715" t="str">
            <v>개</v>
          </cell>
          <cell r="E715">
            <v>1480</v>
          </cell>
          <cell r="F715">
            <v>0</v>
          </cell>
          <cell r="G715">
            <v>1480</v>
          </cell>
          <cell r="H715">
            <v>544</v>
          </cell>
          <cell r="I715">
            <v>1650</v>
          </cell>
          <cell r="J715">
            <v>486</v>
          </cell>
          <cell r="L715">
            <v>0</v>
          </cell>
        </row>
        <row r="716">
          <cell r="A716">
            <v>3631</v>
          </cell>
          <cell r="B716" t="str">
            <v>Y관(접착재접합)</v>
          </cell>
          <cell r="C716" t="str">
            <v xml:space="preserve"> 75Øx 50Ø</v>
          </cell>
          <cell r="D716" t="str">
            <v>개</v>
          </cell>
          <cell r="E716">
            <v>1370</v>
          </cell>
          <cell r="F716">
            <v>0</v>
          </cell>
          <cell r="G716">
            <v>1370</v>
          </cell>
          <cell r="H716">
            <v>544</v>
          </cell>
          <cell r="I716">
            <v>1520</v>
          </cell>
          <cell r="J716">
            <v>486</v>
          </cell>
          <cell r="L716">
            <v>0</v>
          </cell>
        </row>
        <row r="717">
          <cell r="A717">
            <v>3632</v>
          </cell>
          <cell r="B717" t="str">
            <v>Y관(접착재접합)</v>
          </cell>
          <cell r="C717" t="str">
            <v xml:space="preserve"> 50Øx 50Ø</v>
          </cell>
          <cell r="D717" t="str">
            <v>개</v>
          </cell>
          <cell r="E717">
            <v>640</v>
          </cell>
          <cell r="F717">
            <v>0</v>
          </cell>
          <cell r="G717">
            <v>640</v>
          </cell>
          <cell r="H717">
            <v>544</v>
          </cell>
          <cell r="I717">
            <v>710</v>
          </cell>
          <cell r="J717">
            <v>486</v>
          </cell>
          <cell r="L717">
            <v>0</v>
          </cell>
        </row>
        <row r="718">
          <cell r="A718">
            <v>3633</v>
          </cell>
          <cell r="B718" t="str">
            <v>인크리져(접착재접합)</v>
          </cell>
          <cell r="C718" t="str">
            <v>100Øx 75Ø</v>
          </cell>
          <cell r="D718" t="str">
            <v>개</v>
          </cell>
          <cell r="E718">
            <v>870</v>
          </cell>
          <cell r="F718">
            <v>0</v>
          </cell>
          <cell r="G718">
            <v>870</v>
          </cell>
          <cell r="H718">
            <v>544</v>
          </cell>
          <cell r="I718">
            <v>900</v>
          </cell>
          <cell r="J718">
            <v>486</v>
          </cell>
          <cell r="L718">
            <v>0</v>
          </cell>
        </row>
        <row r="719">
          <cell r="A719">
            <v>3634</v>
          </cell>
          <cell r="B719" t="str">
            <v>인크리져(접착재접합)</v>
          </cell>
          <cell r="C719" t="str">
            <v>100Øx 50Ø</v>
          </cell>
          <cell r="D719" t="str">
            <v>개</v>
          </cell>
          <cell r="E719">
            <v>730</v>
          </cell>
          <cell r="F719">
            <v>0</v>
          </cell>
          <cell r="G719">
            <v>730</v>
          </cell>
          <cell r="H719">
            <v>544</v>
          </cell>
          <cell r="I719">
            <v>750</v>
          </cell>
          <cell r="J719">
            <v>486</v>
          </cell>
          <cell r="L719">
            <v>0</v>
          </cell>
        </row>
        <row r="720">
          <cell r="A720">
            <v>3635</v>
          </cell>
          <cell r="B720" t="str">
            <v>소켓</v>
          </cell>
          <cell r="C720" t="str">
            <v>150Ø</v>
          </cell>
          <cell r="D720" t="str">
            <v>개</v>
          </cell>
          <cell r="E720">
            <v>2470</v>
          </cell>
          <cell r="F720">
            <v>0</v>
          </cell>
          <cell r="G720">
            <v>2470</v>
          </cell>
          <cell r="H720">
            <v>544</v>
          </cell>
          <cell r="I720">
            <v>2540</v>
          </cell>
          <cell r="J720">
            <v>486</v>
          </cell>
          <cell r="L720">
            <v>0</v>
          </cell>
        </row>
        <row r="721">
          <cell r="A721">
            <v>3636</v>
          </cell>
          <cell r="B721" t="str">
            <v>소켓</v>
          </cell>
          <cell r="C721" t="str">
            <v>125Ø</v>
          </cell>
          <cell r="D721" t="str">
            <v>개</v>
          </cell>
          <cell r="E721">
            <v>1500</v>
          </cell>
          <cell r="F721">
            <v>0</v>
          </cell>
          <cell r="G721">
            <v>1500</v>
          </cell>
          <cell r="H721">
            <v>544</v>
          </cell>
          <cell r="I721">
            <v>1540</v>
          </cell>
          <cell r="J721">
            <v>486</v>
          </cell>
          <cell r="L721">
            <v>0</v>
          </cell>
        </row>
        <row r="722">
          <cell r="A722">
            <v>3637</v>
          </cell>
          <cell r="B722" t="str">
            <v>소켓</v>
          </cell>
          <cell r="C722" t="str">
            <v>100Ø</v>
          </cell>
          <cell r="D722" t="str">
            <v>개</v>
          </cell>
          <cell r="E722">
            <v>850</v>
          </cell>
          <cell r="F722">
            <v>0</v>
          </cell>
          <cell r="G722">
            <v>850</v>
          </cell>
          <cell r="H722">
            <v>544</v>
          </cell>
          <cell r="I722">
            <v>880</v>
          </cell>
          <cell r="J722">
            <v>486</v>
          </cell>
          <cell r="L722">
            <v>0</v>
          </cell>
        </row>
        <row r="723">
          <cell r="A723">
            <v>3638</v>
          </cell>
          <cell r="B723" t="str">
            <v>소켓</v>
          </cell>
          <cell r="C723" t="str">
            <v>75Ø</v>
          </cell>
          <cell r="D723" t="str">
            <v>개</v>
          </cell>
          <cell r="E723">
            <v>470</v>
          </cell>
          <cell r="F723">
            <v>0</v>
          </cell>
          <cell r="G723">
            <v>470</v>
          </cell>
          <cell r="H723">
            <v>544</v>
          </cell>
          <cell r="I723">
            <v>480</v>
          </cell>
          <cell r="J723">
            <v>486</v>
          </cell>
          <cell r="L723">
            <v>0</v>
          </cell>
        </row>
        <row r="724">
          <cell r="A724">
            <v>3639</v>
          </cell>
          <cell r="B724" t="str">
            <v>소켓</v>
          </cell>
          <cell r="C724" t="str">
            <v>50Ø</v>
          </cell>
          <cell r="D724" t="str">
            <v>개</v>
          </cell>
          <cell r="E724">
            <v>180</v>
          </cell>
          <cell r="F724">
            <v>0</v>
          </cell>
          <cell r="G724">
            <v>180</v>
          </cell>
          <cell r="H724">
            <v>544</v>
          </cell>
          <cell r="I724">
            <v>200</v>
          </cell>
          <cell r="J724">
            <v>486</v>
          </cell>
          <cell r="L724">
            <v>0</v>
          </cell>
        </row>
        <row r="725">
          <cell r="A725">
            <v>3641</v>
          </cell>
          <cell r="B725" t="str">
            <v>90˚곡관(고무링접합)</v>
          </cell>
          <cell r="C725" t="str">
            <v>125Ø</v>
          </cell>
          <cell r="D725" t="str">
            <v>개</v>
          </cell>
          <cell r="E725">
            <v>7471</v>
          </cell>
          <cell r="F725">
            <v>0</v>
          </cell>
          <cell r="G725">
            <v>8121</v>
          </cell>
          <cell r="H725">
            <v>546</v>
          </cell>
          <cell r="I725">
            <v>7471</v>
          </cell>
          <cell r="J725">
            <v>487</v>
          </cell>
          <cell r="L725">
            <v>487</v>
          </cell>
        </row>
        <row r="726">
          <cell r="A726">
            <v>3642</v>
          </cell>
          <cell r="B726" t="str">
            <v>90˚곡관(고무링접합)</v>
          </cell>
          <cell r="C726" t="str">
            <v>100Ø</v>
          </cell>
          <cell r="D726" t="str">
            <v>개</v>
          </cell>
          <cell r="E726">
            <v>4016</v>
          </cell>
          <cell r="F726">
            <v>0</v>
          </cell>
          <cell r="G726">
            <v>4366</v>
          </cell>
          <cell r="H726">
            <v>546</v>
          </cell>
          <cell r="I726">
            <v>4016</v>
          </cell>
          <cell r="J726">
            <v>487</v>
          </cell>
          <cell r="L726">
            <v>487</v>
          </cell>
        </row>
        <row r="727">
          <cell r="A727">
            <v>3643</v>
          </cell>
          <cell r="B727" t="str">
            <v>90˚곡관(고무링접합)</v>
          </cell>
          <cell r="C727" t="str">
            <v>75Ø</v>
          </cell>
          <cell r="D727" t="str">
            <v>개</v>
          </cell>
          <cell r="E727">
            <v>2222</v>
          </cell>
          <cell r="F727">
            <v>0</v>
          </cell>
          <cell r="G727">
            <v>2416</v>
          </cell>
          <cell r="H727">
            <v>546</v>
          </cell>
          <cell r="I727">
            <v>2222</v>
          </cell>
          <cell r="J727">
            <v>487</v>
          </cell>
          <cell r="L727">
            <v>487</v>
          </cell>
        </row>
        <row r="728">
          <cell r="A728">
            <v>3644</v>
          </cell>
          <cell r="B728" t="str">
            <v>90˚곡관(고무링접합)</v>
          </cell>
          <cell r="C728" t="str">
            <v>50Ø</v>
          </cell>
          <cell r="D728" t="str">
            <v>개</v>
          </cell>
          <cell r="E728">
            <v>1114</v>
          </cell>
          <cell r="F728">
            <v>0</v>
          </cell>
          <cell r="G728">
            <v>1211</v>
          </cell>
          <cell r="H728">
            <v>546</v>
          </cell>
          <cell r="I728">
            <v>1114</v>
          </cell>
          <cell r="J728">
            <v>487</v>
          </cell>
          <cell r="L728">
            <v>487</v>
          </cell>
        </row>
        <row r="729">
          <cell r="A729">
            <v>3646</v>
          </cell>
          <cell r="B729" t="str">
            <v>45˚곡관(고무링접합)</v>
          </cell>
          <cell r="C729" t="str">
            <v>125Ø</v>
          </cell>
          <cell r="D729" t="str">
            <v>개</v>
          </cell>
          <cell r="E729">
            <v>5323</v>
          </cell>
          <cell r="F729">
            <v>0</v>
          </cell>
          <cell r="G729">
            <v>5786</v>
          </cell>
          <cell r="H729">
            <v>546</v>
          </cell>
          <cell r="I729">
            <v>5323</v>
          </cell>
          <cell r="J729">
            <v>487</v>
          </cell>
          <cell r="L729">
            <v>487</v>
          </cell>
        </row>
        <row r="730">
          <cell r="A730">
            <v>3647</v>
          </cell>
          <cell r="B730" t="str">
            <v>45˚곡관(고무링접합)</v>
          </cell>
          <cell r="C730" t="str">
            <v>100Ø</v>
          </cell>
          <cell r="D730" t="str">
            <v>개</v>
          </cell>
          <cell r="E730">
            <v>2940</v>
          </cell>
          <cell r="F730">
            <v>0</v>
          </cell>
          <cell r="G730">
            <v>3196</v>
          </cell>
          <cell r="H730">
            <v>546</v>
          </cell>
          <cell r="I730">
            <v>2940</v>
          </cell>
          <cell r="J730">
            <v>487</v>
          </cell>
          <cell r="L730">
            <v>487</v>
          </cell>
        </row>
        <row r="731">
          <cell r="A731">
            <v>3648</v>
          </cell>
          <cell r="B731" t="str">
            <v>45˚곡관(고무링접합)</v>
          </cell>
          <cell r="C731" t="str">
            <v>75Ø</v>
          </cell>
          <cell r="D731" t="str">
            <v>개</v>
          </cell>
          <cell r="E731">
            <v>1796</v>
          </cell>
          <cell r="F731">
            <v>0</v>
          </cell>
          <cell r="G731">
            <v>1953</v>
          </cell>
          <cell r="H731">
            <v>546</v>
          </cell>
          <cell r="I731">
            <v>1796</v>
          </cell>
          <cell r="J731">
            <v>487</v>
          </cell>
          <cell r="L731">
            <v>487</v>
          </cell>
        </row>
        <row r="732">
          <cell r="A732">
            <v>3649</v>
          </cell>
          <cell r="B732" t="str">
            <v>45˚곡관(고무링접합)</v>
          </cell>
          <cell r="C732" t="str">
            <v>50Ø</v>
          </cell>
          <cell r="D732" t="str">
            <v>개</v>
          </cell>
          <cell r="E732">
            <v>984</v>
          </cell>
          <cell r="F732">
            <v>0</v>
          </cell>
          <cell r="G732">
            <v>1070</v>
          </cell>
          <cell r="H732">
            <v>546</v>
          </cell>
          <cell r="I732">
            <v>984</v>
          </cell>
          <cell r="J732">
            <v>487</v>
          </cell>
          <cell r="L732">
            <v>487</v>
          </cell>
        </row>
        <row r="733">
          <cell r="A733">
            <v>3650</v>
          </cell>
          <cell r="B733" t="str">
            <v>LT관(고무링접합)</v>
          </cell>
          <cell r="C733" t="str">
            <v>125Øx125Ø</v>
          </cell>
          <cell r="D733" t="str">
            <v>개</v>
          </cell>
          <cell r="E733">
            <v>10384</v>
          </cell>
          <cell r="F733">
            <v>0</v>
          </cell>
          <cell r="G733">
            <v>11287</v>
          </cell>
          <cell r="H733">
            <v>546</v>
          </cell>
          <cell r="I733">
            <v>10384</v>
          </cell>
          <cell r="J733">
            <v>487</v>
          </cell>
          <cell r="L733">
            <v>487</v>
          </cell>
        </row>
        <row r="734">
          <cell r="A734">
            <v>3651</v>
          </cell>
          <cell r="B734" t="str">
            <v>LT관(고무링접합)</v>
          </cell>
          <cell r="C734" t="str">
            <v>125Øx100Ø</v>
          </cell>
          <cell r="D734" t="str">
            <v>개</v>
          </cell>
          <cell r="E734">
            <v>8271</v>
          </cell>
          <cell r="F734">
            <v>0</v>
          </cell>
          <cell r="G734">
            <v>8991</v>
          </cell>
          <cell r="H734">
            <v>546</v>
          </cell>
          <cell r="I734">
            <v>8271</v>
          </cell>
          <cell r="J734">
            <v>487</v>
          </cell>
          <cell r="L734">
            <v>487</v>
          </cell>
        </row>
        <row r="735">
          <cell r="A735">
            <v>3652</v>
          </cell>
          <cell r="B735" t="str">
            <v>Y관(고무링접합)</v>
          </cell>
          <cell r="C735" t="str">
            <v>100Øx100Ø</v>
          </cell>
          <cell r="D735" t="str">
            <v>개</v>
          </cell>
          <cell r="E735">
            <v>5062</v>
          </cell>
          <cell r="F735">
            <v>0</v>
          </cell>
          <cell r="G735">
            <v>5544</v>
          </cell>
          <cell r="H735">
            <v>546</v>
          </cell>
          <cell r="I735">
            <v>5062</v>
          </cell>
          <cell r="J735">
            <v>487</v>
          </cell>
          <cell r="L735">
            <v>487</v>
          </cell>
        </row>
        <row r="736">
          <cell r="A736">
            <v>3653</v>
          </cell>
          <cell r="B736" t="str">
            <v>Y관(고무링접합)</v>
          </cell>
          <cell r="C736" t="str">
            <v>100Øx 75Ø</v>
          </cell>
          <cell r="D736" t="str">
            <v>개</v>
          </cell>
          <cell r="E736">
            <v>4292</v>
          </cell>
          <cell r="F736">
            <v>0</v>
          </cell>
          <cell r="G736">
            <v>4638</v>
          </cell>
          <cell r="H736">
            <v>546</v>
          </cell>
          <cell r="I736">
            <v>4292</v>
          </cell>
          <cell r="J736">
            <v>487</v>
          </cell>
          <cell r="L736">
            <v>487</v>
          </cell>
        </row>
        <row r="737">
          <cell r="A737">
            <v>3654</v>
          </cell>
          <cell r="B737" t="str">
            <v>Y관(고무링접합)</v>
          </cell>
          <cell r="C737" t="str">
            <v>100Øx 50Ø</v>
          </cell>
          <cell r="D737" t="str">
            <v>개</v>
          </cell>
          <cell r="E737">
            <v>3796</v>
          </cell>
          <cell r="F737">
            <v>0</v>
          </cell>
          <cell r="G737">
            <v>3796</v>
          </cell>
          <cell r="H737">
            <v>546</v>
          </cell>
          <cell r="I737">
            <v>3800</v>
          </cell>
          <cell r="J737">
            <v>487</v>
          </cell>
          <cell r="L737">
            <v>487</v>
          </cell>
        </row>
        <row r="738">
          <cell r="A738">
            <v>3655</v>
          </cell>
          <cell r="B738" t="str">
            <v>Y관(고무링접합)</v>
          </cell>
          <cell r="C738" t="str">
            <v xml:space="preserve"> 75Øx 75Ø</v>
          </cell>
          <cell r="D738" t="str">
            <v>개</v>
          </cell>
          <cell r="E738">
            <v>2985</v>
          </cell>
          <cell r="F738">
            <v>0</v>
          </cell>
          <cell r="G738">
            <v>4414</v>
          </cell>
          <cell r="H738">
            <v>546</v>
          </cell>
          <cell r="I738">
            <v>2985</v>
          </cell>
          <cell r="J738">
            <v>487</v>
          </cell>
          <cell r="L738">
            <v>487</v>
          </cell>
        </row>
        <row r="739">
          <cell r="A739">
            <v>3656</v>
          </cell>
          <cell r="B739" t="str">
            <v>Y관(고무링접합)</v>
          </cell>
          <cell r="C739" t="str">
            <v xml:space="preserve"> 75Øx 50Ø</v>
          </cell>
          <cell r="D739" t="str">
            <v>개</v>
          </cell>
          <cell r="E739">
            <v>3216</v>
          </cell>
          <cell r="F739">
            <v>0</v>
          </cell>
          <cell r="G739">
            <v>3496</v>
          </cell>
          <cell r="H739">
            <v>546</v>
          </cell>
          <cell r="I739">
            <v>3216</v>
          </cell>
          <cell r="J739">
            <v>487</v>
          </cell>
          <cell r="L739">
            <v>487</v>
          </cell>
        </row>
        <row r="740">
          <cell r="A740">
            <v>3657</v>
          </cell>
          <cell r="B740" t="str">
            <v>Y관(고무링접합)</v>
          </cell>
          <cell r="C740" t="str">
            <v xml:space="preserve"> 50Øx 50Ø</v>
          </cell>
          <cell r="D740" t="str">
            <v>개</v>
          </cell>
          <cell r="E740">
            <v>1774</v>
          </cell>
          <cell r="F740">
            <v>0</v>
          </cell>
          <cell r="G740">
            <v>2129</v>
          </cell>
          <cell r="H740">
            <v>546</v>
          </cell>
          <cell r="I740">
            <v>1774</v>
          </cell>
          <cell r="J740">
            <v>487</v>
          </cell>
          <cell r="L740">
            <v>487</v>
          </cell>
        </row>
        <row r="741">
          <cell r="A741">
            <v>3658</v>
          </cell>
          <cell r="B741" t="str">
            <v>인크리져(고무링접합)</v>
          </cell>
          <cell r="C741" t="str">
            <v>100Øx 75Ø</v>
          </cell>
          <cell r="D741" t="str">
            <v>개</v>
          </cell>
          <cell r="E741">
            <v>2290</v>
          </cell>
          <cell r="F741">
            <v>0</v>
          </cell>
          <cell r="G741">
            <v>2490</v>
          </cell>
          <cell r="H741">
            <v>546</v>
          </cell>
          <cell r="I741">
            <v>2290</v>
          </cell>
          <cell r="J741">
            <v>487</v>
          </cell>
          <cell r="L741">
            <v>487</v>
          </cell>
        </row>
        <row r="742">
          <cell r="A742">
            <v>3659</v>
          </cell>
          <cell r="B742" t="str">
            <v>인크리져(고무링접합)</v>
          </cell>
          <cell r="C742" t="str">
            <v>100Øx 50Ø</v>
          </cell>
          <cell r="D742" t="str">
            <v>개</v>
          </cell>
          <cell r="E742">
            <v>2239</v>
          </cell>
          <cell r="F742">
            <v>0</v>
          </cell>
          <cell r="G742">
            <v>2434</v>
          </cell>
          <cell r="H742">
            <v>546</v>
          </cell>
          <cell r="I742">
            <v>2239</v>
          </cell>
          <cell r="J742">
            <v>487</v>
          </cell>
          <cell r="L742">
            <v>487</v>
          </cell>
        </row>
        <row r="743">
          <cell r="A743">
            <v>3661</v>
          </cell>
          <cell r="B743" t="str">
            <v>소제구</v>
          </cell>
          <cell r="C743" t="str">
            <v>150Ø</v>
          </cell>
          <cell r="D743" t="str">
            <v>개</v>
          </cell>
          <cell r="E743">
            <v>4330</v>
          </cell>
          <cell r="F743">
            <v>0</v>
          </cell>
          <cell r="G743">
            <v>4330</v>
          </cell>
          <cell r="H743">
            <v>544</v>
          </cell>
          <cell r="I743">
            <v>4450</v>
          </cell>
          <cell r="J743">
            <v>486</v>
          </cell>
          <cell r="L743">
            <v>0</v>
          </cell>
        </row>
        <row r="744">
          <cell r="A744">
            <v>3662</v>
          </cell>
          <cell r="B744" t="str">
            <v>소제구</v>
          </cell>
          <cell r="C744" t="str">
            <v>125Ø</v>
          </cell>
          <cell r="D744" t="str">
            <v>개</v>
          </cell>
          <cell r="E744">
            <v>2500</v>
          </cell>
          <cell r="F744">
            <v>0</v>
          </cell>
          <cell r="G744">
            <v>2500</v>
          </cell>
          <cell r="H744">
            <v>544</v>
          </cell>
          <cell r="I744">
            <v>2570</v>
          </cell>
          <cell r="J744">
            <v>486</v>
          </cell>
          <cell r="L744">
            <v>0</v>
          </cell>
        </row>
        <row r="745">
          <cell r="A745">
            <v>3663</v>
          </cell>
          <cell r="B745" t="str">
            <v>소제구</v>
          </cell>
          <cell r="C745" t="str">
            <v>100Ø</v>
          </cell>
          <cell r="D745" t="str">
            <v>개</v>
          </cell>
          <cell r="E745">
            <v>1450</v>
          </cell>
          <cell r="F745">
            <v>0</v>
          </cell>
          <cell r="G745">
            <v>1450</v>
          </cell>
          <cell r="H745">
            <v>544</v>
          </cell>
          <cell r="I745">
            <v>1490</v>
          </cell>
          <cell r="J745">
            <v>486</v>
          </cell>
          <cell r="L745">
            <v>0</v>
          </cell>
        </row>
        <row r="746">
          <cell r="A746">
            <v>3664</v>
          </cell>
          <cell r="B746" t="str">
            <v>소제구</v>
          </cell>
          <cell r="C746" t="str">
            <v>75Ø</v>
          </cell>
          <cell r="D746" t="str">
            <v>개</v>
          </cell>
          <cell r="E746">
            <v>1040</v>
          </cell>
          <cell r="F746">
            <v>0</v>
          </cell>
          <cell r="G746">
            <v>1040</v>
          </cell>
          <cell r="H746">
            <v>544</v>
          </cell>
          <cell r="I746">
            <v>1070</v>
          </cell>
          <cell r="J746">
            <v>486</v>
          </cell>
          <cell r="L746">
            <v>0</v>
          </cell>
        </row>
        <row r="747">
          <cell r="A747">
            <v>3665</v>
          </cell>
          <cell r="B747" t="str">
            <v>소제구</v>
          </cell>
          <cell r="C747" t="str">
            <v>50Ø</v>
          </cell>
          <cell r="D747" t="str">
            <v>개</v>
          </cell>
          <cell r="E747">
            <v>470</v>
          </cell>
          <cell r="F747">
            <v>0</v>
          </cell>
          <cell r="G747">
            <v>470</v>
          </cell>
          <cell r="H747">
            <v>544</v>
          </cell>
          <cell r="I747">
            <v>520</v>
          </cell>
          <cell r="J747">
            <v>486</v>
          </cell>
          <cell r="L747">
            <v>0</v>
          </cell>
        </row>
        <row r="748">
          <cell r="A748">
            <v>3666</v>
          </cell>
          <cell r="B748" t="str">
            <v>바닥소제구</v>
          </cell>
          <cell r="C748" t="str">
            <v>150Ø</v>
          </cell>
          <cell r="D748" t="str">
            <v>개</v>
          </cell>
          <cell r="E748">
            <v>24500</v>
          </cell>
          <cell r="F748">
            <v>0</v>
          </cell>
          <cell r="H748">
            <v>0</v>
          </cell>
          <cell r="I748">
            <v>24500</v>
          </cell>
          <cell r="J748">
            <v>0</v>
          </cell>
          <cell r="L748">
            <v>0</v>
          </cell>
        </row>
        <row r="749">
          <cell r="A749">
            <v>3667</v>
          </cell>
          <cell r="B749" t="str">
            <v>바닥소제구</v>
          </cell>
          <cell r="C749" t="str">
            <v>125Ø</v>
          </cell>
          <cell r="D749" t="str">
            <v>개</v>
          </cell>
          <cell r="E749">
            <v>19800</v>
          </cell>
          <cell r="F749">
            <v>0</v>
          </cell>
          <cell r="H749">
            <v>0</v>
          </cell>
          <cell r="I749">
            <v>19800</v>
          </cell>
          <cell r="J749">
            <v>0</v>
          </cell>
          <cell r="L749">
            <v>0</v>
          </cell>
        </row>
        <row r="750">
          <cell r="A750">
            <v>3668</v>
          </cell>
          <cell r="B750" t="str">
            <v>바닥소제구</v>
          </cell>
          <cell r="C750" t="str">
            <v>100Ø</v>
          </cell>
          <cell r="D750" t="str">
            <v>개</v>
          </cell>
          <cell r="E750">
            <v>7000</v>
          </cell>
          <cell r="F750">
            <v>0</v>
          </cell>
          <cell r="H750">
            <v>0</v>
          </cell>
          <cell r="I750">
            <v>7000</v>
          </cell>
          <cell r="J750">
            <v>0</v>
          </cell>
          <cell r="L750">
            <v>0</v>
          </cell>
        </row>
        <row r="751">
          <cell r="A751">
            <v>3671</v>
          </cell>
          <cell r="B751" t="str">
            <v>바닥배수구</v>
          </cell>
          <cell r="C751" t="str">
            <v>100Ø</v>
          </cell>
          <cell r="D751" t="str">
            <v>개</v>
          </cell>
          <cell r="E751">
            <v>13120</v>
          </cell>
          <cell r="F751">
            <v>0</v>
          </cell>
          <cell r="H751">
            <v>0</v>
          </cell>
          <cell r="I751">
            <v>13120</v>
          </cell>
          <cell r="J751">
            <v>534</v>
          </cell>
          <cell r="L751">
            <v>0</v>
          </cell>
        </row>
        <row r="752">
          <cell r="A752">
            <v>3672</v>
          </cell>
          <cell r="B752" t="str">
            <v>바닥배수구</v>
          </cell>
          <cell r="C752" t="str">
            <v>75Ø</v>
          </cell>
          <cell r="D752" t="str">
            <v>개</v>
          </cell>
          <cell r="E752">
            <v>10500</v>
          </cell>
          <cell r="F752">
            <v>0</v>
          </cell>
          <cell r="H752">
            <v>0</v>
          </cell>
          <cell r="I752">
            <v>10500</v>
          </cell>
          <cell r="J752">
            <v>534</v>
          </cell>
          <cell r="L752">
            <v>0</v>
          </cell>
        </row>
        <row r="753">
          <cell r="A753">
            <v>3673</v>
          </cell>
          <cell r="B753" t="str">
            <v>바닥배수구</v>
          </cell>
          <cell r="C753" t="str">
            <v>50Ø</v>
          </cell>
          <cell r="D753" t="str">
            <v>개</v>
          </cell>
          <cell r="E753">
            <v>4950</v>
          </cell>
          <cell r="F753">
            <v>0</v>
          </cell>
          <cell r="H753">
            <v>0</v>
          </cell>
          <cell r="I753">
            <v>4950</v>
          </cell>
          <cell r="J753">
            <v>534</v>
          </cell>
          <cell r="L753">
            <v>0</v>
          </cell>
        </row>
        <row r="754">
          <cell r="A754">
            <v>3674</v>
          </cell>
          <cell r="B754" t="str">
            <v>세탁기용바닥배수구</v>
          </cell>
          <cell r="C754" t="str">
            <v>50Ø</v>
          </cell>
          <cell r="D754" t="str">
            <v>개</v>
          </cell>
          <cell r="E754">
            <v>6480</v>
          </cell>
          <cell r="F754">
            <v>0</v>
          </cell>
          <cell r="H754">
            <v>0</v>
          </cell>
          <cell r="I754">
            <v>6480</v>
          </cell>
          <cell r="J754">
            <v>534</v>
          </cell>
          <cell r="L754">
            <v>0</v>
          </cell>
        </row>
        <row r="755">
          <cell r="A755">
            <v>3681</v>
          </cell>
          <cell r="B755" t="str">
            <v>P-TRAP</v>
          </cell>
          <cell r="C755" t="str">
            <v>100Ø</v>
          </cell>
          <cell r="D755" t="str">
            <v>개</v>
          </cell>
          <cell r="E755">
            <v>6900</v>
          </cell>
          <cell r="F755">
            <v>0</v>
          </cell>
          <cell r="G755">
            <v>6900</v>
          </cell>
          <cell r="H755">
            <v>544</v>
          </cell>
          <cell r="I755">
            <v>7670</v>
          </cell>
          <cell r="J755">
            <v>486</v>
          </cell>
          <cell r="L755">
            <v>0</v>
          </cell>
        </row>
        <row r="756">
          <cell r="A756">
            <v>3682</v>
          </cell>
          <cell r="B756" t="str">
            <v>P-TRAP</v>
          </cell>
          <cell r="C756" t="str">
            <v>75Ø</v>
          </cell>
          <cell r="D756" t="str">
            <v>개</v>
          </cell>
          <cell r="E756">
            <v>3450</v>
          </cell>
          <cell r="F756">
            <v>0</v>
          </cell>
          <cell r="G756">
            <v>3450</v>
          </cell>
          <cell r="H756">
            <v>544</v>
          </cell>
          <cell r="I756">
            <v>3840</v>
          </cell>
          <cell r="J756">
            <v>486</v>
          </cell>
          <cell r="L756">
            <v>0</v>
          </cell>
        </row>
        <row r="757">
          <cell r="A757">
            <v>3683</v>
          </cell>
          <cell r="B757" t="str">
            <v>P-TRAP</v>
          </cell>
          <cell r="C757" t="str">
            <v>50Ø</v>
          </cell>
          <cell r="D757" t="str">
            <v>개</v>
          </cell>
          <cell r="E757">
            <v>1650</v>
          </cell>
          <cell r="F757">
            <v>0</v>
          </cell>
          <cell r="G757">
            <v>1650</v>
          </cell>
          <cell r="H757">
            <v>544</v>
          </cell>
          <cell r="I757">
            <v>1830</v>
          </cell>
          <cell r="J757">
            <v>486</v>
          </cell>
          <cell r="L757">
            <v>0</v>
          </cell>
        </row>
        <row r="758">
          <cell r="A758">
            <v>3691</v>
          </cell>
          <cell r="B758" t="str">
            <v>PVC 스리브</v>
          </cell>
          <cell r="C758" t="str">
            <v>150Ø</v>
          </cell>
          <cell r="D758" t="str">
            <v>개</v>
          </cell>
          <cell r="E758">
            <v>1500</v>
          </cell>
          <cell r="F758">
            <v>0</v>
          </cell>
          <cell r="H758">
            <v>0</v>
          </cell>
          <cell r="I758">
            <v>1500</v>
          </cell>
          <cell r="J758">
            <v>534</v>
          </cell>
          <cell r="L758">
            <v>0</v>
          </cell>
        </row>
        <row r="759">
          <cell r="A759">
            <v>3692</v>
          </cell>
          <cell r="B759" t="str">
            <v>PVC 스리브</v>
          </cell>
          <cell r="C759" t="str">
            <v>125Ø</v>
          </cell>
          <cell r="D759" t="str">
            <v>개</v>
          </cell>
          <cell r="E759">
            <v>1400</v>
          </cell>
          <cell r="F759">
            <v>0</v>
          </cell>
          <cell r="H759">
            <v>0</v>
          </cell>
          <cell r="I759">
            <v>1400</v>
          </cell>
          <cell r="J759">
            <v>534</v>
          </cell>
          <cell r="L759">
            <v>0</v>
          </cell>
        </row>
        <row r="760">
          <cell r="A760">
            <v>3693</v>
          </cell>
          <cell r="B760" t="str">
            <v>PVC 스리브</v>
          </cell>
          <cell r="C760" t="str">
            <v>100Ø</v>
          </cell>
          <cell r="D760" t="str">
            <v>개</v>
          </cell>
          <cell r="E760">
            <v>1300</v>
          </cell>
          <cell r="F760">
            <v>0</v>
          </cell>
          <cell r="H760">
            <v>0</v>
          </cell>
          <cell r="I760">
            <v>1300</v>
          </cell>
          <cell r="J760">
            <v>534</v>
          </cell>
          <cell r="L760">
            <v>0</v>
          </cell>
        </row>
        <row r="761">
          <cell r="A761">
            <v>3694</v>
          </cell>
          <cell r="B761" t="str">
            <v>PVC 스리브</v>
          </cell>
          <cell r="C761" t="str">
            <v>75Ø</v>
          </cell>
          <cell r="D761" t="str">
            <v>개</v>
          </cell>
          <cell r="E761">
            <v>1100</v>
          </cell>
          <cell r="F761">
            <v>0</v>
          </cell>
          <cell r="H761">
            <v>0</v>
          </cell>
          <cell r="I761">
            <v>1100</v>
          </cell>
          <cell r="J761">
            <v>534</v>
          </cell>
          <cell r="L761">
            <v>0</v>
          </cell>
        </row>
        <row r="762">
          <cell r="A762">
            <v>3695</v>
          </cell>
          <cell r="B762" t="str">
            <v>PVC 스리브</v>
          </cell>
          <cell r="C762" t="str">
            <v>50Ø</v>
          </cell>
          <cell r="D762" t="str">
            <v>개</v>
          </cell>
          <cell r="E762">
            <v>800</v>
          </cell>
          <cell r="F762">
            <v>0</v>
          </cell>
          <cell r="H762">
            <v>0</v>
          </cell>
          <cell r="I762">
            <v>800</v>
          </cell>
          <cell r="J762">
            <v>534</v>
          </cell>
          <cell r="L762">
            <v>0</v>
          </cell>
        </row>
        <row r="787">
          <cell r="A787">
            <v>3710</v>
          </cell>
          <cell r="B787" t="str">
            <v>주철 G/V(10kg/㎠)</v>
          </cell>
          <cell r="C787" t="str">
            <v>150Ø</v>
          </cell>
          <cell r="D787" t="str">
            <v>개</v>
          </cell>
          <cell r="E787">
            <v>148000</v>
          </cell>
          <cell r="F787">
            <v>0</v>
          </cell>
          <cell r="G787">
            <v>148000</v>
          </cell>
          <cell r="H787">
            <v>596</v>
          </cell>
          <cell r="I787">
            <v>160000</v>
          </cell>
          <cell r="J787">
            <v>529</v>
          </cell>
          <cell r="L787">
            <v>529</v>
          </cell>
        </row>
        <row r="788">
          <cell r="A788">
            <v>3711</v>
          </cell>
          <cell r="B788" t="str">
            <v>주철 G/V(10kg/㎠)</v>
          </cell>
          <cell r="C788" t="str">
            <v>100Ø</v>
          </cell>
          <cell r="D788" t="str">
            <v>개</v>
          </cell>
          <cell r="E788">
            <v>77700</v>
          </cell>
          <cell r="F788">
            <v>0</v>
          </cell>
          <cell r="G788">
            <v>77700</v>
          </cell>
          <cell r="H788">
            <v>596</v>
          </cell>
          <cell r="I788">
            <v>84000</v>
          </cell>
          <cell r="J788">
            <v>529</v>
          </cell>
          <cell r="L788">
            <v>529</v>
          </cell>
        </row>
        <row r="789">
          <cell r="A789">
            <v>3712</v>
          </cell>
          <cell r="B789" t="str">
            <v>주철 G/V(10kg/㎠)</v>
          </cell>
          <cell r="C789" t="str">
            <v>80Ø</v>
          </cell>
          <cell r="D789" t="str">
            <v>개</v>
          </cell>
          <cell r="E789">
            <v>55500</v>
          </cell>
          <cell r="F789">
            <v>0</v>
          </cell>
          <cell r="G789">
            <v>55500</v>
          </cell>
          <cell r="H789">
            <v>596</v>
          </cell>
          <cell r="I789">
            <v>60000</v>
          </cell>
          <cell r="J789">
            <v>529</v>
          </cell>
          <cell r="L789">
            <v>529</v>
          </cell>
        </row>
        <row r="790">
          <cell r="A790">
            <v>3713</v>
          </cell>
          <cell r="B790" t="str">
            <v>주철 G/V(10kg/㎠)</v>
          </cell>
          <cell r="C790" t="str">
            <v>65Ø</v>
          </cell>
          <cell r="D790" t="str">
            <v>개</v>
          </cell>
          <cell r="E790">
            <v>45880</v>
          </cell>
          <cell r="F790">
            <v>0</v>
          </cell>
          <cell r="G790">
            <v>45880</v>
          </cell>
          <cell r="H790">
            <v>596</v>
          </cell>
          <cell r="I790">
            <v>49600</v>
          </cell>
          <cell r="J790">
            <v>529</v>
          </cell>
          <cell r="L790">
            <v>529</v>
          </cell>
        </row>
        <row r="791">
          <cell r="A791">
            <v>3714</v>
          </cell>
          <cell r="B791" t="str">
            <v>청동 G/V(10kg/㎠)</v>
          </cell>
          <cell r="C791" t="str">
            <v>50Ø</v>
          </cell>
          <cell r="D791" t="str">
            <v>개</v>
          </cell>
          <cell r="E791">
            <v>29690</v>
          </cell>
          <cell r="F791">
            <v>0</v>
          </cell>
          <cell r="G791">
            <v>29690</v>
          </cell>
          <cell r="H791">
            <v>595</v>
          </cell>
          <cell r="I791">
            <v>30120</v>
          </cell>
          <cell r="J791">
            <v>511</v>
          </cell>
          <cell r="L791">
            <v>414</v>
          </cell>
        </row>
        <row r="792">
          <cell r="A792">
            <v>3715</v>
          </cell>
          <cell r="B792" t="str">
            <v>청동 G/V(10kg/㎠)</v>
          </cell>
          <cell r="C792" t="str">
            <v>40Ø</v>
          </cell>
          <cell r="D792" t="str">
            <v>개</v>
          </cell>
          <cell r="E792">
            <v>19260</v>
          </cell>
          <cell r="F792">
            <v>0</v>
          </cell>
          <cell r="G792">
            <v>19260</v>
          </cell>
          <cell r="H792">
            <v>595</v>
          </cell>
          <cell r="I792">
            <v>19540</v>
          </cell>
          <cell r="J792">
            <v>511</v>
          </cell>
          <cell r="L792">
            <v>414</v>
          </cell>
        </row>
        <row r="793">
          <cell r="A793">
            <v>3716</v>
          </cell>
          <cell r="B793" t="str">
            <v>청동 G/V(10kg/㎠)</v>
          </cell>
          <cell r="C793" t="str">
            <v>32Ø</v>
          </cell>
          <cell r="D793" t="str">
            <v>개</v>
          </cell>
          <cell r="E793">
            <v>14370</v>
          </cell>
          <cell r="F793">
            <v>0</v>
          </cell>
          <cell r="G793">
            <v>14370</v>
          </cell>
          <cell r="H793">
            <v>595</v>
          </cell>
          <cell r="I793">
            <v>14580</v>
          </cell>
          <cell r="J793">
            <v>511</v>
          </cell>
          <cell r="L793">
            <v>414</v>
          </cell>
        </row>
        <row r="794">
          <cell r="A794">
            <v>3717</v>
          </cell>
          <cell r="B794" t="str">
            <v>청동 G/V(10kg/㎠)</v>
          </cell>
          <cell r="C794" t="str">
            <v>25Ø</v>
          </cell>
          <cell r="D794" t="str">
            <v>개</v>
          </cell>
          <cell r="E794">
            <v>10100</v>
          </cell>
          <cell r="F794">
            <v>0</v>
          </cell>
          <cell r="G794">
            <v>10100</v>
          </cell>
          <cell r="H794">
            <v>595</v>
          </cell>
          <cell r="I794">
            <v>10250</v>
          </cell>
          <cell r="J794">
            <v>511</v>
          </cell>
          <cell r="L794">
            <v>414</v>
          </cell>
        </row>
        <row r="795">
          <cell r="A795">
            <v>3718</v>
          </cell>
          <cell r="B795" t="str">
            <v>청동 G/V(10kg/㎠)</v>
          </cell>
          <cell r="C795" t="str">
            <v>20Ø</v>
          </cell>
          <cell r="D795" t="str">
            <v>개</v>
          </cell>
          <cell r="E795">
            <v>6620</v>
          </cell>
          <cell r="F795">
            <v>0</v>
          </cell>
          <cell r="G795">
            <v>6620</v>
          </cell>
          <cell r="H795">
            <v>595</v>
          </cell>
          <cell r="I795">
            <v>6710</v>
          </cell>
          <cell r="J795">
            <v>511</v>
          </cell>
          <cell r="L795">
            <v>414</v>
          </cell>
        </row>
        <row r="796">
          <cell r="A796">
            <v>3719</v>
          </cell>
          <cell r="B796" t="str">
            <v>청동 G/V(10kg/㎠)</v>
          </cell>
          <cell r="C796" t="str">
            <v>15Ø</v>
          </cell>
          <cell r="D796" t="str">
            <v>개</v>
          </cell>
          <cell r="E796">
            <v>4610</v>
          </cell>
          <cell r="F796">
            <v>0</v>
          </cell>
          <cell r="G796">
            <v>4610</v>
          </cell>
          <cell r="H796">
            <v>595</v>
          </cell>
          <cell r="I796">
            <v>4680</v>
          </cell>
          <cell r="J796">
            <v>511</v>
          </cell>
          <cell r="L796">
            <v>414</v>
          </cell>
        </row>
        <row r="797">
          <cell r="A797">
            <v>3720</v>
          </cell>
          <cell r="B797" t="str">
            <v>주철볼밸브(10kg/㎠)</v>
          </cell>
          <cell r="C797" t="str">
            <v>150Ø</v>
          </cell>
          <cell r="D797" t="str">
            <v>개</v>
          </cell>
          <cell r="E797">
            <v>197100</v>
          </cell>
          <cell r="F797">
            <v>0</v>
          </cell>
          <cell r="G797">
            <v>197100</v>
          </cell>
          <cell r="H797">
            <v>597</v>
          </cell>
          <cell r="I797">
            <v>580000</v>
          </cell>
          <cell r="J797">
            <v>529</v>
          </cell>
          <cell r="L797">
            <v>529</v>
          </cell>
        </row>
        <row r="798">
          <cell r="A798">
            <v>3721</v>
          </cell>
          <cell r="B798" t="str">
            <v>주철볼밸브(10kg/㎠)</v>
          </cell>
          <cell r="C798" t="str">
            <v>100Ø</v>
          </cell>
          <cell r="D798" t="str">
            <v>개</v>
          </cell>
          <cell r="E798">
            <v>97820</v>
          </cell>
          <cell r="F798">
            <v>0</v>
          </cell>
          <cell r="G798">
            <v>97820</v>
          </cell>
          <cell r="H798">
            <v>597</v>
          </cell>
          <cell r="I798">
            <v>200000</v>
          </cell>
          <cell r="J798">
            <v>529</v>
          </cell>
          <cell r="L798">
            <v>529</v>
          </cell>
        </row>
        <row r="799">
          <cell r="A799">
            <v>3722</v>
          </cell>
          <cell r="B799" t="str">
            <v>주철볼밸브(10kg/㎠)</v>
          </cell>
          <cell r="C799" t="str">
            <v>80Ø</v>
          </cell>
          <cell r="D799" t="str">
            <v>개</v>
          </cell>
          <cell r="E799">
            <v>65700</v>
          </cell>
          <cell r="F799">
            <v>0</v>
          </cell>
          <cell r="G799">
            <v>65700</v>
          </cell>
          <cell r="H799">
            <v>597</v>
          </cell>
          <cell r="I799">
            <v>140800</v>
          </cell>
          <cell r="J799">
            <v>529</v>
          </cell>
          <cell r="L799">
            <v>529</v>
          </cell>
        </row>
        <row r="800">
          <cell r="A800">
            <v>3723</v>
          </cell>
          <cell r="B800" t="str">
            <v>주철볼밸브(10kg/㎠)</v>
          </cell>
          <cell r="C800" t="str">
            <v>65Ø</v>
          </cell>
          <cell r="D800" t="str">
            <v>개</v>
          </cell>
          <cell r="E800">
            <v>52560</v>
          </cell>
          <cell r="F800">
            <v>0</v>
          </cell>
          <cell r="G800">
            <v>52560</v>
          </cell>
          <cell r="H800">
            <v>597</v>
          </cell>
          <cell r="I800">
            <v>107200</v>
          </cell>
          <cell r="J800">
            <v>529</v>
          </cell>
          <cell r="L800">
            <v>529</v>
          </cell>
        </row>
        <row r="801">
          <cell r="A801">
            <v>3724</v>
          </cell>
          <cell r="B801" t="str">
            <v>황동볼밸브(10kg/㎠)</v>
          </cell>
          <cell r="C801" t="str">
            <v>50Ø</v>
          </cell>
          <cell r="D801" t="str">
            <v>개</v>
          </cell>
          <cell r="E801">
            <v>13300</v>
          </cell>
          <cell r="F801">
            <v>0</v>
          </cell>
          <cell r="G801">
            <v>15390</v>
          </cell>
          <cell r="H801">
            <v>597</v>
          </cell>
          <cell r="I801">
            <v>13300</v>
          </cell>
          <cell r="J801">
            <v>529</v>
          </cell>
          <cell r="L801">
            <v>529</v>
          </cell>
        </row>
        <row r="802">
          <cell r="A802">
            <v>3725</v>
          </cell>
          <cell r="B802" t="str">
            <v>황동볼밸브(10kg/㎠)</v>
          </cell>
          <cell r="C802" t="str">
            <v>40Ø</v>
          </cell>
          <cell r="D802" t="str">
            <v>개</v>
          </cell>
          <cell r="E802">
            <v>8750</v>
          </cell>
          <cell r="F802">
            <v>0</v>
          </cell>
          <cell r="G802">
            <v>10120</v>
          </cell>
          <cell r="H802">
            <v>597</v>
          </cell>
          <cell r="I802">
            <v>8750</v>
          </cell>
          <cell r="J802">
            <v>529</v>
          </cell>
          <cell r="L802">
            <v>529</v>
          </cell>
        </row>
        <row r="803">
          <cell r="A803">
            <v>3726</v>
          </cell>
          <cell r="B803" t="str">
            <v>황동볼밸브(10kg/㎠)</v>
          </cell>
          <cell r="C803" t="str">
            <v>32Ø</v>
          </cell>
          <cell r="D803" t="str">
            <v>개</v>
          </cell>
          <cell r="E803">
            <v>6300</v>
          </cell>
          <cell r="F803">
            <v>0</v>
          </cell>
          <cell r="G803">
            <v>7290</v>
          </cell>
          <cell r="H803">
            <v>597</v>
          </cell>
          <cell r="I803">
            <v>6300</v>
          </cell>
          <cell r="J803">
            <v>529</v>
          </cell>
          <cell r="L803">
            <v>529</v>
          </cell>
        </row>
        <row r="804">
          <cell r="A804">
            <v>3727</v>
          </cell>
          <cell r="B804" t="str">
            <v>황동볼밸브(10kg/㎠)</v>
          </cell>
          <cell r="C804" t="str">
            <v>25Ø</v>
          </cell>
          <cell r="D804" t="str">
            <v>개</v>
          </cell>
          <cell r="E804">
            <v>4340</v>
          </cell>
          <cell r="F804">
            <v>0</v>
          </cell>
          <cell r="G804">
            <v>5020</v>
          </cell>
          <cell r="H804">
            <v>597</v>
          </cell>
          <cell r="I804">
            <v>4340</v>
          </cell>
          <cell r="J804">
            <v>529</v>
          </cell>
          <cell r="L804">
            <v>529</v>
          </cell>
        </row>
        <row r="805">
          <cell r="A805">
            <v>3728</v>
          </cell>
          <cell r="B805" t="str">
            <v>황동볼밸브(10kg/㎠)</v>
          </cell>
          <cell r="C805" t="str">
            <v>20Ø</v>
          </cell>
          <cell r="D805" t="str">
            <v>개</v>
          </cell>
          <cell r="E805">
            <v>2450</v>
          </cell>
          <cell r="F805">
            <v>0</v>
          </cell>
          <cell r="G805">
            <v>2830</v>
          </cell>
          <cell r="H805">
            <v>597</v>
          </cell>
          <cell r="I805">
            <v>2450</v>
          </cell>
          <cell r="J805">
            <v>529</v>
          </cell>
          <cell r="L805">
            <v>529</v>
          </cell>
        </row>
        <row r="806">
          <cell r="A806">
            <v>3729</v>
          </cell>
          <cell r="B806" t="str">
            <v>황동볼밸브(10kg/㎠)</v>
          </cell>
          <cell r="C806" t="str">
            <v>15Ø</v>
          </cell>
          <cell r="D806" t="str">
            <v>개</v>
          </cell>
          <cell r="E806">
            <v>1890</v>
          </cell>
          <cell r="F806">
            <v>0</v>
          </cell>
          <cell r="G806">
            <v>2180</v>
          </cell>
          <cell r="H806">
            <v>597</v>
          </cell>
          <cell r="I806">
            <v>1890</v>
          </cell>
          <cell r="J806">
            <v>529</v>
          </cell>
          <cell r="L806">
            <v>529</v>
          </cell>
        </row>
        <row r="807">
          <cell r="A807">
            <v>3730</v>
          </cell>
          <cell r="B807" t="str">
            <v>주강첵크밸브(10kg/㎠)</v>
          </cell>
          <cell r="C807" t="str">
            <v>150Ø</v>
          </cell>
          <cell r="D807" t="str">
            <v>개</v>
          </cell>
          <cell r="E807">
            <v>330750</v>
          </cell>
          <cell r="F807">
            <v>0</v>
          </cell>
          <cell r="G807">
            <v>330750</v>
          </cell>
          <cell r="H807">
            <v>596</v>
          </cell>
          <cell r="I807">
            <v>352800</v>
          </cell>
          <cell r="J807">
            <v>670</v>
          </cell>
          <cell r="L807">
            <v>670</v>
          </cell>
        </row>
        <row r="808">
          <cell r="A808">
            <v>3731</v>
          </cell>
          <cell r="B808" t="str">
            <v>주강첵크밸브(10kg/㎠)</v>
          </cell>
          <cell r="C808" t="str">
            <v>125Ø</v>
          </cell>
          <cell r="D808" t="str">
            <v>개</v>
          </cell>
          <cell r="E808">
            <v>266250</v>
          </cell>
          <cell r="F808">
            <v>0</v>
          </cell>
          <cell r="G808">
            <v>266250</v>
          </cell>
          <cell r="H808">
            <v>596</v>
          </cell>
          <cell r="I808">
            <v>284000</v>
          </cell>
          <cell r="J808">
            <v>670</v>
          </cell>
          <cell r="L808">
            <v>670</v>
          </cell>
        </row>
        <row r="809">
          <cell r="A809">
            <v>3732</v>
          </cell>
          <cell r="B809" t="str">
            <v>주강첵크밸브(10kg/㎠)</v>
          </cell>
          <cell r="C809" t="str">
            <v>100Ø</v>
          </cell>
          <cell r="D809" t="str">
            <v>개</v>
          </cell>
          <cell r="E809">
            <v>189750</v>
          </cell>
          <cell r="F809">
            <v>0</v>
          </cell>
          <cell r="G809">
            <v>189750</v>
          </cell>
          <cell r="H809">
            <v>596</v>
          </cell>
          <cell r="I809">
            <v>202400</v>
          </cell>
          <cell r="J809">
            <v>670</v>
          </cell>
          <cell r="L809">
            <v>670</v>
          </cell>
        </row>
        <row r="810">
          <cell r="A810">
            <v>3733</v>
          </cell>
          <cell r="B810" t="str">
            <v>주강첵크밸브(10kg/㎠)</v>
          </cell>
          <cell r="C810" t="str">
            <v>80Ø</v>
          </cell>
          <cell r="D810" t="str">
            <v>개</v>
          </cell>
          <cell r="E810">
            <v>132600</v>
          </cell>
          <cell r="F810">
            <v>0</v>
          </cell>
          <cell r="G810">
            <v>132600</v>
          </cell>
          <cell r="H810">
            <v>596</v>
          </cell>
          <cell r="I810">
            <v>141400</v>
          </cell>
          <cell r="J810">
            <v>670</v>
          </cell>
          <cell r="L810">
            <v>670</v>
          </cell>
        </row>
        <row r="811">
          <cell r="A811">
            <v>3734</v>
          </cell>
          <cell r="B811" t="str">
            <v>주강첵크밸브(10kg/㎠)</v>
          </cell>
          <cell r="C811" t="str">
            <v>65Ø</v>
          </cell>
          <cell r="D811" t="str">
            <v>개</v>
          </cell>
          <cell r="E811">
            <v>115650</v>
          </cell>
          <cell r="F811">
            <v>0</v>
          </cell>
          <cell r="G811">
            <v>115650</v>
          </cell>
          <cell r="H811">
            <v>596</v>
          </cell>
          <cell r="I811">
            <v>123300</v>
          </cell>
          <cell r="J811">
            <v>670</v>
          </cell>
          <cell r="L811">
            <v>670</v>
          </cell>
        </row>
        <row r="812">
          <cell r="A812">
            <v>3735</v>
          </cell>
          <cell r="B812" t="str">
            <v>청동첵크밸브(10kg/㎠)</v>
          </cell>
          <cell r="C812" t="str">
            <v>50Ø</v>
          </cell>
          <cell r="D812" t="str">
            <v>개</v>
          </cell>
          <cell r="E812">
            <v>19440</v>
          </cell>
          <cell r="F812">
            <v>0</v>
          </cell>
          <cell r="G812">
            <v>19440</v>
          </cell>
          <cell r="H812">
            <v>596</v>
          </cell>
          <cell r="I812">
            <v>19450</v>
          </cell>
          <cell r="J812">
            <v>513</v>
          </cell>
          <cell r="L812">
            <v>416</v>
          </cell>
        </row>
        <row r="813">
          <cell r="A813">
            <v>3736</v>
          </cell>
          <cell r="B813" t="str">
            <v>청동첵크밸브(10kg/㎠)</v>
          </cell>
          <cell r="C813" t="str">
            <v>40Ø</v>
          </cell>
          <cell r="D813" t="str">
            <v>개</v>
          </cell>
          <cell r="E813">
            <v>12850</v>
          </cell>
          <cell r="F813">
            <v>0</v>
          </cell>
          <cell r="G813">
            <v>12850</v>
          </cell>
          <cell r="H813">
            <v>596</v>
          </cell>
          <cell r="I813">
            <v>12850</v>
          </cell>
          <cell r="J813">
            <v>670</v>
          </cell>
          <cell r="L813">
            <v>670</v>
          </cell>
        </row>
        <row r="814">
          <cell r="A814">
            <v>3737</v>
          </cell>
          <cell r="B814" t="str">
            <v>청동첵크밸브(10kg/㎠)</v>
          </cell>
          <cell r="C814" t="str">
            <v>32Ø</v>
          </cell>
          <cell r="D814" t="str">
            <v>개</v>
          </cell>
          <cell r="E814">
            <v>10330</v>
          </cell>
          <cell r="F814">
            <v>0</v>
          </cell>
          <cell r="G814">
            <v>10330</v>
          </cell>
          <cell r="H814">
            <v>596</v>
          </cell>
          <cell r="I814">
            <v>10340</v>
          </cell>
          <cell r="J814">
            <v>531</v>
          </cell>
          <cell r="L814">
            <v>531</v>
          </cell>
        </row>
        <row r="815">
          <cell r="A815">
            <v>3738</v>
          </cell>
          <cell r="B815" t="str">
            <v>청동첵크밸브(10kg/㎠)</v>
          </cell>
          <cell r="C815" t="str">
            <v>25Ø</v>
          </cell>
          <cell r="D815" t="str">
            <v>개</v>
          </cell>
          <cell r="E815">
            <v>6920</v>
          </cell>
          <cell r="F815">
            <v>0</v>
          </cell>
          <cell r="G815">
            <v>6920</v>
          </cell>
          <cell r="H815">
            <v>596</v>
          </cell>
          <cell r="I815">
            <v>6930</v>
          </cell>
          <cell r="J815">
            <v>531</v>
          </cell>
          <cell r="L815">
            <v>531</v>
          </cell>
        </row>
        <row r="816">
          <cell r="A816">
            <v>3739</v>
          </cell>
          <cell r="B816" t="str">
            <v>청동첵크밸브(10kg/㎠)</v>
          </cell>
          <cell r="C816" t="str">
            <v>20Ø</v>
          </cell>
          <cell r="D816" t="str">
            <v>개</v>
          </cell>
          <cell r="E816">
            <v>4600</v>
          </cell>
          <cell r="F816">
            <v>0</v>
          </cell>
          <cell r="G816">
            <v>4600</v>
          </cell>
          <cell r="H816">
            <v>596</v>
          </cell>
          <cell r="I816">
            <v>4600</v>
          </cell>
          <cell r="J816">
            <v>531</v>
          </cell>
          <cell r="L816">
            <v>531</v>
          </cell>
        </row>
        <row r="817">
          <cell r="A817">
            <v>3740</v>
          </cell>
          <cell r="B817" t="str">
            <v>청동앵글밸브(10kg/㎠)</v>
          </cell>
          <cell r="C817" t="str">
            <v>25Ø</v>
          </cell>
          <cell r="D817" t="str">
            <v>개</v>
          </cell>
          <cell r="E817">
            <v>8120</v>
          </cell>
          <cell r="F817">
            <v>0</v>
          </cell>
          <cell r="G817">
            <v>8810</v>
          </cell>
          <cell r="H817">
            <v>600</v>
          </cell>
          <cell r="I817">
            <v>8120</v>
          </cell>
          <cell r="J817">
            <v>532</v>
          </cell>
          <cell r="L817">
            <v>532</v>
          </cell>
        </row>
        <row r="818">
          <cell r="A818">
            <v>3741</v>
          </cell>
          <cell r="B818" t="str">
            <v>청동앵글밸브(10kg/㎠)</v>
          </cell>
          <cell r="C818" t="str">
            <v>20Ø</v>
          </cell>
          <cell r="D818" t="str">
            <v>개</v>
          </cell>
          <cell r="E818">
            <v>5390</v>
          </cell>
          <cell r="F818">
            <v>0</v>
          </cell>
          <cell r="G818">
            <v>5850</v>
          </cell>
          <cell r="H818">
            <v>600</v>
          </cell>
          <cell r="I818">
            <v>5390</v>
          </cell>
          <cell r="J818">
            <v>532</v>
          </cell>
          <cell r="L818">
            <v>532</v>
          </cell>
        </row>
        <row r="819">
          <cell r="A819">
            <v>3742</v>
          </cell>
          <cell r="B819" t="str">
            <v>청동앵글밸브(10kg/㎠)</v>
          </cell>
          <cell r="C819" t="str">
            <v>15Ø</v>
          </cell>
          <cell r="D819" t="str">
            <v>개</v>
          </cell>
          <cell r="E819">
            <v>3590</v>
          </cell>
          <cell r="F819">
            <v>0</v>
          </cell>
          <cell r="G819">
            <v>3900</v>
          </cell>
          <cell r="H819">
            <v>600</v>
          </cell>
          <cell r="I819">
            <v>3590</v>
          </cell>
          <cell r="J819">
            <v>532</v>
          </cell>
          <cell r="L819">
            <v>532</v>
          </cell>
        </row>
        <row r="820">
          <cell r="A820">
            <v>3743</v>
          </cell>
          <cell r="B820" t="str">
            <v>안전밸브</v>
          </cell>
          <cell r="C820" t="str">
            <v>80Ø</v>
          </cell>
          <cell r="D820" t="str">
            <v>개</v>
          </cell>
          <cell r="E820">
            <v>712000</v>
          </cell>
          <cell r="F820">
            <v>0</v>
          </cell>
          <cell r="H820">
            <v>537</v>
          </cell>
          <cell r="I820">
            <v>712000</v>
          </cell>
          <cell r="J820">
            <v>537</v>
          </cell>
          <cell r="L820">
            <v>537</v>
          </cell>
        </row>
        <row r="821">
          <cell r="A821">
            <v>3744</v>
          </cell>
          <cell r="B821" t="str">
            <v>안전밸브</v>
          </cell>
          <cell r="C821" t="str">
            <v>65Ø</v>
          </cell>
          <cell r="D821" t="str">
            <v>개</v>
          </cell>
          <cell r="E821">
            <v>540000</v>
          </cell>
          <cell r="F821">
            <v>0</v>
          </cell>
          <cell r="H821">
            <v>537</v>
          </cell>
          <cell r="I821">
            <v>540000</v>
          </cell>
          <cell r="J821">
            <v>537</v>
          </cell>
          <cell r="L821">
            <v>537</v>
          </cell>
        </row>
        <row r="822">
          <cell r="A822">
            <v>3745</v>
          </cell>
          <cell r="B822" t="str">
            <v>안전밸브</v>
          </cell>
          <cell r="C822" t="str">
            <v>40Ø</v>
          </cell>
          <cell r="D822" t="str">
            <v>개</v>
          </cell>
          <cell r="E822">
            <v>398000</v>
          </cell>
          <cell r="F822">
            <v>0</v>
          </cell>
          <cell r="H822">
            <v>537</v>
          </cell>
          <cell r="I822">
            <v>398000</v>
          </cell>
          <cell r="J822">
            <v>537</v>
          </cell>
          <cell r="L822">
            <v>537</v>
          </cell>
        </row>
        <row r="823">
          <cell r="A823">
            <v>3746</v>
          </cell>
          <cell r="B823" t="str">
            <v>안전밸브</v>
          </cell>
          <cell r="C823" t="str">
            <v>32Ø</v>
          </cell>
          <cell r="D823" t="str">
            <v>개</v>
          </cell>
          <cell r="E823">
            <v>0</v>
          </cell>
          <cell r="F823">
            <v>0</v>
          </cell>
          <cell r="H823">
            <v>537</v>
          </cell>
          <cell r="J823">
            <v>537</v>
          </cell>
          <cell r="L823">
            <v>537</v>
          </cell>
        </row>
        <row r="824">
          <cell r="A824">
            <v>3747</v>
          </cell>
          <cell r="B824" t="str">
            <v>안전밸브(저양정)</v>
          </cell>
          <cell r="C824" t="str">
            <v>25Ø</v>
          </cell>
          <cell r="D824" t="str">
            <v>개</v>
          </cell>
          <cell r="E824">
            <v>44100</v>
          </cell>
          <cell r="F824">
            <v>0</v>
          </cell>
          <cell r="H824">
            <v>537</v>
          </cell>
          <cell r="I824">
            <v>44100</v>
          </cell>
          <cell r="J824">
            <v>537</v>
          </cell>
          <cell r="L824">
            <v>537</v>
          </cell>
        </row>
        <row r="825">
          <cell r="A825">
            <v>3748</v>
          </cell>
          <cell r="B825" t="str">
            <v>안전밸브(저양정)</v>
          </cell>
          <cell r="C825" t="str">
            <v>20Ø</v>
          </cell>
          <cell r="D825" t="str">
            <v>개</v>
          </cell>
          <cell r="E825">
            <v>39600</v>
          </cell>
          <cell r="F825">
            <v>0</v>
          </cell>
          <cell r="H825">
            <v>537</v>
          </cell>
          <cell r="I825">
            <v>39600</v>
          </cell>
          <cell r="J825">
            <v>537</v>
          </cell>
          <cell r="L825">
            <v>537</v>
          </cell>
        </row>
        <row r="826">
          <cell r="A826">
            <v>3749</v>
          </cell>
          <cell r="B826" t="str">
            <v>릴리프밸브</v>
          </cell>
          <cell r="C826" t="str">
            <v>25Ø</v>
          </cell>
          <cell r="D826" t="str">
            <v>개</v>
          </cell>
          <cell r="E826">
            <v>216000</v>
          </cell>
          <cell r="F826">
            <v>0</v>
          </cell>
          <cell r="H826">
            <v>670</v>
          </cell>
          <cell r="I826">
            <v>216000</v>
          </cell>
          <cell r="J826">
            <v>670</v>
          </cell>
          <cell r="L826">
            <v>670</v>
          </cell>
        </row>
        <row r="827">
          <cell r="A827">
            <v>3750</v>
          </cell>
          <cell r="B827" t="str">
            <v>판넬밸브</v>
          </cell>
          <cell r="C827" t="str">
            <v>15Ø</v>
          </cell>
          <cell r="D827" t="str">
            <v>개</v>
          </cell>
          <cell r="E827">
            <v>6800</v>
          </cell>
          <cell r="F827">
            <v>0</v>
          </cell>
          <cell r="H827">
            <v>531</v>
          </cell>
          <cell r="I827">
            <v>6800</v>
          </cell>
          <cell r="J827">
            <v>531</v>
          </cell>
          <cell r="L827">
            <v>531</v>
          </cell>
        </row>
        <row r="828">
          <cell r="A828">
            <v>3751</v>
          </cell>
          <cell r="B828" t="str">
            <v>부력식 정수위밸브</v>
          </cell>
          <cell r="C828" t="str">
            <v>80Ø</v>
          </cell>
          <cell r="D828" t="str">
            <v>개</v>
          </cell>
          <cell r="E828">
            <v>317500</v>
          </cell>
          <cell r="F828">
            <v>0</v>
          </cell>
          <cell r="H828">
            <v>551</v>
          </cell>
          <cell r="I828">
            <v>317500</v>
          </cell>
          <cell r="J828">
            <v>551</v>
          </cell>
          <cell r="L828">
            <v>551</v>
          </cell>
        </row>
        <row r="829">
          <cell r="A829">
            <v>3752</v>
          </cell>
          <cell r="B829" t="str">
            <v>부력식 정수위밸브</v>
          </cell>
          <cell r="C829" t="str">
            <v>65Ø</v>
          </cell>
          <cell r="D829" t="str">
            <v>개</v>
          </cell>
          <cell r="E829">
            <v>325000</v>
          </cell>
          <cell r="F829">
            <v>0</v>
          </cell>
          <cell r="G829">
            <v>325000</v>
          </cell>
          <cell r="H829">
            <v>618</v>
          </cell>
          <cell r="J829">
            <v>551</v>
          </cell>
          <cell r="L829">
            <v>551</v>
          </cell>
        </row>
        <row r="830">
          <cell r="A830">
            <v>3753</v>
          </cell>
          <cell r="B830" t="str">
            <v>부력식 정수위밸브</v>
          </cell>
          <cell r="C830" t="str">
            <v>50Ø</v>
          </cell>
          <cell r="D830" t="str">
            <v>개</v>
          </cell>
          <cell r="E830">
            <v>253000</v>
          </cell>
          <cell r="F830">
            <v>0</v>
          </cell>
          <cell r="G830">
            <v>253000</v>
          </cell>
          <cell r="H830">
            <v>618</v>
          </cell>
          <cell r="J830">
            <v>551</v>
          </cell>
          <cell r="L830">
            <v>551</v>
          </cell>
        </row>
        <row r="831">
          <cell r="A831">
            <v>3754</v>
          </cell>
          <cell r="B831" t="str">
            <v>부력식 정수위밸브</v>
          </cell>
          <cell r="C831" t="str">
            <v>40Ø</v>
          </cell>
          <cell r="D831" t="str">
            <v>개</v>
          </cell>
          <cell r="E831">
            <v>168700</v>
          </cell>
          <cell r="F831">
            <v>0</v>
          </cell>
          <cell r="G831">
            <v>168700</v>
          </cell>
          <cell r="H831">
            <v>618</v>
          </cell>
          <cell r="J831">
            <v>551</v>
          </cell>
          <cell r="L831">
            <v>551</v>
          </cell>
        </row>
        <row r="832">
          <cell r="A832">
            <v>3755</v>
          </cell>
          <cell r="B832" t="str">
            <v>부력식 정수위밸브</v>
          </cell>
          <cell r="C832" t="str">
            <v>32Ø</v>
          </cell>
          <cell r="D832" t="str">
            <v>개</v>
          </cell>
          <cell r="E832">
            <v>139000</v>
          </cell>
          <cell r="F832">
            <v>0</v>
          </cell>
          <cell r="G832">
            <v>139000</v>
          </cell>
          <cell r="H832">
            <v>618</v>
          </cell>
          <cell r="J832">
            <v>551</v>
          </cell>
          <cell r="L832">
            <v>551</v>
          </cell>
        </row>
        <row r="833">
          <cell r="A833">
            <v>3756</v>
          </cell>
          <cell r="B833" t="str">
            <v>부력식 정수위밸브</v>
          </cell>
          <cell r="C833" t="str">
            <v>25Ø</v>
          </cell>
          <cell r="D833" t="str">
            <v>개</v>
          </cell>
          <cell r="E833">
            <v>114500</v>
          </cell>
          <cell r="F833">
            <v>0</v>
          </cell>
          <cell r="G833">
            <v>114500</v>
          </cell>
          <cell r="H833">
            <v>618</v>
          </cell>
          <cell r="J833">
            <v>551</v>
          </cell>
          <cell r="L833">
            <v>551</v>
          </cell>
        </row>
        <row r="834">
          <cell r="A834">
            <v>3757</v>
          </cell>
          <cell r="B834" t="str">
            <v>부력식 정수위밸브</v>
          </cell>
          <cell r="C834" t="str">
            <v>20Ø</v>
          </cell>
          <cell r="D834" t="str">
            <v>개</v>
          </cell>
          <cell r="E834">
            <v>81500</v>
          </cell>
          <cell r="F834">
            <v>0</v>
          </cell>
          <cell r="G834">
            <v>81500</v>
          </cell>
          <cell r="H834">
            <v>618</v>
          </cell>
          <cell r="J834">
            <v>551</v>
          </cell>
          <cell r="L834">
            <v>551</v>
          </cell>
        </row>
        <row r="835">
          <cell r="A835">
            <v>3758</v>
          </cell>
          <cell r="B835" t="str">
            <v>부력식 정수위밸브</v>
          </cell>
          <cell r="C835" t="str">
            <v>15Ø</v>
          </cell>
          <cell r="D835" t="str">
            <v>개</v>
          </cell>
          <cell r="E835">
            <v>63200</v>
          </cell>
          <cell r="F835">
            <v>0</v>
          </cell>
          <cell r="G835">
            <v>63200</v>
          </cell>
          <cell r="H835">
            <v>618</v>
          </cell>
          <cell r="J835">
            <v>551</v>
          </cell>
          <cell r="L835">
            <v>551</v>
          </cell>
        </row>
        <row r="836">
          <cell r="A836">
            <v>3759</v>
          </cell>
          <cell r="B836" t="str">
            <v>공기빼기밸브</v>
          </cell>
          <cell r="C836" t="str">
            <v>20Ø</v>
          </cell>
          <cell r="D836" t="str">
            <v>개</v>
          </cell>
          <cell r="E836">
            <v>22000</v>
          </cell>
          <cell r="F836">
            <v>0</v>
          </cell>
          <cell r="H836">
            <v>541</v>
          </cell>
          <cell r="I836">
            <v>22000</v>
          </cell>
          <cell r="J836">
            <v>541</v>
          </cell>
          <cell r="L836">
            <v>541</v>
          </cell>
        </row>
        <row r="837">
          <cell r="A837">
            <v>3761</v>
          </cell>
          <cell r="B837" t="str">
            <v>알람밸브</v>
          </cell>
          <cell r="C837" t="str">
            <v>150Ø</v>
          </cell>
          <cell r="D837" t="str">
            <v>개</v>
          </cell>
          <cell r="E837">
            <v>450000</v>
          </cell>
          <cell r="F837">
            <v>0</v>
          </cell>
          <cell r="H837">
            <v>670</v>
          </cell>
          <cell r="I837">
            <v>450000</v>
          </cell>
          <cell r="J837">
            <v>670</v>
          </cell>
          <cell r="L837">
            <v>670</v>
          </cell>
        </row>
        <row r="838">
          <cell r="A838">
            <v>3762</v>
          </cell>
          <cell r="B838" t="str">
            <v>알람밸브</v>
          </cell>
          <cell r="C838" t="str">
            <v>125Ø</v>
          </cell>
          <cell r="D838" t="str">
            <v>개</v>
          </cell>
          <cell r="E838">
            <v>400000</v>
          </cell>
          <cell r="F838">
            <v>0</v>
          </cell>
          <cell r="H838">
            <v>670</v>
          </cell>
          <cell r="I838">
            <v>400000</v>
          </cell>
          <cell r="J838">
            <v>670</v>
          </cell>
          <cell r="L838">
            <v>670</v>
          </cell>
        </row>
        <row r="839">
          <cell r="A839">
            <v>3763</v>
          </cell>
          <cell r="B839" t="str">
            <v>알람밸브</v>
          </cell>
          <cell r="C839" t="str">
            <v>100Ø</v>
          </cell>
          <cell r="D839" t="str">
            <v>개</v>
          </cell>
          <cell r="E839">
            <v>350000</v>
          </cell>
          <cell r="F839">
            <v>0</v>
          </cell>
          <cell r="H839">
            <v>670</v>
          </cell>
          <cell r="I839">
            <v>350000</v>
          </cell>
          <cell r="J839">
            <v>670</v>
          </cell>
          <cell r="L839">
            <v>670</v>
          </cell>
        </row>
        <row r="840">
          <cell r="A840">
            <v>3764</v>
          </cell>
          <cell r="B840" t="str">
            <v>프리엑션밸브</v>
          </cell>
          <cell r="C840" t="str">
            <v>150Ø</v>
          </cell>
          <cell r="D840" t="str">
            <v>개</v>
          </cell>
          <cell r="E840">
            <v>1188000</v>
          </cell>
          <cell r="F840">
            <v>0</v>
          </cell>
          <cell r="H840">
            <v>670</v>
          </cell>
          <cell r="I840">
            <v>1188000</v>
          </cell>
          <cell r="J840">
            <v>670</v>
          </cell>
          <cell r="L840">
            <v>670</v>
          </cell>
        </row>
        <row r="841">
          <cell r="A841">
            <v>3765</v>
          </cell>
          <cell r="B841" t="str">
            <v>프리엑션밸브</v>
          </cell>
          <cell r="C841" t="str">
            <v>125Ø</v>
          </cell>
          <cell r="D841" t="str">
            <v>개</v>
          </cell>
          <cell r="E841">
            <v>1028000</v>
          </cell>
          <cell r="F841">
            <v>0</v>
          </cell>
          <cell r="H841">
            <v>670</v>
          </cell>
          <cell r="I841">
            <v>1028000</v>
          </cell>
          <cell r="J841">
            <v>670</v>
          </cell>
          <cell r="L841">
            <v>670</v>
          </cell>
        </row>
        <row r="842">
          <cell r="A842">
            <v>3766</v>
          </cell>
          <cell r="B842" t="str">
            <v>프리엑션밸브</v>
          </cell>
          <cell r="C842" t="str">
            <v>100Ø</v>
          </cell>
          <cell r="D842" t="str">
            <v>개</v>
          </cell>
          <cell r="E842">
            <v>869000</v>
          </cell>
          <cell r="F842">
            <v>0</v>
          </cell>
          <cell r="H842">
            <v>670</v>
          </cell>
          <cell r="I842">
            <v>869000</v>
          </cell>
          <cell r="J842">
            <v>670</v>
          </cell>
          <cell r="L842">
            <v>670</v>
          </cell>
        </row>
        <row r="843">
          <cell r="A843">
            <v>3767</v>
          </cell>
          <cell r="B843" t="str">
            <v>자동배수밸브장치</v>
          </cell>
          <cell r="C843" t="str">
            <v>20Ø</v>
          </cell>
          <cell r="D843" t="str">
            <v>개</v>
          </cell>
          <cell r="E843">
            <v>13000</v>
          </cell>
          <cell r="F843">
            <v>0</v>
          </cell>
          <cell r="H843">
            <v>668</v>
          </cell>
          <cell r="I843">
            <v>13000</v>
          </cell>
          <cell r="J843">
            <v>668</v>
          </cell>
          <cell r="L843">
            <v>668</v>
          </cell>
        </row>
        <row r="844">
          <cell r="A844">
            <v>3768</v>
          </cell>
          <cell r="B844" t="str">
            <v>자동제한밸브장치</v>
          </cell>
          <cell r="C844" t="str">
            <v>40Ø</v>
          </cell>
          <cell r="D844" t="str">
            <v>개</v>
          </cell>
          <cell r="E844">
            <v>15000</v>
          </cell>
          <cell r="F844">
            <v>0</v>
          </cell>
          <cell r="H844">
            <v>668</v>
          </cell>
          <cell r="I844">
            <v>15000</v>
          </cell>
          <cell r="J844">
            <v>668</v>
          </cell>
          <cell r="L844">
            <v>668</v>
          </cell>
        </row>
        <row r="845">
          <cell r="A845">
            <v>3771</v>
          </cell>
          <cell r="B845" t="str">
            <v>수격방지기(10kg/㎠)</v>
          </cell>
          <cell r="C845" t="str">
            <v>150Ø</v>
          </cell>
          <cell r="D845" t="str">
            <v>개</v>
          </cell>
          <cell r="E845">
            <v>60000</v>
          </cell>
          <cell r="F845">
            <v>0</v>
          </cell>
          <cell r="H845">
            <v>670</v>
          </cell>
          <cell r="I845">
            <v>60000</v>
          </cell>
          <cell r="J845">
            <v>670</v>
          </cell>
          <cell r="L845">
            <v>670</v>
          </cell>
        </row>
        <row r="846">
          <cell r="A846">
            <v>3772</v>
          </cell>
          <cell r="B846" t="str">
            <v>수격방지기(10kg/㎠)</v>
          </cell>
          <cell r="C846" t="str">
            <v>125Ø</v>
          </cell>
          <cell r="D846" t="str">
            <v>개</v>
          </cell>
          <cell r="E846">
            <v>56000</v>
          </cell>
          <cell r="F846">
            <v>0</v>
          </cell>
          <cell r="H846">
            <v>670</v>
          </cell>
          <cell r="I846">
            <v>56000</v>
          </cell>
          <cell r="J846">
            <v>670</v>
          </cell>
          <cell r="L846">
            <v>670</v>
          </cell>
        </row>
        <row r="847">
          <cell r="A847">
            <v>3773</v>
          </cell>
          <cell r="B847" t="str">
            <v>수격방지기(10kg/㎠)</v>
          </cell>
          <cell r="C847" t="str">
            <v>100Ø</v>
          </cell>
          <cell r="D847" t="str">
            <v>개</v>
          </cell>
          <cell r="E847">
            <v>52000</v>
          </cell>
          <cell r="F847">
            <v>0</v>
          </cell>
          <cell r="H847">
            <v>670</v>
          </cell>
          <cell r="I847">
            <v>52000</v>
          </cell>
          <cell r="J847">
            <v>670</v>
          </cell>
          <cell r="L847">
            <v>670</v>
          </cell>
        </row>
        <row r="848">
          <cell r="A848">
            <v>3774</v>
          </cell>
          <cell r="B848" t="str">
            <v>수격방지기(10kg/㎠)</v>
          </cell>
          <cell r="C848" t="str">
            <v>80Ø</v>
          </cell>
          <cell r="D848" t="str">
            <v>개</v>
          </cell>
          <cell r="E848">
            <v>44000</v>
          </cell>
          <cell r="F848">
            <v>0</v>
          </cell>
          <cell r="H848">
            <v>670</v>
          </cell>
          <cell r="I848">
            <v>44000</v>
          </cell>
          <cell r="J848">
            <v>670</v>
          </cell>
          <cell r="L848">
            <v>670</v>
          </cell>
        </row>
        <row r="849">
          <cell r="A849">
            <v>3775</v>
          </cell>
          <cell r="B849" t="str">
            <v>수격방지기(10kg/㎠)</v>
          </cell>
          <cell r="C849" t="str">
            <v>65Ø</v>
          </cell>
          <cell r="D849" t="str">
            <v>개</v>
          </cell>
          <cell r="E849">
            <v>40000</v>
          </cell>
          <cell r="F849">
            <v>0</v>
          </cell>
          <cell r="H849">
            <v>670</v>
          </cell>
          <cell r="I849">
            <v>40000</v>
          </cell>
          <cell r="J849">
            <v>670</v>
          </cell>
          <cell r="L849">
            <v>670</v>
          </cell>
        </row>
        <row r="850">
          <cell r="A850">
            <v>3776</v>
          </cell>
          <cell r="B850" t="str">
            <v>수격방지기(10kg/㎠)</v>
          </cell>
          <cell r="C850" t="str">
            <v>50Ø</v>
          </cell>
          <cell r="D850" t="str">
            <v>개</v>
          </cell>
          <cell r="E850">
            <v>36000</v>
          </cell>
          <cell r="F850">
            <v>0</v>
          </cell>
          <cell r="H850">
            <v>670</v>
          </cell>
          <cell r="I850">
            <v>36000</v>
          </cell>
          <cell r="J850">
            <v>670</v>
          </cell>
          <cell r="L850">
            <v>670</v>
          </cell>
        </row>
        <row r="851">
          <cell r="A851">
            <v>3777</v>
          </cell>
          <cell r="B851" t="str">
            <v>수격방지기(10kg/㎠)</v>
          </cell>
          <cell r="C851" t="str">
            <v>40Ø</v>
          </cell>
          <cell r="D851" t="str">
            <v>개</v>
          </cell>
          <cell r="E851">
            <v>32000</v>
          </cell>
          <cell r="F851">
            <v>0</v>
          </cell>
          <cell r="H851">
            <v>670</v>
          </cell>
          <cell r="I851">
            <v>32000</v>
          </cell>
          <cell r="J851">
            <v>670</v>
          </cell>
          <cell r="L851">
            <v>670</v>
          </cell>
        </row>
        <row r="852">
          <cell r="A852">
            <v>3780</v>
          </cell>
          <cell r="B852" t="str">
            <v>스트레이너(후렌지)</v>
          </cell>
          <cell r="C852" t="str">
            <v>150Ø</v>
          </cell>
          <cell r="D852" t="str">
            <v>개</v>
          </cell>
          <cell r="E852">
            <v>180000</v>
          </cell>
          <cell r="F852">
            <v>0</v>
          </cell>
          <cell r="G852">
            <v>180000</v>
          </cell>
          <cell r="H852">
            <v>598</v>
          </cell>
          <cell r="J852">
            <v>533</v>
          </cell>
          <cell r="L852">
            <v>533</v>
          </cell>
        </row>
        <row r="853">
          <cell r="A853">
            <v>3781</v>
          </cell>
          <cell r="B853" t="str">
            <v>스트레이너(후렌지)</v>
          </cell>
          <cell r="C853" t="str">
            <v>100Ø</v>
          </cell>
          <cell r="D853" t="str">
            <v>개</v>
          </cell>
          <cell r="E853">
            <v>85000</v>
          </cell>
          <cell r="F853">
            <v>0</v>
          </cell>
          <cell r="G853">
            <v>85000</v>
          </cell>
          <cell r="H853">
            <v>598</v>
          </cell>
          <cell r="J853">
            <v>533</v>
          </cell>
          <cell r="L853">
            <v>533</v>
          </cell>
        </row>
        <row r="854">
          <cell r="A854">
            <v>3782</v>
          </cell>
          <cell r="B854" t="str">
            <v>스트레이너(후렌지)</v>
          </cell>
          <cell r="C854" t="str">
            <v>80Ø</v>
          </cell>
          <cell r="D854" t="str">
            <v>개</v>
          </cell>
          <cell r="E854">
            <v>56000</v>
          </cell>
          <cell r="F854">
            <v>0</v>
          </cell>
          <cell r="G854">
            <v>56000</v>
          </cell>
          <cell r="H854">
            <v>598</v>
          </cell>
          <cell r="J854">
            <v>533</v>
          </cell>
          <cell r="L854">
            <v>533</v>
          </cell>
        </row>
        <row r="855">
          <cell r="A855">
            <v>3783</v>
          </cell>
          <cell r="B855" t="str">
            <v>스트레이너(후렌지)</v>
          </cell>
          <cell r="C855" t="str">
            <v>65Ø</v>
          </cell>
          <cell r="D855" t="str">
            <v>개</v>
          </cell>
          <cell r="E855">
            <v>41000</v>
          </cell>
          <cell r="F855">
            <v>0</v>
          </cell>
          <cell r="G855">
            <v>41000</v>
          </cell>
          <cell r="H855">
            <v>598</v>
          </cell>
          <cell r="J855">
            <v>533</v>
          </cell>
          <cell r="L855">
            <v>533</v>
          </cell>
        </row>
        <row r="856">
          <cell r="A856">
            <v>3784</v>
          </cell>
          <cell r="B856" t="str">
            <v>스트레이너(나사식)</v>
          </cell>
          <cell r="C856" t="str">
            <v>50Ø</v>
          </cell>
          <cell r="D856" t="str">
            <v>개</v>
          </cell>
          <cell r="E856">
            <v>25000</v>
          </cell>
          <cell r="F856">
            <v>0</v>
          </cell>
          <cell r="G856">
            <v>25000</v>
          </cell>
          <cell r="H856">
            <v>598</v>
          </cell>
          <cell r="J856">
            <v>533</v>
          </cell>
          <cell r="L856">
            <v>533</v>
          </cell>
        </row>
        <row r="857">
          <cell r="A857">
            <v>3785</v>
          </cell>
          <cell r="B857" t="str">
            <v>스트레이너(나사식)</v>
          </cell>
          <cell r="C857" t="str">
            <v>40Ø</v>
          </cell>
          <cell r="D857" t="str">
            <v>개</v>
          </cell>
          <cell r="E857">
            <v>17000</v>
          </cell>
          <cell r="F857">
            <v>0</v>
          </cell>
          <cell r="G857">
            <v>17000</v>
          </cell>
          <cell r="H857">
            <v>598</v>
          </cell>
          <cell r="J857">
            <v>533</v>
          </cell>
          <cell r="L857">
            <v>533</v>
          </cell>
        </row>
        <row r="858">
          <cell r="A858">
            <v>3786</v>
          </cell>
          <cell r="B858" t="str">
            <v>스트레이너(나사식)</v>
          </cell>
          <cell r="C858" t="str">
            <v>32Ø</v>
          </cell>
          <cell r="D858" t="str">
            <v>개</v>
          </cell>
          <cell r="E858">
            <v>13000</v>
          </cell>
          <cell r="F858">
            <v>0</v>
          </cell>
          <cell r="G858">
            <v>13000</v>
          </cell>
          <cell r="H858">
            <v>598</v>
          </cell>
          <cell r="J858">
            <v>533</v>
          </cell>
          <cell r="L858">
            <v>533</v>
          </cell>
        </row>
        <row r="859">
          <cell r="A859">
            <v>3787</v>
          </cell>
          <cell r="B859" t="str">
            <v>스트레이너(나사식)</v>
          </cell>
          <cell r="C859" t="str">
            <v>25Ø</v>
          </cell>
          <cell r="D859" t="str">
            <v>개</v>
          </cell>
          <cell r="E859">
            <v>7900</v>
          </cell>
          <cell r="F859">
            <v>0</v>
          </cell>
          <cell r="G859">
            <v>7900</v>
          </cell>
          <cell r="H859">
            <v>598</v>
          </cell>
          <cell r="J859">
            <v>533</v>
          </cell>
          <cell r="L859">
            <v>533</v>
          </cell>
        </row>
        <row r="860">
          <cell r="A860">
            <v>3788</v>
          </cell>
          <cell r="B860" t="str">
            <v>스트레이너(나사식)</v>
          </cell>
          <cell r="C860" t="str">
            <v>20Ø</v>
          </cell>
          <cell r="D860" t="str">
            <v>개</v>
          </cell>
          <cell r="E860">
            <v>5600</v>
          </cell>
          <cell r="F860">
            <v>0</v>
          </cell>
          <cell r="G860">
            <v>5600</v>
          </cell>
          <cell r="H860">
            <v>598</v>
          </cell>
          <cell r="J860">
            <v>533</v>
          </cell>
          <cell r="L860">
            <v>533</v>
          </cell>
        </row>
        <row r="861">
          <cell r="A861">
            <v>3789</v>
          </cell>
          <cell r="B861" t="str">
            <v>스트레이너(나사식)</v>
          </cell>
          <cell r="C861" t="str">
            <v>15Ø</v>
          </cell>
          <cell r="D861" t="str">
            <v>개</v>
          </cell>
          <cell r="E861">
            <v>4800</v>
          </cell>
          <cell r="F861">
            <v>0</v>
          </cell>
          <cell r="G861">
            <v>4800</v>
          </cell>
          <cell r="H861">
            <v>598</v>
          </cell>
          <cell r="J861">
            <v>533</v>
          </cell>
          <cell r="L861">
            <v>533</v>
          </cell>
        </row>
        <row r="862">
          <cell r="A862">
            <v>3791</v>
          </cell>
          <cell r="B862" t="str">
            <v>옥외수도메타기</v>
          </cell>
          <cell r="C862" t="str">
            <v>40Øx1,100</v>
          </cell>
          <cell r="D862" t="str">
            <v>개</v>
          </cell>
          <cell r="E862">
            <v>231840</v>
          </cell>
          <cell r="F862">
            <v>0</v>
          </cell>
          <cell r="H862">
            <v>552</v>
          </cell>
          <cell r="I862">
            <v>231840</v>
          </cell>
          <cell r="J862">
            <v>552</v>
          </cell>
          <cell r="L862">
            <v>552</v>
          </cell>
        </row>
        <row r="863">
          <cell r="A863">
            <v>3792</v>
          </cell>
          <cell r="B863" t="str">
            <v>옥외수도메타기</v>
          </cell>
          <cell r="C863" t="str">
            <v>32Øx1,100</v>
          </cell>
          <cell r="D863" t="str">
            <v>개</v>
          </cell>
          <cell r="E863">
            <v>126800</v>
          </cell>
          <cell r="F863">
            <v>0</v>
          </cell>
          <cell r="H863">
            <v>552</v>
          </cell>
          <cell r="I863">
            <v>126800</v>
          </cell>
          <cell r="J863">
            <v>552</v>
          </cell>
          <cell r="L863">
            <v>552</v>
          </cell>
        </row>
        <row r="864">
          <cell r="A864">
            <v>3793</v>
          </cell>
          <cell r="B864" t="str">
            <v>옥외수도메타기</v>
          </cell>
          <cell r="C864" t="str">
            <v>25Øx1,100</v>
          </cell>
          <cell r="D864" t="str">
            <v>개</v>
          </cell>
          <cell r="E864">
            <v>97450</v>
          </cell>
          <cell r="F864">
            <v>0</v>
          </cell>
          <cell r="H864">
            <v>552</v>
          </cell>
          <cell r="I864">
            <v>97450</v>
          </cell>
          <cell r="J864">
            <v>552</v>
          </cell>
          <cell r="L864">
            <v>552</v>
          </cell>
        </row>
        <row r="865">
          <cell r="A865">
            <v>3794</v>
          </cell>
          <cell r="B865" t="str">
            <v>옥외수도메타기</v>
          </cell>
          <cell r="C865" t="str">
            <v>20Øx1,100</v>
          </cell>
          <cell r="D865" t="str">
            <v>개</v>
          </cell>
          <cell r="E865">
            <v>89760</v>
          </cell>
          <cell r="F865">
            <v>0</v>
          </cell>
          <cell r="H865">
            <v>552</v>
          </cell>
          <cell r="I865">
            <v>89760</v>
          </cell>
          <cell r="J865">
            <v>552</v>
          </cell>
          <cell r="L865">
            <v>552</v>
          </cell>
        </row>
        <row r="866">
          <cell r="A866">
            <v>3795</v>
          </cell>
          <cell r="B866" t="str">
            <v>옥외수도메타기</v>
          </cell>
          <cell r="C866" t="str">
            <v>13Øx1,100</v>
          </cell>
          <cell r="D866" t="str">
            <v>개</v>
          </cell>
          <cell r="E866">
            <v>61730</v>
          </cell>
          <cell r="F866">
            <v>0</v>
          </cell>
          <cell r="H866">
            <v>552</v>
          </cell>
          <cell r="I866">
            <v>61730</v>
          </cell>
          <cell r="J866">
            <v>552</v>
          </cell>
          <cell r="L866">
            <v>552</v>
          </cell>
        </row>
        <row r="867">
          <cell r="A867">
            <v>3796</v>
          </cell>
          <cell r="B867" t="str">
            <v>퇴수밸브맨홀</v>
          </cell>
          <cell r="C867" t="str">
            <v>900Øx1,500L</v>
          </cell>
          <cell r="D867" t="str">
            <v>개</v>
          </cell>
          <cell r="E867">
            <v>149500</v>
          </cell>
          <cell r="F867">
            <v>0</v>
          </cell>
          <cell r="H867">
            <v>170</v>
          </cell>
          <cell r="I867">
            <v>149500</v>
          </cell>
          <cell r="J867">
            <v>170</v>
          </cell>
          <cell r="L867">
            <v>170</v>
          </cell>
        </row>
        <row r="868">
          <cell r="A868">
            <v>3797</v>
          </cell>
          <cell r="B868" t="str">
            <v>주철맨홀덮개</v>
          </cell>
          <cell r="C868" t="str">
            <v>648Ø</v>
          </cell>
          <cell r="D868" t="str">
            <v>개</v>
          </cell>
          <cell r="E868">
            <v>95000</v>
          </cell>
          <cell r="F868">
            <v>0</v>
          </cell>
          <cell r="H868">
            <v>171</v>
          </cell>
          <cell r="I868">
            <v>95000</v>
          </cell>
          <cell r="J868">
            <v>171</v>
          </cell>
          <cell r="L868">
            <v>171</v>
          </cell>
        </row>
        <row r="869">
          <cell r="A869">
            <v>3798</v>
          </cell>
          <cell r="B869" t="str">
            <v>강판맨홀덮개</v>
          </cell>
          <cell r="C869" t="str">
            <v>1.0t</v>
          </cell>
          <cell r="D869" t="str">
            <v>개</v>
          </cell>
          <cell r="E869">
            <v>95000</v>
          </cell>
          <cell r="F869">
            <v>0</v>
          </cell>
          <cell r="H869">
            <v>0</v>
          </cell>
          <cell r="I869">
            <v>95000</v>
          </cell>
          <cell r="J869">
            <v>0</v>
          </cell>
          <cell r="L869">
            <v>0</v>
          </cell>
        </row>
        <row r="870">
          <cell r="A870">
            <v>3799</v>
          </cell>
          <cell r="B870" t="str">
            <v>퇴수맨홀설치(THP)</v>
          </cell>
          <cell r="C870" t="str">
            <v>400Ø</v>
          </cell>
          <cell r="D870" t="str">
            <v>조</v>
          </cell>
          <cell r="E870">
            <v>17011</v>
          </cell>
          <cell r="F870">
            <v>72355</v>
          </cell>
          <cell r="H870">
            <v>0</v>
          </cell>
          <cell r="I870">
            <v>17011</v>
          </cell>
          <cell r="J870">
            <v>0</v>
          </cell>
          <cell r="L870">
            <v>0</v>
          </cell>
        </row>
        <row r="871">
          <cell r="A871">
            <v>3810</v>
          </cell>
          <cell r="B871" t="str">
            <v>후렉시블죠인트</v>
          </cell>
          <cell r="C871" t="str">
            <v>150Ø</v>
          </cell>
          <cell r="D871" t="str">
            <v>개</v>
          </cell>
          <cell r="E871">
            <v>144000</v>
          </cell>
          <cell r="F871">
            <v>0</v>
          </cell>
          <cell r="H871">
            <v>525</v>
          </cell>
          <cell r="I871">
            <v>144000</v>
          </cell>
          <cell r="J871">
            <v>525</v>
          </cell>
          <cell r="L871">
            <v>525</v>
          </cell>
        </row>
        <row r="872">
          <cell r="A872">
            <v>3811</v>
          </cell>
          <cell r="B872" t="str">
            <v>후렉시블죠인트</v>
          </cell>
          <cell r="C872" t="str">
            <v>125Ø</v>
          </cell>
          <cell r="D872" t="str">
            <v>개</v>
          </cell>
          <cell r="E872">
            <v>116400</v>
          </cell>
          <cell r="F872">
            <v>0</v>
          </cell>
          <cell r="H872">
            <v>525</v>
          </cell>
          <cell r="I872">
            <v>116400</v>
          </cell>
          <cell r="J872">
            <v>525</v>
          </cell>
          <cell r="L872">
            <v>525</v>
          </cell>
        </row>
        <row r="873">
          <cell r="A873">
            <v>3812</v>
          </cell>
          <cell r="B873" t="str">
            <v>후렉시블죠인트</v>
          </cell>
          <cell r="C873" t="str">
            <v>100Ø</v>
          </cell>
          <cell r="D873" t="str">
            <v>개</v>
          </cell>
          <cell r="E873">
            <v>70800</v>
          </cell>
          <cell r="F873">
            <v>0</v>
          </cell>
          <cell r="H873">
            <v>525</v>
          </cell>
          <cell r="I873">
            <v>70800</v>
          </cell>
          <cell r="J873">
            <v>525</v>
          </cell>
          <cell r="L873">
            <v>525</v>
          </cell>
        </row>
        <row r="874">
          <cell r="A874">
            <v>3813</v>
          </cell>
          <cell r="B874" t="str">
            <v>후렉시블죠인트</v>
          </cell>
          <cell r="C874" t="str">
            <v>80Ø</v>
          </cell>
          <cell r="D874" t="str">
            <v>개</v>
          </cell>
          <cell r="E874">
            <v>52800</v>
          </cell>
          <cell r="F874">
            <v>0</v>
          </cell>
          <cell r="H874">
            <v>525</v>
          </cell>
          <cell r="I874">
            <v>52800</v>
          </cell>
          <cell r="J874">
            <v>525</v>
          </cell>
          <cell r="L874">
            <v>525</v>
          </cell>
        </row>
        <row r="875">
          <cell r="A875">
            <v>3814</v>
          </cell>
          <cell r="B875" t="str">
            <v>후렉시블죠인트</v>
          </cell>
          <cell r="C875" t="str">
            <v>65Ø</v>
          </cell>
          <cell r="D875" t="str">
            <v>개</v>
          </cell>
          <cell r="E875">
            <v>42000</v>
          </cell>
          <cell r="F875">
            <v>0</v>
          </cell>
          <cell r="H875">
            <v>525</v>
          </cell>
          <cell r="I875">
            <v>42000</v>
          </cell>
          <cell r="J875">
            <v>525</v>
          </cell>
          <cell r="L875">
            <v>525</v>
          </cell>
        </row>
        <row r="876">
          <cell r="A876">
            <v>3815</v>
          </cell>
          <cell r="B876" t="str">
            <v>후렉시블죠인트</v>
          </cell>
          <cell r="C876" t="str">
            <v>50Ø</v>
          </cell>
          <cell r="D876" t="str">
            <v>개</v>
          </cell>
          <cell r="E876">
            <v>33600</v>
          </cell>
          <cell r="F876">
            <v>0</v>
          </cell>
          <cell r="H876">
            <v>525</v>
          </cell>
          <cell r="I876">
            <v>33600</v>
          </cell>
          <cell r="J876">
            <v>525</v>
          </cell>
          <cell r="L876">
            <v>525</v>
          </cell>
        </row>
        <row r="877">
          <cell r="A877">
            <v>3816</v>
          </cell>
          <cell r="B877" t="str">
            <v>후렉시블죠인트</v>
          </cell>
          <cell r="C877" t="str">
            <v>40Ø</v>
          </cell>
          <cell r="D877" t="str">
            <v>개</v>
          </cell>
          <cell r="E877">
            <v>28200</v>
          </cell>
          <cell r="F877">
            <v>0</v>
          </cell>
          <cell r="H877">
            <v>525</v>
          </cell>
          <cell r="I877">
            <v>28200</v>
          </cell>
          <cell r="J877">
            <v>525</v>
          </cell>
          <cell r="L877">
            <v>525</v>
          </cell>
        </row>
        <row r="878">
          <cell r="A878">
            <v>3817</v>
          </cell>
          <cell r="B878" t="str">
            <v>후렉시블죠인트</v>
          </cell>
          <cell r="C878" t="str">
            <v>32Ø</v>
          </cell>
          <cell r="D878" t="str">
            <v>개</v>
          </cell>
          <cell r="E878">
            <v>24600</v>
          </cell>
          <cell r="F878">
            <v>0</v>
          </cell>
          <cell r="H878">
            <v>525</v>
          </cell>
          <cell r="I878">
            <v>24600</v>
          </cell>
          <cell r="J878">
            <v>525</v>
          </cell>
          <cell r="L878">
            <v>525</v>
          </cell>
        </row>
        <row r="879">
          <cell r="A879">
            <v>3818</v>
          </cell>
          <cell r="B879" t="str">
            <v>후렉시블죠인트</v>
          </cell>
          <cell r="C879" t="str">
            <v>25Ø</v>
          </cell>
          <cell r="D879" t="str">
            <v>개</v>
          </cell>
          <cell r="E879">
            <v>22200</v>
          </cell>
          <cell r="F879">
            <v>0</v>
          </cell>
          <cell r="H879">
            <v>525</v>
          </cell>
          <cell r="I879">
            <v>22200</v>
          </cell>
          <cell r="J879">
            <v>525</v>
          </cell>
          <cell r="L879">
            <v>525</v>
          </cell>
        </row>
        <row r="880">
          <cell r="A880">
            <v>3820</v>
          </cell>
          <cell r="B880" t="str">
            <v>신축접수(단식)</v>
          </cell>
          <cell r="C880" t="str">
            <v>150Ø</v>
          </cell>
          <cell r="D880" t="str">
            <v>개</v>
          </cell>
          <cell r="E880">
            <v>157500</v>
          </cell>
          <cell r="F880">
            <v>0</v>
          </cell>
          <cell r="H880">
            <v>525</v>
          </cell>
          <cell r="I880">
            <v>157500</v>
          </cell>
          <cell r="J880">
            <v>525</v>
          </cell>
          <cell r="L880">
            <v>525</v>
          </cell>
        </row>
        <row r="881">
          <cell r="A881">
            <v>3821</v>
          </cell>
          <cell r="B881" t="str">
            <v>신축접수(단식)</v>
          </cell>
          <cell r="C881" t="str">
            <v>125Ø</v>
          </cell>
          <cell r="D881" t="str">
            <v>개</v>
          </cell>
          <cell r="E881">
            <v>126900</v>
          </cell>
          <cell r="F881">
            <v>0</v>
          </cell>
          <cell r="H881">
            <v>525</v>
          </cell>
          <cell r="I881">
            <v>126900</v>
          </cell>
          <cell r="J881">
            <v>525</v>
          </cell>
          <cell r="L881">
            <v>525</v>
          </cell>
        </row>
        <row r="882">
          <cell r="A882">
            <v>3822</v>
          </cell>
          <cell r="B882" t="str">
            <v>신축접수(단식)</v>
          </cell>
          <cell r="C882" t="str">
            <v>100Ø</v>
          </cell>
          <cell r="D882" t="str">
            <v>개</v>
          </cell>
          <cell r="E882">
            <v>152634</v>
          </cell>
          <cell r="F882">
            <v>163547</v>
          </cell>
          <cell r="H882">
            <v>0</v>
          </cell>
          <cell r="I882">
            <v>152634</v>
          </cell>
          <cell r="J882">
            <v>0</v>
          </cell>
          <cell r="L882">
            <v>0</v>
          </cell>
        </row>
        <row r="883">
          <cell r="A883">
            <v>3823</v>
          </cell>
          <cell r="B883" t="str">
            <v>신축접수(단식)</v>
          </cell>
          <cell r="C883" t="str">
            <v>80Ø</v>
          </cell>
          <cell r="D883" t="str">
            <v>개</v>
          </cell>
          <cell r="E883">
            <v>116192</v>
          </cell>
          <cell r="F883">
            <v>111716</v>
          </cell>
          <cell r="H883">
            <v>0</v>
          </cell>
          <cell r="I883">
            <v>116192</v>
          </cell>
          <cell r="J883">
            <v>0</v>
          </cell>
          <cell r="L883">
            <v>0</v>
          </cell>
        </row>
        <row r="884">
          <cell r="A884">
            <v>3824</v>
          </cell>
          <cell r="B884" t="str">
            <v>신축접수(단식)</v>
          </cell>
          <cell r="C884" t="str">
            <v>65Ø</v>
          </cell>
          <cell r="D884" t="str">
            <v>개</v>
          </cell>
          <cell r="E884">
            <v>85384</v>
          </cell>
          <cell r="F884">
            <v>87027</v>
          </cell>
          <cell r="H884">
            <v>0</v>
          </cell>
          <cell r="I884">
            <v>85384</v>
          </cell>
          <cell r="J884">
            <v>0</v>
          </cell>
          <cell r="L884">
            <v>0</v>
          </cell>
        </row>
        <row r="885">
          <cell r="A885">
            <v>3825</v>
          </cell>
          <cell r="B885" t="str">
            <v>신축접수(단식)</v>
          </cell>
          <cell r="C885" t="str">
            <v>50Ø</v>
          </cell>
          <cell r="D885" t="str">
            <v>개</v>
          </cell>
          <cell r="E885">
            <v>45808</v>
          </cell>
          <cell r="F885">
            <v>56952</v>
          </cell>
          <cell r="H885">
            <v>0</v>
          </cell>
          <cell r="I885">
            <v>45808</v>
          </cell>
          <cell r="J885">
            <v>0</v>
          </cell>
          <cell r="L885">
            <v>0</v>
          </cell>
        </row>
        <row r="886">
          <cell r="A886">
            <v>3826</v>
          </cell>
          <cell r="B886" t="str">
            <v>신축접수(단식)</v>
          </cell>
          <cell r="C886" t="str">
            <v>40Ø</v>
          </cell>
          <cell r="D886" t="str">
            <v>개</v>
          </cell>
          <cell r="E886">
            <v>41948</v>
          </cell>
          <cell r="F886">
            <v>48293</v>
          </cell>
          <cell r="H886">
            <v>0</v>
          </cell>
          <cell r="I886">
            <v>41948</v>
          </cell>
          <cell r="J886">
            <v>0</v>
          </cell>
          <cell r="L886">
            <v>0</v>
          </cell>
        </row>
        <row r="887">
          <cell r="A887">
            <v>3827</v>
          </cell>
          <cell r="B887" t="str">
            <v>신축접수(단식)</v>
          </cell>
          <cell r="C887" t="str">
            <v>32Ø</v>
          </cell>
          <cell r="D887" t="str">
            <v>개</v>
          </cell>
          <cell r="E887">
            <v>41948</v>
          </cell>
          <cell r="F887">
            <v>48293</v>
          </cell>
          <cell r="H887">
            <v>0</v>
          </cell>
          <cell r="I887">
            <v>41948</v>
          </cell>
          <cell r="J887">
            <v>0</v>
          </cell>
          <cell r="L887">
            <v>0</v>
          </cell>
        </row>
        <row r="888">
          <cell r="A888">
            <v>3828</v>
          </cell>
          <cell r="B888" t="str">
            <v>신축접수(단식)</v>
          </cell>
          <cell r="C888" t="str">
            <v>25Ø</v>
          </cell>
          <cell r="D888" t="str">
            <v>개</v>
          </cell>
          <cell r="E888">
            <v>32048</v>
          </cell>
          <cell r="F888">
            <v>48293</v>
          </cell>
          <cell r="H888">
            <v>0</v>
          </cell>
          <cell r="I888">
            <v>32048</v>
          </cell>
          <cell r="J888">
            <v>0</v>
          </cell>
          <cell r="L888">
            <v>0</v>
          </cell>
        </row>
        <row r="889">
          <cell r="A889">
            <v>3829</v>
          </cell>
          <cell r="B889" t="str">
            <v>신축접수(단식)</v>
          </cell>
          <cell r="C889" t="str">
            <v>20Ø</v>
          </cell>
          <cell r="D889" t="str">
            <v>개</v>
          </cell>
          <cell r="E889">
            <v>31751</v>
          </cell>
          <cell r="F889">
            <v>38384</v>
          </cell>
          <cell r="H889">
            <v>0</v>
          </cell>
          <cell r="I889">
            <v>31751</v>
          </cell>
          <cell r="J889">
            <v>0</v>
          </cell>
          <cell r="L889">
            <v>0</v>
          </cell>
        </row>
        <row r="890">
          <cell r="A890">
            <v>3830</v>
          </cell>
          <cell r="B890" t="str">
            <v>신축접수(복식)</v>
          </cell>
          <cell r="C890" t="str">
            <v>150Ø</v>
          </cell>
          <cell r="D890" t="str">
            <v>개</v>
          </cell>
          <cell r="E890">
            <v>324000</v>
          </cell>
          <cell r="F890">
            <v>0</v>
          </cell>
          <cell r="H890">
            <v>525</v>
          </cell>
          <cell r="I890">
            <v>324000</v>
          </cell>
          <cell r="J890">
            <v>525</v>
          </cell>
          <cell r="L890">
            <v>525</v>
          </cell>
        </row>
        <row r="891">
          <cell r="A891">
            <v>3831</v>
          </cell>
          <cell r="B891" t="str">
            <v>신축접수(복식)</v>
          </cell>
          <cell r="C891" t="str">
            <v>125Ø</v>
          </cell>
          <cell r="D891" t="str">
            <v>개</v>
          </cell>
          <cell r="E891">
            <v>255600</v>
          </cell>
          <cell r="F891">
            <v>0</v>
          </cell>
          <cell r="H891">
            <v>525</v>
          </cell>
          <cell r="I891">
            <v>255600</v>
          </cell>
          <cell r="J891">
            <v>525</v>
          </cell>
          <cell r="L891">
            <v>525</v>
          </cell>
        </row>
        <row r="892">
          <cell r="A892">
            <v>3832</v>
          </cell>
          <cell r="B892" t="str">
            <v>신축접수(복식)</v>
          </cell>
          <cell r="C892" t="str">
            <v>100Ø</v>
          </cell>
          <cell r="D892" t="str">
            <v>개</v>
          </cell>
          <cell r="E892">
            <v>270534</v>
          </cell>
          <cell r="F892">
            <v>163547</v>
          </cell>
          <cell r="H892">
            <v>0</v>
          </cell>
          <cell r="I892">
            <v>270534</v>
          </cell>
          <cell r="J892">
            <v>0</v>
          </cell>
          <cell r="L892">
            <v>0</v>
          </cell>
        </row>
        <row r="893">
          <cell r="A893">
            <v>3833</v>
          </cell>
          <cell r="B893" t="str">
            <v>신축접수(복식)</v>
          </cell>
          <cell r="C893" t="str">
            <v>80Ø</v>
          </cell>
          <cell r="D893" t="str">
            <v>개</v>
          </cell>
          <cell r="E893">
            <v>116192</v>
          </cell>
          <cell r="F893">
            <v>111716</v>
          </cell>
          <cell r="H893">
            <v>0</v>
          </cell>
          <cell r="I893">
            <v>116192</v>
          </cell>
          <cell r="J893">
            <v>0</v>
          </cell>
          <cell r="L893">
            <v>0</v>
          </cell>
        </row>
        <row r="894">
          <cell r="A894">
            <v>3834</v>
          </cell>
          <cell r="B894" t="str">
            <v>신축접수(복식)</v>
          </cell>
          <cell r="C894" t="str">
            <v>65Ø</v>
          </cell>
          <cell r="D894" t="str">
            <v>개</v>
          </cell>
          <cell r="E894">
            <v>146584</v>
          </cell>
          <cell r="F894">
            <v>87027</v>
          </cell>
          <cell r="H894">
            <v>0</v>
          </cell>
          <cell r="I894">
            <v>146584</v>
          </cell>
          <cell r="J894">
            <v>0</v>
          </cell>
          <cell r="L894">
            <v>0</v>
          </cell>
        </row>
        <row r="895">
          <cell r="A895">
            <v>3835</v>
          </cell>
          <cell r="B895" t="str">
            <v>신축접수(복식)</v>
          </cell>
          <cell r="C895" t="str">
            <v>50Ø</v>
          </cell>
          <cell r="D895" t="str">
            <v>개</v>
          </cell>
          <cell r="E895">
            <v>94408</v>
          </cell>
          <cell r="F895">
            <v>56952</v>
          </cell>
          <cell r="H895">
            <v>0</v>
          </cell>
          <cell r="I895">
            <v>94408</v>
          </cell>
          <cell r="J895">
            <v>0</v>
          </cell>
          <cell r="L895">
            <v>0</v>
          </cell>
        </row>
        <row r="896">
          <cell r="A896">
            <v>3836</v>
          </cell>
          <cell r="B896" t="str">
            <v>신축접수(복식)</v>
          </cell>
          <cell r="C896" t="str">
            <v>40Ø</v>
          </cell>
          <cell r="D896" t="str">
            <v>개</v>
          </cell>
          <cell r="E896">
            <v>41948</v>
          </cell>
          <cell r="F896">
            <v>48293</v>
          </cell>
          <cell r="H896">
            <v>0</v>
          </cell>
          <cell r="I896">
            <v>41948</v>
          </cell>
          <cell r="J896">
            <v>0</v>
          </cell>
          <cell r="L896">
            <v>0</v>
          </cell>
        </row>
        <row r="897">
          <cell r="A897">
            <v>3837</v>
          </cell>
          <cell r="B897" t="str">
            <v>신축접수(복식)</v>
          </cell>
          <cell r="C897" t="str">
            <v>32Ø</v>
          </cell>
          <cell r="D897" t="str">
            <v>개</v>
          </cell>
          <cell r="E897">
            <v>41948</v>
          </cell>
          <cell r="F897">
            <v>48293</v>
          </cell>
          <cell r="H897">
            <v>0</v>
          </cell>
          <cell r="I897">
            <v>41948</v>
          </cell>
          <cell r="J897">
            <v>0</v>
          </cell>
          <cell r="L897">
            <v>0</v>
          </cell>
        </row>
        <row r="898">
          <cell r="A898">
            <v>3838</v>
          </cell>
          <cell r="B898" t="str">
            <v>신축접수(복식)</v>
          </cell>
          <cell r="C898" t="str">
            <v>25Ø</v>
          </cell>
          <cell r="D898" t="str">
            <v>개</v>
          </cell>
          <cell r="E898">
            <v>32048</v>
          </cell>
          <cell r="F898">
            <v>48293</v>
          </cell>
          <cell r="H898">
            <v>0</v>
          </cell>
          <cell r="I898">
            <v>32048</v>
          </cell>
          <cell r="J898">
            <v>0</v>
          </cell>
          <cell r="L898">
            <v>0</v>
          </cell>
        </row>
        <row r="899">
          <cell r="A899">
            <v>3839</v>
          </cell>
          <cell r="B899" t="str">
            <v>신축접수(복식)</v>
          </cell>
          <cell r="C899" t="str">
            <v>20Ø</v>
          </cell>
          <cell r="D899" t="str">
            <v>개</v>
          </cell>
          <cell r="E899">
            <v>66851</v>
          </cell>
          <cell r="F899">
            <v>38384</v>
          </cell>
          <cell r="H899">
            <v>0</v>
          </cell>
          <cell r="I899">
            <v>66851</v>
          </cell>
          <cell r="J899">
            <v>0</v>
          </cell>
          <cell r="L899">
            <v>0</v>
          </cell>
        </row>
        <row r="900">
          <cell r="A900">
            <v>3841</v>
          </cell>
          <cell r="B900" t="str">
            <v>유량계</v>
          </cell>
          <cell r="C900" t="str">
            <v>50Ø</v>
          </cell>
          <cell r="D900" t="str">
            <v>대</v>
          </cell>
          <cell r="E900">
            <v>510000</v>
          </cell>
          <cell r="F900">
            <v>0</v>
          </cell>
          <cell r="H900">
            <v>556</v>
          </cell>
          <cell r="I900">
            <v>510000</v>
          </cell>
          <cell r="J900">
            <v>556</v>
          </cell>
          <cell r="L900">
            <v>556</v>
          </cell>
        </row>
        <row r="901">
          <cell r="A901">
            <v>3842</v>
          </cell>
          <cell r="B901" t="str">
            <v>유량계</v>
          </cell>
          <cell r="C901" t="str">
            <v>40Ø</v>
          </cell>
          <cell r="D901" t="str">
            <v>대</v>
          </cell>
          <cell r="E901">
            <v>310000</v>
          </cell>
          <cell r="F901">
            <v>0</v>
          </cell>
          <cell r="H901">
            <v>556</v>
          </cell>
          <cell r="I901">
            <v>310000</v>
          </cell>
          <cell r="J901">
            <v>556</v>
          </cell>
          <cell r="L901">
            <v>556</v>
          </cell>
        </row>
        <row r="902">
          <cell r="A902">
            <v>3843</v>
          </cell>
          <cell r="B902" t="str">
            <v>유량계</v>
          </cell>
          <cell r="C902" t="str">
            <v>25Ø</v>
          </cell>
          <cell r="D902" t="str">
            <v>대</v>
          </cell>
          <cell r="E902">
            <v>190000</v>
          </cell>
          <cell r="F902">
            <v>0</v>
          </cell>
          <cell r="H902">
            <v>556</v>
          </cell>
          <cell r="I902">
            <v>190000</v>
          </cell>
          <cell r="J902">
            <v>556</v>
          </cell>
          <cell r="L902">
            <v>556</v>
          </cell>
        </row>
        <row r="903">
          <cell r="A903">
            <v>3844</v>
          </cell>
          <cell r="B903" t="str">
            <v>유량계</v>
          </cell>
          <cell r="C903" t="str">
            <v>20Ø</v>
          </cell>
          <cell r="D903" t="str">
            <v>대</v>
          </cell>
          <cell r="E903">
            <v>180000</v>
          </cell>
          <cell r="F903">
            <v>0</v>
          </cell>
          <cell r="H903">
            <v>556</v>
          </cell>
          <cell r="I903">
            <v>180000</v>
          </cell>
          <cell r="J903">
            <v>556</v>
          </cell>
          <cell r="L903">
            <v>556</v>
          </cell>
        </row>
        <row r="904">
          <cell r="A904">
            <v>3845</v>
          </cell>
          <cell r="B904" t="str">
            <v>유량계</v>
          </cell>
          <cell r="C904" t="str">
            <v>15Ø</v>
          </cell>
          <cell r="D904" t="str">
            <v>대</v>
          </cell>
          <cell r="E904">
            <v>100000</v>
          </cell>
          <cell r="F904">
            <v>0</v>
          </cell>
          <cell r="H904">
            <v>556</v>
          </cell>
          <cell r="I904">
            <v>100000</v>
          </cell>
          <cell r="J904">
            <v>556</v>
          </cell>
          <cell r="L904">
            <v>556</v>
          </cell>
        </row>
        <row r="905">
          <cell r="A905">
            <v>3850</v>
          </cell>
          <cell r="B905" t="str">
            <v>주철글로우브밸브</v>
          </cell>
          <cell r="C905" t="str">
            <v>150Ø</v>
          </cell>
          <cell r="D905" t="str">
            <v>개</v>
          </cell>
          <cell r="E905">
            <v>264000</v>
          </cell>
          <cell r="F905">
            <v>0</v>
          </cell>
          <cell r="H905">
            <v>529</v>
          </cell>
          <cell r="I905">
            <v>264000</v>
          </cell>
          <cell r="J905">
            <v>529</v>
          </cell>
          <cell r="L905">
            <v>529</v>
          </cell>
        </row>
        <row r="906">
          <cell r="A906">
            <v>3851</v>
          </cell>
          <cell r="B906" t="str">
            <v>주철글로우브밸브</v>
          </cell>
          <cell r="C906" t="str">
            <v>100Ø</v>
          </cell>
          <cell r="D906" t="str">
            <v>개</v>
          </cell>
          <cell r="E906">
            <v>128000</v>
          </cell>
          <cell r="F906">
            <v>0</v>
          </cell>
          <cell r="H906">
            <v>529</v>
          </cell>
          <cell r="I906">
            <v>128000</v>
          </cell>
          <cell r="J906">
            <v>529</v>
          </cell>
          <cell r="L906">
            <v>529</v>
          </cell>
        </row>
        <row r="907">
          <cell r="A907">
            <v>3852</v>
          </cell>
          <cell r="B907" t="str">
            <v>주철글로우브밸브</v>
          </cell>
          <cell r="C907" t="str">
            <v>80Ø</v>
          </cell>
          <cell r="D907" t="str">
            <v>개</v>
          </cell>
          <cell r="E907">
            <v>96000</v>
          </cell>
          <cell r="F907">
            <v>0</v>
          </cell>
          <cell r="H907">
            <v>529</v>
          </cell>
          <cell r="I907">
            <v>96000</v>
          </cell>
          <cell r="J907">
            <v>529</v>
          </cell>
          <cell r="L907">
            <v>529</v>
          </cell>
        </row>
        <row r="908">
          <cell r="A908">
            <v>3853</v>
          </cell>
          <cell r="B908" t="str">
            <v>주철글로우브밸브</v>
          </cell>
          <cell r="C908" t="str">
            <v>65Ø</v>
          </cell>
          <cell r="D908" t="str">
            <v>개</v>
          </cell>
          <cell r="E908">
            <v>77600</v>
          </cell>
          <cell r="F908">
            <v>0</v>
          </cell>
          <cell r="H908">
            <v>529</v>
          </cell>
          <cell r="I908">
            <v>77600</v>
          </cell>
          <cell r="J908">
            <v>529</v>
          </cell>
          <cell r="L908">
            <v>529</v>
          </cell>
        </row>
        <row r="909">
          <cell r="A909">
            <v>3854</v>
          </cell>
          <cell r="B909" t="str">
            <v>청동글로우브밸브</v>
          </cell>
          <cell r="C909" t="str">
            <v>50Ø</v>
          </cell>
          <cell r="D909" t="str">
            <v>개</v>
          </cell>
          <cell r="E909">
            <v>26650</v>
          </cell>
          <cell r="F909">
            <v>0</v>
          </cell>
          <cell r="H909">
            <v>528</v>
          </cell>
          <cell r="I909">
            <v>26650</v>
          </cell>
          <cell r="J909">
            <v>528</v>
          </cell>
          <cell r="L909">
            <v>528</v>
          </cell>
        </row>
        <row r="910">
          <cell r="A910">
            <v>3855</v>
          </cell>
          <cell r="B910" t="str">
            <v>청동글로우브밸브</v>
          </cell>
          <cell r="C910" t="str">
            <v>40Ø</v>
          </cell>
          <cell r="D910" t="str">
            <v>개</v>
          </cell>
          <cell r="E910">
            <v>17600</v>
          </cell>
          <cell r="F910">
            <v>0</v>
          </cell>
          <cell r="H910">
            <v>528</v>
          </cell>
          <cell r="I910">
            <v>17600</v>
          </cell>
          <cell r="J910">
            <v>528</v>
          </cell>
          <cell r="L910">
            <v>528</v>
          </cell>
        </row>
        <row r="911">
          <cell r="A911">
            <v>3856</v>
          </cell>
          <cell r="B911" t="str">
            <v>청동글로우브밸브</v>
          </cell>
          <cell r="C911" t="str">
            <v>32Ø</v>
          </cell>
          <cell r="D911" t="str">
            <v>개</v>
          </cell>
          <cell r="E911">
            <v>14230</v>
          </cell>
          <cell r="F911">
            <v>0</v>
          </cell>
          <cell r="H911">
            <v>528</v>
          </cell>
          <cell r="I911">
            <v>14230</v>
          </cell>
          <cell r="J911">
            <v>528</v>
          </cell>
          <cell r="L911">
            <v>528</v>
          </cell>
        </row>
        <row r="912">
          <cell r="A912">
            <v>3857</v>
          </cell>
          <cell r="B912" t="str">
            <v>청동글로우브밸브</v>
          </cell>
          <cell r="C912" t="str">
            <v>25Ø</v>
          </cell>
          <cell r="D912" t="str">
            <v>개</v>
          </cell>
          <cell r="E912">
            <v>9570</v>
          </cell>
          <cell r="F912">
            <v>0</v>
          </cell>
          <cell r="H912">
            <v>528</v>
          </cell>
          <cell r="I912">
            <v>9570</v>
          </cell>
          <cell r="J912">
            <v>528</v>
          </cell>
          <cell r="L912">
            <v>528</v>
          </cell>
        </row>
        <row r="913">
          <cell r="A913">
            <v>3858</v>
          </cell>
          <cell r="B913" t="str">
            <v>청동글로우브밸브</v>
          </cell>
          <cell r="C913" t="str">
            <v>20Ø</v>
          </cell>
          <cell r="D913" t="str">
            <v>개</v>
          </cell>
          <cell r="E913">
            <v>6590</v>
          </cell>
          <cell r="F913">
            <v>0</v>
          </cell>
          <cell r="H913">
            <v>528</v>
          </cell>
          <cell r="I913">
            <v>6590</v>
          </cell>
          <cell r="J913">
            <v>528</v>
          </cell>
          <cell r="L913">
            <v>528</v>
          </cell>
        </row>
        <row r="914">
          <cell r="A914">
            <v>3859</v>
          </cell>
          <cell r="B914" t="str">
            <v>청동글로우브밸브</v>
          </cell>
          <cell r="C914" t="str">
            <v>15Ø</v>
          </cell>
          <cell r="D914" t="str">
            <v>개</v>
          </cell>
          <cell r="E914">
            <v>4170</v>
          </cell>
          <cell r="F914">
            <v>0</v>
          </cell>
          <cell r="H914">
            <v>528</v>
          </cell>
          <cell r="I914">
            <v>4170</v>
          </cell>
          <cell r="J914">
            <v>528</v>
          </cell>
          <cell r="L914">
            <v>528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34">
          <cell r="A934">
            <v>4101</v>
          </cell>
          <cell r="B934" t="str">
            <v>소방호스(단일피)</v>
          </cell>
          <cell r="C934" t="str">
            <v>40Ø x 15m</v>
          </cell>
          <cell r="D934" t="str">
            <v>개</v>
          </cell>
          <cell r="E934">
            <v>33000</v>
          </cell>
          <cell r="F934">
            <v>0</v>
          </cell>
          <cell r="H934">
            <v>665</v>
          </cell>
          <cell r="I934">
            <v>33000</v>
          </cell>
          <cell r="J934">
            <v>665</v>
          </cell>
          <cell r="L934">
            <v>665</v>
          </cell>
        </row>
        <row r="935">
          <cell r="A935">
            <v>4102</v>
          </cell>
          <cell r="B935" t="str">
            <v>앵글밸브</v>
          </cell>
          <cell r="C935" t="str">
            <v>65Ø</v>
          </cell>
          <cell r="D935" t="str">
            <v>개</v>
          </cell>
          <cell r="E935">
            <v>24000</v>
          </cell>
          <cell r="F935">
            <v>0</v>
          </cell>
          <cell r="H935">
            <v>665</v>
          </cell>
          <cell r="I935">
            <v>24000</v>
          </cell>
          <cell r="J935">
            <v>665</v>
          </cell>
          <cell r="L935">
            <v>665</v>
          </cell>
        </row>
        <row r="936">
          <cell r="A936">
            <v>4103</v>
          </cell>
          <cell r="B936" t="str">
            <v>앵글밸브</v>
          </cell>
          <cell r="C936" t="str">
            <v>40Ø</v>
          </cell>
          <cell r="D936" t="str">
            <v>개</v>
          </cell>
          <cell r="E936">
            <v>14000</v>
          </cell>
          <cell r="F936">
            <v>0</v>
          </cell>
          <cell r="H936">
            <v>665</v>
          </cell>
          <cell r="I936">
            <v>14000</v>
          </cell>
          <cell r="J936">
            <v>665</v>
          </cell>
          <cell r="L936">
            <v>665</v>
          </cell>
        </row>
        <row r="937">
          <cell r="A937">
            <v>4104</v>
          </cell>
          <cell r="B937" t="str">
            <v>노즐(직,분사형)</v>
          </cell>
          <cell r="C937" t="str">
            <v>65Ø</v>
          </cell>
          <cell r="D937" t="str">
            <v>개</v>
          </cell>
          <cell r="E937">
            <v>34000</v>
          </cell>
          <cell r="F937">
            <v>0</v>
          </cell>
          <cell r="H937">
            <v>665</v>
          </cell>
          <cell r="I937">
            <v>34000</v>
          </cell>
          <cell r="J937">
            <v>665</v>
          </cell>
          <cell r="L937">
            <v>665</v>
          </cell>
        </row>
        <row r="938">
          <cell r="A938">
            <v>4105</v>
          </cell>
          <cell r="B938" t="str">
            <v>노즐(직,분사형)</v>
          </cell>
          <cell r="C938" t="str">
            <v>40Ø</v>
          </cell>
          <cell r="D938" t="str">
            <v>개</v>
          </cell>
          <cell r="E938">
            <v>25000</v>
          </cell>
          <cell r="F938">
            <v>0</v>
          </cell>
          <cell r="H938">
            <v>665</v>
          </cell>
          <cell r="I938">
            <v>25000</v>
          </cell>
          <cell r="J938">
            <v>665</v>
          </cell>
          <cell r="L938">
            <v>665</v>
          </cell>
        </row>
        <row r="939">
          <cell r="A939">
            <v>4106</v>
          </cell>
          <cell r="B939" t="str">
            <v>ABC분말소화기</v>
          </cell>
          <cell r="C939" t="str">
            <v>3.3kg</v>
          </cell>
          <cell r="D939" t="str">
            <v>개</v>
          </cell>
          <cell r="E939">
            <v>20000</v>
          </cell>
          <cell r="F939">
            <v>0</v>
          </cell>
          <cell r="H939">
            <v>665</v>
          </cell>
          <cell r="I939">
            <v>20000</v>
          </cell>
          <cell r="J939">
            <v>665</v>
          </cell>
          <cell r="L939">
            <v>665</v>
          </cell>
        </row>
        <row r="940">
          <cell r="A940">
            <v>4107</v>
          </cell>
          <cell r="B940" t="str">
            <v>자동확산소화기</v>
          </cell>
          <cell r="C940" t="str">
            <v>3kg</v>
          </cell>
          <cell r="D940" t="str">
            <v>개</v>
          </cell>
          <cell r="E940">
            <v>24000</v>
          </cell>
          <cell r="F940">
            <v>0</v>
          </cell>
          <cell r="H940">
            <v>665</v>
          </cell>
          <cell r="I940">
            <v>24000</v>
          </cell>
          <cell r="J940">
            <v>665</v>
          </cell>
          <cell r="L940">
            <v>665</v>
          </cell>
        </row>
        <row r="941">
          <cell r="A941">
            <v>4108</v>
          </cell>
          <cell r="B941" t="str">
            <v>하론가스소화기</v>
          </cell>
          <cell r="C941" t="str">
            <v>3kg</v>
          </cell>
          <cell r="D941" t="str">
            <v>개</v>
          </cell>
          <cell r="E941">
            <v>140000</v>
          </cell>
          <cell r="F941">
            <v>0</v>
          </cell>
          <cell r="H941">
            <v>665</v>
          </cell>
          <cell r="I941">
            <v>140000</v>
          </cell>
          <cell r="J941">
            <v>665</v>
          </cell>
          <cell r="L941">
            <v>665</v>
          </cell>
        </row>
        <row r="942">
          <cell r="A942">
            <v>4109</v>
          </cell>
          <cell r="B942" t="str">
            <v>ABC중형소화기</v>
          </cell>
          <cell r="C942" t="str">
            <v>20kg</v>
          </cell>
          <cell r="D942" t="str">
            <v>개</v>
          </cell>
          <cell r="E942">
            <v>160000</v>
          </cell>
          <cell r="F942">
            <v>0</v>
          </cell>
          <cell r="H942">
            <v>665</v>
          </cell>
          <cell r="I942">
            <v>160000</v>
          </cell>
          <cell r="J942">
            <v>665</v>
          </cell>
          <cell r="L942">
            <v>665</v>
          </cell>
        </row>
        <row r="943">
          <cell r="A943">
            <v>4110</v>
          </cell>
          <cell r="B943" t="str">
            <v>옥내소화전</v>
          </cell>
          <cell r="C943" t="str">
            <v>내:STE,외:SUS</v>
          </cell>
          <cell r="D943" t="str">
            <v>조</v>
          </cell>
          <cell r="E943">
            <v>292307</v>
          </cell>
          <cell r="F943">
            <v>76908</v>
          </cell>
          <cell r="H943">
            <v>0</v>
          </cell>
          <cell r="I943">
            <v>292307</v>
          </cell>
          <cell r="J943">
            <v>0</v>
          </cell>
          <cell r="L943">
            <v>0</v>
          </cell>
        </row>
        <row r="944">
          <cell r="A944">
            <v>4111</v>
          </cell>
          <cell r="B944" t="str">
            <v>옥내소화전함</v>
          </cell>
          <cell r="C944" t="str">
            <v>내:STE,외:SUS</v>
          </cell>
          <cell r="D944" t="str">
            <v>개</v>
          </cell>
          <cell r="E944">
            <v>120000</v>
          </cell>
          <cell r="F944">
            <v>0</v>
          </cell>
          <cell r="H944">
            <v>0</v>
          </cell>
          <cell r="I944">
            <v>120000</v>
          </cell>
          <cell r="J944">
            <v>0</v>
          </cell>
          <cell r="L944">
            <v>0</v>
          </cell>
        </row>
        <row r="945">
          <cell r="A945">
            <v>4110</v>
          </cell>
          <cell r="B945" t="str">
            <v>옥내소화전</v>
          </cell>
          <cell r="C945" t="str">
            <v>내,외:SUS</v>
          </cell>
          <cell r="D945" t="str">
            <v>조</v>
          </cell>
          <cell r="E945">
            <v>482307</v>
          </cell>
          <cell r="F945">
            <v>76908</v>
          </cell>
          <cell r="H945">
            <v>0</v>
          </cell>
          <cell r="I945">
            <v>482307</v>
          </cell>
          <cell r="J945">
            <v>0</v>
          </cell>
          <cell r="L945">
            <v>0</v>
          </cell>
        </row>
        <row r="946">
          <cell r="A946">
            <v>4113</v>
          </cell>
          <cell r="B946" t="str">
            <v>옥외지상식소화전</v>
          </cell>
          <cell r="C946" t="str">
            <v>100x65x65</v>
          </cell>
          <cell r="D946" t="str">
            <v>개</v>
          </cell>
          <cell r="E946">
            <v>260000</v>
          </cell>
          <cell r="F946">
            <v>0</v>
          </cell>
          <cell r="H946">
            <v>665</v>
          </cell>
          <cell r="I946">
            <v>260000</v>
          </cell>
          <cell r="J946">
            <v>665</v>
          </cell>
          <cell r="L946">
            <v>665</v>
          </cell>
        </row>
        <row r="947">
          <cell r="A947">
            <v>4114</v>
          </cell>
          <cell r="B947" t="str">
            <v>옥외지하식소화전</v>
          </cell>
          <cell r="C947" t="str">
            <v>100x65x65</v>
          </cell>
          <cell r="D947" t="str">
            <v>개</v>
          </cell>
          <cell r="E947">
            <v>0</v>
          </cell>
          <cell r="F947">
            <v>0</v>
          </cell>
          <cell r="H947">
            <v>665</v>
          </cell>
          <cell r="I947">
            <v>0</v>
          </cell>
          <cell r="J947">
            <v>665</v>
          </cell>
          <cell r="L947">
            <v>665</v>
          </cell>
        </row>
        <row r="948">
          <cell r="A948">
            <v>4115</v>
          </cell>
          <cell r="B948" t="str">
            <v>방수구함</v>
          </cell>
          <cell r="C948" t="str">
            <v>400x500x200</v>
          </cell>
          <cell r="D948" t="str">
            <v>개</v>
          </cell>
          <cell r="E948">
            <v>90000</v>
          </cell>
          <cell r="F948">
            <v>0</v>
          </cell>
          <cell r="H948">
            <v>665</v>
          </cell>
          <cell r="I948">
            <v>90000</v>
          </cell>
          <cell r="J948">
            <v>665</v>
          </cell>
          <cell r="L948">
            <v>665</v>
          </cell>
        </row>
        <row r="949">
          <cell r="A949">
            <v>4116</v>
          </cell>
          <cell r="B949" t="str">
            <v>시험밸브함</v>
          </cell>
          <cell r="C949" t="str">
            <v>300x500x180</v>
          </cell>
          <cell r="D949" t="str">
            <v>개</v>
          </cell>
          <cell r="E949">
            <v>80000</v>
          </cell>
          <cell r="F949">
            <v>0</v>
          </cell>
          <cell r="H949">
            <v>665</v>
          </cell>
          <cell r="I949">
            <v>80000</v>
          </cell>
          <cell r="J949">
            <v>665</v>
          </cell>
          <cell r="L949">
            <v>665</v>
          </cell>
        </row>
        <row r="950">
          <cell r="A950">
            <v>4117</v>
          </cell>
          <cell r="B950" t="str">
            <v>쌍구형송수구(매립형)</v>
          </cell>
          <cell r="C950" t="str">
            <v>100x65x65</v>
          </cell>
          <cell r="D950" t="str">
            <v>개</v>
          </cell>
          <cell r="E950">
            <v>170000</v>
          </cell>
          <cell r="F950">
            <v>0</v>
          </cell>
          <cell r="H950">
            <v>665</v>
          </cell>
          <cell r="I950">
            <v>170000</v>
          </cell>
          <cell r="J950">
            <v>665</v>
          </cell>
          <cell r="L950">
            <v>665</v>
          </cell>
        </row>
        <row r="951">
          <cell r="A951">
            <v>4118</v>
          </cell>
          <cell r="B951" t="str">
            <v>쌍구형송수구(노출형)</v>
          </cell>
          <cell r="C951" t="str">
            <v>100x65x65</v>
          </cell>
          <cell r="D951" t="str">
            <v>개</v>
          </cell>
          <cell r="E951">
            <v>130000</v>
          </cell>
          <cell r="F951">
            <v>0</v>
          </cell>
          <cell r="H951">
            <v>665</v>
          </cell>
          <cell r="I951">
            <v>130000</v>
          </cell>
          <cell r="J951">
            <v>665</v>
          </cell>
          <cell r="L951">
            <v>665</v>
          </cell>
        </row>
        <row r="952">
          <cell r="A952">
            <v>4121</v>
          </cell>
          <cell r="B952" t="str">
            <v>순간소방유량계</v>
          </cell>
          <cell r="C952" t="str">
            <v>3,900 LPM</v>
          </cell>
          <cell r="D952" t="str">
            <v>개</v>
          </cell>
          <cell r="E952">
            <v>80000</v>
          </cell>
          <cell r="F952">
            <v>0</v>
          </cell>
          <cell r="H952">
            <v>668</v>
          </cell>
          <cell r="I952">
            <v>80000</v>
          </cell>
          <cell r="J952">
            <v>668</v>
          </cell>
          <cell r="L952">
            <v>668</v>
          </cell>
        </row>
        <row r="953">
          <cell r="A953">
            <v>4122</v>
          </cell>
          <cell r="B953" t="str">
            <v>순간소방유량계</v>
          </cell>
          <cell r="C953" t="str">
            <v>2,800 LPM</v>
          </cell>
          <cell r="D953" t="str">
            <v>개</v>
          </cell>
          <cell r="E953">
            <v>70000</v>
          </cell>
          <cell r="F953">
            <v>0</v>
          </cell>
          <cell r="H953">
            <v>668</v>
          </cell>
          <cell r="I953">
            <v>70000</v>
          </cell>
          <cell r="J953">
            <v>668</v>
          </cell>
          <cell r="L953">
            <v>668</v>
          </cell>
        </row>
        <row r="954">
          <cell r="A954">
            <v>4123</v>
          </cell>
          <cell r="B954" t="str">
            <v>순간소방유량계</v>
          </cell>
          <cell r="C954" t="str">
            <v>2,000 LPM</v>
          </cell>
          <cell r="D954" t="str">
            <v>개</v>
          </cell>
          <cell r="E954">
            <v>60000</v>
          </cell>
          <cell r="F954">
            <v>0</v>
          </cell>
          <cell r="H954">
            <v>668</v>
          </cell>
          <cell r="I954">
            <v>60000</v>
          </cell>
          <cell r="J954">
            <v>668</v>
          </cell>
          <cell r="L954">
            <v>668</v>
          </cell>
        </row>
        <row r="955">
          <cell r="A955">
            <v>4124</v>
          </cell>
          <cell r="B955" t="str">
            <v>순간소방유량계</v>
          </cell>
          <cell r="C955" t="str">
            <v>1,125 LPM</v>
          </cell>
          <cell r="D955" t="str">
            <v>개</v>
          </cell>
          <cell r="E955">
            <v>55000</v>
          </cell>
          <cell r="F955">
            <v>0</v>
          </cell>
          <cell r="H955">
            <v>668</v>
          </cell>
          <cell r="I955">
            <v>55000</v>
          </cell>
          <cell r="J955">
            <v>668</v>
          </cell>
          <cell r="L955">
            <v>668</v>
          </cell>
        </row>
        <row r="956">
          <cell r="A956">
            <v>4125</v>
          </cell>
          <cell r="B956" t="str">
            <v>순간소방유량계</v>
          </cell>
          <cell r="C956" t="str">
            <v>900 LPM</v>
          </cell>
          <cell r="D956" t="str">
            <v>개</v>
          </cell>
          <cell r="E956">
            <v>50000</v>
          </cell>
          <cell r="F956">
            <v>0</v>
          </cell>
          <cell r="H956">
            <v>668</v>
          </cell>
          <cell r="I956">
            <v>50000</v>
          </cell>
          <cell r="J956">
            <v>668</v>
          </cell>
          <cell r="L956">
            <v>668</v>
          </cell>
        </row>
        <row r="957">
          <cell r="A957">
            <v>4126</v>
          </cell>
          <cell r="B957" t="str">
            <v>순간소방유량계</v>
          </cell>
          <cell r="C957" t="str">
            <v>550 LPM</v>
          </cell>
          <cell r="D957" t="str">
            <v>개</v>
          </cell>
          <cell r="E957">
            <v>45000</v>
          </cell>
          <cell r="F957">
            <v>0</v>
          </cell>
          <cell r="H957">
            <v>668</v>
          </cell>
          <cell r="I957">
            <v>45000</v>
          </cell>
          <cell r="J957">
            <v>668</v>
          </cell>
          <cell r="L957">
            <v>668</v>
          </cell>
        </row>
        <row r="958">
          <cell r="A958">
            <v>4127</v>
          </cell>
          <cell r="B958" t="str">
            <v>순간소방유량계</v>
          </cell>
          <cell r="C958" t="str">
            <v>375 LPM</v>
          </cell>
          <cell r="D958" t="str">
            <v>개</v>
          </cell>
          <cell r="E958">
            <v>40000</v>
          </cell>
          <cell r="F958">
            <v>0</v>
          </cell>
          <cell r="H958">
            <v>668</v>
          </cell>
          <cell r="I958">
            <v>40000</v>
          </cell>
          <cell r="J958">
            <v>668</v>
          </cell>
          <cell r="L958">
            <v>668</v>
          </cell>
        </row>
        <row r="959">
          <cell r="A959">
            <v>4131</v>
          </cell>
          <cell r="B959" t="str">
            <v>압력탱크</v>
          </cell>
          <cell r="C959" t="str">
            <v>200 Lit</v>
          </cell>
          <cell r="D959" t="str">
            <v>개</v>
          </cell>
          <cell r="E959">
            <v>600000</v>
          </cell>
          <cell r="F959">
            <v>0</v>
          </cell>
          <cell r="H959">
            <v>668</v>
          </cell>
          <cell r="I959">
            <v>600000</v>
          </cell>
          <cell r="J959">
            <v>668</v>
          </cell>
          <cell r="L959">
            <v>668</v>
          </cell>
        </row>
        <row r="960">
          <cell r="A960">
            <v>4132</v>
          </cell>
          <cell r="B960" t="str">
            <v>압력탱크</v>
          </cell>
          <cell r="C960" t="str">
            <v>100 Lit</v>
          </cell>
          <cell r="D960" t="str">
            <v>개</v>
          </cell>
          <cell r="E960">
            <v>400000</v>
          </cell>
          <cell r="F960">
            <v>0</v>
          </cell>
          <cell r="H960">
            <v>668</v>
          </cell>
          <cell r="I960">
            <v>400000</v>
          </cell>
          <cell r="J960">
            <v>668</v>
          </cell>
          <cell r="L960">
            <v>668</v>
          </cell>
        </row>
        <row r="961">
          <cell r="A961">
            <v>4133</v>
          </cell>
          <cell r="B961" t="str">
            <v>호수조(벽부형)</v>
          </cell>
          <cell r="C961" t="str">
            <v>100 Lit</v>
          </cell>
          <cell r="D961" t="str">
            <v>개</v>
          </cell>
          <cell r="E961">
            <v>200000</v>
          </cell>
          <cell r="F961">
            <v>0</v>
          </cell>
          <cell r="H961">
            <v>668</v>
          </cell>
          <cell r="I961">
            <v>200000</v>
          </cell>
          <cell r="J961">
            <v>668</v>
          </cell>
          <cell r="L961">
            <v>668</v>
          </cell>
        </row>
        <row r="962">
          <cell r="A962">
            <v>4140</v>
          </cell>
          <cell r="B962" t="str">
            <v>연결살수헤드</v>
          </cell>
          <cell r="C962" t="str">
            <v>20Ø</v>
          </cell>
          <cell r="D962" t="str">
            <v>개</v>
          </cell>
          <cell r="E962">
            <v>9000</v>
          </cell>
          <cell r="F962">
            <v>0</v>
          </cell>
          <cell r="H962">
            <v>670</v>
          </cell>
          <cell r="I962">
            <v>9000</v>
          </cell>
          <cell r="J962">
            <v>670</v>
          </cell>
          <cell r="L962">
            <v>670</v>
          </cell>
        </row>
        <row r="963">
          <cell r="A963">
            <v>4141</v>
          </cell>
          <cell r="B963" t="str">
            <v>개방형스프링클러헤드</v>
          </cell>
          <cell r="C963" t="str">
            <v>20Ø</v>
          </cell>
          <cell r="D963" t="str">
            <v>개</v>
          </cell>
          <cell r="E963">
            <v>4100</v>
          </cell>
          <cell r="F963">
            <v>0</v>
          </cell>
          <cell r="H963">
            <v>670</v>
          </cell>
          <cell r="I963">
            <v>4100</v>
          </cell>
          <cell r="J963">
            <v>670</v>
          </cell>
          <cell r="L963">
            <v>670</v>
          </cell>
        </row>
        <row r="964">
          <cell r="A964">
            <v>4142</v>
          </cell>
          <cell r="B964" t="str">
            <v>개방형스프링클러헤드</v>
          </cell>
          <cell r="C964" t="str">
            <v>15Ø</v>
          </cell>
          <cell r="D964" t="str">
            <v>개</v>
          </cell>
          <cell r="E964">
            <v>3000</v>
          </cell>
          <cell r="F964">
            <v>0</v>
          </cell>
          <cell r="H964">
            <v>670</v>
          </cell>
          <cell r="I964">
            <v>3000</v>
          </cell>
          <cell r="J964">
            <v>670</v>
          </cell>
          <cell r="L964">
            <v>670</v>
          </cell>
        </row>
        <row r="965">
          <cell r="A965">
            <v>4143</v>
          </cell>
          <cell r="B965" t="str">
            <v>폐쇄형스프링클러헤드</v>
          </cell>
          <cell r="C965" t="str">
            <v>15Øx143℃</v>
          </cell>
          <cell r="D965" t="str">
            <v>개</v>
          </cell>
          <cell r="E965">
            <v>8800</v>
          </cell>
          <cell r="F965">
            <v>0</v>
          </cell>
          <cell r="H965">
            <v>670</v>
          </cell>
          <cell r="I965">
            <v>8800</v>
          </cell>
          <cell r="J965">
            <v>670</v>
          </cell>
          <cell r="L965">
            <v>670</v>
          </cell>
        </row>
        <row r="966">
          <cell r="A966">
            <v>4144</v>
          </cell>
          <cell r="B966" t="str">
            <v>폐쇄형스프링클러헤드</v>
          </cell>
          <cell r="C966" t="str">
            <v>15Øx105℃</v>
          </cell>
          <cell r="D966" t="str">
            <v>개</v>
          </cell>
          <cell r="E966">
            <v>4500</v>
          </cell>
          <cell r="F966">
            <v>0</v>
          </cell>
          <cell r="H966">
            <v>670</v>
          </cell>
          <cell r="I966">
            <v>4500</v>
          </cell>
          <cell r="J966">
            <v>670</v>
          </cell>
          <cell r="L966">
            <v>670</v>
          </cell>
        </row>
        <row r="967">
          <cell r="A967">
            <v>4145</v>
          </cell>
          <cell r="B967" t="str">
            <v>폐쇄형스프링클러헤드</v>
          </cell>
          <cell r="C967" t="str">
            <v>15Øx 72℃</v>
          </cell>
          <cell r="D967" t="str">
            <v>개</v>
          </cell>
          <cell r="E967">
            <v>3700</v>
          </cell>
          <cell r="F967">
            <v>0</v>
          </cell>
          <cell r="H967">
            <v>670</v>
          </cell>
          <cell r="I967">
            <v>3700</v>
          </cell>
          <cell r="J967">
            <v>670</v>
          </cell>
          <cell r="L967">
            <v>670</v>
          </cell>
        </row>
        <row r="968">
          <cell r="A968">
            <v>4146</v>
          </cell>
          <cell r="B968" t="str">
            <v>측벽형스프링클러헤드</v>
          </cell>
          <cell r="C968" t="str">
            <v>15Øx105℃</v>
          </cell>
          <cell r="D968" t="str">
            <v>개</v>
          </cell>
          <cell r="E968">
            <v>6900</v>
          </cell>
          <cell r="F968">
            <v>0</v>
          </cell>
          <cell r="H968">
            <v>670</v>
          </cell>
          <cell r="I968">
            <v>6900</v>
          </cell>
          <cell r="J968">
            <v>670</v>
          </cell>
          <cell r="L968">
            <v>670</v>
          </cell>
        </row>
        <row r="969">
          <cell r="A969">
            <v>4147</v>
          </cell>
          <cell r="B969" t="str">
            <v>측벽형스프링클러헤드</v>
          </cell>
          <cell r="C969" t="str">
            <v>15Øx 72℃</v>
          </cell>
          <cell r="D969" t="str">
            <v>개</v>
          </cell>
          <cell r="E969">
            <v>6000</v>
          </cell>
          <cell r="F969">
            <v>0</v>
          </cell>
          <cell r="H969">
            <v>670</v>
          </cell>
          <cell r="I969">
            <v>6000</v>
          </cell>
          <cell r="J969">
            <v>670</v>
          </cell>
          <cell r="L969">
            <v>670</v>
          </cell>
        </row>
        <row r="970">
          <cell r="A970">
            <v>4148</v>
          </cell>
          <cell r="B970" t="str">
            <v>원형스프링클러헤드</v>
          </cell>
          <cell r="C970" t="str">
            <v>15Øx105℃</v>
          </cell>
          <cell r="D970" t="str">
            <v>개</v>
          </cell>
          <cell r="E970">
            <v>6500</v>
          </cell>
          <cell r="F970">
            <v>0</v>
          </cell>
          <cell r="H970">
            <v>670</v>
          </cell>
          <cell r="I970">
            <v>6500</v>
          </cell>
          <cell r="J970">
            <v>670</v>
          </cell>
          <cell r="L970">
            <v>670</v>
          </cell>
        </row>
        <row r="971">
          <cell r="A971">
            <v>4149</v>
          </cell>
          <cell r="B971" t="str">
            <v>원형스프링클러헤드</v>
          </cell>
          <cell r="C971" t="str">
            <v>15Øx 72℃</v>
          </cell>
          <cell r="D971" t="str">
            <v>개</v>
          </cell>
          <cell r="E971">
            <v>5500</v>
          </cell>
          <cell r="F971">
            <v>0</v>
          </cell>
          <cell r="H971">
            <v>670</v>
          </cell>
          <cell r="I971">
            <v>5500</v>
          </cell>
          <cell r="J971">
            <v>670</v>
          </cell>
          <cell r="L971">
            <v>670</v>
          </cell>
        </row>
        <row r="972">
          <cell r="A972">
            <v>5001</v>
          </cell>
          <cell r="B972" t="str">
            <v>가교폴리에틸렌관(XL)</v>
          </cell>
          <cell r="C972" t="str">
            <v>15Ø</v>
          </cell>
          <cell r="D972" t="str">
            <v>M</v>
          </cell>
          <cell r="E972">
            <v>270</v>
          </cell>
          <cell r="F972">
            <v>0</v>
          </cell>
          <cell r="H972" t="str">
            <v>-</v>
          </cell>
          <cell r="I972">
            <v>270</v>
          </cell>
          <cell r="J972" t="str">
            <v>-</v>
          </cell>
          <cell r="L972" t="str">
            <v>-</v>
          </cell>
        </row>
        <row r="973">
          <cell r="A973">
            <v>5002</v>
          </cell>
          <cell r="B973" t="str">
            <v>가교폴리에틸렌관(XL)</v>
          </cell>
          <cell r="C973" t="str">
            <v>20Ø</v>
          </cell>
          <cell r="D973" t="str">
            <v>M</v>
          </cell>
          <cell r="E973">
            <v>450</v>
          </cell>
          <cell r="F973">
            <v>0</v>
          </cell>
          <cell r="H973" t="str">
            <v>-</v>
          </cell>
          <cell r="I973">
            <v>450</v>
          </cell>
          <cell r="J973" t="str">
            <v>-</v>
          </cell>
          <cell r="L973" t="str">
            <v>-</v>
          </cell>
        </row>
        <row r="974">
          <cell r="A974">
            <v>5111</v>
          </cell>
          <cell r="B974" t="str">
            <v>전기온돌판넬</v>
          </cell>
          <cell r="C974" t="str">
            <v>850x1,700</v>
          </cell>
          <cell r="D974" t="str">
            <v>조</v>
          </cell>
          <cell r="E974">
            <v>60000</v>
          </cell>
          <cell r="F974">
            <v>0</v>
          </cell>
          <cell r="H974">
            <v>611</v>
          </cell>
          <cell r="I974">
            <v>60000</v>
          </cell>
          <cell r="J974">
            <v>611</v>
          </cell>
          <cell r="L974">
            <v>611</v>
          </cell>
        </row>
        <row r="975">
          <cell r="A975">
            <v>5112</v>
          </cell>
          <cell r="B975" t="str">
            <v>전기온돌판넬</v>
          </cell>
          <cell r="C975" t="str">
            <v>400x1,700</v>
          </cell>
          <cell r="D975" t="str">
            <v>조</v>
          </cell>
          <cell r="E975">
            <v>40000</v>
          </cell>
          <cell r="F975">
            <v>0</v>
          </cell>
          <cell r="H975">
            <v>611</v>
          </cell>
          <cell r="I975">
            <v>40000</v>
          </cell>
          <cell r="J975">
            <v>611</v>
          </cell>
          <cell r="L975">
            <v>611</v>
          </cell>
        </row>
        <row r="976">
          <cell r="A976">
            <v>5113</v>
          </cell>
          <cell r="B976" t="str">
            <v>전기온돌판넬</v>
          </cell>
          <cell r="C976" t="str">
            <v>850 x 850</v>
          </cell>
          <cell r="D976" t="str">
            <v>조</v>
          </cell>
          <cell r="E976">
            <v>40000</v>
          </cell>
          <cell r="F976">
            <v>0</v>
          </cell>
          <cell r="H976">
            <v>611</v>
          </cell>
          <cell r="I976">
            <v>40000</v>
          </cell>
          <cell r="J976">
            <v>611</v>
          </cell>
          <cell r="L976">
            <v>611</v>
          </cell>
        </row>
        <row r="977">
          <cell r="A977">
            <v>5114</v>
          </cell>
          <cell r="B977" t="str">
            <v>자동온도조절기</v>
          </cell>
          <cell r="C977" t="str">
            <v>전자식(대형)</v>
          </cell>
          <cell r="D977" t="str">
            <v>개</v>
          </cell>
          <cell r="E977">
            <v>55000</v>
          </cell>
          <cell r="F977">
            <v>0</v>
          </cell>
          <cell r="H977">
            <v>611</v>
          </cell>
          <cell r="I977">
            <v>55000</v>
          </cell>
          <cell r="J977">
            <v>611</v>
          </cell>
          <cell r="L977">
            <v>611</v>
          </cell>
        </row>
        <row r="978">
          <cell r="A978">
            <v>5115</v>
          </cell>
          <cell r="B978" t="str">
            <v>자동온도조절기</v>
          </cell>
          <cell r="C978" t="str">
            <v>전자식(중형)</v>
          </cell>
          <cell r="D978" t="str">
            <v>개</v>
          </cell>
          <cell r="E978">
            <v>40000</v>
          </cell>
          <cell r="F978">
            <v>0</v>
          </cell>
          <cell r="H978">
            <v>611</v>
          </cell>
          <cell r="I978">
            <v>40000</v>
          </cell>
          <cell r="J978">
            <v>611</v>
          </cell>
          <cell r="L978">
            <v>611</v>
          </cell>
        </row>
        <row r="979">
          <cell r="A979">
            <v>5121</v>
          </cell>
          <cell r="B979" t="str">
            <v>분배기(청동밸브포함)</v>
          </cell>
          <cell r="C979" t="str">
            <v>15Øx2구</v>
          </cell>
          <cell r="D979" t="str">
            <v>조</v>
          </cell>
          <cell r="E979">
            <v>11000</v>
          </cell>
          <cell r="F979">
            <v>0</v>
          </cell>
          <cell r="H979">
            <v>613</v>
          </cell>
          <cell r="I979">
            <v>11000</v>
          </cell>
          <cell r="J979">
            <v>613</v>
          </cell>
          <cell r="L979">
            <v>613</v>
          </cell>
        </row>
        <row r="980">
          <cell r="A980">
            <v>5122</v>
          </cell>
          <cell r="B980" t="str">
            <v>분배기(청동밸브포함)</v>
          </cell>
          <cell r="C980" t="str">
            <v>15Øx3구</v>
          </cell>
          <cell r="D980" t="str">
            <v>조</v>
          </cell>
          <cell r="E980">
            <v>20800</v>
          </cell>
          <cell r="F980">
            <v>0</v>
          </cell>
          <cell r="H980">
            <v>613</v>
          </cell>
          <cell r="I980">
            <v>20800</v>
          </cell>
          <cell r="J980">
            <v>613</v>
          </cell>
          <cell r="L980">
            <v>613</v>
          </cell>
        </row>
        <row r="981">
          <cell r="A981">
            <v>5123</v>
          </cell>
          <cell r="B981" t="str">
            <v>분배기(청동밸브포함)</v>
          </cell>
          <cell r="C981" t="str">
            <v>15Øx4구</v>
          </cell>
          <cell r="D981" t="str">
            <v>조</v>
          </cell>
          <cell r="E981">
            <v>30600</v>
          </cell>
          <cell r="F981">
            <v>0</v>
          </cell>
          <cell r="H981">
            <v>613</v>
          </cell>
          <cell r="I981">
            <v>30600</v>
          </cell>
          <cell r="J981">
            <v>613</v>
          </cell>
          <cell r="L981">
            <v>613</v>
          </cell>
        </row>
        <row r="982">
          <cell r="A982">
            <v>5124</v>
          </cell>
          <cell r="B982" t="str">
            <v>분배기(청동밸브포함)</v>
          </cell>
          <cell r="C982" t="str">
            <v>15Øx5구</v>
          </cell>
          <cell r="D982" t="str">
            <v>조</v>
          </cell>
          <cell r="E982">
            <v>40400</v>
          </cell>
          <cell r="F982">
            <v>0</v>
          </cell>
          <cell r="H982">
            <v>613</v>
          </cell>
          <cell r="I982">
            <v>40400</v>
          </cell>
          <cell r="J982">
            <v>613</v>
          </cell>
          <cell r="L982">
            <v>613</v>
          </cell>
        </row>
        <row r="983">
          <cell r="A983">
            <v>5125</v>
          </cell>
          <cell r="B983" t="str">
            <v>분배기(청동밸브포함)</v>
          </cell>
          <cell r="C983" t="str">
            <v>15Øx6구</v>
          </cell>
          <cell r="D983" t="str">
            <v>조</v>
          </cell>
          <cell r="E983">
            <v>50200</v>
          </cell>
          <cell r="F983">
            <v>0</v>
          </cell>
          <cell r="H983">
            <v>613</v>
          </cell>
          <cell r="I983">
            <v>50200</v>
          </cell>
          <cell r="J983">
            <v>613</v>
          </cell>
          <cell r="L983">
            <v>613</v>
          </cell>
        </row>
        <row r="984">
          <cell r="A984">
            <v>5126</v>
          </cell>
          <cell r="B984" t="str">
            <v>분배기(청동밸브포함)</v>
          </cell>
          <cell r="C984" t="str">
            <v>15Øx7구</v>
          </cell>
          <cell r="D984" t="str">
            <v>조</v>
          </cell>
          <cell r="E984">
            <v>60000</v>
          </cell>
          <cell r="F984">
            <v>0</v>
          </cell>
          <cell r="H984">
            <v>613</v>
          </cell>
          <cell r="I984">
            <v>60000</v>
          </cell>
          <cell r="J984">
            <v>613</v>
          </cell>
          <cell r="L984">
            <v>613</v>
          </cell>
        </row>
        <row r="985">
          <cell r="A985">
            <v>5130</v>
          </cell>
          <cell r="B985" t="str">
            <v>강판제방열기</v>
          </cell>
          <cell r="C985" t="str">
            <v>CR-600</v>
          </cell>
          <cell r="D985" t="str">
            <v>쪽</v>
          </cell>
          <cell r="E985">
            <v>9600</v>
          </cell>
          <cell r="F985">
            <v>0</v>
          </cell>
          <cell r="I985">
            <v>9600</v>
          </cell>
        </row>
        <row r="986">
          <cell r="A986">
            <v>5131</v>
          </cell>
          <cell r="B986" t="str">
            <v>주철제방열기</v>
          </cell>
          <cell r="C986" t="str">
            <v>5C-650</v>
          </cell>
          <cell r="D986" t="str">
            <v>쪽</v>
          </cell>
          <cell r="E986">
            <v>10000</v>
          </cell>
          <cell r="F986">
            <v>0</v>
          </cell>
          <cell r="I986">
            <v>10000</v>
          </cell>
        </row>
        <row r="987">
          <cell r="A987">
            <v>5132</v>
          </cell>
          <cell r="B987" t="str">
            <v>알루미늄방열기</v>
          </cell>
          <cell r="C987" t="str">
            <v>AR-600</v>
          </cell>
          <cell r="D987" t="str">
            <v>쪽</v>
          </cell>
          <cell r="E987">
            <v>3500</v>
          </cell>
          <cell r="F987">
            <v>0</v>
          </cell>
          <cell r="H987">
            <v>614</v>
          </cell>
          <cell r="I987">
            <v>3500</v>
          </cell>
          <cell r="J987">
            <v>614</v>
          </cell>
          <cell r="L987">
            <v>614</v>
          </cell>
        </row>
        <row r="988">
          <cell r="A988">
            <v>5133</v>
          </cell>
          <cell r="B988" t="str">
            <v>전기온풍기(심야전력)</v>
          </cell>
          <cell r="C988" t="str">
            <v>6.0kW</v>
          </cell>
          <cell r="D988" t="str">
            <v>대</v>
          </cell>
          <cell r="E988">
            <v>1130000</v>
          </cell>
          <cell r="F988">
            <v>0</v>
          </cell>
          <cell r="G988">
            <v>1130000</v>
          </cell>
          <cell r="H988">
            <v>619</v>
          </cell>
          <cell r="I988">
            <v>1199000</v>
          </cell>
          <cell r="J988">
            <v>619</v>
          </cell>
          <cell r="L988">
            <v>619</v>
          </cell>
        </row>
        <row r="989">
          <cell r="A989">
            <v>5134</v>
          </cell>
          <cell r="B989" t="str">
            <v>전기온풍기(심야전력)</v>
          </cell>
          <cell r="C989" t="str">
            <v>4.8kW</v>
          </cell>
          <cell r="D989" t="str">
            <v>대</v>
          </cell>
          <cell r="E989">
            <v>800000</v>
          </cell>
          <cell r="F989">
            <v>0</v>
          </cell>
          <cell r="G989">
            <v>800000</v>
          </cell>
          <cell r="H989">
            <v>619</v>
          </cell>
          <cell r="I989">
            <v>880000</v>
          </cell>
          <cell r="J989">
            <v>619</v>
          </cell>
          <cell r="L989">
            <v>619</v>
          </cell>
        </row>
        <row r="990">
          <cell r="A990">
            <v>5135</v>
          </cell>
          <cell r="B990" t="str">
            <v>전기온풍기(심야전력)</v>
          </cell>
          <cell r="C990" t="str">
            <v>3.2kW</v>
          </cell>
          <cell r="D990" t="str">
            <v>대</v>
          </cell>
          <cell r="E990">
            <v>610000</v>
          </cell>
          <cell r="F990">
            <v>0</v>
          </cell>
          <cell r="G990">
            <v>610000</v>
          </cell>
          <cell r="H990">
            <v>619</v>
          </cell>
          <cell r="I990">
            <v>699600</v>
          </cell>
          <cell r="J990">
            <v>619</v>
          </cell>
          <cell r="L990">
            <v>619</v>
          </cell>
        </row>
        <row r="991">
          <cell r="A991">
            <v>5136</v>
          </cell>
          <cell r="B991" t="str">
            <v>전기온풍기(심야전력)</v>
          </cell>
          <cell r="C991" t="str">
            <v>2.4kW</v>
          </cell>
          <cell r="D991" t="str">
            <v>대</v>
          </cell>
          <cell r="E991">
            <v>540000</v>
          </cell>
          <cell r="F991">
            <v>0</v>
          </cell>
          <cell r="G991">
            <v>540000</v>
          </cell>
          <cell r="H991">
            <v>619</v>
          </cell>
          <cell r="I991">
            <v>610000</v>
          </cell>
          <cell r="J991">
            <v>619</v>
          </cell>
          <cell r="L991">
            <v>619</v>
          </cell>
        </row>
        <row r="992">
          <cell r="A992">
            <v>5137</v>
          </cell>
          <cell r="B992" t="str">
            <v>전기방열기</v>
          </cell>
          <cell r="C992" t="str">
            <v>2.5kW</v>
          </cell>
          <cell r="D992" t="str">
            <v>대</v>
          </cell>
          <cell r="E992">
            <v>260000</v>
          </cell>
          <cell r="F992">
            <v>0</v>
          </cell>
          <cell r="H992">
            <v>614</v>
          </cell>
          <cell r="I992">
            <v>260000</v>
          </cell>
          <cell r="J992">
            <v>614</v>
          </cell>
          <cell r="L992">
            <v>614</v>
          </cell>
        </row>
        <row r="993">
          <cell r="A993">
            <v>5138</v>
          </cell>
          <cell r="B993" t="str">
            <v>전기방열기</v>
          </cell>
          <cell r="C993" t="str">
            <v>2.0kW</v>
          </cell>
          <cell r="D993" t="str">
            <v>대</v>
          </cell>
          <cell r="E993">
            <v>240000</v>
          </cell>
          <cell r="F993">
            <v>0</v>
          </cell>
          <cell r="H993">
            <v>614</v>
          </cell>
          <cell r="I993">
            <v>240000</v>
          </cell>
          <cell r="J993">
            <v>614</v>
          </cell>
          <cell r="L993">
            <v>614</v>
          </cell>
        </row>
        <row r="994">
          <cell r="A994">
            <v>5141</v>
          </cell>
          <cell r="B994" t="str">
            <v>가스순간온수기</v>
          </cell>
          <cell r="C994" t="str">
            <v>13 Lit/min</v>
          </cell>
          <cell r="D994" t="str">
            <v>대</v>
          </cell>
          <cell r="E994">
            <v>470000</v>
          </cell>
          <cell r="F994">
            <v>0</v>
          </cell>
          <cell r="H994">
            <v>587</v>
          </cell>
          <cell r="I994">
            <v>470000</v>
          </cell>
          <cell r="J994">
            <v>587</v>
          </cell>
          <cell r="L994">
            <v>587</v>
          </cell>
        </row>
        <row r="995">
          <cell r="A995">
            <v>5142</v>
          </cell>
          <cell r="B995" t="str">
            <v>가스순간온수기</v>
          </cell>
          <cell r="C995" t="str">
            <v>16 Lit/min</v>
          </cell>
          <cell r="D995" t="str">
            <v>대</v>
          </cell>
          <cell r="E995">
            <v>546000</v>
          </cell>
          <cell r="F995">
            <v>0</v>
          </cell>
          <cell r="H995">
            <v>587</v>
          </cell>
          <cell r="I995">
            <v>546000</v>
          </cell>
          <cell r="J995">
            <v>587</v>
          </cell>
          <cell r="L995">
            <v>587</v>
          </cell>
        </row>
        <row r="996">
          <cell r="A996">
            <v>5143</v>
          </cell>
          <cell r="B996" t="str">
            <v>전기순간온수기</v>
          </cell>
          <cell r="C996" t="str">
            <v>60 Lit/hr</v>
          </cell>
          <cell r="D996" t="str">
            <v>대</v>
          </cell>
          <cell r="E996">
            <v>310000</v>
          </cell>
          <cell r="F996">
            <v>0</v>
          </cell>
          <cell r="H996">
            <v>591</v>
          </cell>
          <cell r="I996">
            <v>310000</v>
          </cell>
          <cell r="J996">
            <v>591</v>
          </cell>
          <cell r="L996">
            <v>591</v>
          </cell>
        </row>
        <row r="997">
          <cell r="A997">
            <v>5144</v>
          </cell>
          <cell r="B997" t="str">
            <v>전기순간온수기</v>
          </cell>
          <cell r="C997" t="str">
            <v>80 Lit/hr</v>
          </cell>
          <cell r="D997" t="str">
            <v>대</v>
          </cell>
          <cell r="E997">
            <v>350000</v>
          </cell>
          <cell r="F997">
            <v>0</v>
          </cell>
          <cell r="H997">
            <v>591</v>
          </cell>
          <cell r="I997">
            <v>350000</v>
          </cell>
          <cell r="J997">
            <v>591</v>
          </cell>
          <cell r="L997">
            <v>591</v>
          </cell>
        </row>
        <row r="998">
          <cell r="A998">
            <v>5145</v>
          </cell>
          <cell r="B998" t="str">
            <v>전기순간온수기</v>
          </cell>
          <cell r="C998" t="str">
            <v>120 Lit/hr</v>
          </cell>
          <cell r="D998" t="str">
            <v>대</v>
          </cell>
          <cell r="E998">
            <v>420000</v>
          </cell>
          <cell r="F998">
            <v>0</v>
          </cell>
          <cell r="H998">
            <v>591</v>
          </cell>
          <cell r="I998">
            <v>420000</v>
          </cell>
          <cell r="J998">
            <v>591</v>
          </cell>
          <cell r="L998">
            <v>591</v>
          </cell>
        </row>
        <row r="999">
          <cell r="A999">
            <v>5146</v>
          </cell>
          <cell r="B999" t="str">
            <v>전기순간온수기</v>
          </cell>
          <cell r="C999" t="str">
            <v>180 Lit/hr</v>
          </cell>
          <cell r="D999" t="str">
            <v>대</v>
          </cell>
          <cell r="E999">
            <v>468000</v>
          </cell>
          <cell r="F999">
            <v>0</v>
          </cell>
          <cell r="H999">
            <v>591</v>
          </cell>
          <cell r="I999">
            <v>468000</v>
          </cell>
          <cell r="J999">
            <v>591</v>
          </cell>
          <cell r="L999">
            <v>591</v>
          </cell>
        </row>
        <row r="1000">
          <cell r="A1000">
            <v>5147</v>
          </cell>
          <cell r="B1000" t="str">
            <v>전기순간온수기</v>
          </cell>
          <cell r="C1000" t="str">
            <v>260 Lit/hr</v>
          </cell>
          <cell r="D1000" t="str">
            <v>대</v>
          </cell>
          <cell r="E1000">
            <v>559000</v>
          </cell>
          <cell r="F1000">
            <v>0</v>
          </cell>
          <cell r="H1000">
            <v>591</v>
          </cell>
          <cell r="I1000">
            <v>559000</v>
          </cell>
          <cell r="J1000">
            <v>591</v>
          </cell>
          <cell r="L1000">
            <v>591</v>
          </cell>
        </row>
        <row r="1001">
          <cell r="A1001">
            <v>5148</v>
          </cell>
          <cell r="B1001" t="str">
            <v>전기순간온수기</v>
          </cell>
          <cell r="C1001" t="str">
            <v>340 Lit/hr</v>
          </cell>
          <cell r="D1001" t="str">
            <v>대</v>
          </cell>
          <cell r="E1001">
            <v>715000</v>
          </cell>
          <cell r="F1001">
            <v>0</v>
          </cell>
          <cell r="H1001">
            <v>591</v>
          </cell>
          <cell r="I1001">
            <v>715000</v>
          </cell>
          <cell r="J1001">
            <v>591</v>
          </cell>
          <cell r="L1001">
            <v>591</v>
          </cell>
        </row>
        <row r="1002">
          <cell r="A1002">
            <v>5149</v>
          </cell>
          <cell r="B1002" t="str">
            <v>전기순간온수기</v>
          </cell>
          <cell r="C1002" t="str">
            <v>450 Lit/hr</v>
          </cell>
          <cell r="D1002" t="str">
            <v>대</v>
          </cell>
          <cell r="E1002">
            <v>910000</v>
          </cell>
          <cell r="F1002">
            <v>0</v>
          </cell>
          <cell r="H1002">
            <v>591</v>
          </cell>
          <cell r="I1002">
            <v>910000</v>
          </cell>
          <cell r="J1002">
            <v>591</v>
          </cell>
          <cell r="L1002">
            <v>591</v>
          </cell>
        </row>
        <row r="1003">
          <cell r="A1003">
            <v>5151</v>
          </cell>
          <cell r="B1003" t="str">
            <v>전기순간온수기</v>
          </cell>
          <cell r="C1003" t="str">
            <v>5.5 kW</v>
          </cell>
          <cell r="D1003" t="str">
            <v>대</v>
          </cell>
          <cell r="E1003">
            <v>275000</v>
          </cell>
          <cell r="F1003">
            <v>0</v>
          </cell>
          <cell r="H1003">
            <v>587</v>
          </cell>
          <cell r="I1003">
            <v>275000</v>
          </cell>
          <cell r="J1003">
            <v>587</v>
          </cell>
          <cell r="L1003">
            <v>587</v>
          </cell>
        </row>
        <row r="1004">
          <cell r="A1004">
            <v>5152</v>
          </cell>
          <cell r="B1004" t="str">
            <v>전기순간온수기</v>
          </cell>
          <cell r="C1004" t="str">
            <v>5.5 kW</v>
          </cell>
          <cell r="D1004" t="str">
            <v>대</v>
          </cell>
          <cell r="E1004">
            <v>310000</v>
          </cell>
          <cell r="F1004">
            <v>0</v>
          </cell>
          <cell r="H1004">
            <v>587</v>
          </cell>
          <cell r="I1004">
            <v>310000</v>
          </cell>
          <cell r="J1004">
            <v>587</v>
          </cell>
          <cell r="L1004">
            <v>587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32">
          <cell r="A1032">
            <v>7101</v>
          </cell>
          <cell r="B1032" t="str">
            <v>황색페인트</v>
          </cell>
          <cell r="C1032" t="str">
            <v>2회</v>
          </cell>
          <cell r="D1032" t="str">
            <v>M²</v>
          </cell>
          <cell r="E1032">
            <v>1133</v>
          </cell>
          <cell r="F1032">
            <v>2592</v>
          </cell>
          <cell r="H1032">
            <v>0</v>
          </cell>
          <cell r="I1032">
            <v>1133</v>
          </cell>
          <cell r="J1032">
            <v>0</v>
          </cell>
          <cell r="L1032">
            <v>0</v>
          </cell>
        </row>
        <row r="1033">
          <cell r="A1033">
            <v>7102</v>
          </cell>
          <cell r="B1033" t="str">
            <v>LP 가스용기</v>
          </cell>
          <cell r="C1033" t="str">
            <v>20 kg</v>
          </cell>
          <cell r="D1033" t="str">
            <v>병</v>
          </cell>
          <cell r="E1033">
            <v>75000</v>
          </cell>
          <cell r="F1033">
            <v>0</v>
          </cell>
          <cell r="H1033">
            <v>0</v>
          </cell>
          <cell r="I1033">
            <v>75000</v>
          </cell>
          <cell r="J1033">
            <v>0</v>
          </cell>
          <cell r="L1033">
            <v>0</v>
          </cell>
        </row>
        <row r="1034">
          <cell r="A1034">
            <v>7103</v>
          </cell>
          <cell r="B1034" t="str">
            <v>LP 가스용기</v>
          </cell>
          <cell r="C1034" t="str">
            <v>50 kg</v>
          </cell>
          <cell r="D1034" t="str">
            <v>병</v>
          </cell>
          <cell r="E1034">
            <v>100000</v>
          </cell>
          <cell r="F1034">
            <v>0</v>
          </cell>
          <cell r="H1034">
            <v>0</v>
          </cell>
          <cell r="I1034">
            <v>100000</v>
          </cell>
          <cell r="J1034">
            <v>0</v>
          </cell>
          <cell r="L1034">
            <v>0</v>
          </cell>
        </row>
        <row r="1035">
          <cell r="A1035">
            <v>7111</v>
          </cell>
          <cell r="B1035" t="str">
            <v>가스누설 차단기</v>
          </cell>
          <cell r="C1035" t="str">
            <v>15A 1회로</v>
          </cell>
          <cell r="D1035" t="str">
            <v>개</v>
          </cell>
          <cell r="E1035">
            <v>48200</v>
          </cell>
          <cell r="F1035">
            <v>0</v>
          </cell>
          <cell r="H1035">
            <v>1059</v>
          </cell>
          <cell r="I1035">
            <v>48200</v>
          </cell>
          <cell r="J1035">
            <v>1059</v>
          </cell>
          <cell r="L1035">
            <v>1059</v>
          </cell>
        </row>
        <row r="1036">
          <cell r="A1036">
            <v>7112</v>
          </cell>
          <cell r="B1036" t="str">
            <v>가스누설 차단기</v>
          </cell>
          <cell r="C1036" t="str">
            <v>20A 3회로</v>
          </cell>
          <cell r="D1036" t="str">
            <v>개</v>
          </cell>
          <cell r="E1036">
            <v>75500</v>
          </cell>
          <cell r="F1036">
            <v>0</v>
          </cell>
          <cell r="H1036">
            <v>1059</v>
          </cell>
          <cell r="I1036">
            <v>75500</v>
          </cell>
          <cell r="J1036">
            <v>1059</v>
          </cell>
          <cell r="L1036">
            <v>1059</v>
          </cell>
        </row>
        <row r="1037">
          <cell r="A1037">
            <v>7113</v>
          </cell>
          <cell r="B1037" t="str">
            <v>가스누설 차단기</v>
          </cell>
          <cell r="C1037" t="str">
            <v>25A 6회로</v>
          </cell>
          <cell r="D1037" t="str">
            <v>개</v>
          </cell>
          <cell r="E1037">
            <v>100700</v>
          </cell>
          <cell r="F1037">
            <v>0</v>
          </cell>
          <cell r="H1037">
            <v>1059</v>
          </cell>
          <cell r="I1037">
            <v>100700</v>
          </cell>
          <cell r="J1037">
            <v>1059</v>
          </cell>
          <cell r="L1037">
            <v>1059</v>
          </cell>
        </row>
        <row r="1038">
          <cell r="A1038">
            <v>7114</v>
          </cell>
          <cell r="B1038" t="str">
            <v>가스누설 차단기</v>
          </cell>
          <cell r="C1038" t="str">
            <v>32A 3회로</v>
          </cell>
          <cell r="D1038" t="str">
            <v>개</v>
          </cell>
          <cell r="E1038">
            <v>287500</v>
          </cell>
          <cell r="F1038">
            <v>0</v>
          </cell>
          <cell r="H1038">
            <v>1059</v>
          </cell>
          <cell r="I1038">
            <v>287500</v>
          </cell>
          <cell r="J1038">
            <v>1059</v>
          </cell>
          <cell r="L1038">
            <v>1059</v>
          </cell>
        </row>
        <row r="1039">
          <cell r="A1039">
            <v>7115</v>
          </cell>
          <cell r="B1039" t="str">
            <v>가스누설 차단기</v>
          </cell>
          <cell r="C1039" t="str">
            <v>50A 6회로</v>
          </cell>
          <cell r="D1039" t="str">
            <v>개</v>
          </cell>
          <cell r="E1039">
            <v>468100</v>
          </cell>
          <cell r="F1039">
            <v>0</v>
          </cell>
          <cell r="H1039">
            <v>1059</v>
          </cell>
          <cell r="I1039">
            <v>468100</v>
          </cell>
          <cell r="J1039">
            <v>1059</v>
          </cell>
          <cell r="L1039">
            <v>1059</v>
          </cell>
        </row>
        <row r="1040">
          <cell r="A1040">
            <v>7121</v>
          </cell>
          <cell r="B1040" t="str">
            <v>가스누설 감지기</v>
          </cell>
          <cell r="C1040" t="str">
            <v>#800</v>
          </cell>
          <cell r="D1040" t="str">
            <v>조</v>
          </cell>
          <cell r="E1040">
            <v>270000</v>
          </cell>
          <cell r="F1040">
            <v>0</v>
          </cell>
          <cell r="H1040">
            <v>1059</v>
          </cell>
          <cell r="I1040">
            <v>270000</v>
          </cell>
          <cell r="J1040">
            <v>1059</v>
          </cell>
          <cell r="L1040">
            <v>1059</v>
          </cell>
        </row>
        <row r="1041">
          <cell r="A1041">
            <v>7122</v>
          </cell>
          <cell r="B1041" t="str">
            <v>가스누설 경보기</v>
          </cell>
          <cell r="C1041" t="str">
            <v>일체형</v>
          </cell>
          <cell r="D1041" t="str">
            <v>개</v>
          </cell>
          <cell r="E1041">
            <v>23900</v>
          </cell>
          <cell r="F1041">
            <v>0</v>
          </cell>
          <cell r="H1041">
            <v>0</v>
          </cell>
          <cell r="I1041">
            <v>23900</v>
          </cell>
          <cell r="J1041">
            <v>0</v>
          </cell>
          <cell r="L1041">
            <v>0</v>
          </cell>
        </row>
        <row r="1042">
          <cell r="A1042">
            <v>7131</v>
          </cell>
          <cell r="B1042" t="str">
            <v>압력계</v>
          </cell>
          <cell r="D1042" t="str">
            <v>개</v>
          </cell>
          <cell r="E1042">
            <v>4400</v>
          </cell>
          <cell r="F1042">
            <v>0</v>
          </cell>
          <cell r="H1042">
            <v>552</v>
          </cell>
          <cell r="I1042">
            <v>4400</v>
          </cell>
          <cell r="J1042">
            <v>552</v>
          </cell>
          <cell r="L1042">
            <v>552</v>
          </cell>
        </row>
        <row r="1043">
          <cell r="A1043">
            <v>7141</v>
          </cell>
          <cell r="B1043" t="str">
            <v>압력조정기</v>
          </cell>
          <cell r="C1043" t="str">
            <v>저압용</v>
          </cell>
          <cell r="D1043" t="str">
            <v>개</v>
          </cell>
          <cell r="E1043">
            <v>95000</v>
          </cell>
          <cell r="F1043">
            <v>0</v>
          </cell>
          <cell r="H1043">
            <v>0</v>
          </cell>
          <cell r="I1043">
            <v>95000</v>
          </cell>
          <cell r="J1043">
            <v>0</v>
          </cell>
          <cell r="L1043">
            <v>0</v>
          </cell>
        </row>
        <row r="1044">
          <cell r="A1044">
            <v>7142</v>
          </cell>
          <cell r="B1044" t="str">
            <v>연결가스관</v>
          </cell>
          <cell r="C1044" t="str">
            <v>15Ø</v>
          </cell>
          <cell r="D1044" t="str">
            <v>M</v>
          </cell>
          <cell r="E1044">
            <v>3959</v>
          </cell>
          <cell r="F1044">
            <v>0</v>
          </cell>
          <cell r="H1044">
            <v>0</v>
          </cell>
          <cell r="I1044">
            <v>3959</v>
          </cell>
          <cell r="J1044">
            <v>0</v>
          </cell>
          <cell r="L1044">
            <v>0</v>
          </cell>
        </row>
        <row r="1045">
          <cell r="A1045">
            <v>7151</v>
          </cell>
          <cell r="B1045" t="str">
            <v>가스용볼밸브(나사식)</v>
          </cell>
          <cell r="C1045" t="str">
            <v>15Ø</v>
          </cell>
          <cell r="D1045" t="str">
            <v>개</v>
          </cell>
          <cell r="E1045">
            <v>30900</v>
          </cell>
          <cell r="F1045">
            <v>0</v>
          </cell>
          <cell r="H1045">
            <v>543</v>
          </cell>
          <cell r="I1045">
            <v>30900</v>
          </cell>
          <cell r="J1045">
            <v>543</v>
          </cell>
          <cell r="L1045">
            <v>543</v>
          </cell>
        </row>
        <row r="1046">
          <cell r="A1046">
            <v>7152</v>
          </cell>
          <cell r="B1046" t="str">
            <v>가스용볼밸브(나사식)</v>
          </cell>
          <cell r="C1046" t="str">
            <v>20Ø</v>
          </cell>
          <cell r="D1046" t="str">
            <v>개</v>
          </cell>
          <cell r="E1046">
            <v>33900</v>
          </cell>
          <cell r="F1046">
            <v>0</v>
          </cell>
          <cell r="H1046">
            <v>543</v>
          </cell>
          <cell r="I1046">
            <v>33900</v>
          </cell>
          <cell r="J1046">
            <v>543</v>
          </cell>
          <cell r="L1046">
            <v>543</v>
          </cell>
        </row>
        <row r="1047">
          <cell r="A1047">
            <v>7153</v>
          </cell>
          <cell r="B1047" t="str">
            <v>글로우브밸브(10kg)</v>
          </cell>
          <cell r="C1047" t="str">
            <v>25Ø</v>
          </cell>
          <cell r="D1047" t="str">
            <v>개</v>
          </cell>
          <cell r="E1047">
            <v>47800</v>
          </cell>
          <cell r="F1047">
            <v>0</v>
          </cell>
          <cell r="H1047">
            <v>543</v>
          </cell>
          <cell r="I1047">
            <v>47800</v>
          </cell>
          <cell r="J1047">
            <v>543</v>
          </cell>
          <cell r="L1047">
            <v>543</v>
          </cell>
        </row>
        <row r="1048">
          <cell r="A1048">
            <v>7154</v>
          </cell>
          <cell r="B1048" t="str">
            <v>글로우브밸브(10kg)</v>
          </cell>
          <cell r="C1048" t="str">
            <v>15Ø</v>
          </cell>
          <cell r="D1048" t="str">
            <v>개</v>
          </cell>
          <cell r="E1048">
            <v>33400</v>
          </cell>
          <cell r="F1048">
            <v>0</v>
          </cell>
          <cell r="H1048">
            <v>543</v>
          </cell>
          <cell r="I1048">
            <v>33400</v>
          </cell>
          <cell r="J1048">
            <v>543</v>
          </cell>
          <cell r="L1048">
            <v>543</v>
          </cell>
        </row>
        <row r="1049">
          <cell r="A1049">
            <v>7161</v>
          </cell>
          <cell r="B1049" t="str">
            <v>가스메타기</v>
          </cell>
          <cell r="C1049" t="str">
            <v>2등</v>
          </cell>
          <cell r="D1049" t="str">
            <v>대</v>
          </cell>
          <cell r="E1049">
            <v>25000</v>
          </cell>
          <cell r="F1049">
            <v>0</v>
          </cell>
          <cell r="H1049">
            <v>557</v>
          </cell>
          <cell r="I1049">
            <v>25000</v>
          </cell>
          <cell r="J1049">
            <v>557</v>
          </cell>
          <cell r="L1049">
            <v>557</v>
          </cell>
        </row>
        <row r="1050">
          <cell r="A1050">
            <v>7162</v>
          </cell>
          <cell r="B1050" t="str">
            <v>가스메타기</v>
          </cell>
          <cell r="C1050" t="str">
            <v>3등</v>
          </cell>
          <cell r="D1050" t="str">
            <v>대</v>
          </cell>
          <cell r="E1050">
            <v>26000</v>
          </cell>
          <cell r="F1050">
            <v>0</v>
          </cell>
          <cell r="H1050">
            <v>557</v>
          </cell>
          <cell r="I1050">
            <v>26000</v>
          </cell>
          <cell r="J1050">
            <v>557</v>
          </cell>
          <cell r="L1050">
            <v>557</v>
          </cell>
        </row>
        <row r="1051">
          <cell r="A1051">
            <v>7163</v>
          </cell>
          <cell r="B1051" t="str">
            <v>가스메타기</v>
          </cell>
          <cell r="C1051" t="str">
            <v>5등</v>
          </cell>
          <cell r="D1051" t="str">
            <v>대</v>
          </cell>
          <cell r="E1051">
            <v>60000</v>
          </cell>
          <cell r="F1051">
            <v>0</v>
          </cell>
          <cell r="H1051">
            <v>557</v>
          </cell>
          <cell r="I1051">
            <v>60000</v>
          </cell>
          <cell r="J1051">
            <v>557</v>
          </cell>
          <cell r="L1051">
            <v>557</v>
          </cell>
        </row>
        <row r="1052">
          <cell r="A1052">
            <v>7164</v>
          </cell>
          <cell r="B1052" t="str">
            <v>가스메타기</v>
          </cell>
          <cell r="C1052" t="str">
            <v>6등</v>
          </cell>
          <cell r="D1052" t="str">
            <v>대</v>
          </cell>
          <cell r="E1052">
            <v>70000</v>
          </cell>
          <cell r="F1052">
            <v>0</v>
          </cell>
          <cell r="H1052">
            <v>557</v>
          </cell>
          <cell r="I1052">
            <v>70000</v>
          </cell>
          <cell r="J1052">
            <v>557</v>
          </cell>
          <cell r="L1052">
            <v>557</v>
          </cell>
        </row>
        <row r="1053">
          <cell r="A1053">
            <v>7165</v>
          </cell>
          <cell r="B1053" t="str">
            <v>가스메타기</v>
          </cell>
          <cell r="C1053" t="str">
            <v>7등</v>
          </cell>
          <cell r="D1053" t="str">
            <v>대</v>
          </cell>
          <cell r="E1053">
            <v>70000</v>
          </cell>
          <cell r="F1053">
            <v>0</v>
          </cell>
          <cell r="H1053">
            <v>557</v>
          </cell>
          <cell r="I1053">
            <v>70000</v>
          </cell>
          <cell r="J1053">
            <v>557</v>
          </cell>
          <cell r="L1053">
            <v>557</v>
          </cell>
        </row>
        <row r="1054">
          <cell r="A1054">
            <v>7171</v>
          </cell>
          <cell r="B1054" t="str">
            <v>후렉시블덕트(난연용)</v>
          </cell>
          <cell r="C1054" t="str">
            <v>100Ø</v>
          </cell>
          <cell r="D1054" t="str">
            <v>M</v>
          </cell>
          <cell r="E1054">
            <v>7400</v>
          </cell>
          <cell r="F1054">
            <v>0</v>
          </cell>
          <cell r="H1054">
            <v>557</v>
          </cell>
          <cell r="I1054">
            <v>7400</v>
          </cell>
          <cell r="J1054">
            <v>557</v>
          </cell>
          <cell r="L1054">
            <v>557</v>
          </cell>
        </row>
        <row r="1055">
          <cell r="E1055">
            <v>0</v>
          </cell>
        </row>
        <row r="1056">
          <cell r="A1056">
            <v>7181</v>
          </cell>
          <cell r="B1056" t="str">
            <v>구형 후드캡</v>
          </cell>
          <cell r="C1056" t="str">
            <v>100Ø</v>
          </cell>
          <cell r="D1056" t="str">
            <v>M</v>
          </cell>
          <cell r="E1056">
            <v>10000</v>
          </cell>
          <cell r="F1056">
            <v>0</v>
          </cell>
          <cell r="H1056">
            <v>0</v>
          </cell>
          <cell r="I1056">
            <v>10000</v>
          </cell>
          <cell r="J1056">
            <v>0</v>
          </cell>
          <cell r="L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81">
          <cell r="A1081">
            <v>8101</v>
          </cell>
          <cell r="B1081" t="str">
            <v>스파이럴연도(SUS)</v>
          </cell>
          <cell r="C1081" t="str">
            <v>300Ø</v>
          </cell>
          <cell r="D1081" t="str">
            <v>M</v>
          </cell>
          <cell r="E1081">
            <v>66000</v>
          </cell>
          <cell r="F1081">
            <v>0</v>
          </cell>
          <cell r="H1081">
            <v>658</v>
          </cell>
          <cell r="I1081">
            <v>66000</v>
          </cell>
          <cell r="J1081">
            <v>658</v>
          </cell>
          <cell r="L1081">
            <v>658</v>
          </cell>
        </row>
        <row r="1082">
          <cell r="A1082">
            <v>8102</v>
          </cell>
          <cell r="B1082" t="str">
            <v>스파이럴연도(SUS)</v>
          </cell>
          <cell r="C1082" t="str">
            <v>250Ø</v>
          </cell>
          <cell r="D1082" t="str">
            <v>M</v>
          </cell>
          <cell r="E1082">
            <v>50000</v>
          </cell>
          <cell r="F1082">
            <v>0</v>
          </cell>
          <cell r="H1082">
            <v>658</v>
          </cell>
          <cell r="I1082">
            <v>50000</v>
          </cell>
          <cell r="J1082">
            <v>658</v>
          </cell>
          <cell r="L1082">
            <v>658</v>
          </cell>
        </row>
        <row r="1083">
          <cell r="A1083">
            <v>8103</v>
          </cell>
          <cell r="B1083" t="str">
            <v>스파이럴연도(SUS)</v>
          </cell>
          <cell r="C1083" t="str">
            <v>225Ø</v>
          </cell>
          <cell r="D1083" t="str">
            <v>M</v>
          </cell>
          <cell r="E1083">
            <v>45000</v>
          </cell>
          <cell r="F1083">
            <v>0</v>
          </cell>
          <cell r="H1083">
            <v>658</v>
          </cell>
          <cell r="I1083">
            <v>45000</v>
          </cell>
          <cell r="J1083">
            <v>658</v>
          </cell>
          <cell r="L1083">
            <v>658</v>
          </cell>
        </row>
        <row r="1084">
          <cell r="A1084">
            <v>8104</v>
          </cell>
          <cell r="B1084" t="str">
            <v>스파이럴연도(SUS)</v>
          </cell>
          <cell r="C1084" t="str">
            <v>200Ø</v>
          </cell>
          <cell r="D1084" t="str">
            <v>M</v>
          </cell>
          <cell r="E1084">
            <v>40000</v>
          </cell>
          <cell r="F1084">
            <v>0</v>
          </cell>
          <cell r="H1084">
            <v>658</v>
          </cell>
          <cell r="I1084">
            <v>40000</v>
          </cell>
          <cell r="J1084">
            <v>658</v>
          </cell>
          <cell r="L1084">
            <v>658</v>
          </cell>
        </row>
        <row r="1085">
          <cell r="A1085">
            <v>8105</v>
          </cell>
          <cell r="B1085" t="str">
            <v>스파이럴연도(SUS)</v>
          </cell>
          <cell r="C1085" t="str">
            <v>175Ø</v>
          </cell>
          <cell r="D1085" t="str">
            <v>M</v>
          </cell>
          <cell r="E1085">
            <v>35000</v>
          </cell>
          <cell r="F1085">
            <v>0</v>
          </cell>
          <cell r="H1085">
            <v>658</v>
          </cell>
          <cell r="I1085">
            <v>35000</v>
          </cell>
          <cell r="J1085">
            <v>658</v>
          </cell>
          <cell r="L1085">
            <v>658</v>
          </cell>
        </row>
        <row r="1086">
          <cell r="A1086">
            <v>8106</v>
          </cell>
          <cell r="B1086" t="str">
            <v>스파이럴연도(SUS)</v>
          </cell>
          <cell r="C1086" t="str">
            <v>150Ø</v>
          </cell>
          <cell r="D1086" t="str">
            <v>M</v>
          </cell>
          <cell r="E1086">
            <v>30000</v>
          </cell>
          <cell r="F1086">
            <v>0</v>
          </cell>
          <cell r="H1086">
            <v>658</v>
          </cell>
          <cell r="I1086">
            <v>30000</v>
          </cell>
          <cell r="J1086">
            <v>658</v>
          </cell>
          <cell r="L1086">
            <v>658</v>
          </cell>
        </row>
        <row r="1087">
          <cell r="A1087">
            <v>8107</v>
          </cell>
          <cell r="B1087" t="str">
            <v>스파이럴연도(SUS)</v>
          </cell>
          <cell r="C1087" t="str">
            <v>125Ø</v>
          </cell>
          <cell r="D1087" t="str">
            <v>M</v>
          </cell>
          <cell r="E1087">
            <v>25000</v>
          </cell>
          <cell r="F1087">
            <v>0</v>
          </cell>
          <cell r="H1087">
            <v>658</v>
          </cell>
          <cell r="I1087">
            <v>25000</v>
          </cell>
          <cell r="J1087">
            <v>658</v>
          </cell>
          <cell r="L1087">
            <v>658</v>
          </cell>
        </row>
        <row r="1088">
          <cell r="A1088">
            <v>8108</v>
          </cell>
          <cell r="B1088" t="str">
            <v>스파이럴연도(SUS)</v>
          </cell>
          <cell r="C1088" t="str">
            <v>100Ø</v>
          </cell>
          <cell r="D1088" t="str">
            <v>M</v>
          </cell>
          <cell r="E1088">
            <v>20000</v>
          </cell>
          <cell r="F1088">
            <v>0</v>
          </cell>
          <cell r="H1088">
            <v>658</v>
          </cell>
          <cell r="I1088">
            <v>20000</v>
          </cell>
          <cell r="J1088">
            <v>658</v>
          </cell>
          <cell r="L1088">
            <v>658</v>
          </cell>
        </row>
        <row r="1089">
          <cell r="A1089">
            <v>8109</v>
          </cell>
          <cell r="B1089" t="str">
            <v>스파이럴연도(SUS)</v>
          </cell>
          <cell r="C1089" t="str">
            <v>75Ø</v>
          </cell>
          <cell r="D1089" t="str">
            <v>M</v>
          </cell>
          <cell r="E1089">
            <v>15000</v>
          </cell>
          <cell r="F1089">
            <v>0</v>
          </cell>
          <cell r="H1089">
            <v>658</v>
          </cell>
          <cell r="I1089">
            <v>15000</v>
          </cell>
          <cell r="J1089">
            <v>658</v>
          </cell>
          <cell r="L1089">
            <v>658</v>
          </cell>
        </row>
        <row r="1090">
          <cell r="A1090">
            <v>8111</v>
          </cell>
          <cell r="B1090" t="str">
            <v>977mm 직관(SUS/AL)</v>
          </cell>
          <cell r="C1090" t="str">
            <v>1,000Ø</v>
          </cell>
          <cell r="D1090" t="str">
            <v>개</v>
          </cell>
          <cell r="E1090">
            <v>420000</v>
          </cell>
          <cell r="F1090">
            <v>0</v>
          </cell>
          <cell r="H1090">
            <v>657</v>
          </cell>
          <cell r="I1090">
            <v>420000</v>
          </cell>
          <cell r="J1090">
            <v>657</v>
          </cell>
          <cell r="L1090">
            <v>657</v>
          </cell>
        </row>
        <row r="1091">
          <cell r="A1091">
            <v>8112</v>
          </cell>
          <cell r="B1091" t="str">
            <v>977mm 직관(SUS/AL)</v>
          </cell>
          <cell r="C1091" t="str">
            <v>900Ø</v>
          </cell>
          <cell r="D1091" t="str">
            <v>개</v>
          </cell>
          <cell r="E1091">
            <v>337000</v>
          </cell>
          <cell r="F1091">
            <v>0</v>
          </cell>
          <cell r="H1091">
            <v>657</v>
          </cell>
          <cell r="I1091">
            <v>337000</v>
          </cell>
          <cell r="J1091">
            <v>657</v>
          </cell>
          <cell r="L1091">
            <v>657</v>
          </cell>
        </row>
        <row r="1092">
          <cell r="A1092">
            <v>8113</v>
          </cell>
          <cell r="B1092" t="str">
            <v>977mm 직관(SUS/AL)</v>
          </cell>
          <cell r="C1092" t="str">
            <v>800Ø</v>
          </cell>
          <cell r="D1092" t="str">
            <v>개</v>
          </cell>
          <cell r="E1092">
            <v>296000</v>
          </cell>
          <cell r="F1092">
            <v>0</v>
          </cell>
          <cell r="H1092">
            <v>657</v>
          </cell>
          <cell r="I1092">
            <v>296000</v>
          </cell>
          <cell r="J1092">
            <v>657</v>
          </cell>
          <cell r="L1092">
            <v>657</v>
          </cell>
        </row>
        <row r="1093">
          <cell r="A1093">
            <v>8114</v>
          </cell>
          <cell r="B1093" t="str">
            <v>977mm 직관(SUS/AL)</v>
          </cell>
          <cell r="C1093" t="str">
            <v>700Ø</v>
          </cell>
          <cell r="D1093" t="str">
            <v>개</v>
          </cell>
          <cell r="E1093">
            <v>263000</v>
          </cell>
          <cell r="F1093">
            <v>0</v>
          </cell>
          <cell r="H1093">
            <v>657</v>
          </cell>
          <cell r="I1093">
            <v>263000</v>
          </cell>
          <cell r="J1093">
            <v>657</v>
          </cell>
          <cell r="L1093">
            <v>657</v>
          </cell>
        </row>
        <row r="1094">
          <cell r="A1094">
            <v>8115</v>
          </cell>
          <cell r="B1094" t="str">
            <v>977mm 직관(SUS/AL)</v>
          </cell>
          <cell r="C1094" t="str">
            <v>600Ø</v>
          </cell>
          <cell r="D1094" t="str">
            <v>개</v>
          </cell>
          <cell r="E1094">
            <v>229000</v>
          </cell>
          <cell r="F1094">
            <v>0</v>
          </cell>
          <cell r="H1094">
            <v>657</v>
          </cell>
          <cell r="I1094">
            <v>229000</v>
          </cell>
          <cell r="J1094">
            <v>657</v>
          </cell>
          <cell r="L1094">
            <v>657</v>
          </cell>
        </row>
        <row r="1095">
          <cell r="A1095">
            <v>8116</v>
          </cell>
          <cell r="B1095" t="str">
            <v>977mm 직관(SUS/AL)</v>
          </cell>
          <cell r="C1095" t="str">
            <v>500Ø</v>
          </cell>
          <cell r="D1095" t="str">
            <v>개</v>
          </cell>
          <cell r="E1095">
            <v>191000</v>
          </cell>
          <cell r="F1095">
            <v>0</v>
          </cell>
          <cell r="H1095">
            <v>657</v>
          </cell>
          <cell r="I1095">
            <v>191000</v>
          </cell>
          <cell r="J1095">
            <v>657</v>
          </cell>
          <cell r="L1095">
            <v>657</v>
          </cell>
        </row>
        <row r="1096">
          <cell r="A1096">
            <v>8117</v>
          </cell>
          <cell r="B1096" t="str">
            <v>977mm 직관(SUS/AL)</v>
          </cell>
          <cell r="C1096" t="str">
            <v>400Ø</v>
          </cell>
          <cell r="D1096" t="str">
            <v>개</v>
          </cell>
          <cell r="E1096">
            <v>148000</v>
          </cell>
          <cell r="F1096">
            <v>0</v>
          </cell>
          <cell r="H1096">
            <v>657</v>
          </cell>
          <cell r="I1096">
            <v>148000</v>
          </cell>
          <cell r="J1096">
            <v>657</v>
          </cell>
          <cell r="L1096">
            <v>657</v>
          </cell>
        </row>
        <row r="1097">
          <cell r="A1097">
            <v>8118</v>
          </cell>
          <cell r="B1097" t="str">
            <v>977mm 직관(SUS/AL)</v>
          </cell>
          <cell r="C1097" t="str">
            <v>300Ø</v>
          </cell>
          <cell r="D1097" t="str">
            <v>개</v>
          </cell>
          <cell r="E1097">
            <v>110000</v>
          </cell>
          <cell r="F1097">
            <v>0</v>
          </cell>
          <cell r="H1097">
            <v>657</v>
          </cell>
          <cell r="I1097">
            <v>110000</v>
          </cell>
          <cell r="J1097">
            <v>657</v>
          </cell>
          <cell r="L1097">
            <v>657</v>
          </cell>
        </row>
        <row r="1098">
          <cell r="A1098">
            <v>8119</v>
          </cell>
          <cell r="B1098" t="str">
            <v>977mm 직관(SUS/AL)</v>
          </cell>
          <cell r="C1098" t="str">
            <v>200Ø</v>
          </cell>
          <cell r="D1098" t="str">
            <v>개</v>
          </cell>
          <cell r="E1098">
            <v>71800</v>
          </cell>
          <cell r="F1098">
            <v>0</v>
          </cell>
          <cell r="H1098">
            <v>657</v>
          </cell>
          <cell r="I1098">
            <v>71800</v>
          </cell>
          <cell r="J1098">
            <v>657</v>
          </cell>
          <cell r="L1098">
            <v>657</v>
          </cell>
        </row>
        <row r="1099">
          <cell r="A1099">
            <v>8121</v>
          </cell>
          <cell r="B1099" t="str">
            <v>477mm 직관(SUS/AL)</v>
          </cell>
          <cell r="C1099" t="str">
            <v>1,000Ø</v>
          </cell>
          <cell r="D1099" t="str">
            <v>개</v>
          </cell>
          <cell r="E1099">
            <v>322000</v>
          </cell>
          <cell r="F1099">
            <v>0</v>
          </cell>
          <cell r="H1099">
            <v>657</v>
          </cell>
          <cell r="I1099">
            <v>322000</v>
          </cell>
          <cell r="J1099">
            <v>657</v>
          </cell>
          <cell r="L1099">
            <v>657</v>
          </cell>
        </row>
        <row r="1100">
          <cell r="A1100">
            <v>8122</v>
          </cell>
          <cell r="B1100" t="str">
            <v>477mm 직관(SUS/AL)</v>
          </cell>
          <cell r="C1100" t="str">
            <v>900Ø</v>
          </cell>
          <cell r="D1100" t="str">
            <v>개</v>
          </cell>
          <cell r="E1100">
            <v>256000</v>
          </cell>
          <cell r="F1100">
            <v>0</v>
          </cell>
          <cell r="H1100">
            <v>657</v>
          </cell>
          <cell r="I1100">
            <v>256000</v>
          </cell>
          <cell r="J1100">
            <v>657</v>
          </cell>
          <cell r="L1100">
            <v>657</v>
          </cell>
        </row>
        <row r="1101">
          <cell r="A1101">
            <v>8123</v>
          </cell>
          <cell r="B1101" t="str">
            <v>477mm 직관(SUS/AL)</v>
          </cell>
          <cell r="C1101" t="str">
            <v>800Ø</v>
          </cell>
          <cell r="D1101" t="str">
            <v>개</v>
          </cell>
          <cell r="E1101">
            <v>229000</v>
          </cell>
          <cell r="F1101">
            <v>0</v>
          </cell>
          <cell r="H1101">
            <v>657</v>
          </cell>
          <cell r="I1101">
            <v>229000</v>
          </cell>
          <cell r="J1101">
            <v>657</v>
          </cell>
          <cell r="L1101">
            <v>657</v>
          </cell>
        </row>
        <row r="1102">
          <cell r="A1102">
            <v>8124</v>
          </cell>
          <cell r="B1102" t="str">
            <v>477mm 직관(SUS/AL)</v>
          </cell>
          <cell r="C1102" t="str">
            <v>700Ø</v>
          </cell>
          <cell r="D1102" t="str">
            <v>개</v>
          </cell>
          <cell r="E1102">
            <v>199000</v>
          </cell>
          <cell r="F1102">
            <v>0</v>
          </cell>
          <cell r="H1102">
            <v>657</v>
          </cell>
          <cell r="I1102">
            <v>199000</v>
          </cell>
          <cell r="J1102">
            <v>657</v>
          </cell>
          <cell r="L1102">
            <v>657</v>
          </cell>
        </row>
        <row r="1103">
          <cell r="A1103">
            <v>8125</v>
          </cell>
          <cell r="B1103" t="str">
            <v>477mm 직관(SUS/AL)</v>
          </cell>
          <cell r="C1103" t="str">
            <v>600Ø</v>
          </cell>
          <cell r="D1103" t="str">
            <v>개</v>
          </cell>
          <cell r="E1103">
            <v>171000</v>
          </cell>
          <cell r="F1103">
            <v>0</v>
          </cell>
          <cell r="H1103">
            <v>657</v>
          </cell>
          <cell r="I1103">
            <v>171000</v>
          </cell>
          <cell r="J1103">
            <v>657</v>
          </cell>
          <cell r="L1103">
            <v>657</v>
          </cell>
        </row>
        <row r="1104">
          <cell r="A1104">
            <v>8126</v>
          </cell>
          <cell r="B1104" t="str">
            <v>477mm 직관(SUS/AL)</v>
          </cell>
          <cell r="C1104" t="str">
            <v>500Ø</v>
          </cell>
          <cell r="D1104" t="str">
            <v>개</v>
          </cell>
          <cell r="E1104">
            <v>143000</v>
          </cell>
          <cell r="F1104">
            <v>0</v>
          </cell>
          <cell r="H1104">
            <v>657</v>
          </cell>
          <cell r="I1104">
            <v>143000</v>
          </cell>
          <cell r="J1104">
            <v>657</v>
          </cell>
          <cell r="L1104">
            <v>657</v>
          </cell>
        </row>
        <row r="1105">
          <cell r="A1105">
            <v>8127</v>
          </cell>
          <cell r="B1105" t="str">
            <v>477mm 직관(SUS/AL)</v>
          </cell>
          <cell r="C1105" t="str">
            <v>400Ø</v>
          </cell>
          <cell r="D1105" t="str">
            <v>개</v>
          </cell>
          <cell r="E1105">
            <v>114000</v>
          </cell>
          <cell r="F1105">
            <v>0</v>
          </cell>
          <cell r="H1105">
            <v>657</v>
          </cell>
          <cell r="I1105">
            <v>114000</v>
          </cell>
          <cell r="J1105">
            <v>657</v>
          </cell>
          <cell r="L1105">
            <v>657</v>
          </cell>
        </row>
        <row r="1106">
          <cell r="A1106">
            <v>8128</v>
          </cell>
          <cell r="B1106" t="str">
            <v>477mm 직관(SUS/AL)</v>
          </cell>
          <cell r="C1106" t="str">
            <v>300Ø</v>
          </cell>
          <cell r="D1106" t="str">
            <v>개</v>
          </cell>
          <cell r="E1106">
            <v>85300</v>
          </cell>
          <cell r="F1106">
            <v>0</v>
          </cell>
          <cell r="H1106">
            <v>657</v>
          </cell>
          <cell r="I1106">
            <v>85300</v>
          </cell>
          <cell r="J1106">
            <v>657</v>
          </cell>
          <cell r="L1106">
            <v>657</v>
          </cell>
        </row>
        <row r="1107">
          <cell r="A1107">
            <v>8129</v>
          </cell>
          <cell r="B1107" t="str">
            <v>477mm 직관(SUS/AL)</v>
          </cell>
          <cell r="C1107" t="str">
            <v>200Ø</v>
          </cell>
          <cell r="D1107" t="str">
            <v>개</v>
          </cell>
          <cell r="E1107">
            <v>57400</v>
          </cell>
          <cell r="F1107">
            <v>0</v>
          </cell>
          <cell r="H1107">
            <v>657</v>
          </cell>
          <cell r="I1107">
            <v>57400</v>
          </cell>
          <cell r="J1107">
            <v>657</v>
          </cell>
          <cell r="L1107">
            <v>657</v>
          </cell>
        </row>
        <row r="1108">
          <cell r="A1108">
            <v>8131</v>
          </cell>
          <cell r="B1108" t="str">
            <v>Damper Valve</v>
          </cell>
          <cell r="C1108" t="str">
            <v>1,000Ø</v>
          </cell>
          <cell r="D1108" t="str">
            <v>개</v>
          </cell>
          <cell r="E1108">
            <v>525000</v>
          </cell>
          <cell r="F1108">
            <v>0</v>
          </cell>
          <cell r="H1108">
            <v>657</v>
          </cell>
          <cell r="I1108">
            <v>525000</v>
          </cell>
          <cell r="J1108">
            <v>657</v>
          </cell>
          <cell r="L1108">
            <v>657</v>
          </cell>
        </row>
        <row r="1109">
          <cell r="A1109">
            <v>8132</v>
          </cell>
          <cell r="B1109" t="str">
            <v>Damper Valve</v>
          </cell>
          <cell r="C1109" t="str">
            <v>900Ø</v>
          </cell>
          <cell r="D1109" t="str">
            <v>개</v>
          </cell>
          <cell r="E1109">
            <v>421000</v>
          </cell>
          <cell r="F1109">
            <v>0</v>
          </cell>
          <cell r="H1109">
            <v>657</v>
          </cell>
          <cell r="I1109">
            <v>421000</v>
          </cell>
          <cell r="J1109">
            <v>657</v>
          </cell>
          <cell r="L1109">
            <v>657</v>
          </cell>
        </row>
        <row r="1110">
          <cell r="A1110">
            <v>8133</v>
          </cell>
          <cell r="B1110" t="str">
            <v>Damper Valve</v>
          </cell>
          <cell r="C1110" t="str">
            <v>800Ø</v>
          </cell>
          <cell r="D1110" t="str">
            <v>개</v>
          </cell>
          <cell r="E1110">
            <v>370000</v>
          </cell>
          <cell r="F1110">
            <v>0</v>
          </cell>
          <cell r="H1110">
            <v>657</v>
          </cell>
          <cell r="I1110">
            <v>370000</v>
          </cell>
          <cell r="J1110">
            <v>657</v>
          </cell>
          <cell r="L1110">
            <v>657</v>
          </cell>
        </row>
        <row r="1111">
          <cell r="A1111">
            <v>8134</v>
          </cell>
          <cell r="B1111" t="str">
            <v>Damper Valve</v>
          </cell>
          <cell r="C1111" t="str">
            <v>700Ø</v>
          </cell>
          <cell r="D1111" t="str">
            <v>개</v>
          </cell>
          <cell r="E1111">
            <v>328000</v>
          </cell>
          <cell r="F1111">
            <v>0</v>
          </cell>
          <cell r="H1111">
            <v>657</v>
          </cell>
          <cell r="I1111">
            <v>328000</v>
          </cell>
          <cell r="J1111">
            <v>657</v>
          </cell>
          <cell r="L1111">
            <v>657</v>
          </cell>
        </row>
        <row r="1112">
          <cell r="A1112">
            <v>8135</v>
          </cell>
          <cell r="B1112" t="str">
            <v>Damper Valve</v>
          </cell>
          <cell r="C1112" t="str">
            <v>600Ø</v>
          </cell>
          <cell r="D1112" t="str">
            <v>개</v>
          </cell>
          <cell r="E1112">
            <v>285000</v>
          </cell>
          <cell r="F1112">
            <v>0</v>
          </cell>
          <cell r="H1112">
            <v>657</v>
          </cell>
          <cell r="I1112">
            <v>285000</v>
          </cell>
          <cell r="J1112">
            <v>657</v>
          </cell>
          <cell r="L1112">
            <v>657</v>
          </cell>
        </row>
        <row r="1113">
          <cell r="A1113">
            <v>8136</v>
          </cell>
          <cell r="B1113" t="str">
            <v>Damper Valve</v>
          </cell>
          <cell r="C1113" t="str">
            <v>500Ø</v>
          </cell>
          <cell r="D1113" t="str">
            <v>개</v>
          </cell>
          <cell r="E1113">
            <v>244000</v>
          </cell>
          <cell r="F1113">
            <v>0</v>
          </cell>
          <cell r="H1113">
            <v>657</v>
          </cell>
          <cell r="I1113">
            <v>244000</v>
          </cell>
          <cell r="J1113">
            <v>657</v>
          </cell>
          <cell r="L1113">
            <v>657</v>
          </cell>
        </row>
        <row r="1114">
          <cell r="A1114">
            <v>8137</v>
          </cell>
          <cell r="B1114" t="str">
            <v>Damper Valve</v>
          </cell>
          <cell r="C1114" t="str">
            <v>400Ø</v>
          </cell>
          <cell r="D1114" t="str">
            <v>개</v>
          </cell>
          <cell r="E1114">
            <v>194000</v>
          </cell>
          <cell r="F1114">
            <v>0</v>
          </cell>
          <cell r="H1114">
            <v>657</v>
          </cell>
          <cell r="I1114">
            <v>194000</v>
          </cell>
          <cell r="J1114">
            <v>657</v>
          </cell>
          <cell r="L1114">
            <v>657</v>
          </cell>
        </row>
        <row r="1115">
          <cell r="A1115">
            <v>8138</v>
          </cell>
          <cell r="B1115" t="str">
            <v>Damper Valve</v>
          </cell>
          <cell r="C1115" t="str">
            <v>300Ø</v>
          </cell>
          <cell r="D1115" t="str">
            <v>개</v>
          </cell>
          <cell r="E1115">
            <v>178000</v>
          </cell>
          <cell r="F1115">
            <v>0</v>
          </cell>
          <cell r="H1115">
            <v>657</v>
          </cell>
          <cell r="I1115">
            <v>178000</v>
          </cell>
          <cell r="J1115">
            <v>657</v>
          </cell>
          <cell r="L1115">
            <v>657</v>
          </cell>
        </row>
        <row r="1116">
          <cell r="A1116">
            <v>8139</v>
          </cell>
          <cell r="B1116" t="str">
            <v>Damper Valve</v>
          </cell>
          <cell r="C1116" t="str">
            <v>200Ø</v>
          </cell>
          <cell r="D1116" t="str">
            <v>개</v>
          </cell>
          <cell r="E1116">
            <v>130000</v>
          </cell>
          <cell r="F1116">
            <v>0</v>
          </cell>
          <cell r="H1116">
            <v>657</v>
          </cell>
          <cell r="I1116">
            <v>130000</v>
          </cell>
          <cell r="J1116">
            <v>657</v>
          </cell>
          <cell r="L1116">
            <v>657</v>
          </cell>
        </row>
        <row r="1117">
          <cell r="A1117">
            <v>8141</v>
          </cell>
          <cell r="B1117" t="str">
            <v>Wall Support</v>
          </cell>
          <cell r="C1117" t="str">
            <v>1,000Ø</v>
          </cell>
          <cell r="D1117" t="str">
            <v>개</v>
          </cell>
          <cell r="E1117">
            <v>331000</v>
          </cell>
          <cell r="F1117">
            <v>0</v>
          </cell>
          <cell r="H1117">
            <v>657</v>
          </cell>
          <cell r="I1117">
            <v>331000</v>
          </cell>
          <cell r="J1117">
            <v>657</v>
          </cell>
          <cell r="L1117">
            <v>657</v>
          </cell>
        </row>
        <row r="1118">
          <cell r="A1118">
            <v>8142</v>
          </cell>
          <cell r="B1118" t="str">
            <v>Wall Support</v>
          </cell>
          <cell r="C1118" t="str">
            <v>900Ø</v>
          </cell>
          <cell r="D1118" t="str">
            <v>개</v>
          </cell>
          <cell r="E1118">
            <v>247000</v>
          </cell>
          <cell r="F1118">
            <v>0</v>
          </cell>
          <cell r="H1118">
            <v>657</v>
          </cell>
          <cell r="I1118">
            <v>247000</v>
          </cell>
          <cell r="J1118">
            <v>657</v>
          </cell>
          <cell r="L1118">
            <v>657</v>
          </cell>
        </row>
        <row r="1119">
          <cell r="A1119">
            <v>8143</v>
          </cell>
          <cell r="B1119" t="str">
            <v>Wall Support</v>
          </cell>
          <cell r="C1119" t="str">
            <v>800Ø</v>
          </cell>
          <cell r="D1119" t="str">
            <v>개</v>
          </cell>
          <cell r="E1119">
            <v>213000</v>
          </cell>
          <cell r="F1119">
            <v>0</v>
          </cell>
          <cell r="H1119">
            <v>657</v>
          </cell>
          <cell r="I1119">
            <v>213000</v>
          </cell>
          <cell r="J1119">
            <v>657</v>
          </cell>
          <cell r="L1119">
            <v>657</v>
          </cell>
        </row>
        <row r="1120">
          <cell r="A1120">
            <v>8144</v>
          </cell>
          <cell r="B1120" t="str">
            <v>Wall Support</v>
          </cell>
          <cell r="C1120" t="str">
            <v>700Ø</v>
          </cell>
          <cell r="D1120" t="str">
            <v>개</v>
          </cell>
          <cell r="E1120">
            <v>182000</v>
          </cell>
          <cell r="F1120">
            <v>0</v>
          </cell>
          <cell r="H1120">
            <v>657</v>
          </cell>
          <cell r="I1120">
            <v>182000</v>
          </cell>
          <cell r="J1120">
            <v>657</v>
          </cell>
          <cell r="L1120">
            <v>657</v>
          </cell>
        </row>
        <row r="1121">
          <cell r="A1121">
            <v>8145</v>
          </cell>
          <cell r="B1121" t="str">
            <v>Wall Support</v>
          </cell>
          <cell r="C1121" t="str">
            <v>600Ø</v>
          </cell>
          <cell r="D1121" t="str">
            <v>개</v>
          </cell>
          <cell r="E1121">
            <v>166000</v>
          </cell>
          <cell r="F1121">
            <v>0</v>
          </cell>
          <cell r="H1121">
            <v>657</v>
          </cell>
          <cell r="I1121">
            <v>166000</v>
          </cell>
          <cell r="J1121">
            <v>657</v>
          </cell>
          <cell r="L1121">
            <v>657</v>
          </cell>
        </row>
        <row r="1122">
          <cell r="A1122">
            <v>8146</v>
          </cell>
          <cell r="B1122" t="str">
            <v>Wall Support</v>
          </cell>
          <cell r="C1122" t="str">
            <v>500Ø</v>
          </cell>
          <cell r="D1122" t="str">
            <v>개</v>
          </cell>
          <cell r="E1122">
            <v>143000</v>
          </cell>
          <cell r="F1122">
            <v>0</v>
          </cell>
          <cell r="H1122">
            <v>657</v>
          </cell>
          <cell r="I1122">
            <v>143000</v>
          </cell>
          <cell r="J1122">
            <v>657</v>
          </cell>
          <cell r="L1122">
            <v>657</v>
          </cell>
        </row>
        <row r="1123">
          <cell r="A1123">
            <v>8147</v>
          </cell>
          <cell r="B1123" t="str">
            <v>Wall Support</v>
          </cell>
          <cell r="C1123" t="str">
            <v>400Ø</v>
          </cell>
          <cell r="D1123" t="str">
            <v>개</v>
          </cell>
          <cell r="E1123">
            <v>133000</v>
          </cell>
          <cell r="F1123">
            <v>0</v>
          </cell>
          <cell r="H1123">
            <v>657</v>
          </cell>
          <cell r="I1123">
            <v>133000</v>
          </cell>
          <cell r="J1123">
            <v>657</v>
          </cell>
          <cell r="L1123">
            <v>657</v>
          </cell>
        </row>
        <row r="1124">
          <cell r="A1124">
            <v>8148</v>
          </cell>
          <cell r="B1124" t="str">
            <v>Wall Support</v>
          </cell>
          <cell r="C1124" t="str">
            <v>300Ø</v>
          </cell>
          <cell r="D1124" t="str">
            <v>개</v>
          </cell>
          <cell r="E1124">
            <v>123000</v>
          </cell>
          <cell r="F1124">
            <v>0</v>
          </cell>
          <cell r="H1124">
            <v>657</v>
          </cell>
          <cell r="I1124">
            <v>123000</v>
          </cell>
          <cell r="J1124">
            <v>657</v>
          </cell>
          <cell r="L1124">
            <v>657</v>
          </cell>
        </row>
        <row r="1125">
          <cell r="A1125">
            <v>8149</v>
          </cell>
          <cell r="B1125" t="str">
            <v>Wall Support</v>
          </cell>
          <cell r="C1125" t="str">
            <v>200Ø</v>
          </cell>
          <cell r="D1125" t="str">
            <v>개</v>
          </cell>
          <cell r="E1125">
            <v>98000</v>
          </cell>
          <cell r="F1125">
            <v>0</v>
          </cell>
          <cell r="H1125">
            <v>657</v>
          </cell>
          <cell r="I1125">
            <v>98000</v>
          </cell>
          <cell r="J1125">
            <v>657</v>
          </cell>
          <cell r="L1125">
            <v>657</v>
          </cell>
        </row>
        <row r="1126">
          <cell r="A1126">
            <v>8151</v>
          </cell>
          <cell r="B1126" t="str">
            <v>Wall Guide Assembly</v>
          </cell>
          <cell r="C1126" t="str">
            <v>1,000Ø</v>
          </cell>
          <cell r="D1126" t="str">
            <v>개</v>
          </cell>
          <cell r="E1126">
            <v>167000</v>
          </cell>
          <cell r="F1126">
            <v>0</v>
          </cell>
          <cell r="H1126">
            <v>657</v>
          </cell>
          <cell r="I1126">
            <v>167000</v>
          </cell>
          <cell r="J1126">
            <v>657</v>
          </cell>
          <cell r="L1126">
            <v>657</v>
          </cell>
        </row>
        <row r="1127">
          <cell r="A1127">
            <v>8152</v>
          </cell>
          <cell r="B1127" t="str">
            <v>Wall Guide Assembly</v>
          </cell>
          <cell r="C1127" t="str">
            <v>900Ø</v>
          </cell>
          <cell r="D1127" t="str">
            <v>개</v>
          </cell>
          <cell r="E1127">
            <v>128000</v>
          </cell>
          <cell r="F1127">
            <v>0</v>
          </cell>
          <cell r="H1127">
            <v>657</v>
          </cell>
          <cell r="I1127">
            <v>128000</v>
          </cell>
          <cell r="J1127">
            <v>657</v>
          </cell>
          <cell r="L1127">
            <v>657</v>
          </cell>
        </row>
        <row r="1128">
          <cell r="A1128">
            <v>8153</v>
          </cell>
          <cell r="B1128" t="str">
            <v>Wall Guide Assembly</v>
          </cell>
          <cell r="C1128" t="str">
            <v>800Ø</v>
          </cell>
          <cell r="D1128" t="str">
            <v>개</v>
          </cell>
          <cell r="E1128">
            <v>114000</v>
          </cell>
          <cell r="F1128">
            <v>0</v>
          </cell>
          <cell r="H1128">
            <v>657</v>
          </cell>
          <cell r="I1128">
            <v>114000</v>
          </cell>
          <cell r="J1128">
            <v>657</v>
          </cell>
          <cell r="L1128">
            <v>657</v>
          </cell>
        </row>
        <row r="1129">
          <cell r="A1129">
            <v>8154</v>
          </cell>
          <cell r="B1129" t="str">
            <v>Wall Guide Assembly</v>
          </cell>
          <cell r="C1129" t="str">
            <v>700Ø</v>
          </cell>
          <cell r="D1129" t="str">
            <v>개</v>
          </cell>
          <cell r="E1129">
            <v>103000</v>
          </cell>
          <cell r="F1129">
            <v>0</v>
          </cell>
          <cell r="H1129">
            <v>657</v>
          </cell>
          <cell r="I1129">
            <v>103000</v>
          </cell>
          <cell r="J1129">
            <v>657</v>
          </cell>
          <cell r="L1129">
            <v>657</v>
          </cell>
        </row>
        <row r="1130">
          <cell r="A1130">
            <v>8155</v>
          </cell>
          <cell r="B1130" t="str">
            <v>Wall Guide Assembly</v>
          </cell>
          <cell r="C1130" t="str">
            <v>600Ø</v>
          </cell>
          <cell r="D1130" t="str">
            <v>개</v>
          </cell>
          <cell r="E1130">
            <v>89000</v>
          </cell>
          <cell r="F1130">
            <v>0</v>
          </cell>
          <cell r="H1130">
            <v>657</v>
          </cell>
          <cell r="I1130">
            <v>89000</v>
          </cell>
          <cell r="J1130">
            <v>657</v>
          </cell>
          <cell r="L1130">
            <v>657</v>
          </cell>
        </row>
        <row r="1131">
          <cell r="A1131">
            <v>8156</v>
          </cell>
          <cell r="B1131" t="str">
            <v>Wall Guide Assembly</v>
          </cell>
          <cell r="C1131" t="str">
            <v>500Ø</v>
          </cell>
          <cell r="D1131" t="str">
            <v>개</v>
          </cell>
          <cell r="E1131">
            <v>77800</v>
          </cell>
          <cell r="F1131">
            <v>0</v>
          </cell>
          <cell r="H1131">
            <v>657</v>
          </cell>
          <cell r="I1131">
            <v>77800</v>
          </cell>
          <cell r="J1131">
            <v>657</v>
          </cell>
          <cell r="L1131">
            <v>657</v>
          </cell>
        </row>
        <row r="1132">
          <cell r="A1132">
            <v>8157</v>
          </cell>
          <cell r="B1132" t="str">
            <v>Wall Guide Assembly</v>
          </cell>
          <cell r="C1132" t="str">
            <v>400Ø</v>
          </cell>
          <cell r="D1132" t="str">
            <v>개</v>
          </cell>
          <cell r="E1132">
            <v>69000</v>
          </cell>
          <cell r="F1132">
            <v>0</v>
          </cell>
          <cell r="H1132">
            <v>657</v>
          </cell>
          <cell r="I1132">
            <v>69000</v>
          </cell>
          <cell r="J1132">
            <v>657</v>
          </cell>
          <cell r="L1132">
            <v>657</v>
          </cell>
        </row>
        <row r="1133">
          <cell r="A1133">
            <v>8158</v>
          </cell>
          <cell r="B1133" t="str">
            <v>Wall Guide Assembly</v>
          </cell>
          <cell r="C1133" t="str">
            <v>300Ø</v>
          </cell>
          <cell r="D1133" t="str">
            <v>개</v>
          </cell>
          <cell r="E1133">
            <v>63000</v>
          </cell>
          <cell r="F1133">
            <v>0</v>
          </cell>
          <cell r="H1133">
            <v>657</v>
          </cell>
          <cell r="I1133">
            <v>63000</v>
          </cell>
          <cell r="J1133">
            <v>657</v>
          </cell>
          <cell r="L1133">
            <v>657</v>
          </cell>
        </row>
        <row r="1134">
          <cell r="A1134">
            <v>8159</v>
          </cell>
          <cell r="B1134" t="str">
            <v>Wall Guide Assembly</v>
          </cell>
          <cell r="C1134" t="str">
            <v>200Ø</v>
          </cell>
          <cell r="D1134" t="str">
            <v>개</v>
          </cell>
          <cell r="E1134">
            <v>49800</v>
          </cell>
          <cell r="F1134">
            <v>0</v>
          </cell>
          <cell r="H1134">
            <v>657</v>
          </cell>
          <cell r="I1134">
            <v>49800</v>
          </cell>
          <cell r="J1134">
            <v>657</v>
          </cell>
          <cell r="L1134">
            <v>657</v>
          </cell>
        </row>
        <row r="1135">
          <cell r="A1135">
            <v>8161</v>
          </cell>
          <cell r="B1135" t="str">
            <v>Bellows Joint</v>
          </cell>
          <cell r="C1135" t="str">
            <v>1,000Ø</v>
          </cell>
          <cell r="D1135" t="str">
            <v>개</v>
          </cell>
          <cell r="E1135">
            <v>1605000</v>
          </cell>
          <cell r="F1135">
            <v>0</v>
          </cell>
          <cell r="H1135">
            <v>657</v>
          </cell>
          <cell r="I1135">
            <v>1605000</v>
          </cell>
          <cell r="J1135">
            <v>657</v>
          </cell>
          <cell r="L1135">
            <v>657</v>
          </cell>
        </row>
        <row r="1136">
          <cell r="A1136">
            <v>8162</v>
          </cell>
          <cell r="B1136" t="str">
            <v>Bellows Joint</v>
          </cell>
          <cell r="C1136" t="str">
            <v>900Ø</v>
          </cell>
          <cell r="D1136" t="str">
            <v>개</v>
          </cell>
          <cell r="E1136">
            <v>1498000</v>
          </cell>
          <cell r="F1136">
            <v>0</v>
          </cell>
          <cell r="H1136">
            <v>657</v>
          </cell>
          <cell r="I1136">
            <v>1498000</v>
          </cell>
          <cell r="J1136">
            <v>657</v>
          </cell>
          <cell r="L1136">
            <v>657</v>
          </cell>
        </row>
        <row r="1137">
          <cell r="A1137">
            <v>8163</v>
          </cell>
          <cell r="B1137" t="str">
            <v>Bellows Joint</v>
          </cell>
          <cell r="C1137" t="str">
            <v>800Ø</v>
          </cell>
          <cell r="D1137" t="str">
            <v>개</v>
          </cell>
          <cell r="E1137">
            <v>1428000</v>
          </cell>
          <cell r="F1137">
            <v>0</v>
          </cell>
          <cell r="H1137">
            <v>657</v>
          </cell>
          <cell r="I1137">
            <v>1428000</v>
          </cell>
          <cell r="J1137">
            <v>657</v>
          </cell>
          <cell r="L1137">
            <v>657</v>
          </cell>
        </row>
        <row r="1138">
          <cell r="A1138">
            <v>8164</v>
          </cell>
          <cell r="B1138" t="str">
            <v>Bellows Joint</v>
          </cell>
          <cell r="C1138" t="str">
            <v>700Ø</v>
          </cell>
          <cell r="D1138" t="str">
            <v>개</v>
          </cell>
          <cell r="E1138">
            <v>1275000</v>
          </cell>
          <cell r="F1138">
            <v>0</v>
          </cell>
          <cell r="H1138">
            <v>657</v>
          </cell>
          <cell r="I1138">
            <v>1275000</v>
          </cell>
          <cell r="J1138">
            <v>657</v>
          </cell>
          <cell r="L1138">
            <v>657</v>
          </cell>
        </row>
        <row r="1139">
          <cell r="A1139">
            <v>8165</v>
          </cell>
          <cell r="B1139" t="str">
            <v>Bellows Joint</v>
          </cell>
          <cell r="C1139" t="str">
            <v>600Ø</v>
          </cell>
          <cell r="D1139" t="str">
            <v>개</v>
          </cell>
          <cell r="E1139">
            <v>1072000</v>
          </cell>
          <cell r="F1139">
            <v>0</v>
          </cell>
          <cell r="H1139">
            <v>657</v>
          </cell>
          <cell r="I1139">
            <v>1072000</v>
          </cell>
          <cell r="J1139">
            <v>657</v>
          </cell>
          <cell r="L1139">
            <v>657</v>
          </cell>
        </row>
        <row r="1140">
          <cell r="A1140">
            <v>8166</v>
          </cell>
          <cell r="B1140" t="str">
            <v>Bellows Joint</v>
          </cell>
          <cell r="C1140" t="str">
            <v>500Ø</v>
          </cell>
          <cell r="D1140" t="str">
            <v>개</v>
          </cell>
          <cell r="E1140">
            <v>658000</v>
          </cell>
          <cell r="F1140">
            <v>0</v>
          </cell>
          <cell r="H1140">
            <v>657</v>
          </cell>
          <cell r="I1140">
            <v>658000</v>
          </cell>
          <cell r="J1140">
            <v>657</v>
          </cell>
          <cell r="L1140">
            <v>657</v>
          </cell>
        </row>
        <row r="1141">
          <cell r="A1141">
            <v>8167</v>
          </cell>
          <cell r="B1141" t="str">
            <v>Bellows Joint</v>
          </cell>
          <cell r="C1141" t="str">
            <v>400Ø</v>
          </cell>
          <cell r="D1141" t="str">
            <v>개</v>
          </cell>
          <cell r="E1141">
            <v>576000</v>
          </cell>
          <cell r="F1141">
            <v>0</v>
          </cell>
          <cell r="H1141">
            <v>657</v>
          </cell>
          <cell r="I1141">
            <v>576000</v>
          </cell>
          <cell r="J1141">
            <v>657</v>
          </cell>
          <cell r="L1141">
            <v>657</v>
          </cell>
        </row>
        <row r="1142">
          <cell r="A1142">
            <v>8168</v>
          </cell>
          <cell r="B1142" t="str">
            <v>Bellows Joint</v>
          </cell>
          <cell r="C1142" t="str">
            <v>300Ø</v>
          </cell>
          <cell r="D1142" t="str">
            <v>개</v>
          </cell>
          <cell r="E1142">
            <v>513000</v>
          </cell>
          <cell r="F1142">
            <v>0</v>
          </cell>
          <cell r="H1142">
            <v>657</v>
          </cell>
          <cell r="I1142">
            <v>513000</v>
          </cell>
          <cell r="J1142">
            <v>657</v>
          </cell>
          <cell r="L1142">
            <v>657</v>
          </cell>
        </row>
        <row r="1143">
          <cell r="A1143">
            <v>8169</v>
          </cell>
          <cell r="B1143" t="str">
            <v>Bellows Joint</v>
          </cell>
          <cell r="C1143" t="str">
            <v>200Ø</v>
          </cell>
          <cell r="D1143" t="str">
            <v>개</v>
          </cell>
          <cell r="E1143">
            <v>400000</v>
          </cell>
          <cell r="F1143">
            <v>0</v>
          </cell>
          <cell r="H1143">
            <v>657</v>
          </cell>
          <cell r="I1143">
            <v>400000</v>
          </cell>
          <cell r="J1143">
            <v>657</v>
          </cell>
          <cell r="L1143">
            <v>657</v>
          </cell>
        </row>
        <row r="1144">
          <cell r="A1144">
            <v>8171</v>
          </cell>
          <cell r="B1144" t="str">
            <v>Ventilated Trimble</v>
          </cell>
          <cell r="C1144" t="str">
            <v>1,000Ø</v>
          </cell>
          <cell r="D1144" t="str">
            <v>개</v>
          </cell>
          <cell r="E1144">
            <v>314000</v>
          </cell>
          <cell r="F1144">
            <v>0</v>
          </cell>
          <cell r="H1144">
            <v>657</v>
          </cell>
          <cell r="I1144">
            <v>314000</v>
          </cell>
          <cell r="J1144">
            <v>657</v>
          </cell>
          <cell r="L1144">
            <v>657</v>
          </cell>
        </row>
        <row r="1145">
          <cell r="A1145">
            <v>8172</v>
          </cell>
          <cell r="B1145" t="str">
            <v>Ventilated Trimble</v>
          </cell>
          <cell r="C1145" t="str">
            <v>900Ø</v>
          </cell>
          <cell r="D1145" t="str">
            <v>개</v>
          </cell>
          <cell r="E1145">
            <v>247000</v>
          </cell>
          <cell r="F1145">
            <v>0</v>
          </cell>
          <cell r="H1145">
            <v>657</v>
          </cell>
          <cell r="I1145">
            <v>247000</v>
          </cell>
          <cell r="J1145">
            <v>657</v>
          </cell>
          <cell r="L1145">
            <v>657</v>
          </cell>
        </row>
        <row r="1146">
          <cell r="A1146">
            <v>8173</v>
          </cell>
          <cell r="B1146" t="str">
            <v>Ventilated Trimble</v>
          </cell>
          <cell r="C1146" t="str">
            <v>800Ø</v>
          </cell>
          <cell r="D1146" t="str">
            <v>개</v>
          </cell>
          <cell r="E1146">
            <v>227000</v>
          </cell>
          <cell r="F1146">
            <v>0</v>
          </cell>
          <cell r="H1146">
            <v>657</v>
          </cell>
          <cell r="I1146">
            <v>227000</v>
          </cell>
          <cell r="J1146">
            <v>657</v>
          </cell>
          <cell r="L1146">
            <v>657</v>
          </cell>
        </row>
        <row r="1147">
          <cell r="A1147">
            <v>8174</v>
          </cell>
          <cell r="B1147" t="str">
            <v>Ventilated Trimble</v>
          </cell>
          <cell r="C1147" t="str">
            <v>700Ø</v>
          </cell>
          <cell r="D1147" t="str">
            <v>개</v>
          </cell>
          <cell r="E1147">
            <v>205000</v>
          </cell>
          <cell r="F1147">
            <v>0</v>
          </cell>
          <cell r="H1147">
            <v>657</v>
          </cell>
          <cell r="I1147">
            <v>205000</v>
          </cell>
          <cell r="J1147">
            <v>657</v>
          </cell>
          <cell r="L1147">
            <v>657</v>
          </cell>
        </row>
        <row r="1148">
          <cell r="A1148">
            <v>8175</v>
          </cell>
          <cell r="B1148" t="str">
            <v>Ventilated Trimble</v>
          </cell>
          <cell r="C1148" t="str">
            <v>600Ø</v>
          </cell>
          <cell r="D1148" t="str">
            <v>개</v>
          </cell>
          <cell r="E1148">
            <v>183000</v>
          </cell>
          <cell r="F1148">
            <v>0</v>
          </cell>
          <cell r="H1148">
            <v>657</v>
          </cell>
          <cell r="I1148">
            <v>183000</v>
          </cell>
          <cell r="J1148">
            <v>657</v>
          </cell>
          <cell r="L1148">
            <v>657</v>
          </cell>
        </row>
        <row r="1149">
          <cell r="A1149">
            <v>8176</v>
          </cell>
          <cell r="B1149" t="str">
            <v>Ventilated Trimble</v>
          </cell>
          <cell r="C1149" t="str">
            <v>500Ø</v>
          </cell>
          <cell r="D1149" t="str">
            <v>개</v>
          </cell>
          <cell r="E1149">
            <v>164000</v>
          </cell>
          <cell r="F1149">
            <v>0</v>
          </cell>
          <cell r="H1149">
            <v>657</v>
          </cell>
          <cell r="I1149">
            <v>164000</v>
          </cell>
          <cell r="J1149">
            <v>657</v>
          </cell>
          <cell r="L1149">
            <v>657</v>
          </cell>
        </row>
        <row r="1150">
          <cell r="A1150">
            <v>8177</v>
          </cell>
          <cell r="B1150" t="str">
            <v>Ventilated Trimble</v>
          </cell>
          <cell r="C1150" t="str">
            <v>400Ø</v>
          </cell>
          <cell r="D1150" t="str">
            <v>개</v>
          </cell>
          <cell r="E1150">
            <v>148000</v>
          </cell>
          <cell r="F1150">
            <v>0</v>
          </cell>
          <cell r="H1150">
            <v>657</v>
          </cell>
          <cell r="I1150">
            <v>148000</v>
          </cell>
          <cell r="J1150">
            <v>657</v>
          </cell>
          <cell r="L1150">
            <v>657</v>
          </cell>
        </row>
        <row r="1151">
          <cell r="A1151">
            <v>8178</v>
          </cell>
          <cell r="B1151" t="str">
            <v>Ventilated Trimble</v>
          </cell>
          <cell r="C1151" t="str">
            <v>300Ø</v>
          </cell>
          <cell r="D1151" t="str">
            <v>개</v>
          </cell>
          <cell r="E1151">
            <v>133000</v>
          </cell>
          <cell r="F1151">
            <v>0</v>
          </cell>
          <cell r="H1151">
            <v>657</v>
          </cell>
          <cell r="I1151">
            <v>133000</v>
          </cell>
          <cell r="J1151">
            <v>657</v>
          </cell>
          <cell r="L1151">
            <v>657</v>
          </cell>
        </row>
        <row r="1152">
          <cell r="A1152">
            <v>8179</v>
          </cell>
          <cell r="B1152" t="str">
            <v>Ventilated Trimble</v>
          </cell>
          <cell r="C1152" t="str">
            <v>200Ø</v>
          </cell>
          <cell r="D1152" t="str">
            <v>개</v>
          </cell>
          <cell r="E1152">
            <v>118000</v>
          </cell>
          <cell r="F1152">
            <v>0</v>
          </cell>
          <cell r="H1152">
            <v>657</v>
          </cell>
          <cell r="I1152">
            <v>118000</v>
          </cell>
          <cell r="J1152">
            <v>657</v>
          </cell>
          <cell r="L1152">
            <v>657</v>
          </cell>
        </row>
        <row r="1153">
          <cell r="A1153">
            <v>8181</v>
          </cell>
          <cell r="B1153" t="str">
            <v>Drain Tee Cap</v>
          </cell>
          <cell r="C1153" t="str">
            <v>1,000Ø</v>
          </cell>
          <cell r="D1153" t="str">
            <v>개</v>
          </cell>
          <cell r="E1153">
            <v>125000</v>
          </cell>
          <cell r="F1153">
            <v>0</v>
          </cell>
          <cell r="H1153">
            <v>657</v>
          </cell>
          <cell r="I1153">
            <v>125000</v>
          </cell>
          <cell r="J1153">
            <v>657</v>
          </cell>
          <cell r="L1153">
            <v>657</v>
          </cell>
        </row>
        <row r="1154">
          <cell r="A1154">
            <v>8182</v>
          </cell>
          <cell r="B1154" t="str">
            <v>Drain Tee Cap</v>
          </cell>
          <cell r="C1154" t="str">
            <v>900Ø</v>
          </cell>
          <cell r="D1154" t="str">
            <v>개</v>
          </cell>
          <cell r="E1154">
            <v>90000</v>
          </cell>
          <cell r="F1154">
            <v>0</v>
          </cell>
          <cell r="H1154">
            <v>657</v>
          </cell>
          <cell r="I1154">
            <v>90000</v>
          </cell>
          <cell r="J1154">
            <v>657</v>
          </cell>
          <cell r="L1154">
            <v>657</v>
          </cell>
        </row>
        <row r="1155">
          <cell r="A1155">
            <v>8183</v>
          </cell>
          <cell r="B1155" t="str">
            <v>Drain Tee Cap</v>
          </cell>
          <cell r="C1155" t="str">
            <v>800Ø</v>
          </cell>
          <cell r="D1155" t="str">
            <v>개</v>
          </cell>
          <cell r="E1155">
            <v>63800</v>
          </cell>
          <cell r="F1155">
            <v>0</v>
          </cell>
          <cell r="H1155">
            <v>657</v>
          </cell>
          <cell r="I1155">
            <v>63800</v>
          </cell>
          <cell r="J1155">
            <v>657</v>
          </cell>
          <cell r="L1155">
            <v>657</v>
          </cell>
        </row>
        <row r="1156">
          <cell r="A1156">
            <v>8184</v>
          </cell>
          <cell r="B1156" t="str">
            <v>Drain Tee Cap</v>
          </cell>
          <cell r="C1156" t="str">
            <v>700Ø</v>
          </cell>
          <cell r="D1156" t="str">
            <v>개</v>
          </cell>
          <cell r="E1156">
            <v>51200</v>
          </cell>
          <cell r="F1156">
            <v>0</v>
          </cell>
          <cell r="H1156">
            <v>657</v>
          </cell>
          <cell r="I1156">
            <v>51200</v>
          </cell>
          <cell r="J1156">
            <v>657</v>
          </cell>
          <cell r="L1156">
            <v>657</v>
          </cell>
        </row>
        <row r="1157">
          <cell r="A1157">
            <v>8185</v>
          </cell>
          <cell r="B1157" t="str">
            <v>Drain Tee Cap</v>
          </cell>
          <cell r="C1157" t="str">
            <v>600Ø</v>
          </cell>
          <cell r="D1157" t="str">
            <v>개</v>
          </cell>
          <cell r="E1157">
            <v>44500</v>
          </cell>
          <cell r="F1157">
            <v>0</v>
          </cell>
          <cell r="H1157">
            <v>657</v>
          </cell>
          <cell r="I1157">
            <v>44500</v>
          </cell>
          <cell r="J1157">
            <v>657</v>
          </cell>
          <cell r="L1157">
            <v>657</v>
          </cell>
        </row>
        <row r="1158">
          <cell r="A1158">
            <v>8186</v>
          </cell>
          <cell r="B1158" t="str">
            <v>Drain Tee Cap</v>
          </cell>
          <cell r="C1158" t="str">
            <v>500Ø</v>
          </cell>
          <cell r="D1158" t="str">
            <v>개</v>
          </cell>
          <cell r="E1158">
            <v>39200</v>
          </cell>
          <cell r="F1158">
            <v>0</v>
          </cell>
          <cell r="H1158">
            <v>657</v>
          </cell>
          <cell r="I1158">
            <v>39200</v>
          </cell>
          <cell r="J1158">
            <v>657</v>
          </cell>
          <cell r="L1158">
            <v>657</v>
          </cell>
        </row>
        <row r="1159">
          <cell r="A1159">
            <v>8187</v>
          </cell>
          <cell r="B1159" t="str">
            <v>Drain Tee Cap</v>
          </cell>
          <cell r="C1159" t="str">
            <v>400Ø</v>
          </cell>
          <cell r="D1159" t="str">
            <v>개</v>
          </cell>
          <cell r="E1159">
            <v>29900</v>
          </cell>
          <cell r="F1159">
            <v>0</v>
          </cell>
          <cell r="H1159">
            <v>657</v>
          </cell>
          <cell r="I1159">
            <v>29900</v>
          </cell>
          <cell r="J1159">
            <v>657</v>
          </cell>
          <cell r="L1159">
            <v>657</v>
          </cell>
        </row>
        <row r="1160">
          <cell r="A1160">
            <v>8188</v>
          </cell>
          <cell r="B1160" t="str">
            <v>Drain Tee Cap</v>
          </cell>
          <cell r="C1160" t="str">
            <v>300Ø</v>
          </cell>
          <cell r="D1160" t="str">
            <v>개</v>
          </cell>
          <cell r="E1160">
            <v>24600</v>
          </cell>
          <cell r="F1160">
            <v>0</v>
          </cell>
          <cell r="H1160">
            <v>657</v>
          </cell>
          <cell r="I1160">
            <v>24600</v>
          </cell>
          <cell r="J1160">
            <v>657</v>
          </cell>
          <cell r="L1160">
            <v>657</v>
          </cell>
        </row>
        <row r="1161">
          <cell r="A1161">
            <v>8189</v>
          </cell>
          <cell r="B1161" t="str">
            <v>Drain Tee Cap</v>
          </cell>
          <cell r="C1161" t="str">
            <v>200Ø</v>
          </cell>
          <cell r="D1161" t="str">
            <v>개</v>
          </cell>
          <cell r="E1161">
            <v>17900</v>
          </cell>
          <cell r="F1161">
            <v>0</v>
          </cell>
          <cell r="H1161">
            <v>657</v>
          </cell>
          <cell r="I1161">
            <v>17900</v>
          </cell>
          <cell r="J1161">
            <v>657</v>
          </cell>
          <cell r="L1161">
            <v>657</v>
          </cell>
        </row>
        <row r="1162">
          <cell r="A1162">
            <v>8191</v>
          </cell>
          <cell r="B1162" t="str">
            <v>Manifold Tee</v>
          </cell>
          <cell r="C1162" t="str">
            <v>1,000Ø</v>
          </cell>
          <cell r="D1162" t="str">
            <v>개</v>
          </cell>
          <cell r="E1162">
            <v>665000</v>
          </cell>
          <cell r="F1162">
            <v>0</v>
          </cell>
          <cell r="H1162">
            <v>657</v>
          </cell>
          <cell r="I1162">
            <v>665000</v>
          </cell>
          <cell r="J1162">
            <v>657</v>
          </cell>
          <cell r="L1162">
            <v>657</v>
          </cell>
        </row>
        <row r="1163">
          <cell r="A1163">
            <v>8192</v>
          </cell>
          <cell r="B1163" t="str">
            <v>Manifold Tee</v>
          </cell>
          <cell r="C1163" t="str">
            <v>900Ø</v>
          </cell>
          <cell r="D1163" t="str">
            <v>개</v>
          </cell>
          <cell r="E1163">
            <v>450000</v>
          </cell>
          <cell r="F1163">
            <v>0</v>
          </cell>
          <cell r="H1163">
            <v>657</v>
          </cell>
          <cell r="I1163">
            <v>450000</v>
          </cell>
          <cell r="J1163">
            <v>657</v>
          </cell>
          <cell r="L1163">
            <v>657</v>
          </cell>
        </row>
        <row r="1164">
          <cell r="A1164">
            <v>8193</v>
          </cell>
          <cell r="B1164" t="str">
            <v>Manifold Tee</v>
          </cell>
          <cell r="C1164" t="str">
            <v>800Ø</v>
          </cell>
          <cell r="D1164" t="str">
            <v>개</v>
          </cell>
          <cell r="E1164">
            <v>409000</v>
          </cell>
          <cell r="F1164">
            <v>0</v>
          </cell>
          <cell r="H1164">
            <v>657</v>
          </cell>
          <cell r="I1164">
            <v>409000</v>
          </cell>
          <cell r="J1164">
            <v>657</v>
          </cell>
          <cell r="L1164">
            <v>657</v>
          </cell>
        </row>
        <row r="1165">
          <cell r="A1165">
            <v>8194</v>
          </cell>
          <cell r="B1165" t="str">
            <v>Manifold Tee</v>
          </cell>
          <cell r="C1165" t="str">
            <v>700Ø</v>
          </cell>
          <cell r="D1165" t="str">
            <v>개</v>
          </cell>
          <cell r="E1165">
            <v>287000</v>
          </cell>
          <cell r="F1165">
            <v>0</v>
          </cell>
          <cell r="H1165">
            <v>657</v>
          </cell>
          <cell r="I1165">
            <v>287000</v>
          </cell>
          <cell r="J1165">
            <v>657</v>
          </cell>
          <cell r="L1165">
            <v>657</v>
          </cell>
        </row>
        <row r="1166">
          <cell r="A1166">
            <v>8195</v>
          </cell>
          <cell r="B1166" t="str">
            <v>Manifold Tee</v>
          </cell>
          <cell r="C1166" t="str">
            <v>600Ø</v>
          </cell>
          <cell r="D1166" t="str">
            <v>개</v>
          </cell>
          <cell r="E1166">
            <v>252000</v>
          </cell>
          <cell r="F1166">
            <v>0</v>
          </cell>
          <cell r="H1166">
            <v>657</v>
          </cell>
          <cell r="I1166">
            <v>252000</v>
          </cell>
          <cell r="J1166">
            <v>657</v>
          </cell>
          <cell r="L1166">
            <v>657</v>
          </cell>
        </row>
        <row r="1167">
          <cell r="A1167">
            <v>8196</v>
          </cell>
          <cell r="B1167" t="str">
            <v>Manifold Tee</v>
          </cell>
          <cell r="C1167" t="str">
            <v>500Ø</v>
          </cell>
          <cell r="D1167" t="str">
            <v>개</v>
          </cell>
          <cell r="E1167">
            <v>194000</v>
          </cell>
          <cell r="F1167">
            <v>0</v>
          </cell>
          <cell r="H1167">
            <v>657</v>
          </cell>
          <cell r="I1167">
            <v>194000</v>
          </cell>
          <cell r="J1167">
            <v>657</v>
          </cell>
          <cell r="L1167">
            <v>657</v>
          </cell>
        </row>
        <row r="1168">
          <cell r="A1168">
            <v>8197</v>
          </cell>
          <cell r="B1168" t="str">
            <v>Manifold Tee</v>
          </cell>
          <cell r="C1168" t="str">
            <v>400Ø</v>
          </cell>
          <cell r="D1168" t="str">
            <v>개</v>
          </cell>
          <cell r="E1168">
            <v>154000</v>
          </cell>
          <cell r="F1168">
            <v>0</v>
          </cell>
          <cell r="H1168">
            <v>657</v>
          </cell>
          <cell r="I1168">
            <v>154000</v>
          </cell>
          <cell r="J1168">
            <v>657</v>
          </cell>
          <cell r="L1168">
            <v>657</v>
          </cell>
        </row>
        <row r="1169">
          <cell r="A1169">
            <v>8198</v>
          </cell>
          <cell r="B1169" t="str">
            <v>Manifold Tee</v>
          </cell>
          <cell r="C1169" t="str">
            <v>300Ø</v>
          </cell>
          <cell r="D1169" t="str">
            <v>개</v>
          </cell>
          <cell r="E1169">
            <v>124000</v>
          </cell>
          <cell r="F1169">
            <v>0</v>
          </cell>
          <cell r="H1169">
            <v>657</v>
          </cell>
          <cell r="I1169">
            <v>124000</v>
          </cell>
          <cell r="J1169">
            <v>657</v>
          </cell>
          <cell r="L1169">
            <v>657</v>
          </cell>
        </row>
        <row r="1170">
          <cell r="A1170">
            <v>8199</v>
          </cell>
          <cell r="B1170" t="str">
            <v>Manifold Tee</v>
          </cell>
          <cell r="C1170" t="str">
            <v>200Ø</v>
          </cell>
          <cell r="D1170" t="str">
            <v>개</v>
          </cell>
          <cell r="E1170">
            <v>81000</v>
          </cell>
          <cell r="F1170">
            <v>0</v>
          </cell>
          <cell r="H1170">
            <v>657</v>
          </cell>
          <cell r="I1170">
            <v>81000</v>
          </cell>
          <cell r="J1170">
            <v>657</v>
          </cell>
          <cell r="L1170">
            <v>657</v>
          </cell>
        </row>
        <row r="1171">
          <cell r="A1171">
            <v>8201</v>
          </cell>
          <cell r="B1171" t="str">
            <v>Insulated Flange</v>
          </cell>
          <cell r="C1171" t="str">
            <v>1,000Ø</v>
          </cell>
          <cell r="D1171" t="str">
            <v>개</v>
          </cell>
          <cell r="E1171">
            <v>571000</v>
          </cell>
          <cell r="F1171">
            <v>0</v>
          </cell>
          <cell r="H1171">
            <v>657</v>
          </cell>
          <cell r="I1171">
            <v>571000</v>
          </cell>
          <cell r="J1171">
            <v>657</v>
          </cell>
          <cell r="L1171">
            <v>657</v>
          </cell>
        </row>
        <row r="1172">
          <cell r="A1172">
            <v>8202</v>
          </cell>
          <cell r="B1172" t="str">
            <v>Insulated Flange</v>
          </cell>
          <cell r="C1172" t="str">
            <v>900Ø</v>
          </cell>
          <cell r="D1172" t="str">
            <v>개</v>
          </cell>
          <cell r="E1172">
            <v>348000</v>
          </cell>
          <cell r="F1172">
            <v>0</v>
          </cell>
          <cell r="H1172">
            <v>657</v>
          </cell>
          <cell r="I1172">
            <v>348000</v>
          </cell>
          <cell r="J1172">
            <v>657</v>
          </cell>
          <cell r="L1172">
            <v>657</v>
          </cell>
        </row>
        <row r="1173">
          <cell r="A1173">
            <v>8203</v>
          </cell>
          <cell r="B1173" t="str">
            <v>Insulated Flange</v>
          </cell>
          <cell r="C1173" t="str">
            <v>800Ø</v>
          </cell>
          <cell r="D1173" t="str">
            <v>개</v>
          </cell>
          <cell r="E1173">
            <v>294000</v>
          </cell>
          <cell r="F1173">
            <v>0</v>
          </cell>
          <cell r="H1173">
            <v>657</v>
          </cell>
          <cell r="I1173">
            <v>294000</v>
          </cell>
          <cell r="J1173">
            <v>657</v>
          </cell>
          <cell r="L1173">
            <v>657</v>
          </cell>
        </row>
        <row r="1174">
          <cell r="A1174">
            <v>8204</v>
          </cell>
          <cell r="B1174" t="str">
            <v>Insulated Flange</v>
          </cell>
          <cell r="C1174" t="str">
            <v>700Ø</v>
          </cell>
          <cell r="D1174" t="str">
            <v>개</v>
          </cell>
          <cell r="E1174">
            <v>209000</v>
          </cell>
          <cell r="F1174">
            <v>0</v>
          </cell>
          <cell r="H1174">
            <v>657</v>
          </cell>
          <cell r="I1174">
            <v>209000</v>
          </cell>
          <cell r="J1174">
            <v>657</v>
          </cell>
          <cell r="L1174">
            <v>657</v>
          </cell>
        </row>
        <row r="1175">
          <cell r="A1175">
            <v>8205</v>
          </cell>
          <cell r="B1175" t="str">
            <v>Insulated Flange</v>
          </cell>
          <cell r="C1175" t="str">
            <v>600Ø</v>
          </cell>
          <cell r="D1175" t="str">
            <v>개</v>
          </cell>
          <cell r="E1175">
            <v>182000</v>
          </cell>
          <cell r="F1175">
            <v>0</v>
          </cell>
          <cell r="H1175">
            <v>657</v>
          </cell>
          <cell r="I1175">
            <v>182000</v>
          </cell>
          <cell r="J1175">
            <v>657</v>
          </cell>
          <cell r="L1175">
            <v>657</v>
          </cell>
        </row>
        <row r="1176">
          <cell r="A1176">
            <v>8206</v>
          </cell>
          <cell r="B1176" t="str">
            <v>Insulated Flange</v>
          </cell>
          <cell r="C1176" t="str">
            <v>500Ø</v>
          </cell>
          <cell r="D1176" t="str">
            <v>개</v>
          </cell>
          <cell r="E1176">
            <v>174000</v>
          </cell>
          <cell r="F1176">
            <v>0</v>
          </cell>
          <cell r="H1176">
            <v>657</v>
          </cell>
          <cell r="I1176">
            <v>174000</v>
          </cell>
          <cell r="J1176">
            <v>657</v>
          </cell>
          <cell r="L1176">
            <v>657</v>
          </cell>
        </row>
        <row r="1177">
          <cell r="A1177">
            <v>8207</v>
          </cell>
          <cell r="B1177" t="str">
            <v>Insulated Flange</v>
          </cell>
          <cell r="C1177" t="str">
            <v>400Ø</v>
          </cell>
          <cell r="D1177" t="str">
            <v>개</v>
          </cell>
          <cell r="E1177">
            <v>138000</v>
          </cell>
          <cell r="F1177">
            <v>0</v>
          </cell>
          <cell r="H1177">
            <v>657</v>
          </cell>
          <cell r="I1177">
            <v>138000</v>
          </cell>
          <cell r="J1177">
            <v>657</v>
          </cell>
          <cell r="L1177">
            <v>657</v>
          </cell>
        </row>
        <row r="1178">
          <cell r="A1178">
            <v>8208</v>
          </cell>
          <cell r="B1178" t="str">
            <v>Insulated Flange</v>
          </cell>
          <cell r="C1178" t="str">
            <v>300Ø</v>
          </cell>
          <cell r="D1178" t="str">
            <v>개</v>
          </cell>
          <cell r="E1178">
            <v>91000</v>
          </cell>
          <cell r="F1178">
            <v>0</v>
          </cell>
          <cell r="H1178">
            <v>657</v>
          </cell>
          <cell r="I1178">
            <v>91000</v>
          </cell>
          <cell r="J1178">
            <v>657</v>
          </cell>
          <cell r="L1178">
            <v>657</v>
          </cell>
        </row>
        <row r="1179">
          <cell r="A1179">
            <v>8209</v>
          </cell>
          <cell r="B1179" t="str">
            <v>Insulated Flange</v>
          </cell>
          <cell r="C1179" t="str">
            <v>200Ø</v>
          </cell>
          <cell r="D1179" t="str">
            <v>개</v>
          </cell>
          <cell r="E1179">
            <v>68000</v>
          </cell>
          <cell r="F1179">
            <v>0</v>
          </cell>
          <cell r="H1179">
            <v>657</v>
          </cell>
          <cell r="I1179">
            <v>68000</v>
          </cell>
          <cell r="J1179">
            <v>657</v>
          </cell>
          <cell r="L1179">
            <v>657</v>
          </cell>
        </row>
        <row r="1180">
          <cell r="A1180">
            <v>8211</v>
          </cell>
          <cell r="B1180" t="str">
            <v>Pt Support Assembly</v>
          </cell>
          <cell r="C1180" t="str">
            <v>1,000Ø</v>
          </cell>
          <cell r="D1180" t="str">
            <v>개</v>
          </cell>
          <cell r="E1180">
            <v>254000</v>
          </cell>
          <cell r="F1180">
            <v>0</v>
          </cell>
          <cell r="H1180">
            <v>657</v>
          </cell>
          <cell r="I1180">
            <v>254000</v>
          </cell>
          <cell r="J1180">
            <v>657</v>
          </cell>
          <cell r="L1180">
            <v>657</v>
          </cell>
        </row>
        <row r="1181">
          <cell r="A1181">
            <v>8212</v>
          </cell>
          <cell r="B1181" t="str">
            <v>Pt Support Assembly</v>
          </cell>
          <cell r="C1181" t="str">
            <v>900Ø</v>
          </cell>
          <cell r="D1181" t="str">
            <v>개</v>
          </cell>
          <cell r="E1181">
            <v>171000</v>
          </cell>
          <cell r="F1181">
            <v>0</v>
          </cell>
          <cell r="H1181">
            <v>657</v>
          </cell>
          <cell r="I1181">
            <v>171000</v>
          </cell>
          <cell r="J1181">
            <v>657</v>
          </cell>
          <cell r="L1181">
            <v>657</v>
          </cell>
        </row>
        <row r="1182">
          <cell r="A1182">
            <v>8213</v>
          </cell>
          <cell r="B1182" t="str">
            <v>Pt Support Assembly</v>
          </cell>
          <cell r="C1182" t="str">
            <v>800Ø</v>
          </cell>
          <cell r="D1182" t="str">
            <v>개</v>
          </cell>
          <cell r="E1182">
            <v>142000</v>
          </cell>
          <cell r="F1182">
            <v>0</v>
          </cell>
          <cell r="H1182">
            <v>657</v>
          </cell>
          <cell r="I1182">
            <v>142000</v>
          </cell>
          <cell r="J1182">
            <v>657</v>
          </cell>
          <cell r="L1182">
            <v>657</v>
          </cell>
        </row>
        <row r="1183">
          <cell r="A1183">
            <v>8214</v>
          </cell>
          <cell r="B1183" t="str">
            <v>Pt Support Assembly</v>
          </cell>
          <cell r="C1183" t="str">
            <v>700Ø</v>
          </cell>
          <cell r="D1183" t="str">
            <v>개</v>
          </cell>
          <cell r="E1183">
            <v>115000</v>
          </cell>
          <cell r="F1183">
            <v>0</v>
          </cell>
          <cell r="H1183">
            <v>657</v>
          </cell>
          <cell r="I1183">
            <v>115000</v>
          </cell>
          <cell r="J1183">
            <v>657</v>
          </cell>
          <cell r="L1183">
            <v>657</v>
          </cell>
        </row>
        <row r="1184">
          <cell r="A1184">
            <v>8215</v>
          </cell>
          <cell r="B1184" t="str">
            <v>Pt Support Assembly</v>
          </cell>
          <cell r="C1184" t="str">
            <v>600Ø</v>
          </cell>
          <cell r="D1184" t="str">
            <v>개</v>
          </cell>
          <cell r="E1184">
            <v>95000</v>
          </cell>
          <cell r="F1184">
            <v>0</v>
          </cell>
          <cell r="H1184">
            <v>657</v>
          </cell>
          <cell r="I1184">
            <v>95000</v>
          </cell>
          <cell r="J1184">
            <v>657</v>
          </cell>
          <cell r="L1184">
            <v>657</v>
          </cell>
        </row>
        <row r="1185">
          <cell r="A1185">
            <v>8216</v>
          </cell>
          <cell r="B1185" t="str">
            <v>Pt Support Assembly</v>
          </cell>
          <cell r="C1185" t="str">
            <v>500Ø</v>
          </cell>
          <cell r="D1185" t="str">
            <v>개</v>
          </cell>
          <cell r="E1185">
            <v>75000</v>
          </cell>
          <cell r="F1185">
            <v>0</v>
          </cell>
          <cell r="H1185">
            <v>657</v>
          </cell>
          <cell r="I1185">
            <v>75000</v>
          </cell>
          <cell r="J1185">
            <v>657</v>
          </cell>
          <cell r="L1185">
            <v>657</v>
          </cell>
        </row>
        <row r="1186">
          <cell r="A1186">
            <v>8217</v>
          </cell>
          <cell r="B1186" t="str">
            <v>Pt Support Assembly</v>
          </cell>
          <cell r="C1186" t="str">
            <v>400Ø</v>
          </cell>
          <cell r="D1186" t="str">
            <v>개</v>
          </cell>
          <cell r="E1186">
            <v>63100</v>
          </cell>
          <cell r="F1186">
            <v>0</v>
          </cell>
          <cell r="H1186">
            <v>657</v>
          </cell>
          <cell r="I1186">
            <v>63100</v>
          </cell>
          <cell r="J1186">
            <v>657</v>
          </cell>
          <cell r="L1186">
            <v>657</v>
          </cell>
        </row>
        <row r="1187">
          <cell r="A1187">
            <v>8218</v>
          </cell>
          <cell r="B1187" t="str">
            <v>Pt Support Assembly</v>
          </cell>
          <cell r="C1187" t="str">
            <v>300Ø</v>
          </cell>
          <cell r="D1187" t="str">
            <v>개</v>
          </cell>
          <cell r="E1187">
            <v>56500</v>
          </cell>
          <cell r="F1187">
            <v>0</v>
          </cell>
          <cell r="H1187">
            <v>657</v>
          </cell>
          <cell r="I1187">
            <v>56500</v>
          </cell>
          <cell r="J1187">
            <v>657</v>
          </cell>
          <cell r="L1187">
            <v>657</v>
          </cell>
        </row>
        <row r="1188">
          <cell r="A1188">
            <v>8219</v>
          </cell>
          <cell r="B1188" t="str">
            <v>Pt Support Assembly</v>
          </cell>
          <cell r="C1188" t="str">
            <v>200Ø</v>
          </cell>
          <cell r="D1188" t="str">
            <v>개</v>
          </cell>
          <cell r="E1188">
            <v>49800</v>
          </cell>
          <cell r="F1188">
            <v>0</v>
          </cell>
          <cell r="H1188">
            <v>657</v>
          </cell>
          <cell r="I1188">
            <v>49800</v>
          </cell>
          <cell r="J1188">
            <v>657</v>
          </cell>
          <cell r="L1188">
            <v>657</v>
          </cell>
        </row>
        <row r="1189">
          <cell r="A1189">
            <v>8221</v>
          </cell>
          <cell r="B1189" t="str">
            <v>Check Hole</v>
          </cell>
          <cell r="C1189" t="str">
            <v>1,000Ø</v>
          </cell>
          <cell r="D1189" t="str">
            <v>개</v>
          </cell>
          <cell r="E1189">
            <v>354000</v>
          </cell>
          <cell r="F1189">
            <v>0</v>
          </cell>
          <cell r="H1189">
            <v>657</v>
          </cell>
          <cell r="I1189">
            <v>354000</v>
          </cell>
          <cell r="J1189">
            <v>657</v>
          </cell>
          <cell r="L1189">
            <v>657</v>
          </cell>
        </row>
        <row r="1190">
          <cell r="A1190">
            <v>8222</v>
          </cell>
          <cell r="B1190" t="str">
            <v>Check Hole</v>
          </cell>
          <cell r="C1190" t="str">
            <v>900Ø</v>
          </cell>
          <cell r="D1190" t="str">
            <v>개</v>
          </cell>
          <cell r="E1190">
            <v>282000</v>
          </cell>
          <cell r="F1190">
            <v>0</v>
          </cell>
          <cell r="H1190">
            <v>657</v>
          </cell>
          <cell r="I1190">
            <v>282000</v>
          </cell>
          <cell r="J1190">
            <v>657</v>
          </cell>
          <cell r="L1190">
            <v>657</v>
          </cell>
        </row>
        <row r="1191">
          <cell r="A1191">
            <v>8223</v>
          </cell>
          <cell r="B1191" t="str">
            <v>Check Hole</v>
          </cell>
          <cell r="C1191" t="str">
            <v>800Ø</v>
          </cell>
          <cell r="D1191" t="str">
            <v>개</v>
          </cell>
          <cell r="E1191">
            <v>252000</v>
          </cell>
          <cell r="F1191">
            <v>0</v>
          </cell>
          <cell r="H1191">
            <v>657</v>
          </cell>
          <cell r="I1191">
            <v>252000</v>
          </cell>
          <cell r="J1191">
            <v>657</v>
          </cell>
          <cell r="L1191">
            <v>657</v>
          </cell>
        </row>
        <row r="1192">
          <cell r="A1192">
            <v>8224</v>
          </cell>
          <cell r="B1192" t="str">
            <v>Check Hole</v>
          </cell>
          <cell r="C1192" t="str">
            <v>700Ø</v>
          </cell>
          <cell r="D1192" t="str">
            <v>개</v>
          </cell>
          <cell r="E1192">
            <v>219000</v>
          </cell>
          <cell r="F1192">
            <v>0</v>
          </cell>
          <cell r="H1192">
            <v>657</v>
          </cell>
          <cell r="I1192">
            <v>219000</v>
          </cell>
          <cell r="J1192">
            <v>657</v>
          </cell>
          <cell r="L1192">
            <v>657</v>
          </cell>
        </row>
        <row r="1193">
          <cell r="A1193">
            <v>8225</v>
          </cell>
          <cell r="B1193" t="str">
            <v>Check Hole</v>
          </cell>
          <cell r="C1193" t="str">
            <v>600Ø</v>
          </cell>
          <cell r="D1193" t="str">
            <v>개</v>
          </cell>
          <cell r="E1193">
            <v>188000</v>
          </cell>
          <cell r="F1193">
            <v>0</v>
          </cell>
          <cell r="H1193">
            <v>657</v>
          </cell>
          <cell r="I1193">
            <v>188000</v>
          </cell>
          <cell r="J1193">
            <v>657</v>
          </cell>
          <cell r="L1193">
            <v>657</v>
          </cell>
        </row>
        <row r="1194">
          <cell r="A1194">
            <v>8226</v>
          </cell>
          <cell r="B1194" t="str">
            <v>Check Hole</v>
          </cell>
          <cell r="C1194" t="str">
            <v>500Ø</v>
          </cell>
          <cell r="D1194" t="str">
            <v>개</v>
          </cell>
          <cell r="E1194">
            <v>157000</v>
          </cell>
          <cell r="F1194">
            <v>0</v>
          </cell>
          <cell r="H1194">
            <v>657</v>
          </cell>
          <cell r="I1194">
            <v>157000</v>
          </cell>
          <cell r="J1194">
            <v>657</v>
          </cell>
          <cell r="L1194">
            <v>657</v>
          </cell>
        </row>
        <row r="1195">
          <cell r="A1195">
            <v>8227</v>
          </cell>
          <cell r="B1195" t="str">
            <v>Check Hole</v>
          </cell>
          <cell r="C1195" t="str">
            <v>400Ø</v>
          </cell>
          <cell r="D1195" t="str">
            <v>개</v>
          </cell>
          <cell r="E1195">
            <v>125000</v>
          </cell>
          <cell r="F1195">
            <v>0</v>
          </cell>
          <cell r="H1195">
            <v>657</v>
          </cell>
          <cell r="I1195">
            <v>125000</v>
          </cell>
          <cell r="J1195">
            <v>657</v>
          </cell>
          <cell r="L1195">
            <v>657</v>
          </cell>
        </row>
        <row r="1196">
          <cell r="A1196">
            <v>8228</v>
          </cell>
          <cell r="B1196" t="str">
            <v>Check Hole</v>
          </cell>
          <cell r="C1196" t="str">
            <v>300Ø</v>
          </cell>
          <cell r="D1196" t="str">
            <v>개</v>
          </cell>
          <cell r="E1196">
            <v>93800</v>
          </cell>
          <cell r="F1196">
            <v>0</v>
          </cell>
          <cell r="H1196">
            <v>657</v>
          </cell>
          <cell r="I1196">
            <v>93800</v>
          </cell>
          <cell r="J1196">
            <v>657</v>
          </cell>
          <cell r="L1196">
            <v>657</v>
          </cell>
        </row>
        <row r="1197">
          <cell r="A1197">
            <v>8229</v>
          </cell>
          <cell r="B1197" t="str">
            <v>Check Hole</v>
          </cell>
          <cell r="C1197" t="str">
            <v>200Ø</v>
          </cell>
          <cell r="D1197" t="str">
            <v>개</v>
          </cell>
          <cell r="E1197">
            <v>63100</v>
          </cell>
          <cell r="F1197">
            <v>0</v>
          </cell>
          <cell r="H1197">
            <v>657</v>
          </cell>
          <cell r="I1197">
            <v>63100</v>
          </cell>
          <cell r="J1197">
            <v>657</v>
          </cell>
          <cell r="L1197">
            <v>657</v>
          </cell>
        </row>
        <row r="1198">
          <cell r="A1198">
            <v>8231</v>
          </cell>
          <cell r="B1198" t="str">
            <v>Full Angle Ring</v>
          </cell>
          <cell r="C1198" t="str">
            <v>1,000Ø</v>
          </cell>
          <cell r="D1198" t="str">
            <v>개</v>
          </cell>
          <cell r="E1198">
            <v>88000</v>
          </cell>
          <cell r="F1198">
            <v>0</v>
          </cell>
          <cell r="H1198">
            <v>657</v>
          </cell>
          <cell r="I1198">
            <v>88000</v>
          </cell>
          <cell r="J1198">
            <v>657</v>
          </cell>
          <cell r="L1198">
            <v>657</v>
          </cell>
        </row>
        <row r="1199">
          <cell r="A1199">
            <v>8232</v>
          </cell>
          <cell r="B1199" t="str">
            <v>Full Angle Ring</v>
          </cell>
          <cell r="C1199" t="str">
            <v>900Ø</v>
          </cell>
          <cell r="D1199" t="str">
            <v>개</v>
          </cell>
          <cell r="E1199">
            <v>69100</v>
          </cell>
          <cell r="F1199">
            <v>0</v>
          </cell>
          <cell r="H1199">
            <v>657</v>
          </cell>
          <cell r="I1199">
            <v>69100</v>
          </cell>
          <cell r="J1199">
            <v>657</v>
          </cell>
          <cell r="L1199">
            <v>657</v>
          </cell>
        </row>
        <row r="1200">
          <cell r="A1200">
            <v>8233</v>
          </cell>
          <cell r="B1200" t="str">
            <v>Full Angle Ring</v>
          </cell>
          <cell r="C1200" t="str">
            <v>800Ø</v>
          </cell>
          <cell r="D1200" t="str">
            <v>개</v>
          </cell>
          <cell r="E1200">
            <v>59800</v>
          </cell>
          <cell r="F1200">
            <v>0</v>
          </cell>
          <cell r="H1200">
            <v>657</v>
          </cell>
          <cell r="I1200">
            <v>59800</v>
          </cell>
          <cell r="J1200">
            <v>657</v>
          </cell>
          <cell r="L1200">
            <v>657</v>
          </cell>
        </row>
        <row r="1201">
          <cell r="A1201">
            <v>8234</v>
          </cell>
          <cell r="B1201" t="str">
            <v>Full Angle Ring</v>
          </cell>
          <cell r="C1201" t="str">
            <v>700Ø</v>
          </cell>
          <cell r="D1201" t="str">
            <v>개</v>
          </cell>
          <cell r="E1201">
            <v>53800</v>
          </cell>
          <cell r="F1201">
            <v>0</v>
          </cell>
          <cell r="H1201">
            <v>657</v>
          </cell>
          <cell r="I1201">
            <v>53800</v>
          </cell>
          <cell r="J1201">
            <v>657</v>
          </cell>
          <cell r="L1201">
            <v>657</v>
          </cell>
        </row>
        <row r="1202">
          <cell r="A1202">
            <v>8235</v>
          </cell>
          <cell r="B1202" t="str">
            <v>Full Angle Ring</v>
          </cell>
          <cell r="C1202" t="str">
            <v>600Ø</v>
          </cell>
          <cell r="D1202" t="str">
            <v>개</v>
          </cell>
          <cell r="E1202">
            <v>47200</v>
          </cell>
          <cell r="F1202">
            <v>0</v>
          </cell>
          <cell r="H1202">
            <v>657</v>
          </cell>
          <cell r="I1202">
            <v>47200</v>
          </cell>
          <cell r="J1202">
            <v>657</v>
          </cell>
          <cell r="L1202">
            <v>657</v>
          </cell>
        </row>
        <row r="1203">
          <cell r="A1203">
            <v>8236</v>
          </cell>
          <cell r="B1203" t="str">
            <v>Full Angle Ring</v>
          </cell>
          <cell r="C1203" t="str">
            <v>500Ø</v>
          </cell>
          <cell r="D1203" t="str">
            <v>개</v>
          </cell>
          <cell r="E1203">
            <v>41200</v>
          </cell>
          <cell r="F1203">
            <v>0</v>
          </cell>
          <cell r="H1203">
            <v>657</v>
          </cell>
          <cell r="I1203">
            <v>41200</v>
          </cell>
          <cell r="J1203">
            <v>657</v>
          </cell>
          <cell r="L1203">
            <v>657</v>
          </cell>
        </row>
        <row r="1204">
          <cell r="A1204">
            <v>8237</v>
          </cell>
          <cell r="B1204" t="str">
            <v>Full Angle Ring</v>
          </cell>
          <cell r="C1204" t="str">
            <v>400Ø</v>
          </cell>
          <cell r="D1204" t="str">
            <v>개</v>
          </cell>
          <cell r="E1204">
            <v>35900</v>
          </cell>
          <cell r="F1204">
            <v>0</v>
          </cell>
          <cell r="H1204">
            <v>657</v>
          </cell>
          <cell r="I1204">
            <v>35900</v>
          </cell>
          <cell r="J1204">
            <v>657</v>
          </cell>
          <cell r="L1204">
            <v>657</v>
          </cell>
        </row>
        <row r="1205">
          <cell r="A1205">
            <v>8238</v>
          </cell>
          <cell r="B1205" t="str">
            <v>Full Angle Ring</v>
          </cell>
          <cell r="C1205" t="str">
            <v>300Ø</v>
          </cell>
          <cell r="D1205" t="str">
            <v>개</v>
          </cell>
          <cell r="E1205">
            <v>29900</v>
          </cell>
          <cell r="F1205">
            <v>0</v>
          </cell>
          <cell r="H1205">
            <v>657</v>
          </cell>
          <cell r="I1205">
            <v>29900</v>
          </cell>
          <cell r="J1205">
            <v>657</v>
          </cell>
          <cell r="L1205">
            <v>657</v>
          </cell>
        </row>
        <row r="1206">
          <cell r="A1206">
            <v>8239</v>
          </cell>
          <cell r="B1206" t="str">
            <v>Full Angle Ring</v>
          </cell>
          <cell r="C1206" t="str">
            <v>200Ø</v>
          </cell>
          <cell r="D1206" t="str">
            <v>개</v>
          </cell>
          <cell r="E1206">
            <v>23200</v>
          </cell>
          <cell r="F1206">
            <v>0</v>
          </cell>
          <cell r="H1206">
            <v>657</v>
          </cell>
          <cell r="I1206">
            <v>23200</v>
          </cell>
          <cell r="J1206">
            <v>657</v>
          </cell>
          <cell r="L1206">
            <v>657</v>
          </cell>
        </row>
        <row r="1207">
          <cell r="A1207">
            <v>8241</v>
          </cell>
          <cell r="B1207" t="str">
            <v>Flange Adapter</v>
          </cell>
          <cell r="C1207" t="str">
            <v>1,000Ø</v>
          </cell>
          <cell r="D1207" t="str">
            <v>개</v>
          </cell>
          <cell r="E1207">
            <v>394000</v>
          </cell>
          <cell r="F1207">
            <v>0</v>
          </cell>
          <cell r="H1207">
            <v>657</v>
          </cell>
          <cell r="I1207">
            <v>394000</v>
          </cell>
          <cell r="J1207">
            <v>657</v>
          </cell>
          <cell r="L1207">
            <v>657</v>
          </cell>
        </row>
        <row r="1208">
          <cell r="A1208">
            <v>8242</v>
          </cell>
          <cell r="B1208" t="str">
            <v>Flange Adapter</v>
          </cell>
          <cell r="C1208" t="str">
            <v>900Ø</v>
          </cell>
          <cell r="D1208" t="str">
            <v>개</v>
          </cell>
          <cell r="E1208">
            <v>272000</v>
          </cell>
          <cell r="F1208">
            <v>0</v>
          </cell>
          <cell r="H1208">
            <v>657</v>
          </cell>
          <cell r="I1208">
            <v>272000</v>
          </cell>
          <cell r="J1208">
            <v>657</v>
          </cell>
          <cell r="L1208">
            <v>657</v>
          </cell>
        </row>
        <row r="1209">
          <cell r="A1209">
            <v>8243</v>
          </cell>
          <cell r="B1209" t="str">
            <v>Flange Adapter</v>
          </cell>
          <cell r="C1209" t="str">
            <v>800Ø</v>
          </cell>
          <cell r="D1209" t="str">
            <v>개</v>
          </cell>
          <cell r="E1209">
            <v>228000</v>
          </cell>
          <cell r="F1209">
            <v>0</v>
          </cell>
          <cell r="H1209">
            <v>657</v>
          </cell>
          <cell r="I1209">
            <v>228000</v>
          </cell>
          <cell r="J1209">
            <v>657</v>
          </cell>
          <cell r="L1209">
            <v>657</v>
          </cell>
        </row>
        <row r="1210">
          <cell r="A1210">
            <v>8244</v>
          </cell>
          <cell r="B1210" t="str">
            <v>Flange Adapter</v>
          </cell>
          <cell r="C1210" t="str">
            <v>700Ø</v>
          </cell>
          <cell r="D1210" t="str">
            <v>개</v>
          </cell>
          <cell r="E1210">
            <v>189000</v>
          </cell>
          <cell r="F1210">
            <v>0</v>
          </cell>
          <cell r="H1210">
            <v>657</v>
          </cell>
          <cell r="I1210">
            <v>189000</v>
          </cell>
          <cell r="J1210">
            <v>657</v>
          </cell>
          <cell r="L1210">
            <v>657</v>
          </cell>
        </row>
        <row r="1211">
          <cell r="A1211">
            <v>8245</v>
          </cell>
          <cell r="B1211" t="str">
            <v>Flange Adapter</v>
          </cell>
          <cell r="C1211" t="str">
            <v>600Ø</v>
          </cell>
          <cell r="D1211" t="str">
            <v>개</v>
          </cell>
          <cell r="E1211">
            <v>150000</v>
          </cell>
          <cell r="F1211">
            <v>0</v>
          </cell>
          <cell r="H1211">
            <v>657</v>
          </cell>
          <cell r="I1211">
            <v>150000</v>
          </cell>
          <cell r="J1211">
            <v>657</v>
          </cell>
          <cell r="L1211">
            <v>657</v>
          </cell>
        </row>
        <row r="1212">
          <cell r="A1212">
            <v>8246</v>
          </cell>
          <cell r="B1212" t="str">
            <v>Flange Adapter</v>
          </cell>
          <cell r="C1212" t="str">
            <v>500Ø</v>
          </cell>
          <cell r="D1212" t="str">
            <v>개</v>
          </cell>
          <cell r="E1212">
            <v>136000</v>
          </cell>
          <cell r="F1212">
            <v>0</v>
          </cell>
          <cell r="H1212">
            <v>657</v>
          </cell>
          <cell r="I1212">
            <v>136000</v>
          </cell>
          <cell r="J1212">
            <v>657</v>
          </cell>
          <cell r="L1212">
            <v>657</v>
          </cell>
        </row>
        <row r="1213">
          <cell r="A1213">
            <v>8247</v>
          </cell>
          <cell r="B1213" t="str">
            <v>Flange Adapter</v>
          </cell>
          <cell r="C1213" t="str">
            <v>400Ø</v>
          </cell>
          <cell r="D1213" t="str">
            <v>개</v>
          </cell>
          <cell r="E1213">
            <v>99000</v>
          </cell>
          <cell r="F1213">
            <v>0</v>
          </cell>
          <cell r="H1213">
            <v>657</v>
          </cell>
          <cell r="I1213">
            <v>99000</v>
          </cell>
          <cell r="J1213">
            <v>657</v>
          </cell>
          <cell r="L1213">
            <v>657</v>
          </cell>
        </row>
        <row r="1214">
          <cell r="A1214">
            <v>8248</v>
          </cell>
          <cell r="B1214" t="str">
            <v>Flange Adapter</v>
          </cell>
          <cell r="C1214" t="str">
            <v>300Ø</v>
          </cell>
          <cell r="D1214" t="str">
            <v>개</v>
          </cell>
          <cell r="E1214">
            <v>72400</v>
          </cell>
          <cell r="F1214">
            <v>0</v>
          </cell>
          <cell r="H1214">
            <v>657</v>
          </cell>
          <cell r="I1214">
            <v>72400</v>
          </cell>
          <cell r="J1214">
            <v>657</v>
          </cell>
          <cell r="L1214">
            <v>657</v>
          </cell>
        </row>
        <row r="1215">
          <cell r="A1215">
            <v>8249</v>
          </cell>
          <cell r="B1215" t="str">
            <v>Flange Adapter</v>
          </cell>
          <cell r="C1215" t="str">
            <v>200Ø</v>
          </cell>
          <cell r="D1215" t="str">
            <v>개</v>
          </cell>
          <cell r="E1215">
            <v>49800</v>
          </cell>
          <cell r="F1215">
            <v>0</v>
          </cell>
          <cell r="H1215">
            <v>657</v>
          </cell>
          <cell r="I1215">
            <v>49800</v>
          </cell>
          <cell r="J1215">
            <v>657</v>
          </cell>
          <cell r="L1215">
            <v>657</v>
          </cell>
        </row>
        <row r="1216">
          <cell r="A1216">
            <v>8251</v>
          </cell>
          <cell r="B1216" t="str">
            <v>Clamp Flange</v>
          </cell>
          <cell r="C1216" t="str">
            <v>1,000Ø</v>
          </cell>
          <cell r="D1216" t="str">
            <v>개</v>
          </cell>
          <cell r="E1216">
            <v>109000</v>
          </cell>
          <cell r="F1216">
            <v>0</v>
          </cell>
          <cell r="H1216">
            <v>657</v>
          </cell>
          <cell r="I1216">
            <v>109000</v>
          </cell>
          <cell r="J1216">
            <v>657</v>
          </cell>
          <cell r="L1216">
            <v>657</v>
          </cell>
        </row>
        <row r="1217">
          <cell r="A1217">
            <v>8252</v>
          </cell>
          <cell r="B1217" t="str">
            <v>Clamp Flange</v>
          </cell>
          <cell r="C1217" t="str">
            <v>900Ø</v>
          </cell>
          <cell r="D1217" t="str">
            <v>개</v>
          </cell>
          <cell r="E1217">
            <v>89000</v>
          </cell>
          <cell r="F1217">
            <v>0</v>
          </cell>
          <cell r="H1217">
            <v>657</v>
          </cell>
          <cell r="I1217">
            <v>89000</v>
          </cell>
          <cell r="J1217">
            <v>657</v>
          </cell>
          <cell r="L1217">
            <v>657</v>
          </cell>
        </row>
        <row r="1218">
          <cell r="A1218">
            <v>8253</v>
          </cell>
          <cell r="B1218" t="str">
            <v>Clamp Flange</v>
          </cell>
          <cell r="C1218" t="str">
            <v>800Ø</v>
          </cell>
          <cell r="D1218" t="str">
            <v>개</v>
          </cell>
          <cell r="E1218">
            <v>81000</v>
          </cell>
          <cell r="F1218">
            <v>0</v>
          </cell>
          <cell r="H1218">
            <v>657</v>
          </cell>
          <cell r="I1218">
            <v>81000</v>
          </cell>
          <cell r="J1218">
            <v>657</v>
          </cell>
          <cell r="L1218">
            <v>657</v>
          </cell>
        </row>
        <row r="1219">
          <cell r="A1219">
            <v>8254</v>
          </cell>
          <cell r="B1219" t="str">
            <v>Clamp Flange</v>
          </cell>
          <cell r="C1219" t="str">
            <v>700Ø</v>
          </cell>
          <cell r="D1219" t="str">
            <v>개</v>
          </cell>
          <cell r="E1219">
            <v>73000</v>
          </cell>
          <cell r="F1219">
            <v>0</v>
          </cell>
          <cell r="H1219">
            <v>657</v>
          </cell>
          <cell r="I1219">
            <v>73000</v>
          </cell>
          <cell r="J1219">
            <v>657</v>
          </cell>
          <cell r="L1219">
            <v>657</v>
          </cell>
        </row>
        <row r="1220">
          <cell r="A1220">
            <v>8255</v>
          </cell>
          <cell r="B1220" t="str">
            <v>Clamp Flange</v>
          </cell>
          <cell r="C1220" t="str">
            <v>600Ø</v>
          </cell>
          <cell r="D1220" t="str">
            <v>개</v>
          </cell>
          <cell r="E1220">
            <v>64500</v>
          </cell>
          <cell r="F1220">
            <v>0</v>
          </cell>
          <cell r="H1220">
            <v>657</v>
          </cell>
          <cell r="I1220">
            <v>64500</v>
          </cell>
          <cell r="J1220">
            <v>657</v>
          </cell>
          <cell r="L1220">
            <v>657</v>
          </cell>
        </row>
        <row r="1221">
          <cell r="A1221">
            <v>8256</v>
          </cell>
          <cell r="B1221" t="str">
            <v>Clamp Flange</v>
          </cell>
          <cell r="C1221" t="str">
            <v>500Ø</v>
          </cell>
          <cell r="D1221" t="str">
            <v>개</v>
          </cell>
          <cell r="E1221">
            <v>56500</v>
          </cell>
          <cell r="F1221">
            <v>0</v>
          </cell>
          <cell r="H1221">
            <v>657</v>
          </cell>
          <cell r="I1221">
            <v>56500</v>
          </cell>
          <cell r="J1221">
            <v>657</v>
          </cell>
          <cell r="L1221">
            <v>657</v>
          </cell>
        </row>
        <row r="1222">
          <cell r="A1222">
            <v>8257</v>
          </cell>
          <cell r="B1222" t="str">
            <v>Clamp Flange</v>
          </cell>
          <cell r="C1222" t="str">
            <v>400Ø</v>
          </cell>
          <cell r="D1222" t="str">
            <v>개</v>
          </cell>
          <cell r="E1222">
            <v>47200</v>
          </cell>
          <cell r="F1222">
            <v>0</v>
          </cell>
          <cell r="H1222">
            <v>657</v>
          </cell>
          <cell r="I1222">
            <v>47200</v>
          </cell>
          <cell r="J1222">
            <v>657</v>
          </cell>
          <cell r="L1222">
            <v>657</v>
          </cell>
        </row>
        <row r="1223">
          <cell r="A1223">
            <v>8258</v>
          </cell>
          <cell r="B1223" t="str">
            <v>Clamp Flange</v>
          </cell>
          <cell r="C1223" t="str">
            <v>300Ø</v>
          </cell>
          <cell r="D1223" t="str">
            <v>개</v>
          </cell>
          <cell r="E1223">
            <v>38500</v>
          </cell>
          <cell r="F1223">
            <v>0</v>
          </cell>
          <cell r="H1223">
            <v>657</v>
          </cell>
          <cell r="I1223">
            <v>38500</v>
          </cell>
          <cell r="J1223">
            <v>657</v>
          </cell>
          <cell r="L1223">
            <v>657</v>
          </cell>
        </row>
        <row r="1224">
          <cell r="A1224">
            <v>8259</v>
          </cell>
          <cell r="B1224" t="str">
            <v>Clamp Flange</v>
          </cell>
          <cell r="C1224" t="str">
            <v>200Ø</v>
          </cell>
          <cell r="D1224" t="str">
            <v>개</v>
          </cell>
          <cell r="E1224">
            <v>27900</v>
          </cell>
          <cell r="F1224">
            <v>0</v>
          </cell>
          <cell r="H1224">
            <v>657</v>
          </cell>
          <cell r="I1224">
            <v>27900</v>
          </cell>
          <cell r="J1224">
            <v>657</v>
          </cell>
          <cell r="L1224">
            <v>657</v>
          </cell>
        </row>
        <row r="1225">
          <cell r="A1225">
            <v>8261</v>
          </cell>
          <cell r="B1225" t="str">
            <v>45˚Fixed Elbow</v>
          </cell>
          <cell r="C1225" t="str">
            <v>1,000Ø</v>
          </cell>
          <cell r="D1225" t="str">
            <v>개</v>
          </cell>
          <cell r="E1225">
            <v>571000</v>
          </cell>
          <cell r="F1225">
            <v>0</v>
          </cell>
          <cell r="H1225">
            <v>657</v>
          </cell>
          <cell r="I1225">
            <v>571000</v>
          </cell>
          <cell r="J1225">
            <v>657</v>
          </cell>
          <cell r="L1225">
            <v>657</v>
          </cell>
        </row>
        <row r="1226">
          <cell r="A1226">
            <v>8262</v>
          </cell>
          <cell r="B1226" t="str">
            <v>45˚Fixed Elbow</v>
          </cell>
          <cell r="C1226" t="str">
            <v>900Ø</v>
          </cell>
          <cell r="D1226" t="str">
            <v>개</v>
          </cell>
          <cell r="E1226">
            <v>348000</v>
          </cell>
          <cell r="F1226">
            <v>0</v>
          </cell>
          <cell r="H1226">
            <v>657</v>
          </cell>
          <cell r="I1226">
            <v>348000</v>
          </cell>
          <cell r="J1226">
            <v>657</v>
          </cell>
          <cell r="L1226">
            <v>657</v>
          </cell>
        </row>
        <row r="1227">
          <cell r="A1227">
            <v>8263</v>
          </cell>
          <cell r="B1227" t="str">
            <v>45˚Fixed Elbow</v>
          </cell>
          <cell r="C1227" t="str">
            <v>800Ø</v>
          </cell>
          <cell r="D1227" t="str">
            <v>개</v>
          </cell>
          <cell r="E1227">
            <v>294000</v>
          </cell>
          <cell r="F1227">
            <v>0</v>
          </cell>
          <cell r="H1227">
            <v>657</v>
          </cell>
          <cell r="I1227">
            <v>294000</v>
          </cell>
          <cell r="J1227">
            <v>657</v>
          </cell>
          <cell r="L1227">
            <v>657</v>
          </cell>
        </row>
        <row r="1228">
          <cell r="A1228">
            <v>8264</v>
          </cell>
          <cell r="B1228" t="str">
            <v>45˚Fixed Elbow</v>
          </cell>
          <cell r="C1228" t="str">
            <v>700Ø</v>
          </cell>
          <cell r="D1228" t="str">
            <v>개</v>
          </cell>
          <cell r="E1228">
            <v>246000</v>
          </cell>
          <cell r="F1228">
            <v>0</v>
          </cell>
          <cell r="H1228">
            <v>657</v>
          </cell>
          <cell r="I1228">
            <v>246000</v>
          </cell>
          <cell r="J1228">
            <v>657</v>
          </cell>
          <cell r="L1228">
            <v>657</v>
          </cell>
        </row>
        <row r="1229">
          <cell r="A1229">
            <v>8265</v>
          </cell>
          <cell r="B1229" t="str">
            <v>45˚Fixed Elbow</v>
          </cell>
          <cell r="C1229" t="str">
            <v>600Ø</v>
          </cell>
          <cell r="D1229" t="str">
            <v>개</v>
          </cell>
          <cell r="E1229">
            <v>209000</v>
          </cell>
          <cell r="F1229">
            <v>0</v>
          </cell>
          <cell r="H1229">
            <v>657</v>
          </cell>
          <cell r="I1229">
            <v>209000</v>
          </cell>
          <cell r="J1229">
            <v>657</v>
          </cell>
          <cell r="L1229">
            <v>657</v>
          </cell>
        </row>
        <row r="1230">
          <cell r="A1230">
            <v>8266</v>
          </cell>
          <cell r="B1230" t="str">
            <v>45˚Fixed Elbow</v>
          </cell>
          <cell r="C1230" t="str">
            <v>500Ø</v>
          </cell>
          <cell r="D1230" t="str">
            <v>개</v>
          </cell>
          <cell r="E1230">
            <v>174000</v>
          </cell>
          <cell r="F1230">
            <v>0</v>
          </cell>
          <cell r="H1230">
            <v>657</v>
          </cell>
          <cell r="I1230">
            <v>174000</v>
          </cell>
          <cell r="J1230">
            <v>657</v>
          </cell>
          <cell r="L1230">
            <v>657</v>
          </cell>
        </row>
        <row r="1231">
          <cell r="A1231">
            <v>8267</v>
          </cell>
          <cell r="B1231" t="str">
            <v>45˚Fixed Elbow</v>
          </cell>
          <cell r="C1231" t="str">
            <v>400Ø</v>
          </cell>
          <cell r="D1231" t="str">
            <v>개</v>
          </cell>
          <cell r="E1231">
            <v>138000</v>
          </cell>
          <cell r="F1231">
            <v>0</v>
          </cell>
          <cell r="H1231">
            <v>657</v>
          </cell>
          <cell r="I1231">
            <v>138000</v>
          </cell>
          <cell r="J1231">
            <v>657</v>
          </cell>
          <cell r="L1231">
            <v>657</v>
          </cell>
        </row>
        <row r="1232">
          <cell r="A1232">
            <v>8268</v>
          </cell>
          <cell r="B1232" t="str">
            <v>45˚Fixed Elbow</v>
          </cell>
          <cell r="C1232" t="str">
            <v>300Ø</v>
          </cell>
          <cell r="D1232" t="str">
            <v>개</v>
          </cell>
          <cell r="E1232">
            <v>99000</v>
          </cell>
          <cell r="F1232">
            <v>0</v>
          </cell>
          <cell r="H1232">
            <v>657</v>
          </cell>
          <cell r="I1232">
            <v>99000</v>
          </cell>
          <cell r="J1232">
            <v>657</v>
          </cell>
          <cell r="L1232">
            <v>657</v>
          </cell>
        </row>
        <row r="1233">
          <cell r="A1233">
            <v>8269</v>
          </cell>
          <cell r="B1233" t="str">
            <v>45˚Fixed Elbow</v>
          </cell>
          <cell r="C1233" t="str">
            <v>200Ø</v>
          </cell>
          <cell r="D1233" t="str">
            <v>개</v>
          </cell>
          <cell r="E1233">
            <v>68000</v>
          </cell>
          <cell r="F1233">
            <v>0</v>
          </cell>
          <cell r="H1233">
            <v>657</v>
          </cell>
          <cell r="I1233">
            <v>68000</v>
          </cell>
          <cell r="J1233">
            <v>657</v>
          </cell>
          <cell r="L1233">
            <v>657</v>
          </cell>
        </row>
        <row r="1234">
          <cell r="A1234">
            <v>8271</v>
          </cell>
          <cell r="B1234" t="str">
            <v>45˚Lateral Tee</v>
          </cell>
          <cell r="C1234" t="str">
            <v>1,000Ø</v>
          </cell>
          <cell r="D1234" t="str">
            <v>개</v>
          </cell>
          <cell r="E1234">
            <v>1577000</v>
          </cell>
          <cell r="F1234">
            <v>0</v>
          </cell>
          <cell r="H1234">
            <v>657</v>
          </cell>
          <cell r="I1234">
            <v>1577000</v>
          </cell>
          <cell r="J1234">
            <v>657</v>
          </cell>
          <cell r="L1234">
            <v>657</v>
          </cell>
        </row>
        <row r="1235">
          <cell r="A1235">
            <v>8272</v>
          </cell>
          <cell r="B1235" t="str">
            <v>45˚Lateral Tee</v>
          </cell>
          <cell r="C1235" t="str">
            <v>900Ø</v>
          </cell>
          <cell r="D1235" t="str">
            <v>개</v>
          </cell>
          <cell r="E1235">
            <v>865000</v>
          </cell>
          <cell r="F1235">
            <v>0</v>
          </cell>
          <cell r="H1235">
            <v>657</v>
          </cell>
          <cell r="I1235">
            <v>865000</v>
          </cell>
          <cell r="J1235">
            <v>657</v>
          </cell>
          <cell r="L1235">
            <v>657</v>
          </cell>
        </row>
        <row r="1236">
          <cell r="A1236">
            <v>8273</v>
          </cell>
          <cell r="B1236" t="str">
            <v>45˚Lateral Tee</v>
          </cell>
          <cell r="C1236" t="str">
            <v>800Ø</v>
          </cell>
          <cell r="D1236" t="str">
            <v>개</v>
          </cell>
          <cell r="E1236">
            <v>736000</v>
          </cell>
          <cell r="F1236">
            <v>0</v>
          </cell>
          <cell r="H1236">
            <v>657</v>
          </cell>
          <cell r="I1236">
            <v>736000</v>
          </cell>
          <cell r="J1236">
            <v>657</v>
          </cell>
          <cell r="L1236">
            <v>657</v>
          </cell>
        </row>
        <row r="1237">
          <cell r="A1237">
            <v>8274</v>
          </cell>
          <cell r="B1237" t="str">
            <v>45˚Lateral Tee</v>
          </cell>
          <cell r="C1237" t="str">
            <v>700Ø</v>
          </cell>
          <cell r="D1237" t="str">
            <v>개</v>
          </cell>
          <cell r="E1237">
            <v>638000</v>
          </cell>
          <cell r="F1237">
            <v>0</v>
          </cell>
          <cell r="H1237">
            <v>657</v>
          </cell>
          <cell r="I1237">
            <v>638000</v>
          </cell>
          <cell r="J1237">
            <v>657</v>
          </cell>
          <cell r="L1237">
            <v>657</v>
          </cell>
        </row>
        <row r="1238">
          <cell r="A1238">
            <v>8275</v>
          </cell>
          <cell r="B1238" t="str">
            <v>45˚Lateral Tee</v>
          </cell>
          <cell r="C1238" t="str">
            <v>600Ø</v>
          </cell>
          <cell r="D1238" t="str">
            <v>개</v>
          </cell>
          <cell r="E1238">
            <v>523000</v>
          </cell>
          <cell r="F1238">
            <v>0</v>
          </cell>
          <cell r="H1238">
            <v>657</v>
          </cell>
          <cell r="I1238">
            <v>523000</v>
          </cell>
          <cell r="J1238">
            <v>657</v>
          </cell>
          <cell r="L1238">
            <v>657</v>
          </cell>
        </row>
        <row r="1239">
          <cell r="A1239">
            <v>8276</v>
          </cell>
          <cell r="B1239" t="str">
            <v>45˚Lateral Tee</v>
          </cell>
          <cell r="C1239" t="str">
            <v>500Ø</v>
          </cell>
          <cell r="D1239" t="str">
            <v>개</v>
          </cell>
          <cell r="E1239">
            <v>399000</v>
          </cell>
          <cell r="F1239">
            <v>0</v>
          </cell>
          <cell r="H1239">
            <v>657</v>
          </cell>
          <cell r="I1239">
            <v>399000</v>
          </cell>
          <cell r="J1239">
            <v>657</v>
          </cell>
          <cell r="L1239">
            <v>657</v>
          </cell>
        </row>
        <row r="1240">
          <cell r="A1240">
            <v>8277</v>
          </cell>
          <cell r="B1240" t="str">
            <v>45˚Lateral Tee</v>
          </cell>
          <cell r="C1240" t="str">
            <v>400Ø</v>
          </cell>
          <cell r="D1240" t="str">
            <v>개</v>
          </cell>
          <cell r="E1240">
            <v>301000</v>
          </cell>
          <cell r="F1240">
            <v>0</v>
          </cell>
          <cell r="H1240">
            <v>657</v>
          </cell>
          <cell r="I1240">
            <v>301000</v>
          </cell>
          <cell r="J1240">
            <v>657</v>
          </cell>
          <cell r="L1240">
            <v>657</v>
          </cell>
        </row>
        <row r="1241">
          <cell r="A1241">
            <v>8278</v>
          </cell>
          <cell r="B1241" t="str">
            <v>45˚Lateral Tee</v>
          </cell>
          <cell r="C1241" t="str">
            <v>300Ø</v>
          </cell>
          <cell r="D1241" t="str">
            <v>개</v>
          </cell>
          <cell r="E1241">
            <v>223000</v>
          </cell>
          <cell r="F1241">
            <v>0</v>
          </cell>
          <cell r="H1241">
            <v>657</v>
          </cell>
          <cell r="I1241">
            <v>223000</v>
          </cell>
          <cell r="J1241">
            <v>657</v>
          </cell>
          <cell r="L1241">
            <v>657</v>
          </cell>
        </row>
        <row r="1242">
          <cell r="A1242">
            <v>8279</v>
          </cell>
          <cell r="B1242" t="str">
            <v>45˚Lateral Tee</v>
          </cell>
          <cell r="C1242" t="str">
            <v>200Ø</v>
          </cell>
          <cell r="D1242" t="str">
            <v>개</v>
          </cell>
          <cell r="E1242">
            <v>144000</v>
          </cell>
          <cell r="F1242">
            <v>0</v>
          </cell>
          <cell r="H1242">
            <v>657</v>
          </cell>
          <cell r="I1242">
            <v>144000</v>
          </cell>
          <cell r="J1242">
            <v>657</v>
          </cell>
          <cell r="L1242">
            <v>657</v>
          </cell>
        </row>
        <row r="1243">
          <cell r="A1243">
            <v>8281</v>
          </cell>
          <cell r="B1243" t="str">
            <v>Storm Collar</v>
          </cell>
          <cell r="C1243" t="str">
            <v>1,000Ø</v>
          </cell>
          <cell r="D1243" t="str">
            <v>개</v>
          </cell>
          <cell r="E1243">
            <v>77000</v>
          </cell>
          <cell r="F1243">
            <v>0</v>
          </cell>
          <cell r="H1243">
            <v>657</v>
          </cell>
          <cell r="I1243">
            <v>77000</v>
          </cell>
          <cell r="J1243">
            <v>657</v>
          </cell>
          <cell r="L1243">
            <v>657</v>
          </cell>
        </row>
        <row r="1244">
          <cell r="A1244">
            <v>8282</v>
          </cell>
          <cell r="B1244" t="str">
            <v>Storm Collar</v>
          </cell>
          <cell r="C1244" t="str">
            <v>900Ø</v>
          </cell>
          <cell r="D1244" t="str">
            <v>개</v>
          </cell>
          <cell r="E1244">
            <v>40500</v>
          </cell>
          <cell r="F1244">
            <v>0</v>
          </cell>
          <cell r="H1244">
            <v>657</v>
          </cell>
          <cell r="I1244">
            <v>40500</v>
          </cell>
          <cell r="J1244">
            <v>657</v>
          </cell>
          <cell r="L1244">
            <v>657</v>
          </cell>
        </row>
        <row r="1245">
          <cell r="A1245">
            <v>8283</v>
          </cell>
          <cell r="B1245" t="str">
            <v>Storm Collar</v>
          </cell>
          <cell r="C1245" t="str">
            <v>800Ø</v>
          </cell>
          <cell r="D1245" t="str">
            <v>개</v>
          </cell>
          <cell r="E1245">
            <v>37200</v>
          </cell>
          <cell r="F1245">
            <v>0</v>
          </cell>
          <cell r="H1245">
            <v>657</v>
          </cell>
          <cell r="I1245">
            <v>37200</v>
          </cell>
          <cell r="J1245">
            <v>657</v>
          </cell>
          <cell r="L1245">
            <v>657</v>
          </cell>
        </row>
        <row r="1246">
          <cell r="A1246">
            <v>8284</v>
          </cell>
          <cell r="B1246" t="str">
            <v>Storm Collar</v>
          </cell>
          <cell r="C1246" t="str">
            <v>700Ø</v>
          </cell>
          <cell r="D1246" t="str">
            <v>개</v>
          </cell>
          <cell r="E1246">
            <v>31900</v>
          </cell>
          <cell r="F1246">
            <v>0</v>
          </cell>
          <cell r="H1246">
            <v>657</v>
          </cell>
          <cell r="I1246">
            <v>31900</v>
          </cell>
          <cell r="J1246">
            <v>657</v>
          </cell>
          <cell r="L1246">
            <v>657</v>
          </cell>
        </row>
        <row r="1247">
          <cell r="A1247">
            <v>8285</v>
          </cell>
          <cell r="B1247" t="str">
            <v>Storm Collar</v>
          </cell>
          <cell r="C1247" t="str">
            <v>600Ø</v>
          </cell>
          <cell r="D1247" t="str">
            <v>개</v>
          </cell>
          <cell r="E1247">
            <v>27900</v>
          </cell>
          <cell r="F1247">
            <v>0</v>
          </cell>
          <cell r="H1247">
            <v>657</v>
          </cell>
          <cell r="I1247">
            <v>27900</v>
          </cell>
          <cell r="J1247">
            <v>657</v>
          </cell>
          <cell r="L1247">
            <v>657</v>
          </cell>
        </row>
        <row r="1248">
          <cell r="A1248">
            <v>8286</v>
          </cell>
          <cell r="B1248" t="str">
            <v>Storm Collar</v>
          </cell>
          <cell r="C1248" t="str">
            <v>500Ø</v>
          </cell>
          <cell r="D1248" t="str">
            <v>개</v>
          </cell>
          <cell r="E1248">
            <v>23200</v>
          </cell>
          <cell r="F1248">
            <v>0</v>
          </cell>
          <cell r="H1248">
            <v>657</v>
          </cell>
          <cell r="I1248">
            <v>23200</v>
          </cell>
          <cell r="J1248">
            <v>657</v>
          </cell>
          <cell r="L1248">
            <v>657</v>
          </cell>
        </row>
        <row r="1249">
          <cell r="A1249">
            <v>8287</v>
          </cell>
          <cell r="B1249" t="str">
            <v>Storm Collar</v>
          </cell>
          <cell r="C1249" t="str">
            <v>400Ø</v>
          </cell>
          <cell r="D1249" t="str">
            <v>개</v>
          </cell>
          <cell r="E1249">
            <v>19200</v>
          </cell>
          <cell r="F1249">
            <v>0</v>
          </cell>
          <cell r="H1249">
            <v>657</v>
          </cell>
          <cell r="I1249">
            <v>19200</v>
          </cell>
          <cell r="J1249">
            <v>657</v>
          </cell>
          <cell r="L1249">
            <v>657</v>
          </cell>
        </row>
        <row r="1250">
          <cell r="A1250">
            <v>8288</v>
          </cell>
          <cell r="B1250" t="str">
            <v>Storm Collar</v>
          </cell>
          <cell r="C1250" t="str">
            <v>300Ø</v>
          </cell>
          <cell r="D1250" t="str">
            <v>개</v>
          </cell>
          <cell r="E1250">
            <v>15900</v>
          </cell>
          <cell r="F1250">
            <v>0</v>
          </cell>
          <cell r="H1250">
            <v>657</v>
          </cell>
          <cell r="I1250">
            <v>15900</v>
          </cell>
          <cell r="J1250">
            <v>657</v>
          </cell>
          <cell r="L1250">
            <v>657</v>
          </cell>
        </row>
        <row r="1251">
          <cell r="A1251">
            <v>8289</v>
          </cell>
          <cell r="B1251" t="str">
            <v>Storm Collar</v>
          </cell>
          <cell r="C1251" t="str">
            <v>200Ø</v>
          </cell>
          <cell r="D1251" t="str">
            <v>개</v>
          </cell>
          <cell r="E1251">
            <v>10600</v>
          </cell>
          <cell r="F1251">
            <v>0</v>
          </cell>
          <cell r="H1251">
            <v>657</v>
          </cell>
          <cell r="I1251">
            <v>10600</v>
          </cell>
          <cell r="J1251">
            <v>657</v>
          </cell>
          <cell r="L1251">
            <v>657</v>
          </cell>
        </row>
        <row r="1252">
          <cell r="A1252">
            <v>8291</v>
          </cell>
          <cell r="B1252" t="str">
            <v>Stack Cap</v>
          </cell>
          <cell r="C1252" t="str">
            <v>1,000Ø</v>
          </cell>
          <cell r="D1252" t="str">
            <v>개</v>
          </cell>
          <cell r="E1252">
            <v>571000</v>
          </cell>
          <cell r="F1252">
            <v>0</v>
          </cell>
          <cell r="H1252">
            <v>657</v>
          </cell>
          <cell r="I1252">
            <v>571000</v>
          </cell>
          <cell r="J1252">
            <v>657</v>
          </cell>
          <cell r="L1252">
            <v>657</v>
          </cell>
        </row>
        <row r="1253">
          <cell r="A1253">
            <v>8292</v>
          </cell>
          <cell r="B1253" t="str">
            <v>Stack Cap</v>
          </cell>
          <cell r="C1253" t="str">
            <v>900Ø</v>
          </cell>
          <cell r="D1253" t="str">
            <v>개</v>
          </cell>
          <cell r="E1253">
            <v>491000</v>
          </cell>
          <cell r="F1253">
            <v>0</v>
          </cell>
          <cell r="H1253">
            <v>657</v>
          </cell>
          <cell r="I1253">
            <v>491000</v>
          </cell>
          <cell r="J1253">
            <v>657</v>
          </cell>
          <cell r="L1253">
            <v>657</v>
          </cell>
        </row>
        <row r="1254">
          <cell r="A1254">
            <v>8293</v>
          </cell>
          <cell r="B1254" t="str">
            <v>Stack Cap</v>
          </cell>
          <cell r="C1254" t="str">
            <v>800Ø</v>
          </cell>
          <cell r="D1254" t="str">
            <v>개</v>
          </cell>
          <cell r="E1254">
            <v>414000</v>
          </cell>
          <cell r="F1254">
            <v>0</v>
          </cell>
          <cell r="H1254">
            <v>657</v>
          </cell>
          <cell r="I1254">
            <v>414000</v>
          </cell>
          <cell r="J1254">
            <v>657</v>
          </cell>
          <cell r="L1254">
            <v>657</v>
          </cell>
        </row>
        <row r="1255">
          <cell r="A1255">
            <v>8294</v>
          </cell>
          <cell r="B1255" t="str">
            <v>Stack Cap</v>
          </cell>
          <cell r="C1255" t="str">
            <v>700Ø</v>
          </cell>
          <cell r="D1255" t="str">
            <v>개</v>
          </cell>
          <cell r="E1255">
            <v>365000</v>
          </cell>
          <cell r="F1255">
            <v>0</v>
          </cell>
          <cell r="H1255">
            <v>657</v>
          </cell>
          <cell r="I1255">
            <v>365000</v>
          </cell>
          <cell r="J1255">
            <v>657</v>
          </cell>
          <cell r="L1255">
            <v>657</v>
          </cell>
        </row>
        <row r="1256">
          <cell r="A1256">
            <v>8295</v>
          </cell>
          <cell r="B1256" t="str">
            <v>Stack Cap</v>
          </cell>
          <cell r="C1256" t="str">
            <v>600Ø</v>
          </cell>
          <cell r="D1256" t="str">
            <v>개</v>
          </cell>
          <cell r="E1256">
            <v>307000</v>
          </cell>
          <cell r="F1256">
            <v>0</v>
          </cell>
          <cell r="H1256">
            <v>657</v>
          </cell>
          <cell r="I1256">
            <v>307000</v>
          </cell>
          <cell r="J1256">
            <v>657</v>
          </cell>
          <cell r="L1256">
            <v>657</v>
          </cell>
        </row>
        <row r="1257">
          <cell r="A1257">
            <v>8296</v>
          </cell>
          <cell r="B1257" t="str">
            <v>Stack Cap</v>
          </cell>
          <cell r="C1257" t="str">
            <v>500Ø</v>
          </cell>
          <cell r="D1257" t="str">
            <v>개</v>
          </cell>
          <cell r="E1257">
            <v>256000</v>
          </cell>
          <cell r="F1257">
            <v>0</v>
          </cell>
          <cell r="H1257">
            <v>657</v>
          </cell>
          <cell r="I1257">
            <v>256000</v>
          </cell>
          <cell r="J1257">
            <v>657</v>
          </cell>
          <cell r="L1257">
            <v>657</v>
          </cell>
        </row>
        <row r="1258">
          <cell r="A1258">
            <v>8297</v>
          </cell>
          <cell r="B1258" t="str">
            <v>Stack Cap</v>
          </cell>
          <cell r="C1258" t="str">
            <v>400Ø</v>
          </cell>
          <cell r="D1258" t="str">
            <v>개</v>
          </cell>
          <cell r="E1258">
            <v>193000</v>
          </cell>
          <cell r="F1258">
            <v>0</v>
          </cell>
          <cell r="H1258">
            <v>657</v>
          </cell>
          <cell r="I1258">
            <v>193000</v>
          </cell>
          <cell r="J1258">
            <v>657</v>
          </cell>
          <cell r="L1258">
            <v>657</v>
          </cell>
        </row>
        <row r="1259">
          <cell r="A1259">
            <v>8298</v>
          </cell>
          <cell r="B1259" t="str">
            <v>Stack Cap</v>
          </cell>
          <cell r="C1259" t="str">
            <v>300Ø</v>
          </cell>
          <cell r="D1259" t="str">
            <v>개</v>
          </cell>
          <cell r="E1259">
            <v>150000</v>
          </cell>
          <cell r="F1259">
            <v>0</v>
          </cell>
          <cell r="H1259">
            <v>657</v>
          </cell>
          <cell r="I1259">
            <v>150000</v>
          </cell>
          <cell r="J1259">
            <v>657</v>
          </cell>
          <cell r="L1259">
            <v>657</v>
          </cell>
        </row>
        <row r="1260">
          <cell r="A1260">
            <v>8299</v>
          </cell>
          <cell r="B1260" t="str">
            <v>Stack Cap</v>
          </cell>
          <cell r="C1260" t="str">
            <v>200Ø</v>
          </cell>
          <cell r="D1260" t="str">
            <v>개</v>
          </cell>
          <cell r="E1260">
            <v>111000</v>
          </cell>
          <cell r="F1260">
            <v>0</v>
          </cell>
          <cell r="H1260">
            <v>657</v>
          </cell>
          <cell r="I1260">
            <v>111000</v>
          </cell>
          <cell r="J1260">
            <v>657</v>
          </cell>
          <cell r="L1260">
            <v>657</v>
          </cell>
        </row>
        <row r="1261">
          <cell r="A1261">
            <v>8301</v>
          </cell>
          <cell r="B1261" t="str">
            <v>Step Increaser</v>
          </cell>
          <cell r="C1261" t="str">
            <v>1,000Ø</v>
          </cell>
          <cell r="D1261" t="str">
            <v>개</v>
          </cell>
          <cell r="E1261">
            <v>339000</v>
          </cell>
          <cell r="F1261">
            <v>0</v>
          </cell>
          <cell r="H1261">
            <v>657</v>
          </cell>
          <cell r="I1261">
            <v>339000</v>
          </cell>
          <cell r="J1261">
            <v>657</v>
          </cell>
          <cell r="L1261">
            <v>657</v>
          </cell>
        </row>
        <row r="1262">
          <cell r="A1262">
            <v>8302</v>
          </cell>
          <cell r="B1262" t="str">
            <v>Step Increaser</v>
          </cell>
          <cell r="C1262" t="str">
            <v>900Ø</v>
          </cell>
          <cell r="D1262" t="str">
            <v>개</v>
          </cell>
          <cell r="E1262">
            <v>199000</v>
          </cell>
          <cell r="F1262">
            <v>0</v>
          </cell>
          <cell r="H1262">
            <v>657</v>
          </cell>
          <cell r="I1262">
            <v>199000</v>
          </cell>
          <cell r="J1262">
            <v>657</v>
          </cell>
          <cell r="L1262">
            <v>657</v>
          </cell>
        </row>
        <row r="1263">
          <cell r="A1263">
            <v>8303</v>
          </cell>
          <cell r="B1263" t="str">
            <v>Step Increaser</v>
          </cell>
          <cell r="C1263" t="str">
            <v>800Ø</v>
          </cell>
          <cell r="D1263" t="str">
            <v>개</v>
          </cell>
          <cell r="E1263">
            <v>176000</v>
          </cell>
          <cell r="F1263">
            <v>0</v>
          </cell>
          <cell r="H1263">
            <v>657</v>
          </cell>
          <cell r="I1263">
            <v>176000</v>
          </cell>
          <cell r="J1263">
            <v>657</v>
          </cell>
          <cell r="L1263">
            <v>657</v>
          </cell>
        </row>
        <row r="1264">
          <cell r="A1264">
            <v>8304</v>
          </cell>
          <cell r="B1264" t="str">
            <v>Step Increaser</v>
          </cell>
          <cell r="C1264" t="str">
            <v>700Ø</v>
          </cell>
          <cell r="D1264" t="str">
            <v>개</v>
          </cell>
          <cell r="E1264">
            <v>153000</v>
          </cell>
          <cell r="F1264">
            <v>0</v>
          </cell>
          <cell r="H1264">
            <v>657</v>
          </cell>
          <cell r="I1264">
            <v>153000</v>
          </cell>
          <cell r="J1264">
            <v>657</v>
          </cell>
          <cell r="L1264">
            <v>657</v>
          </cell>
        </row>
        <row r="1265">
          <cell r="A1265">
            <v>8305</v>
          </cell>
          <cell r="B1265" t="str">
            <v>Step Increaser</v>
          </cell>
          <cell r="C1265" t="str">
            <v>600Ø</v>
          </cell>
          <cell r="D1265" t="str">
            <v>개</v>
          </cell>
          <cell r="E1265">
            <v>133000</v>
          </cell>
          <cell r="F1265">
            <v>0</v>
          </cell>
          <cell r="H1265">
            <v>657</v>
          </cell>
          <cell r="I1265">
            <v>133000</v>
          </cell>
          <cell r="J1265">
            <v>657</v>
          </cell>
          <cell r="L1265">
            <v>657</v>
          </cell>
        </row>
        <row r="1266">
          <cell r="A1266">
            <v>8306</v>
          </cell>
          <cell r="B1266" t="str">
            <v>Step Increaser</v>
          </cell>
          <cell r="C1266" t="str">
            <v>500Ø</v>
          </cell>
          <cell r="D1266" t="str">
            <v>개</v>
          </cell>
          <cell r="E1266">
            <v>121000</v>
          </cell>
          <cell r="F1266">
            <v>0</v>
          </cell>
          <cell r="H1266">
            <v>657</v>
          </cell>
          <cell r="I1266">
            <v>121000</v>
          </cell>
          <cell r="J1266">
            <v>657</v>
          </cell>
          <cell r="L1266">
            <v>657</v>
          </cell>
        </row>
        <row r="1267">
          <cell r="A1267">
            <v>8307</v>
          </cell>
          <cell r="B1267" t="str">
            <v>Step Increaser</v>
          </cell>
          <cell r="C1267" t="str">
            <v>400Ø</v>
          </cell>
          <cell r="D1267" t="str">
            <v>개</v>
          </cell>
          <cell r="E1267">
            <v>89000</v>
          </cell>
          <cell r="F1267">
            <v>0</v>
          </cell>
          <cell r="H1267">
            <v>657</v>
          </cell>
          <cell r="I1267">
            <v>89000</v>
          </cell>
          <cell r="J1267">
            <v>657</v>
          </cell>
          <cell r="L1267">
            <v>657</v>
          </cell>
        </row>
        <row r="1268">
          <cell r="A1268">
            <v>8308</v>
          </cell>
          <cell r="B1268" t="str">
            <v>Step Increaser</v>
          </cell>
          <cell r="C1268" t="str">
            <v>300Ø</v>
          </cell>
          <cell r="D1268" t="str">
            <v>개</v>
          </cell>
          <cell r="E1268">
            <v>60700</v>
          </cell>
          <cell r="F1268">
            <v>0</v>
          </cell>
          <cell r="H1268">
            <v>657</v>
          </cell>
          <cell r="I1268">
            <v>60700</v>
          </cell>
          <cell r="J1268">
            <v>657</v>
          </cell>
          <cell r="L1268">
            <v>657</v>
          </cell>
        </row>
        <row r="1269">
          <cell r="A1269">
            <v>8309</v>
          </cell>
          <cell r="B1269" t="str">
            <v>Step Increaser</v>
          </cell>
          <cell r="C1269" t="str">
            <v>200Ø</v>
          </cell>
          <cell r="D1269" t="str">
            <v>개</v>
          </cell>
          <cell r="E1269">
            <v>52500</v>
          </cell>
          <cell r="F1269">
            <v>0</v>
          </cell>
          <cell r="H1269">
            <v>657</v>
          </cell>
          <cell r="I1269">
            <v>52500</v>
          </cell>
          <cell r="J1269">
            <v>657</v>
          </cell>
          <cell r="L1269">
            <v>657</v>
          </cell>
        </row>
        <row r="1270">
          <cell r="E1270">
            <v>0</v>
          </cell>
        </row>
        <row r="1277">
          <cell r="A1277">
            <v>9001</v>
          </cell>
          <cell r="B1277" t="str">
            <v>인건비</v>
          </cell>
          <cell r="C1277" t="str">
            <v>배관공</v>
          </cell>
          <cell r="D1277" t="str">
            <v>인</v>
          </cell>
          <cell r="E1277">
            <v>0</v>
          </cell>
          <cell r="F1277">
            <v>51272</v>
          </cell>
          <cell r="H1277">
            <v>25</v>
          </cell>
          <cell r="I1277">
            <v>0</v>
          </cell>
          <cell r="J1277">
            <v>25</v>
          </cell>
          <cell r="L1277">
            <v>25</v>
          </cell>
        </row>
        <row r="1278">
          <cell r="A1278">
            <v>9002</v>
          </cell>
          <cell r="B1278" t="str">
            <v>인건비</v>
          </cell>
          <cell r="C1278" t="str">
            <v>위생공</v>
          </cell>
          <cell r="D1278" t="str">
            <v>인</v>
          </cell>
          <cell r="E1278">
            <v>0</v>
          </cell>
          <cell r="F1278">
            <v>51626</v>
          </cell>
          <cell r="H1278">
            <v>26</v>
          </cell>
          <cell r="I1278">
            <v>0</v>
          </cell>
          <cell r="J1278">
            <v>26</v>
          </cell>
          <cell r="L1278">
            <v>26</v>
          </cell>
        </row>
        <row r="1279">
          <cell r="A1279">
            <v>9003</v>
          </cell>
          <cell r="B1279" t="str">
            <v>인건비</v>
          </cell>
          <cell r="C1279" t="str">
            <v>기계설치공</v>
          </cell>
          <cell r="D1279" t="str">
            <v>인</v>
          </cell>
          <cell r="E1279">
            <v>0</v>
          </cell>
          <cell r="F1279">
            <v>54111</v>
          </cell>
          <cell r="H1279">
            <v>88</v>
          </cell>
          <cell r="I1279">
            <v>0</v>
          </cell>
          <cell r="J1279">
            <v>88</v>
          </cell>
          <cell r="L1279">
            <v>88</v>
          </cell>
        </row>
        <row r="1280">
          <cell r="A1280">
            <v>9004</v>
          </cell>
          <cell r="B1280" t="str">
            <v>인건비</v>
          </cell>
          <cell r="C1280" t="str">
            <v>용접공</v>
          </cell>
          <cell r="D1280" t="str">
            <v>인</v>
          </cell>
          <cell r="E1280">
            <v>0</v>
          </cell>
          <cell r="F1280">
            <v>58758</v>
          </cell>
          <cell r="H1280">
            <v>97</v>
          </cell>
          <cell r="I1280">
            <v>0</v>
          </cell>
          <cell r="J1280">
            <v>97</v>
          </cell>
          <cell r="L1280">
            <v>97</v>
          </cell>
        </row>
        <row r="1281">
          <cell r="A1281">
            <v>9005</v>
          </cell>
          <cell r="B1281" t="str">
            <v>인건비</v>
          </cell>
          <cell r="C1281" t="str">
            <v>보온공</v>
          </cell>
          <cell r="D1281" t="str">
            <v>인</v>
          </cell>
          <cell r="E1281">
            <v>0</v>
          </cell>
          <cell r="F1281">
            <v>52961</v>
          </cell>
          <cell r="H1281">
            <v>27</v>
          </cell>
          <cell r="I1281">
            <v>0</v>
          </cell>
          <cell r="J1281">
            <v>27</v>
          </cell>
          <cell r="L1281">
            <v>27</v>
          </cell>
        </row>
        <row r="1282">
          <cell r="A1282">
            <v>9006</v>
          </cell>
          <cell r="B1282" t="str">
            <v>인건비</v>
          </cell>
          <cell r="C1282" t="str">
            <v>특별인부</v>
          </cell>
          <cell r="D1282" t="str">
            <v>인</v>
          </cell>
          <cell r="E1282">
            <v>0</v>
          </cell>
          <cell r="F1282">
            <v>52232</v>
          </cell>
          <cell r="H1282">
            <v>73</v>
          </cell>
          <cell r="I1282">
            <v>0</v>
          </cell>
          <cell r="J1282">
            <v>73</v>
          </cell>
          <cell r="L1282">
            <v>73</v>
          </cell>
        </row>
        <row r="1283">
          <cell r="A1283">
            <v>9007</v>
          </cell>
          <cell r="B1283" t="str">
            <v>인건비</v>
          </cell>
          <cell r="C1283" t="str">
            <v>보통인부</v>
          </cell>
          <cell r="D1283" t="str">
            <v>인</v>
          </cell>
          <cell r="E1283">
            <v>0</v>
          </cell>
          <cell r="F1283">
            <v>37483</v>
          </cell>
          <cell r="H1283">
            <v>74</v>
          </cell>
          <cell r="I1283">
            <v>0</v>
          </cell>
          <cell r="J1283">
            <v>74</v>
          </cell>
          <cell r="L1283">
            <v>74</v>
          </cell>
        </row>
        <row r="1284">
          <cell r="A1284">
            <v>9008</v>
          </cell>
          <cell r="B1284" t="str">
            <v>인건비</v>
          </cell>
          <cell r="C1284" t="str">
            <v>보일러공</v>
          </cell>
          <cell r="D1284" t="str">
            <v>인</v>
          </cell>
          <cell r="E1284">
            <v>0</v>
          </cell>
          <cell r="F1284">
            <v>47570</v>
          </cell>
          <cell r="H1284">
            <v>24</v>
          </cell>
          <cell r="I1284">
            <v>0</v>
          </cell>
          <cell r="J1284">
            <v>24</v>
          </cell>
          <cell r="L1284">
            <v>24</v>
          </cell>
        </row>
        <row r="1285">
          <cell r="A1285">
            <v>9009</v>
          </cell>
          <cell r="B1285" t="str">
            <v>인건비</v>
          </cell>
          <cell r="C1285" t="str">
            <v>도장공</v>
          </cell>
          <cell r="D1285" t="str">
            <v>인</v>
          </cell>
          <cell r="E1285">
            <v>0</v>
          </cell>
          <cell r="F1285">
            <v>57502</v>
          </cell>
          <cell r="H1285">
            <v>28</v>
          </cell>
          <cell r="I1285">
            <v>0</v>
          </cell>
          <cell r="J1285">
            <v>28</v>
          </cell>
          <cell r="L1285">
            <v>28</v>
          </cell>
        </row>
        <row r="1286">
          <cell r="A1286">
            <v>9010</v>
          </cell>
          <cell r="B1286" t="str">
            <v>인건비</v>
          </cell>
          <cell r="C1286" t="str">
            <v>덕트공</v>
          </cell>
          <cell r="D1286" t="str">
            <v>인</v>
          </cell>
          <cell r="E1286">
            <v>0</v>
          </cell>
          <cell r="F1286">
            <v>47697</v>
          </cell>
          <cell r="H1286">
            <v>98</v>
          </cell>
          <cell r="I1286">
            <v>0</v>
          </cell>
          <cell r="J1286">
            <v>98</v>
          </cell>
          <cell r="L1286">
            <v>98</v>
          </cell>
        </row>
        <row r="1287">
          <cell r="A1287">
            <v>9011</v>
          </cell>
          <cell r="B1287" t="str">
            <v>인건비</v>
          </cell>
          <cell r="C1287" t="str">
            <v>줄눈공</v>
          </cell>
          <cell r="D1287" t="str">
            <v>인</v>
          </cell>
          <cell r="E1287">
            <v>0</v>
          </cell>
          <cell r="H1287">
            <v>21</v>
          </cell>
          <cell r="I1287">
            <v>0</v>
          </cell>
          <cell r="J1287">
            <v>21</v>
          </cell>
          <cell r="L1287">
            <v>21</v>
          </cell>
        </row>
        <row r="1288">
          <cell r="A1288">
            <v>9021</v>
          </cell>
          <cell r="B1288" t="str">
            <v>터파기 및 되메우기</v>
          </cell>
          <cell r="C1288" t="str">
            <v>인력</v>
          </cell>
          <cell r="D1288" t="str">
            <v>M³</v>
          </cell>
          <cell r="E1288">
            <v>0</v>
          </cell>
          <cell r="F1288">
            <v>13868</v>
          </cell>
          <cell r="H1288">
            <v>0</v>
          </cell>
          <cell r="I1288">
            <v>0</v>
          </cell>
          <cell r="J1288">
            <v>0</v>
          </cell>
          <cell r="L1288">
            <v>0</v>
          </cell>
        </row>
        <row r="1289">
          <cell r="A1289">
            <v>9022</v>
          </cell>
          <cell r="B1289" t="str">
            <v>터파기 및 되메우기</v>
          </cell>
          <cell r="C1289" t="str">
            <v>기계</v>
          </cell>
          <cell r="D1289" t="str">
            <v>M³</v>
          </cell>
          <cell r="E1289">
            <v>610</v>
          </cell>
          <cell r="F1289">
            <v>570</v>
          </cell>
          <cell r="H1289">
            <v>0</v>
          </cell>
          <cell r="I1289">
            <v>610</v>
          </cell>
          <cell r="J1289">
            <v>0</v>
          </cell>
          <cell r="L1289">
            <v>0</v>
          </cell>
        </row>
        <row r="1290">
          <cell r="A1290">
            <v>9023</v>
          </cell>
          <cell r="B1290" t="str">
            <v>보도용포장파괴</v>
          </cell>
          <cell r="C1290" t="str">
            <v>콘크리트</v>
          </cell>
          <cell r="D1290" t="str">
            <v>M²</v>
          </cell>
          <cell r="E1290">
            <v>235</v>
          </cell>
          <cell r="F1290">
            <v>4697</v>
          </cell>
          <cell r="H1290">
            <v>0</v>
          </cell>
          <cell r="I1290">
            <v>235</v>
          </cell>
          <cell r="J1290">
            <v>0</v>
          </cell>
          <cell r="L1290">
            <v>0</v>
          </cell>
        </row>
        <row r="1291">
          <cell r="A1291">
            <v>9024</v>
          </cell>
          <cell r="B1291" t="str">
            <v>레미콘구입 및 타설</v>
          </cell>
          <cell r="D1291" t="str">
            <v>M³</v>
          </cell>
          <cell r="E1291">
            <v>46182</v>
          </cell>
          <cell r="F1291">
            <v>5321</v>
          </cell>
          <cell r="H1291">
            <v>0</v>
          </cell>
          <cell r="I1291">
            <v>46182</v>
          </cell>
          <cell r="J1291">
            <v>0</v>
          </cell>
          <cell r="L1291">
            <v>0</v>
          </cell>
        </row>
        <row r="1292">
          <cell r="A1292">
            <v>9025</v>
          </cell>
          <cell r="B1292" t="str">
            <v>보도용블럭포장</v>
          </cell>
          <cell r="C1292" t="str">
            <v>30x30x6</v>
          </cell>
          <cell r="D1292" t="str">
            <v>M²</v>
          </cell>
          <cell r="E1292">
            <v>6768</v>
          </cell>
          <cell r="F1292">
            <v>2972</v>
          </cell>
          <cell r="H1292">
            <v>0</v>
          </cell>
          <cell r="I1292">
            <v>6768</v>
          </cell>
          <cell r="J1292">
            <v>0</v>
          </cell>
          <cell r="L1292">
            <v>0</v>
          </cell>
        </row>
        <row r="1293">
          <cell r="A1293">
            <v>9026</v>
          </cell>
          <cell r="B1293" t="str">
            <v>보도블럭파손 및 복구</v>
          </cell>
          <cell r="C1293" t="str">
            <v>인력</v>
          </cell>
          <cell r="D1293" t="str">
            <v>M²</v>
          </cell>
          <cell r="E1293">
            <v>18</v>
          </cell>
          <cell r="F1293">
            <v>4497</v>
          </cell>
          <cell r="H1293">
            <v>0</v>
          </cell>
          <cell r="I1293">
            <v>18</v>
          </cell>
          <cell r="J1293">
            <v>0</v>
          </cell>
          <cell r="L1293">
            <v>0</v>
          </cell>
        </row>
        <row r="1294">
          <cell r="A1294">
            <v>9110</v>
          </cell>
          <cell r="B1294" t="str">
            <v>난연폴리에틸렌보온</v>
          </cell>
          <cell r="C1294" t="str">
            <v>150Øx 40t</v>
          </cell>
          <cell r="D1294" t="str">
            <v>M</v>
          </cell>
          <cell r="E1294">
            <v>13121</v>
          </cell>
          <cell r="F1294">
            <v>6620</v>
          </cell>
          <cell r="H1294">
            <v>0</v>
          </cell>
          <cell r="I1294">
            <v>21818</v>
          </cell>
          <cell r="J1294">
            <v>0</v>
          </cell>
          <cell r="L1294">
            <v>0</v>
          </cell>
        </row>
        <row r="1295">
          <cell r="A1295">
            <v>9111</v>
          </cell>
          <cell r="B1295" t="str">
            <v>난연폴리에틸렌보온</v>
          </cell>
          <cell r="C1295" t="str">
            <v>100Øx 40t</v>
          </cell>
          <cell r="D1295" t="str">
            <v>M</v>
          </cell>
          <cell r="E1295">
            <v>7706</v>
          </cell>
          <cell r="F1295">
            <v>4501</v>
          </cell>
          <cell r="H1295">
            <v>0</v>
          </cell>
          <cell r="I1295">
            <v>8883</v>
          </cell>
          <cell r="J1295">
            <v>0</v>
          </cell>
          <cell r="L1295">
            <v>0</v>
          </cell>
        </row>
        <row r="1296">
          <cell r="A1296">
            <v>9112</v>
          </cell>
          <cell r="B1296" t="str">
            <v>난연폴리에틸렌보온</v>
          </cell>
          <cell r="C1296" t="str">
            <v>80Øx 25t</v>
          </cell>
          <cell r="D1296" t="str">
            <v>M</v>
          </cell>
          <cell r="E1296">
            <v>3347</v>
          </cell>
          <cell r="F1296">
            <v>2912</v>
          </cell>
          <cell r="H1296">
            <v>0</v>
          </cell>
          <cell r="I1296">
            <v>4157</v>
          </cell>
          <cell r="J1296">
            <v>0</v>
          </cell>
          <cell r="L1296">
            <v>0</v>
          </cell>
        </row>
        <row r="1297">
          <cell r="A1297">
            <v>9113</v>
          </cell>
          <cell r="B1297" t="str">
            <v>난연폴리에틸렌보온</v>
          </cell>
          <cell r="C1297" t="str">
            <v>65Øx 25t</v>
          </cell>
          <cell r="D1297" t="str">
            <v>M</v>
          </cell>
          <cell r="E1297">
            <v>3128</v>
          </cell>
          <cell r="F1297">
            <v>2648</v>
          </cell>
          <cell r="H1297">
            <v>0</v>
          </cell>
          <cell r="I1297">
            <v>3605</v>
          </cell>
          <cell r="J1297">
            <v>0</v>
          </cell>
          <cell r="L1297">
            <v>0</v>
          </cell>
        </row>
        <row r="1298">
          <cell r="A1298">
            <v>9114</v>
          </cell>
          <cell r="B1298" t="str">
            <v>난연폴리에틸렌보온</v>
          </cell>
          <cell r="C1298" t="str">
            <v>50Øx 25t</v>
          </cell>
          <cell r="D1298" t="str">
            <v>M</v>
          </cell>
          <cell r="E1298">
            <v>2685</v>
          </cell>
          <cell r="F1298">
            <v>2118</v>
          </cell>
          <cell r="H1298">
            <v>0</v>
          </cell>
          <cell r="I1298">
            <v>3333</v>
          </cell>
          <cell r="J1298">
            <v>0</v>
          </cell>
          <cell r="L1298">
            <v>0</v>
          </cell>
        </row>
        <row r="1299">
          <cell r="A1299">
            <v>9115</v>
          </cell>
          <cell r="B1299" t="str">
            <v>난연폴리에틸렌보온</v>
          </cell>
          <cell r="C1299" t="str">
            <v>40Øx 25t</v>
          </cell>
          <cell r="D1299" t="str">
            <v>M</v>
          </cell>
          <cell r="E1299">
            <v>2402</v>
          </cell>
          <cell r="F1299">
            <v>2118</v>
          </cell>
          <cell r="H1299">
            <v>0</v>
          </cell>
          <cell r="I1299">
            <v>2926</v>
          </cell>
          <cell r="J1299">
            <v>0</v>
          </cell>
          <cell r="L1299">
            <v>0</v>
          </cell>
        </row>
        <row r="1300">
          <cell r="A1300">
            <v>9116</v>
          </cell>
          <cell r="B1300" t="str">
            <v>난연폴리에틸렌보온</v>
          </cell>
          <cell r="C1300" t="str">
            <v>32Øx 25t</v>
          </cell>
          <cell r="D1300" t="str">
            <v>M</v>
          </cell>
          <cell r="E1300">
            <v>2270</v>
          </cell>
          <cell r="F1300">
            <v>2118</v>
          </cell>
          <cell r="H1300">
            <v>0</v>
          </cell>
          <cell r="I1300">
            <v>2750</v>
          </cell>
          <cell r="J1300">
            <v>0</v>
          </cell>
          <cell r="L1300">
            <v>0</v>
          </cell>
        </row>
        <row r="1301">
          <cell r="A1301">
            <v>9117</v>
          </cell>
          <cell r="B1301" t="str">
            <v>난연폴리에틸렌보온</v>
          </cell>
          <cell r="C1301" t="str">
            <v>25Øx 25t</v>
          </cell>
          <cell r="D1301" t="str">
            <v>M</v>
          </cell>
          <cell r="E1301">
            <v>2067</v>
          </cell>
          <cell r="F1301">
            <v>1853</v>
          </cell>
          <cell r="H1301">
            <v>0</v>
          </cell>
          <cell r="I1301">
            <v>2417</v>
          </cell>
          <cell r="J1301">
            <v>0</v>
          </cell>
          <cell r="L1301">
            <v>0</v>
          </cell>
        </row>
        <row r="1302">
          <cell r="A1302">
            <v>9118</v>
          </cell>
          <cell r="B1302" t="str">
            <v>난연폴리에틸렌보온</v>
          </cell>
          <cell r="C1302" t="str">
            <v>20Øx 25t</v>
          </cell>
          <cell r="D1302" t="str">
            <v>M</v>
          </cell>
          <cell r="E1302">
            <v>1914</v>
          </cell>
          <cell r="F1302">
            <v>1588</v>
          </cell>
          <cell r="H1302">
            <v>0</v>
          </cell>
          <cell r="I1302">
            <v>2080</v>
          </cell>
          <cell r="J1302">
            <v>0</v>
          </cell>
          <cell r="L1302">
            <v>0</v>
          </cell>
        </row>
        <row r="1303">
          <cell r="A1303">
            <v>9119</v>
          </cell>
          <cell r="B1303" t="str">
            <v>난연폴리에틸렌보온</v>
          </cell>
          <cell r="C1303" t="str">
            <v>15Øx 25t</v>
          </cell>
          <cell r="D1303" t="str">
            <v>M</v>
          </cell>
          <cell r="E1303">
            <v>1776</v>
          </cell>
          <cell r="F1303">
            <v>1324</v>
          </cell>
          <cell r="H1303">
            <v>0</v>
          </cell>
          <cell r="I1303">
            <v>1928</v>
          </cell>
          <cell r="J1303">
            <v>0</v>
          </cell>
          <cell r="L1303">
            <v>0</v>
          </cell>
        </row>
        <row r="1304">
          <cell r="A1304">
            <v>9120</v>
          </cell>
          <cell r="B1304" t="str">
            <v>유리솜보온</v>
          </cell>
          <cell r="C1304" t="str">
            <v>150Øx 40t</v>
          </cell>
          <cell r="D1304" t="str">
            <v>M</v>
          </cell>
          <cell r="E1304">
            <v>5876</v>
          </cell>
          <cell r="F1304">
            <v>6620</v>
          </cell>
          <cell r="H1304">
            <v>0</v>
          </cell>
          <cell r="I1304">
            <v>7297</v>
          </cell>
          <cell r="J1304">
            <v>0</v>
          </cell>
          <cell r="L1304">
            <v>0</v>
          </cell>
        </row>
        <row r="1305">
          <cell r="A1305">
            <v>9121</v>
          </cell>
          <cell r="B1305" t="str">
            <v>유리솜보온</v>
          </cell>
          <cell r="C1305" t="str">
            <v>100Øx 40t</v>
          </cell>
          <cell r="D1305" t="str">
            <v>M</v>
          </cell>
          <cell r="E1305">
            <v>4385</v>
          </cell>
          <cell r="F1305">
            <v>4501</v>
          </cell>
          <cell r="H1305">
            <v>0</v>
          </cell>
          <cell r="I1305">
            <v>5532</v>
          </cell>
          <cell r="J1305">
            <v>0</v>
          </cell>
          <cell r="L1305">
            <v>0</v>
          </cell>
        </row>
        <row r="1306">
          <cell r="A1306">
            <v>9122</v>
          </cell>
          <cell r="B1306" t="str">
            <v>유리솜보온</v>
          </cell>
          <cell r="C1306" t="str">
            <v>80Øx 25t</v>
          </cell>
          <cell r="D1306" t="str">
            <v>M</v>
          </cell>
          <cell r="E1306">
            <v>2276</v>
          </cell>
          <cell r="F1306">
            <v>2912</v>
          </cell>
          <cell r="H1306">
            <v>0</v>
          </cell>
          <cell r="I1306">
            <v>2993</v>
          </cell>
          <cell r="J1306">
            <v>0</v>
          </cell>
          <cell r="L1306">
            <v>0</v>
          </cell>
        </row>
        <row r="1307">
          <cell r="A1307">
            <v>9123</v>
          </cell>
          <cell r="B1307" t="str">
            <v>유리솜보온</v>
          </cell>
          <cell r="C1307" t="str">
            <v>65Øx 25t</v>
          </cell>
          <cell r="D1307" t="str">
            <v>M</v>
          </cell>
          <cell r="E1307">
            <v>2008</v>
          </cell>
          <cell r="F1307">
            <v>2648</v>
          </cell>
          <cell r="H1307">
            <v>0</v>
          </cell>
          <cell r="I1307">
            <v>2664</v>
          </cell>
          <cell r="J1307">
            <v>0</v>
          </cell>
          <cell r="L1307">
            <v>0</v>
          </cell>
        </row>
        <row r="1308">
          <cell r="A1308">
            <v>9124</v>
          </cell>
          <cell r="B1308" t="str">
            <v>유리솜보온</v>
          </cell>
          <cell r="C1308" t="str">
            <v>50Øx 25t</v>
          </cell>
          <cell r="D1308" t="str">
            <v>M</v>
          </cell>
          <cell r="E1308">
            <v>1812</v>
          </cell>
          <cell r="F1308">
            <v>2118</v>
          </cell>
          <cell r="H1308">
            <v>0</v>
          </cell>
          <cell r="I1308">
            <v>2391</v>
          </cell>
          <cell r="J1308">
            <v>0</v>
          </cell>
          <cell r="L1308">
            <v>0</v>
          </cell>
        </row>
        <row r="1309">
          <cell r="A1309">
            <v>9125</v>
          </cell>
          <cell r="B1309" t="str">
            <v>유리솜보온</v>
          </cell>
          <cell r="C1309" t="str">
            <v>40Øx 25t</v>
          </cell>
          <cell r="D1309" t="str">
            <v>M</v>
          </cell>
          <cell r="E1309">
            <v>1552</v>
          </cell>
          <cell r="F1309">
            <v>2118</v>
          </cell>
          <cell r="H1309">
            <v>0</v>
          </cell>
          <cell r="I1309">
            <v>2062</v>
          </cell>
          <cell r="J1309">
            <v>0</v>
          </cell>
          <cell r="L1309">
            <v>0</v>
          </cell>
        </row>
        <row r="1310">
          <cell r="A1310">
            <v>9126</v>
          </cell>
          <cell r="B1310" t="str">
            <v>유리솜보온</v>
          </cell>
          <cell r="C1310" t="str">
            <v>32Øx 25t</v>
          </cell>
          <cell r="D1310" t="str">
            <v>M</v>
          </cell>
          <cell r="E1310">
            <v>1443</v>
          </cell>
          <cell r="F1310">
            <v>2118</v>
          </cell>
          <cell r="H1310">
            <v>0</v>
          </cell>
          <cell r="I1310">
            <v>1908</v>
          </cell>
          <cell r="J1310">
            <v>0</v>
          </cell>
          <cell r="L1310">
            <v>0</v>
          </cell>
        </row>
        <row r="1311">
          <cell r="A1311">
            <v>9127</v>
          </cell>
          <cell r="B1311" t="str">
            <v>유리솜보온</v>
          </cell>
          <cell r="C1311" t="str">
            <v>25Øx 25t</v>
          </cell>
          <cell r="D1311" t="str">
            <v>M</v>
          </cell>
          <cell r="E1311">
            <v>1267</v>
          </cell>
          <cell r="F1311">
            <v>1853</v>
          </cell>
          <cell r="H1311">
            <v>0</v>
          </cell>
          <cell r="I1311">
            <v>1683</v>
          </cell>
          <cell r="J1311">
            <v>0</v>
          </cell>
          <cell r="L1311">
            <v>0</v>
          </cell>
        </row>
        <row r="1312">
          <cell r="A1312">
            <v>9128</v>
          </cell>
          <cell r="B1312" t="str">
            <v>유리솜보온</v>
          </cell>
          <cell r="C1312" t="str">
            <v>20Øx 25t</v>
          </cell>
          <cell r="D1312" t="str">
            <v>M</v>
          </cell>
          <cell r="E1312">
            <v>1127</v>
          </cell>
          <cell r="F1312">
            <v>1588</v>
          </cell>
          <cell r="H1312">
            <v>0</v>
          </cell>
          <cell r="I1312">
            <v>1516</v>
          </cell>
          <cell r="J1312">
            <v>0</v>
          </cell>
          <cell r="L1312">
            <v>0</v>
          </cell>
        </row>
        <row r="1313">
          <cell r="A1313">
            <v>9129</v>
          </cell>
          <cell r="B1313" t="str">
            <v>유리솜보온</v>
          </cell>
          <cell r="C1313" t="str">
            <v>15Øx 25t</v>
          </cell>
          <cell r="D1313" t="str">
            <v>M</v>
          </cell>
          <cell r="E1313">
            <v>1024</v>
          </cell>
          <cell r="F1313">
            <v>1324</v>
          </cell>
          <cell r="H1313">
            <v>0</v>
          </cell>
          <cell r="I1313">
            <v>1386</v>
          </cell>
          <cell r="J1313">
            <v>0</v>
          </cell>
          <cell r="L1313">
            <v>0</v>
          </cell>
        </row>
        <row r="1314">
          <cell r="A1314">
            <v>9131</v>
          </cell>
          <cell r="B1314" t="str">
            <v>동관용접</v>
          </cell>
          <cell r="C1314" t="str">
            <v>100Ø</v>
          </cell>
          <cell r="D1314" t="str">
            <v>개소</v>
          </cell>
          <cell r="E1314">
            <v>1669</v>
          </cell>
          <cell r="F1314">
            <v>12104</v>
          </cell>
          <cell r="H1314">
            <v>0</v>
          </cell>
          <cell r="I1314">
            <v>2622</v>
          </cell>
          <cell r="J1314">
            <v>0</v>
          </cell>
          <cell r="L1314">
            <v>0</v>
          </cell>
        </row>
        <row r="1315">
          <cell r="A1315">
            <v>9132</v>
          </cell>
          <cell r="B1315" t="str">
            <v>동관용접</v>
          </cell>
          <cell r="C1315" t="str">
            <v>80Ø</v>
          </cell>
          <cell r="D1315" t="str">
            <v>개소</v>
          </cell>
          <cell r="E1315">
            <v>1037</v>
          </cell>
          <cell r="F1315">
            <v>8578</v>
          </cell>
          <cell r="H1315">
            <v>0</v>
          </cell>
          <cell r="I1315">
            <v>1583</v>
          </cell>
          <cell r="J1315">
            <v>0</v>
          </cell>
          <cell r="L1315">
            <v>0</v>
          </cell>
        </row>
        <row r="1316">
          <cell r="A1316">
            <v>9133</v>
          </cell>
          <cell r="B1316" t="str">
            <v>동관용접</v>
          </cell>
          <cell r="C1316" t="str">
            <v>65Ø</v>
          </cell>
          <cell r="D1316" t="str">
            <v>개소</v>
          </cell>
          <cell r="E1316">
            <v>747</v>
          </cell>
          <cell r="F1316">
            <v>7403</v>
          </cell>
          <cell r="H1316">
            <v>0</v>
          </cell>
          <cell r="I1316">
            <v>1146</v>
          </cell>
          <cell r="J1316">
            <v>0</v>
          </cell>
          <cell r="L1316">
            <v>0</v>
          </cell>
        </row>
        <row r="1317">
          <cell r="A1317">
            <v>9134</v>
          </cell>
          <cell r="B1317" t="str">
            <v>동관용접</v>
          </cell>
          <cell r="C1317" t="str">
            <v>50Ø</v>
          </cell>
          <cell r="D1317" t="str">
            <v>개소</v>
          </cell>
          <cell r="E1317">
            <v>583</v>
          </cell>
          <cell r="F1317">
            <v>5758</v>
          </cell>
          <cell r="H1317">
            <v>0</v>
          </cell>
          <cell r="I1317">
            <v>874</v>
          </cell>
          <cell r="J1317">
            <v>0</v>
          </cell>
          <cell r="L1317">
            <v>0</v>
          </cell>
        </row>
        <row r="1318">
          <cell r="A1318">
            <v>9135</v>
          </cell>
          <cell r="B1318" t="str">
            <v>동관용접</v>
          </cell>
          <cell r="C1318" t="str">
            <v>40Ø</v>
          </cell>
          <cell r="D1318" t="str">
            <v>개소</v>
          </cell>
          <cell r="E1318">
            <v>431</v>
          </cell>
          <cell r="F1318">
            <v>4583</v>
          </cell>
          <cell r="H1318">
            <v>0</v>
          </cell>
          <cell r="I1318">
            <v>609</v>
          </cell>
          <cell r="J1318">
            <v>0</v>
          </cell>
          <cell r="L1318">
            <v>0</v>
          </cell>
        </row>
        <row r="1319">
          <cell r="A1319">
            <v>9136</v>
          </cell>
          <cell r="B1319" t="str">
            <v>동관용접</v>
          </cell>
          <cell r="C1319" t="str">
            <v>32Ø</v>
          </cell>
          <cell r="D1319" t="str">
            <v>개소</v>
          </cell>
          <cell r="E1319">
            <v>332</v>
          </cell>
          <cell r="F1319">
            <v>4171</v>
          </cell>
          <cell r="H1319">
            <v>0</v>
          </cell>
          <cell r="I1319">
            <v>466</v>
          </cell>
          <cell r="J1319">
            <v>0</v>
          </cell>
          <cell r="L1319">
            <v>0</v>
          </cell>
        </row>
        <row r="1320">
          <cell r="A1320">
            <v>9137</v>
          </cell>
          <cell r="B1320" t="str">
            <v>동관용접</v>
          </cell>
          <cell r="C1320" t="str">
            <v>25Ø</v>
          </cell>
          <cell r="D1320" t="str">
            <v>개소</v>
          </cell>
          <cell r="E1320">
            <v>237</v>
          </cell>
          <cell r="F1320">
            <v>3407</v>
          </cell>
          <cell r="H1320">
            <v>0</v>
          </cell>
          <cell r="I1320">
            <v>339</v>
          </cell>
          <cell r="J1320">
            <v>0</v>
          </cell>
          <cell r="L1320">
            <v>0</v>
          </cell>
        </row>
        <row r="1321">
          <cell r="A1321">
            <v>9138</v>
          </cell>
          <cell r="B1321" t="str">
            <v>동관용접</v>
          </cell>
          <cell r="C1321" t="str">
            <v>20Ø</v>
          </cell>
          <cell r="D1321" t="str">
            <v>개소</v>
          </cell>
          <cell r="E1321">
            <v>187</v>
          </cell>
          <cell r="F1321">
            <v>2761</v>
          </cell>
          <cell r="H1321">
            <v>0</v>
          </cell>
          <cell r="I1321">
            <v>253</v>
          </cell>
          <cell r="J1321">
            <v>0</v>
          </cell>
          <cell r="L1321">
            <v>0</v>
          </cell>
        </row>
        <row r="1322">
          <cell r="A1322">
            <v>9139</v>
          </cell>
          <cell r="B1322" t="str">
            <v>동관용접</v>
          </cell>
          <cell r="C1322" t="str">
            <v>15Ø</v>
          </cell>
          <cell r="D1322" t="str">
            <v>개소</v>
          </cell>
          <cell r="E1322">
            <v>90</v>
          </cell>
          <cell r="F1322">
            <v>2409</v>
          </cell>
          <cell r="H1322">
            <v>0</v>
          </cell>
          <cell r="I1322">
            <v>121</v>
          </cell>
          <cell r="J1322">
            <v>0</v>
          </cell>
          <cell r="L1322">
            <v>0</v>
          </cell>
        </row>
        <row r="1323">
          <cell r="A1323">
            <v>9141</v>
          </cell>
          <cell r="B1323" t="str">
            <v>은분도장</v>
          </cell>
          <cell r="C1323" t="str">
            <v>2회</v>
          </cell>
          <cell r="D1323" t="str">
            <v>M²</v>
          </cell>
          <cell r="E1323">
            <v>654</v>
          </cell>
          <cell r="F1323">
            <v>3043</v>
          </cell>
          <cell r="H1323">
            <v>0</v>
          </cell>
          <cell r="I1323">
            <v>654</v>
          </cell>
          <cell r="J1323">
            <v>0</v>
          </cell>
          <cell r="L1323">
            <v>0</v>
          </cell>
        </row>
        <row r="1324">
          <cell r="A1324">
            <v>9142</v>
          </cell>
          <cell r="B1324" t="str">
            <v>벽체철거 및 복구</v>
          </cell>
          <cell r="D1324" t="str">
            <v>개소</v>
          </cell>
          <cell r="E1324">
            <v>0</v>
          </cell>
          <cell r="F1324">
            <v>0</v>
          </cell>
          <cell r="H1324">
            <v>0</v>
          </cell>
          <cell r="I1324">
            <v>0</v>
          </cell>
          <cell r="J1324">
            <v>0</v>
          </cell>
          <cell r="L1324">
            <v>0</v>
          </cell>
        </row>
        <row r="1325">
          <cell r="A1325">
            <v>9143</v>
          </cell>
          <cell r="B1325" t="str">
            <v>치장벽돌 쌓기</v>
          </cell>
          <cell r="D1325" t="str">
            <v>매</v>
          </cell>
          <cell r="E1325">
            <v>171220</v>
          </cell>
          <cell r="F1325">
            <v>303245</v>
          </cell>
          <cell r="H1325">
            <v>0</v>
          </cell>
          <cell r="I1325">
            <v>171220</v>
          </cell>
          <cell r="J1325">
            <v>0</v>
          </cell>
          <cell r="L1325">
            <v>0</v>
          </cell>
        </row>
        <row r="1326">
          <cell r="A1326">
            <v>9144</v>
          </cell>
          <cell r="B1326" t="str">
            <v>녹막이페인트</v>
          </cell>
          <cell r="C1326" t="str">
            <v>2회</v>
          </cell>
          <cell r="D1326" t="str">
            <v>M²</v>
          </cell>
          <cell r="E1326">
            <v>932</v>
          </cell>
          <cell r="F1326">
            <v>1690</v>
          </cell>
          <cell r="H1326">
            <v>0</v>
          </cell>
          <cell r="I1326">
            <v>932</v>
          </cell>
          <cell r="J1326">
            <v>0</v>
          </cell>
          <cell r="L1326">
            <v>0</v>
          </cell>
        </row>
        <row r="1327">
          <cell r="A1327">
            <v>9145</v>
          </cell>
          <cell r="B1327" t="str">
            <v>배수펌프앵글가대</v>
          </cell>
          <cell r="D1327" t="str">
            <v>개소</v>
          </cell>
          <cell r="E1327">
            <v>13141</v>
          </cell>
          <cell r="F1327">
            <v>56637</v>
          </cell>
          <cell r="H1327">
            <v>0</v>
          </cell>
          <cell r="I1327">
            <v>13141</v>
          </cell>
          <cell r="J1327">
            <v>0</v>
          </cell>
          <cell r="L1327">
            <v>0</v>
          </cell>
        </row>
        <row r="1328">
          <cell r="A1328">
            <v>9146</v>
          </cell>
          <cell r="B1328" t="str">
            <v>정수위밸브장치</v>
          </cell>
          <cell r="C1328" t="str">
            <v>40Ø</v>
          </cell>
          <cell r="D1328" t="str">
            <v>대</v>
          </cell>
          <cell r="E1328">
            <v>533087</v>
          </cell>
          <cell r="F1328">
            <v>271490.40000000002</v>
          </cell>
          <cell r="H1328">
            <v>0</v>
          </cell>
          <cell r="I1328">
            <v>533087</v>
          </cell>
          <cell r="J1328">
            <v>0</v>
          </cell>
          <cell r="L1328">
            <v>0</v>
          </cell>
        </row>
        <row r="1329">
          <cell r="A1329">
            <v>9147</v>
          </cell>
          <cell r="B1329" t="str">
            <v>장비기초(콘크리트)</v>
          </cell>
          <cell r="C1329" t="str">
            <v>1:2:4</v>
          </cell>
          <cell r="D1329" t="str">
            <v>M³</v>
          </cell>
          <cell r="E1329">
            <v>25057</v>
          </cell>
          <cell r="F1329">
            <v>94929</v>
          </cell>
          <cell r="H1329">
            <v>0</v>
          </cell>
          <cell r="I1329">
            <v>25057</v>
          </cell>
          <cell r="J1329">
            <v>0</v>
          </cell>
          <cell r="L1329">
            <v>0</v>
          </cell>
        </row>
        <row r="1330">
          <cell r="A1330">
            <v>9148</v>
          </cell>
          <cell r="B1330" t="str">
            <v>합판거푸집</v>
          </cell>
          <cell r="C1330" t="str">
            <v>3회</v>
          </cell>
          <cell r="D1330" t="str">
            <v>M²</v>
          </cell>
          <cell r="E1330">
            <v>5049</v>
          </cell>
          <cell r="F1330">
            <v>13293</v>
          </cell>
          <cell r="H1330">
            <v>0</v>
          </cell>
          <cell r="I1330">
            <v>5049</v>
          </cell>
          <cell r="J1330">
            <v>0</v>
          </cell>
          <cell r="L1330">
            <v>0</v>
          </cell>
        </row>
        <row r="1331">
          <cell r="A1331">
            <v>9149</v>
          </cell>
          <cell r="B1331" t="str">
            <v>방열기소운반비</v>
          </cell>
          <cell r="C1331" t="str">
            <v>20쪽 이하</v>
          </cell>
          <cell r="D1331" t="str">
            <v>조</v>
          </cell>
          <cell r="E1331">
            <v>0</v>
          </cell>
          <cell r="F1331">
            <v>7496</v>
          </cell>
          <cell r="H1331">
            <v>0</v>
          </cell>
          <cell r="J1331">
            <v>0</v>
          </cell>
          <cell r="L1331">
            <v>0</v>
          </cell>
        </row>
        <row r="1332">
          <cell r="A1332">
            <v>9150</v>
          </cell>
          <cell r="B1332" t="str">
            <v>바닥타일커팅공임</v>
          </cell>
          <cell r="D1332" t="str">
            <v>개소</v>
          </cell>
          <cell r="E1332">
            <v>0</v>
          </cell>
          <cell r="F1332">
            <v>10325</v>
          </cell>
          <cell r="H1332">
            <v>0</v>
          </cell>
          <cell r="J1332">
            <v>0</v>
          </cell>
          <cell r="L1332">
            <v>0</v>
          </cell>
        </row>
        <row r="1333">
          <cell r="A1333">
            <v>9151</v>
          </cell>
          <cell r="B1333" t="str">
            <v>파이프 고정앙카</v>
          </cell>
          <cell r="C1333" t="str">
            <v>15Ø~40Ø</v>
          </cell>
          <cell r="D1333" t="str">
            <v>조</v>
          </cell>
          <cell r="E1333">
            <v>1090</v>
          </cell>
          <cell r="F1333">
            <v>24.055000000000003</v>
          </cell>
          <cell r="H1333">
            <v>0</v>
          </cell>
          <cell r="I1333">
            <v>1090</v>
          </cell>
          <cell r="J1333">
            <v>0</v>
          </cell>
          <cell r="L1333">
            <v>0</v>
          </cell>
        </row>
        <row r="1334">
          <cell r="A1334">
            <v>9152</v>
          </cell>
          <cell r="B1334" t="str">
            <v>파이프 고정앙카</v>
          </cell>
          <cell r="C1334" t="str">
            <v>50Ø~65Ø</v>
          </cell>
          <cell r="D1334" t="str">
            <v>조</v>
          </cell>
          <cell r="E1334">
            <v>1140</v>
          </cell>
          <cell r="F1334">
            <v>36.79</v>
          </cell>
          <cell r="H1334">
            <v>0</v>
          </cell>
          <cell r="I1334">
            <v>1140</v>
          </cell>
          <cell r="J1334">
            <v>0</v>
          </cell>
          <cell r="L1334">
            <v>0</v>
          </cell>
        </row>
        <row r="1335">
          <cell r="A1335">
            <v>9153</v>
          </cell>
          <cell r="B1335" t="str">
            <v>파이프 고정앙카</v>
          </cell>
          <cell r="C1335" t="str">
            <v>80Ø~150Ø</v>
          </cell>
          <cell r="D1335" t="str">
            <v>조</v>
          </cell>
          <cell r="E1335">
            <v>1694</v>
          </cell>
          <cell r="F1335">
            <v>55.185000000000002</v>
          </cell>
          <cell r="H1335">
            <v>0</v>
          </cell>
          <cell r="I1335">
            <v>1694</v>
          </cell>
          <cell r="J1335">
            <v>0</v>
          </cell>
          <cell r="L1335">
            <v>0</v>
          </cell>
        </row>
        <row r="1336">
          <cell r="A1336">
            <v>9161</v>
          </cell>
          <cell r="B1336" t="str">
            <v>정유량 조절밸브장치</v>
          </cell>
          <cell r="C1336" t="str">
            <v>65Ø</v>
          </cell>
          <cell r="D1336" t="str">
            <v>조</v>
          </cell>
          <cell r="E1336">
            <v>0</v>
          </cell>
          <cell r="H1336">
            <v>0</v>
          </cell>
          <cell r="J1336">
            <v>0</v>
          </cell>
          <cell r="L1336">
            <v>0</v>
          </cell>
        </row>
        <row r="1337">
          <cell r="A1337">
            <v>9162</v>
          </cell>
          <cell r="B1337" t="str">
            <v>정유량 조절밸브장치</v>
          </cell>
          <cell r="C1337" t="str">
            <v>50Ø</v>
          </cell>
          <cell r="D1337" t="str">
            <v>조</v>
          </cell>
          <cell r="E1337">
            <v>0</v>
          </cell>
          <cell r="H1337">
            <v>0</v>
          </cell>
          <cell r="J1337">
            <v>0</v>
          </cell>
          <cell r="L1337">
            <v>0</v>
          </cell>
        </row>
        <row r="1338">
          <cell r="A1338">
            <v>9163</v>
          </cell>
          <cell r="B1338" t="str">
            <v>정유량 조절밸브장치</v>
          </cell>
          <cell r="C1338" t="str">
            <v>40Ø</v>
          </cell>
          <cell r="D1338" t="str">
            <v>조</v>
          </cell>
          <cell r="E1338">
            <v>0</v>
          </cell>
          <cell r="H1338">
            <v>0</v>
          </cell>
          <cell r="J1338">
            <v>0</v>
          </cell>
          <cell r="L1338">
            <v>0</v>
          </cell>
        </row>
        <row r="1339">
          <cell r="A1339">
            <v>9164</v>
          </cell>
          <cell r="B1339" t="str">
            <v>정유량 조절밸브장치</v>
          </cell>
          <cell r="C1339" t="str">
            <v>32Ø</v>
          </cell>
          <cell r="D1339" t="str">
            <v>조</v>
          </cell>
          <cell r="E1339">
            <v>0</v>
          </cell>
          <cell r="H1339">
            <v>0</v>
          </cell>
          <cell r="J1339">
            <v>0</v>
          </cell>
          <cell r="L1339">
            <v>0</v>
          </cell>
        </row>
        <row r="1340">
          <cell r="A1340">
            <v>9171</v>
          </cell>
          <cell r="B1340" t="str">
            <v>스테인레스관용접</v>
          </cell>
          <cell r="C1340" t="str">
            <v>80Ø</v>
          </cell>
          <cell r="D1340" t="str">
            <v>개소</v>
          </cell>
          <cell r="E1340">
            <v>3439</v>
          </cell>
          <cell r="F1340">
            <v>0</v>
          </cell>
          <cell r="H1340">
            <v>0</v>
          </cell>
          <cell r="I1340">
            <v>3439</v>
          </cell>
          <cell r="J1340">
            <v>0</v>
          </cell>
          <cell r="L1340">
            <v>0</v>
          </cell>
        </row>
        <row r="1341">
          <cell r="A1341">
            <v>9172</v>
          </cell>
          <cell r="B1341" t="str">
            <v>스테인레스관용접</v>
          </cell>
          <cell r="C1341" t="str">
            <v>100Ø</v>
          </cell>
          <cell r="D1341" t="str">
            <v>개소</v>
          </cell>
          <cell r="E1341">
            <v>5376</v>
          </cell>
          <cell r="F1341">
            <v>0</v>
          </cell>
          <cell r="H1341">
            <v>0</v>
          </cell>
          <cell r="I1341">
            <v>5376</v>
          </cell>
          <cell r="J1341">
            <v>0</v>
          </cell>
          <cell r="L1341">
            <v>0</v>
          </cell>
        </row>
        <row r="1342">
          <cell r="A1342">
            <v>9173</v>
          </cell>
          <cell r="B1342" t="str">
            <v>스테인레스관용접</v>
          </cell>
          <cell r="C1342" t="str">
            <v>125Ø</v>
          </cell>
          <cell r="D1342" t="str">
            <v>개소</v>
          </cell>
          <cell r="E1342">
            <v>8130</v>
          </cell>
          <cell r="F1342">
            <v>0</v>
          </cell>
          <cell r="H1342">
            <v>0</v>
          </cell>
          <cell r="I1342">
            <v>8130</v>
          </cell>
          <cell r="J1342">
            <v>0</v>
          </cell>
          <cell r="L1342">
            <v>0</v>
          </cell>
        </row>
        <row r="1343">
          <cell r="A1343">
            <v>9174</v>
          </cell>
          <cell r="B1343" t="str">
            <v>스테인레스관용접</v>
          </cell>
          <cell r="C1343" t="str">
            <v>150Ø</v>
          </cell>
          <cell r="D1343" t="str">
            <v>개소</v>
          </cell>
          <cell r="E1343">
            <v>10049</v>
          </cell>
          <cell r="F1343">
            <v>0</v>
          </cell>
          <cell r="H1343">
            <v>0</v>
          </cell>
          <cell r="I1343">
            <v>10049</v>
          </cell>
          <cell r="J1343">
            <v>0</v>
          </cell>
          <cell r="L1343">
            <v>0</v>
          </cell>
        </row>
        <row r="1344">
          <cell r="A1344">
            <v>9175</v>
          </cell>
          <cell r="B1344" t="str">
            <v>스테인레스관용접</v>
          </cell>
          <cell r="C1344" t="str">
            <v>200Ø</v>
          </cell>
          <cell r="D1344" t="str">
            <v>개소</v>
          </cell>
          <cell r="E1344">
            <v>16919</v>
          </cell>
          <cell r="F1344">
            <v>0</v>
          </cell>
          <cell r="H1344">
            <v>0</v>
          </cell>
          <cell r="I1344">
            <v>16919</v>
          </cell>
          <cell r="J1344">
            <v>0</v>
          </cell>
          <cell r="L1344">
            <v>0</v>
          </cell>
        </row>
        <row r="1345">
          <cell r="A1345">
            <v>9181</v>
          </cell>
          <cell r="B1345" t="str">
            <v>강관스리브</v>
          </cell>
          <cell r="C1345" t="str">
            <v>100Ø</v>
          </cell>
          <cell r="D1345" t="str">
            <v>개소</v>
          </cell>
          <cell r="E1345">
            <v>27055</v>
          </cell>
          <cell r="F1345">
            <v>2308</v>
          </cell>
          <cell r="H1345">
            <v>0</v>
          </cell>
          <cell r="I1345">
            <v>27055</v>
          </cell>
          <cell r="J1345">
            <v>0</v>
          </cell>
          <cell r="L1345">
            <v>0</v>
          </cell>
        </row>
        <row r="1346">
          <cell r="A1346">
            <v>9182</v>
          </cell>
          <cell r="B1346" t="str">
            <v>강관스리브</v>
          </cell>
          <cell r="C1346" t="str">
            <v>80Ø</v>
          </cell>
          <cell r="D1346" t="str">
            <v>개소</v>
          </cell>
          <cell r="E1346">
            <v>22116</v>
          </cell>
          <cell r="F1346">
            <v>1722</v>
          </cell>
          <cell r="H1346">
            <v>0</v>
          </cell>
          <cell r="I1346">
            <v>22116</v>
          </cell>
          <cell r="J1346">
            <v>0</v>
          </cell>
          <cell r="L1346">
            <v>0</v>
          </cell>
        </row>
        <row r="1347">
          <cell r="A1347">
            <v>9183</v>
          </cell>
          <cell r="B1347" t="str">
            <v>강관스리브</v>
          </cell>
          <cell r="C1347" t="str">
            <v>65Ø</v>
          </cell>
          <cell r="D1347" t="str">
            <v>개소</v>
          </cell>
          <cell r="E1347">
            <v>12565</v>
          </cell>
          <cell r="F1347">
            <v>1498</v>
          </cell>
          <cell r="H1347">
            <v>0</v>
          </cell>
          <cell r="I1347">
            <v>12565</v>
          </cell>
          <cell r="J1347">
            <v>0</v>
          </cell>
          <cell r="L1347">
            <v>0</v>
          </cell>
        </row>
        <row r="1348">
          <cell r="A1348">
            <v>9184</v>
          </cell>
          <cell r="B1348" t="str">
            <v>강관스리브</v>
          </cell>
          <cell r="C1348" t="str">
            <v>50Ø</v>
          </cell>
          <cell r="D1348" t="str">
            <v>개소</v>
          </cell>
          <cell r="E1348">
            <v>8266</v>
          </cell>
          <cell r="F1348">
            <v>808</v>
          </cell>
          <cell r="H1348">
            <v>0</v>
          </cell>
          <cell r="I1348">
            <v>8266</v>
          </cell>
          <cell r="J1348">
            <v>0</v>
          </cell>
          <cell r="L1348">
            <v>0</v>
          </cell>
        </row>
        <row r="1349">
          <cell r="A1349">
            <v>9185</v>
          </cell>
          <cell r="B1349" t="str">
            <v>강관스리브</v>
          </cell>
          <cell r="C1349" t="str">
            <v>40Ø</v>
          </cell>
          <cell r="D1349" t="str">
            <v>개소</v>
          </cell>
          <cell r="E1349">
            <v>5837</v>
          </cell>
          <cell r="F1349">
            <v>688</v>
          </cell>
          <cell r="H1349">
            <v>0</v>
          </cell>
          <cell r="I1349">
            <v>5837</v>
          </cell>
          <cell r="J1349">
            <v>0</v>
          </cell>
          <cell r="L1349">
            <v>0</v>
          </cell>
        </row>
        <row r="1350">
          <cell r="A1350">
            <v>9186</v>
          </cell>
          <cell r="B1350" t="str">
            <v>강관스리브</v>
          </cell>
          <cell r="C1350" t="str">
            <v>32Ø</v>
          </cell>
          <cell r="D1350" t="str">
            <v>개소</v>
          </cell>
          <cell r="E1350">
            <v>2691</v>
          </cell>
          <cell r="F1350">
            <v>464</v>
          </cell>
          <cell r="H1350">
            <v>0</v>
          </cell>
          <cell r="I1350">
            <v>2691</v>
          </cell>
          <cell r="J1350">
            <v>0</v>
          </cell>
          <cell r="L1350">
            <v>0</v>
          </cell>
        </row>
        <row r="1351">
          <cell r="A1351">
            <v>9187</v>
          </cell>
          <cell r="B1351" t="str">
            <v>강관스리브</v>
          </cell>
          <cell r="C1351" t="str">
            <v>25Ø</v>
          </cell>
          <cell r="D1351" t="str">
            <v>개소</v>
          </cell>
          <cell r="E1351">
            <v>1808</v>
          </cell>
          <cell r="F1351">
            <v>464</v>
          </cell>
          <cell r="H1351">
            <v>0</v>
          </cell>
          <cell r="I1351">
            <v>1808</v>
          </cell>
          <cell r="J1351">
            <v>0</v>
          </cell>
          <cell r="L1351">
            <v>0</v>
          </cell>
        </row>
        <row r="1352">
          <cell r="A1352">
            <v>9188</v>
          </cell>
          <cell r="B1352" t="str">
            <v>강관스리브</v>
          </cell>
          <cell r="C1352" t="str">
            <v>20Ø</v>
          </cell>
          <cell r="D1352" t="str">
            <v>개소</v>
          </cell>
          <cell r="E1352">
            <v>1395</v>
          </cell>
          <cell r="F1352">
            <v>344</v>
          </cell>
          <cell r="H1352">
            <v>0</v>
          </cell>
          <cell r="I1352">
            <v>1395</v>
          </cell>
          <cell r="J1352">
            <v>0</v>
          </cell>
          <cell r="L1352">
            <v>0</v>
          </cell>
        </row>
        <row r="1353">
          <cell r="A1353">
            <v>9189</v>
          </cell>
          <cell r="B1353" t="str">
            <v>강관스리브</v>
          </cell>
          <cell r="C1353" t="str">
            <v>15Ø</v>
          </cell>
          <cell r="D1353" t="str">
            <v>개소</v>
          </cell>
          <cell r="E1353">
            <v>866</v>
          </cell>
          <cell r="F1353">
            <v>344</v>
          </cell>
          <cell r="H1353">
            <v>0</v>
          </cell>
          <cell r="I1353">
            <v>866</v>
          </cell>
          <cell r="J1353">
            <v>0</v>
          </cell>
          <cell r="L1353">
            <v>0</v>
          </cell>
        </row>
        <row r="1354">
          <cell r="A1354">
            <v>9201</v>
          </cell>
          <cell r="B1354" t="str">
            <v>아연철판덕트제작설치</v>
          </cell>
          <cell r="C1354" t="str">
            <v>0.5t</v>
          </cell>
          <cell r="D1354" t="str">
            <v>M²</v>
          </cell>
          <cell r="E1354">
            <v>8532</v>
          </cell>
          <cell r="F1354">
            <v>22097</v>
          </cell>
          <cell r="H1354">
            <v>0</v>
          </cell>
          <cell r="I1354">
            <v>8532</v>
          </cell>
          <cell r="J1354">
            <v>0</v>
          </cell>
          <cell r="L1354">
            <v>0</v>
          </cell>
        </row>
        <row r="1355">
          <cell r="A1355">
            <v>9202</v>
          </cell>
          <cell r="B1355" t="str">
            <v>SUS철판덕트제작설치</v>
          </cell>
          <cell r="C1355" t="str">
            <v>0.5t</v>
          </cell>
          <cell r="D1355" t="str">
            <v>M²</v>
          </cell>
          <cell r="E1355">
            <v>35059</v>
          </cell>
          <cell r="F1355">
            <v>29096</v>
          </cell>
          <cell r="H1355">
            <v>0</v>
          </cell>
          <cell r="I1355">
            <v>35059</v>
          </cell>
          <cell r="J1355">
            <v>0</v>
          </cell>
          <cell r="L1355">
            <v>0</v>
          </cell>
        </row>
        <row r="1356">
          <cell r="A1356">
            <v>9203</v>
          </cell>
          <cell r="B1356" t="str">
            <v>각형덕트보온(은박지)</v>
          </cell>
          <cell r="C1356" t="str">
            <v>30t</v>
          </cell>
          <cell r="D1356" t="str">
            <v>M²</v>
          </cell>
          <cell r="E1356">
            <v>8895</v>
          </cell>
          <cell r="F1356">
            <v>20360</v>
          </cell>
          <cell r="H1356">
            <v>0</v>
          </cell>
          <cell r="I1356">
            <v>8895</v>
          </cell>
          <cell r="J1356">
            <v>0</v>
          </cell>
          <cell r="L1356">
            <v>0</v>
          </cell>
        </row>
        <row r="1357">
          <cell r="A1357">
            <v>9204</v>
          </cell>
          <cell r="B1357" t="str">
            <v>배관커버(갈바륨강판)</v>
          </cell>
          <cell r="C1357" t="str">
            <v>200x400</v>
          </cell>
          <cell r="D1357" t="str">
            <v>M</v>
          </cell>
          <cell r="E1357">
            <v>57944</v>
          </cell>
          <cell r="F1357">
            <v>42464</v>
          </cell>
          <cell r="H1357">
            <v>0</v>
          </cell>
          <cell r="I1357">
            <v>57944</v>
          </cell>
          <cell r="J1357">
            <v>0</v>
          </cell>
          <cell r="L1357">
            <v>0</v>
          </cell>
        </row>
        <row r="1358">
          <cell r="A1358">
            <v>9901</v>
          </cell>
          <cell r="B1358" t="str">
            <v>잡자재비</v>
          </cell>
          <cell r="C1358" t="str">
            <v>주재료의 5%</v>
          </cell>
          <cell r="D1358" t="str">
            <v>식</v>
          </cell>
          <cell r="E1358">
            <v>0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L1358">
            <v>0</v>
          </cell>
        </row>
        <row r="1359">
          <cell r="A1359">
            <v>9902</v>
          </cell>
          <cell r="B1359" t="str">
            <v>지지철물</v>
          </cell>
          <cell r="C1359" t="str">
            <v>주재료의 9%</v>
          </cell>
          <cell r="D1359" t="str">
            <v>식</v>
          </cell>
          <cell r="E1359">
            <v>0</v>
          </cell>
          <cell r="F1359">
            <v>0</v>
          </cell>
          <cell r="H1359">
            <v>0</v>
          </cell>
          <cell r="I1359">
            <v>0</v>
          </cell>
          <cell r="J1359">
            <v>0</v>
          </cell>
          <cell r="L1359">
            <v>0</v>
          </cell>
        </row>
        <row r="1360">
          <cell r="A1360">
            <v>9903</v>
          </cell>
          <cell r="B1360" t="str">
            <v>지지철물</v>
          </cell>
          <cell r="C1360" t="str">
            <v>주재료의 10%</v>
          </cell>
          <cell r="D1360" t="str">
            <v>식</v>
          </cell>
          <cell r="E1360">
            <v>0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L1360">
            <v>0</v>
          </cell>
        </row>
        <row r="1361">
          <cell r="A1361">
            <v>9904</v>
          </cell>
          <cell r="B1361" t="str">
            <v>지지철물</v>
          </cell>
          <cell r="C1361" t="str">
            <v>주재료의 15%</v>
          </cell>
          <cell r="D1361" t="str">
            <v>식</v>
          </cell>
          <cell r="E1361">
            <v>0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L1361">
            <v>0</v>
          </cell>
        </row>
        <row r="1362">
          <cell r="A1362">
            <v>9905</v>
          </cell>
          <cell r="B1362" t="str">
            <v>지지철물</v>
          </cell>
          <cell r="C1362" t="str">
            <v>주재료의 25%</v>
          </cell>
          <cell r="D1362" t="str">
            <v>식</v>
          </cell>
          <cell r="E1362">
            <v>0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L1362">
            <v>0</v>
          </cell>
        </row>
        <row r="1363">
          <cell r="A1363">
            <v>9906</v>
          </cell>
          <cell r="B1363" t="str">
            <v>지지철물</v>
          </cell>
          <cell r="C1363" t="str">
            <v>주재료의 30%</v>
          </cell>
          <cell r="D1363" t="str">
            <v>식</v>
          </cell>
          <cell r="E1363">
            <v>0</v>
          </cell>
          <cell r="F1363">
            <v>0</v>
          </cell>
          <cell r="H1363">
            <v>0</v>
          </cell>
          <cell r="I1363">
            <v>0</v>
          </cell>
          <cell r="J1363">
            <v>0</v>
          </cell>
          <cell r="L1363">
            <v>0</v>
          </cell>
        </row>
        <row r="1364">
          <cell r="A1364">
            <v>9907</v>
          </cell>
          <cell r="B1364" t="str">
            <v>지지철물</v>
          </cell>
          <cell r="C1364" t="str">
            <v>주재료의 40%</v>
          </cell>
          <cell r="D1364" t="str">
            <v>식</v>
          </cell>
          <cell r="E1364">
            <v>0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L1364">
            <v>0</v>
          </cell>
        </row>
        <row r="1365">
          <cell r="A1365">
            <v>9910</v>
          </cell>
          <cell r="B1365" t="str">
            <v>관부속</v>
          </cell>
          <cell r="C1365" t="str">
            <v>관의 30%</v>
          </cell>
          <cell r="D1365" t="str">
            <v>식</v>
          </cell>
          <cell r="E1365">
            <v>0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L1365">
            <v>0</v>
          </cell>
        </row>
        <row r="1366">
          <cell r="A1366">
            <v>9911</v>
          </cell>
          <cell r="B1366" t="str">
            <v>관부속</v>
          </cell>
          <cell r="C1366" t="str">
            <v>관의 40%</v>
          </cell>
          <cell r="D1366" t="str">
            <v>식</v>
          </cell>
          <cell r="E1366">
            <v>0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L1366">
            <v>0</v>
          </cell>
        </row>
        <row r="1367">
          <cell r="A1367">
            <v>9912</v>
          </cell>
          <cell r="B1367" t="str">
            <v>관부속</v>
          </cell>
          <cell r="C1367" t="str">
            <v>관의 45%</v>
          </cell>
          <cell r="D1367" t="str">
            <v>식</v>
          </cell>
          <cell r="E1367">
            <v>0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L1367">
            <v>0</v>
          </cell>
        </row>
        <row r="1368">
          <cell r="A1368">
            <v>9913</v>
          </cell>
          <cell r="B1368" t="str">
            <v>관부속</v>
          </cell>
          <cell r="C1368" t="str">
            <v>관의 50%</v>
          </cell>
          <cell r="D1368" t="str">
            <v>식</v>
          </cell>
          <cell r="E1368">
            <v>0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L1368">
            <v>0</v>
          </cell>
        </row>
        <row r="1369">
          <cell r="A1369">
            <v>9914</v>
          </cell>
          <cell r="B1369" t="str">
            <v>관부속</v>
          </cell>
          <cell r="C1369" t="str">
            <v>관의 55%</v>
          </cell>
          <cell r="D1369" t="str">
            <v>식</v>
          </cell>
          <cell r="E1369">
            <v>0</v>
          </cell>
          <cell r="F1369">
            <v>0</v>
          </cell>
          <cell r="H1369">
            <v>0</v>
          </cell>
          <cell r="I1369">
            <v>0</v>
          </cell>
          <cell r="J1369">
            <v>0</v>
          </cell>
          <cell r="L1369">
            <v>0</v>
          </cell>
        </row>
        <row r="1370">
          <cell r="A1370">
            <v>9915</v>
          </cell>
          <cell r="B1370" t="str">
            <v>관부속</v>
          </cell>
          <cell r="C1370" t="str">
            <v>관의 60%</v>
          </cell>
          <cell r="D1370" t="str">
            <v>식</v>
          </cell>
          <cell r="E1370">
            <v>0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L1370">
            <v>0</v>
          </cell>
        </row>
        <row r="1371">
          <cell r="A1371">
            <v>9916</v>
          </cell>
          <cell r="B1371" t="str">
            <v>관부속</v>
          </cell>
          <cell r="C1371" t="str">
            <v>관의 65%</v>
          </cell>
          <cell r="D1371" t="str">
            <v>식</v>
          </cell>
          <cell r="E1371">
            <v>0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L1371">
            <v>0</v>
          </cell>
        </row>
        <row r="1372">
          <cell r="A1372">
            <v>9917</v>
          </cell>
          <cell r="B1372" t="str">
            <v>관부속</v>
          </cell>
          <cell r="C1372" t="str">
            <v>관의 70%</v>
          </cell>
          <cell r="D1372" t="str">
            <v>식</v>
          </cell>
          <cell r="E1372">
            <v>0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L1372">
            <v>0</v>
          </cell>
        </row>
        <row r="1373">
          <cell r="A1373">
            <v>9918</v>
          </cell>
          <cell r="B1373" t="str">
            <v>관부속</v>
          </cell>
          <cell r="C1373" t="str">
            <v>관의 75%</v>
          </cell>
          <cell r="D1373" t="str">
            <v>식</v>
          </cell>
          <cell r="E1373">
            <v>0</v>
          </cell>
          <cell r="F1373">
            <v>0</v>
          </cell>
          <cell r="H1373">
            <v>0</v>
          </cell>
          <cell r="I1373">
            <v>0</v>
          </cell>
          <cell r="J1373">
            <v>0</v>
          </cell>
          <cell r="L1373">
            <v>0</v>
          </cell>
        </row>
        <row r="1374">
          <cell r="A1374">
            <v>9920</v>
          </cell>
          <cell r="B1374" t="str">
            <v>공구손료</v>
          </cell>
          <cell r="C1374" t="str">
            <v>인건비의 3%</v>
          </cell>
          <cell r="D1374" t="str">
            <v>식</v>
          </cell>
          <cell r="E1374">
            <v>0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L137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I一般比"/>
      <sheetName val="설직재-1"/>
      <sheetName val="N賃率-職"/>
      <sheetName val="일위"/>
      <sheetName val="20관리비율"/>
      <sheetName val="#REF"/>
      <sheetName val="직노"/>
      <sheetName val="노임"/>
      <sheetName val="Sheet1"/>
      <sheetName val="제경집계"/>
      <sheetName val="표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견적1안"/>
      <sheetName val="인건비내역1"/>
      <sheetName val="시설장비"/>
      <sheetName val="집기비품"/>
      <sheetName val="장비"/>
      <sheetName val="보안예산"/>
      <sheetName val="미화예산"/>
      <sheetName val="미화예산 (2)"/>
      <sheetName val="인원계획-미화"/>
      <sheetName val="기본사항"/>
      <sheetName val="단위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Tool"/>
      <sheetName val="그림"/>
      <sheetName val="조건"/>
      <sheetName val="단가"/>
      <sheetName val="일위"/>
      <sheetName val="결과"/>
      <sheetName val="부자재"/>
    </sheetNames>
    <sheetDataSet>
      <sheetData sheetId="0" refreshError="1">
        <row r="8">
          <cell r="D8" t="str">
            <v>2대칭창(BA1)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미드수량"/>
    </sheetNames>
    <sheetDataSet>
      <sheetData sheetId="0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OSO아산"/>
      <sheetName val=" 냉각수펌프"/>
    </sheetNames>
    <definedNames>
      <definedName name="복사"/>
    </definedNames>
    <sheetDataSet>
      <sheetData sheetId="0" refreshError="1"/>
      <sheetData sheetId="1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C1총괄"/>
    </sheetNames>
    <definedNames>
      <definedName name="복사준비"/>
      <definedName name="우로복사"/>
      <definedName name="인쇄"/>
      <definedName name="지우기"/>
    </definedNames>
    <sheetDataSet>
      <sheetData sheetId="0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본공사"/>
      <sheetName val="숙원사업"/>
      <sheetName val="사급.폐기물"/>
      <sheetName val="원가계산"/>
      <sheetName val="견적대비"/>
      <sheetName val="Baby일위대가"/>
    </sheetNames>
    <sheetDataSet>
      <sheetData sheetId="0" refreshError="1">
        <row r="1">
          <cell r="A1" t="str">
            <v>ITEM NO.</v>
          </cell>
          <cell r="B1" t="str">
            <v>명          칭</v>
          </cell>
          <cell r="C1" t="str">
            <v>규        격</v>
          </cell>
          <cell r="D1" t="str">
            <v>수  량</v>
          </cell>
          <cell r="E1" t="str">
            <v>단위</v>
          </cell>
          <cell r="F1" t="str">
            <v>총          액</v>
          </cell>
        </row>
        <row r="2">
          <cell r="F2" t="str">
            <v>단  가</v>
          </cell>
          <cell r="G2" t="str">
            <v>금  액</v>
          </cell>
        </row>
        <row r="3">
          <cell r="B3" t="str">
            <v>토목공사비</v>
          </cell>
          <cell r="G3">
            <v>14756196522</v>
          </cell>
        </row>
        <row r="4">
          <cell r="A4" t="str">
            <v>1.</v>
          </cell>
          <cell r="B4" t="str">
            <v>토      공</v>
          </cell>
          <cell r="G4">
            <v>6400123394</v>
          </cell>
        </row>
        <row r="5">
          <cell r="A5" t="str">
            <v>1.01</v>
          </cell>
          <cell r="B5" t="str">
            <v>기존구조물철거</v>
          </cell>
          <cell r="G5">
            <v>116109886</v>
          </cell>
        </row>
        <row r="6">
          <cell r="A6" t="str">
            <v>a</v>
          </cell>
          <cell r="B6" t="str">
            <v>무근콘크리트깨기</v>
          </cell>
          <cell r="C6" t="str">
            <v>(T=30cm 미만)</v>
          </cell>
          <cell r="D6">
            <v>294</v>
          </cell>
          <cell r="E6" t="str">
            <v>㎥</v>
          </cell>
          <cell r="F6">
            <v>12431</v>
          </cell>
          <cell r="G6">
            <v>3654714</v>
          </cell>
        </row>
        <row r="7">
          <cell r="A7" t="str">
            <v>b</v>
          </cell>
          <cell r="B7" t="str">
            <v>철근콘크리트깨기</v>
          </cell>
          <cell r="C7" t="str">
            <v>(T=30cm 미만)</v>
          </cell>
          <cell r="D7">
            <v>425</v>
          </cell>
          <cell r="E7" t="str">
            <v>㎥</v>
          </cell>
          <cell r="F7">
            <v>95516</v>
          </cell>
          <cell r="G7">
            <v>40594300</v>
          </cell>
        </row>
        <row r="8">
          <cell r="A8" t="str">
            <v>c</v>
          </cell>
          <cell r="B8" t="str">
            <v>아스팔트포장깨기</v>
          </cell>
          <cell r="C8" t="str">
            <v>(기계)</v>
          </cell>
          <cell r="D8">
            <v>3163</v>
          </cell>
          <cell r="E8" t="str">
            <v>㎥</v>
          </cell>
          <cell r="F8">
            <v>12701</v>
          </cell>
          <cell r="G8">
            <v>40173263</v>
          </cell>
        </row>
        <row r="9">
          <cell r="A9" t="str">
            <v>d</v>
          </cell>
          <cell r="B9" t="str">
            <v>아스팔트절단</v>
          </cell>
          <cell r="C9" t="str">
            <v>(카타기)</v>
          </cell>
          <cell r="D9">
            <v>705</v>
          </cell>
          <cell r="E9" t="str">
            <v>M</v>
          </cell>
          <cell r="F9">
            <v>1897</v>
          </cell>
          <cell r="G9">
            <v>1337385</v>
          </cell>
        </row>
        <row r="10">
          <cell r="A10" t="str">
            <v>e</v>
          </cell>
          <cell r="B10" t="str">
            <v>콘크리트포장깨기</v>
          </cell>
          <cell r="C10" t="str">
            <v>(기계)</v>
          </cell>
          <cell r="D10">
            <v>639</v>
          </cell>
          <cell r="E10" t="str">
            <v>㎥</v>
          </cell>
          <cell r="F10">
            <v>12701</v>
          </cell>
          <cell r="G10">
            <v>8115939</v>
          </cell>
        </row>
        <row r="11">
          <cell r="A11" t="str">
            <v>f</v>
          </cell>
          <cell r="B11" t="str">
            <v>콘크리트절단</v>
          </cell>
          <cell r="C11" t="str">
            <v>(카타기)</v>
          </cell>
          <cell r="D11">
            <v>212</v>
          </cell>
          <cell r="E11" t="str">
            <v>M</v>
          </cell>
          <cell r="F11">
            <v>2271</v>
          </cell>
          <cell r="G11">
            <v>481452</v>
          </cell>
        </row>
        <row r="12">
          <cell r="A12" t="str">
            <v>g</v>
          </cell>
          <cell r="B12" t="str">
            <v>가드레일철거</v>
          </cell>
          <cell r="D12">
            <v>390</v>
          </cell>
          <cell r="E12" t="str">
            <v>M</v>
          </cell>
          <cell r="F12">
            <v>1482</v>
          </cell>
          <cell r="G12">
            <v>577980</v>
          </cell>
        </row>
        <row r="13">
          <cell r="A13" t="str">
            <v>h</v>
          </cell>
          <cell r="B13" t="str">
            <v>보도블럭헐기</v>
          </cell>
          <cell r="D13">
            <v>1098</v>
          </cell>
          <cell r="E13" t="str">
            <v>㎡</v>
          </cell>
          <cell r="F13">
            <v>1296</v>
          </cell>
          <cell r="G13">
            <v>1423008</v>
          </cell>
        </row>
        <row r="14">
          <cell r="A14" t="str">
            <v>i</v>
          </cell>
          <cell r="B14" t="str">
            <v>표지판철거</v>
          </cell>
          <cell r="D14">
            <v>3</v>
          </cell>
          <cell r="E14" t="str">
            <v>EA</v>
          </cell>
          <cell r="F14">
            <v>6669</v>
          </cell>
          <cell r="G14">
            <v>20007</v>
          </cell>
        </row>
        <row r="15">
          <cell r="A15" t="str">
            <v>j</v>
          </cell>
          <cell r="B15" t="str">
            <v>표지판철거</v>
          </cell>
          <cell r="C15" t="str">
            <v>(삼각+원형)</v>
          </cell>
          <cell r="D15">
            <v>7</v>
          </cell>
          <cell r="E15" t="str">
            <v>EA</v>
          </cell>
          <cell r="F15">
            <v>6669</v>
          </cell>
          <cell r="G15">
            <v>46683</v>
          </cell>
        </row>
        <row r="16">
          <cell r="A16" t="str">
            <v>k</v>
          </cell>
          <cell r="B16" t="str">
            <v>표지판철거(갈매기)</v>
          </cell>
          <cell r="D16">
            <v>4</v>
          </cell>
          <cell r="E16" t="str">
            <v>EA</v>
          </cell>
          <cell r="F16">
            <v>6669</v>
          </cell>
          <cell r="G16">
            <v>26676</v>
          </cell>
        </row>
        <row r="17">
          <cell r="A17" t="str">
            <v>l</v>
          </cell>
          <cell r="B17" t="str">
            <v>신호등철거</v>
          </cell>
          <cell r="D17">
            <v>4</v>
          </cell>
          <cell r="E17" t="str">
            <v>EA</v>
          </cell>
          <cell r="F17">
            <v>507775</v>
          </cell>
          <cell r="G17">
            <v>2031100</v>
          </cell>
        </row>
        <row r="18">
          <cell r="A18" t="str">
            <v>m</v>
          </cell>
          <cell r="B18" t="str">
            <v>폐기물운반</v>
          </cell>
          <cell r="D18">
            <v>4521</v>
          </cell>
          <cell r="E18" t="str">
            <v>㎥</v>
          </cell>
          <cell r="F18">
            <v>3899</v>
          </cell>
          <cell r="G18">
            <v>17627379</v>
          </cell>
        </row>
        <row r="19">
          <cell r="A19" t="str">
            <v>1.02</v>
          </cell>
          <cell r="B19" t="str">
            <v>표토제거공</v>
          </cell>
          <cell r="G19">
            <v>1543687</v>
          </cell>
        </row>
        <row r="20">
          <cell r="A20" t="str">
            <v>a</v>
          </cell>
          <cell r="B20" t="str">
            <v>표토제거</v>
          </cell>
          <cell r="C20" t="str">
            <v>(답구간)</v>
          </cell>
          <cell r="D20">
            <v>5181</v>
          </cell>
          <cell r="E20" t="str">
            <v>㎡</v>
          </cell>
          <cell r="F20">
            <v>232</v>
          </cell>
          <cell r="G20">
            <v>1201992</v>
          </cell>
        </row>
        <row r="21">
          <cell r="A21" t="str">
            <v>b</v>
          </cell>
          <cell r="B21" t="str">
            <v>표토제거</v>
          </cell>
          <cell r="C21" t="str">
            <v>(답외구간)</v>
          </cell>
          <cell r="D21">
            <v>1847</v>
          </cell>
          <cell r="E21" t="str">
            <v>㎡</v>
          </cell>
          <cell r="F21">
            <v>185</v>
          </cell>
          <cell r="G21">
            <v>341695</v>
          </cell>
        </row>
        <row r="22">
          <cell r="A22" t="str">
            <v>1.03</v>
          </cell>
          <cell r="B22" t="str">
            <v>노반준비공</v>
          </cell>
          <cell r="G22">
            <v>1875272</v>
          </cell>
        </row>
        <row r="23">
          <cell r="A23" t="str">
            <v>a</v>
          </cell>
          <cell r="B23" t="str">
            <v>노반준비공</v>
          </cell>
          <cell r="C23" t="str">
            <v>(기존도로부)</v>
          </cell>
          <cell r="D23">
            <v>10584</v>
          </cell>
          <cell r="E23" t="str">
            <v>㎡</v>
          </cell>
          <cell r="F23">
            <v>143</v>
          </cell>
          <cell r="G23">
            <v>1513512</v>
          </cell>
        </row>
        <row r="24">
          <cell r="A24" t="str">
            <v>b</v>
          </cell>
          <cell r="B24" t="str">
            <v>노반준비공</v>
          </cell>
          <cell r="C24" t="str">
            <v>(절토부)</v>
          </cell>
          <cell r="D24">
            <v>4256</v>
          </cell>
          <cell r="E24" t="str">
            <v>㎡</v>
          </cell>
          <cell r="F24">
            <v>85</v>
          </cell>
          <cell r="G24">
            <v>361760</v>
          </cell>
        </row>
        <row r="25">
          <cell r="A25" t="str">
            <v>1.04</v>
          </cell>
          <cell r="B25" t="str">
            <v>흙깍기</v>
          </cell>
          <cell r="G25">
            <v>7233872</v>
          </cell>
        </row>
        <row r="26">
          <cell r="A26" t="str">
            <v>a</v>
          </cell>
          <cell r="B26" t="str">
            <v>깍기공</v>
          </cell>
          <cell r="C26" t="str">
            <v>(토사)</v>
          </cell>
          <cell r="D26">
            <v>9322</v>
          </cell>
          <cell r="E26" t="str">
            <v>㎥</v>
          </cell>
          <cell r="F26">
            <v>776</v>
          </cell>
          <cell r="G26">
            <v>7233872</v>
          </cell>
        </row>
        <row r="27">
          <cell r="A27" t="str">
            <v>1.05</v>
          </cell>
          <cell r="B27" t="str">
            <v>흙운반</v>
          </cell>
          <cell r="G27">
            <v>5659500</v>
          </cell>
        </row>
        <row r="28">
          <cell r="A28" t="str">
            <v>a</v>
          </cell>
          <cell r="B28" t="str">
            <v>무대운반(유용토사)</v>
          </cell>
          <cell r="D28">
            <v>12234</v>
          </cell>
          <cell r="E28" t="str">
            <v>㎥</v>
          </cell>
          <cell r="F28">
            <v>0</v>
          </cell>
          <cell r="G28">
            <v>0</v>
          </cell>
        </row>
        <row r="29">
          <cell r="A29" t="str">
            <v>b</v>
          </cell>
          <cell r="B29" t="str">
            <v>도쟈운반(토사)</v>
          </cell>
          <cell r="C29" t="str">
            <v>L=45M</v>
          </cell>
          <cell r="D29">
            <v>1322</v>
          </cell>
          <cell r="E29" t="str">
            <v>㎥</v>
          </cell>
          <cell r="F29">
            <v>643</v>
          </cell>
          <cell r="G29">
            <v>850046</v>
          </cell>
        </row>
        <row r="30">
          <cell r="A30" t="str">
            <v>c</v>
          </cell>
          <cell r="B30" t="str">
            <v>덤프운반(유용토사)</v>
          </cell>
          <cell r="C30" t="str">
            <v>L = 150 M</v>
          </cell>
          <cell r="D30">
            <v>1907</v>
          </cell>
          <cell r="E30" t="str">
            <v>㎥</v>
          </cell>
          <cell r="F30">
            <v>2522</v>
          </cell>
          <cell r="G30">
            <v>4809454</v>
          </cell>
        </row>
        <row r="31">
          <cell r="A31" t="str">
            <v>1.06</v>
          </cell>
          <cell r="B31" t="str">
            <v>순성토운반</v>
          </cell>
          <cell r="G31">
            <v>5411620370</v>
          </cell>
        </row>
        <row r="32">
          <cell r="A32" t="str">
            <v>a</v>
          </cell>
          <cell r="B32" t="str">
            <v>순성토</v>
          </cell>
          <cell r="C32" t="str">
            <v>(L=17.0KM)</v>
          </cell>
          <cell r="D32">
            <v>695045</v>
          </cell>
          <cell r="E32" t="str">
            <v>㎥</v>
          </cell>
          <cell r="F32">
            <v>7786</v>
          </cell>
          <cell r="G32">
            <v>5411620370</v>
          </cell>
        </row>
        <row r="33">
          <cell r="A33" t="str">
            <v>1.07</v>
          </cell>
          <cell r="B33" t="str">
            <v>흙쌓기</v>
          </cell>
          <cell r="G33">
            <v>574537833</v>
          </cell>
        </row>
        <row r="34">
          <cell r="A34" t="str">
            <v>a</v>
          </cell>
          <cell r="B34" t="str">
            <v>노  상</v>
          </cell>
          <cell r="C34" t="str">
            <v>다  짐</v>
          </cell>
          <cell r="D34">
            <v>65801</v>
          </cell>
          <cell r="E34" t="str">
            <v>㎥</v>
          </cell>
          <cell r="F34">
            <v>1224</v>
          </cell>
          <cell r="G34">
            <v>80540424</v>
          </cell>
        </row>
        <row r="35">
          <cell r="A35" t="str">
            <v>a</v>
          </cell>
          <cell r="B35" t="str">
            <v>노  체</v>
          </cell>
          <cell r="C35" t="str">
            <v>다  짐</v>
          </cell>
          <cell r="D35">
            <v>536549</v>
          </cell>
          <cell r="E35" t="str">
            <v>㎥</v>
          </cell>
          <cell r="F35">
            <v>911</v>
          </cell>
          <cell r="G35">
            <v>488796139</v>
          </cell>
        </row>
        <row r="36">
          <cell r="A36" t="str">
            <v>c</v>
          </cell>
          <cell r="B36" t="str">
            <v>녹지대</v>
          </cell>
          <cell r="C36" t="str">
            <v>(비다짐)</v>
          </cell>
          <cell r="D36">
            <v>24305</v>
          </cell>
          <cell r="E36" t="str">
            <v>㎥</v>
          </cell>
          <cell r="F36">
            <v>214</v>
          </cell>
          <cell r="G36">
            <v>5201270</v>
          </cell>
        </row>
        <row r="37">
          <cell r="A37" t="str">
            <v>1.08</v>
          </cell>
          <cell r="B37" t="str">
            <v>법면보호공</v>
          </cell>
          <cell r="G37">
            <v>270385833</v>
          </cell>
        </row>
        <row r="38">
          <cell r="A38" t="str">
            <v>a</v>
          </cell>
          <cell r="B38" t="str">
            <v>줄  떼</v>
          </cell>
          <cell r="D38">
            <v>55391</v>
          </cell>
          <cell r="E38" t="str">
            <v>㎡</v>
          </cell>
          <cell r="F38">
            <v>4163</v>
          </cell>
          <cell r="G38">
            <v>230592733</v>
          </cell>
        </row>
        <row r="39">
          <cell r="A39" t="str">
            <v>b</v>
          </cell>
          <cell r="B39" t="str">
            <v>평  떼</v>
          </cell>
          <cell r="D39">
            <v>1009</v>
          </cell>
          <cell r="E39" t="str">
            <v>㎡</v>
          </cell>
          <cell r="F39">
            <v>6500</v>
          </cell>
          <cell r="G39">
            <v>6558500</v>
          </cell>
        </row>
        <row r="40">
          <cell r="A40" t="str">
            <v>c</v>
          </cell>
          <cell r="B40" t="str">
            <v>성토부 법면다짐</v>
          </cell>
          <cell r="D40">
            <v>55391</v>
          </cell>
          <cell r="E40" t="str">
            <v>㎡</v>
          </cell>
          <cell r="F40">
            <v>600</v>
          </cell>
          <cell r="G40">
            <v>33234600</v>
          </cell>
        </row>
        <row r="41">
          <cell r="A41" t="str">
            <v>1.09</v>
          </cell>
          <cell r="B41" t="str">
            <v>층따기</v>
          </cell>
          <cell r="C41" t="str">
            <v>(기 계)</v>
          </cell>
          <cell r="D41">
            <v>969</v>
          </cell>
          <cell r="E41" t="str">
            <v>㎥</v>
          </cell>
          <cell r="F41">
            <v>686</v>
          </cell>
          <cell r="G41">
            <v>664734</v>
          </cell>
        </row>
        <row r="42">
          <cell r="A42" t="str">
            <v>1.10</v>
          </cell>
          <cell r="B42" t="str">
            <v>측구뚝쌓기</v>
          </cell>
          <cell r="C42" t="str">
            <v>(인 력)</v>
          </cell>
          <cell r="D42">
            <v>427</v>
          </cell>
          <cell r="E42" t="str">
            <v>㎥</v>
          </cell>
          <cell r="F42">
            <v>1105</v>
          </cell>
          <cell r="G42">
            <v>471835</v>
          </cell>
        </row>
        <row r="43">
          <cell r="A43" t="str">
            <v>1.11</v>
          </cell>
          <cell r="B43" t="str">
            <v>토공규준틀</v>
          </cell>
          <cell r="G43">
            <v>10020572</v>
          </cell>
        </row>
        <row r="44">
          <cell r="A44" t="str">
            <v>a</v>
          </cell>
          <cell r="B44" t="str">
            <v>토공규준틀</v>
          </cell>
          <cell r="C44" t="str">
            <v>수  평</v>
          </cell>
          <cell r="D44">
            <v>70</v>
          </cell>
          <cell r="E44" t="str">
            <v>개소</v>
          </cell>
          <cell r="F44">
            <v>23466</v>
          </cell>
          <cell r="G44">
            <v>1642620</v>
          </cell>
        </row>
        <row r="45">
          <cell r="A45" t="str">
            <v>b</v>
          </cell>
          <cell r="B45" t="str">
            <v>토공규준틀</v>
          </cell>
          <cell r="C45" t="str">
            <v>비  탈</v>
          </cell>
          <cell r="D45">
            <v>352</v>
          </cell>
          <cell r="E45" t="str">
            <v>개소</v>
          </cell>
          <cell r="F45">
            <v>23801</v>
          </cell>
          <cell r="G45">
            <v>8377952</v>
          </cell>
        </row>
        <row r="46">
          <cell r="A46" t="str">
            <v>2.</v>
          </cell>
          <cell r="B46" t="str">
            <v>배  수  공</v>
          </cell>
          <cell r="G46">
            <v>640736449</v>
          </cell>
        </row>
        <row r="47">
          <cell r="A47" t="str">
            <v>2.01</v>
          </cell>
          <cell r="B47" t="str">
            <v>토    공</v>
          </cell>
          <cell r="G47">
            <v>69853067</v>
          </cell>
        </row>
        <row r="48">
          <cell r="A48" t="str">
            <v>a</v>
          </cell>
          <cell r="B48" t="str">
            <v>측구터파기</v>
          </cell>
          <cell r="C48" t="str">
            <v>(토사)</v>
          </cell>
          <cell r="D48">
            <v>5427</v>
          </cell>
          <cell r="E48" t="str">
            <v>㎥</v>
          </cell>
          <cell r="F48">
            <v>2574</v>
          </cell>
          <cell r="G48">
            <v>13969098</v>
          </cell>
        </row>
        <row r="49">
          <cell r="A49" t="str">
            <v>b</v>
          </cell>
          <cell r="B49" t="str">
            <v>구조물터파기(배)</v>
          </cell>
          <cell r="C49" t="str">
            <v>육상토사(0-1m)</v>
          </cell>
          <cell r="D49">
            <v>6839</v>
          </cell>
          <cell r="E49" t="str">
            <v>㎥</v>
          </cell>
          <cell r="F49">
            <v>2198</v>
          </cell>
          <cell r="G49">
            <v>15032122</v>
          </cell>
        </row>
        <row r="50">
          <cell r="A50" t="str">
            <v>c</v>
          </cell>
          <cell r="B50" t="str">
            <v>구조물터파기(배)</v>
          </cell>
          <cell r="C50" t="str">
            <v>육상토사(1-2m)</v>
          </cell>
          <cell r="D50">
            <v>1571</v>
          </cell>
          <cell r="E50" t="str">
            <v>㎥</v>
          </cell>
          <cell r="F50">
            <v>2717</v>
          </cell>
          <cell r="G50">
            <v>4268407</v>
          </cell>
        </row>
        <row r="51">
          <cell r="A51" t="str">
            <v>d</v>
          </cell>
          <cell r="B51" t="str">
            <v>되메우기및다짐</v>
          </cell>
          <cell r="C51" t="str">
            <v>(기계80%+인력20%)</v>
          </cell>
          <cell r="D51">
            <v>9740</v>
          </cell>
          <cell r="E51" t="str">
            <v>㎥</v>
          </cell>
          <cell r="F51">
            <v>3756</v>
          </cell>
          <cell r="G51">
            <v>36583440</v>
          </cell>
        </row>
        <row r="52">
          <cell r="A52" t="str">
            <v>2.02</v>
          </cell>
          <cell r="B52" t="str">
            <v>측구공</v>
          </cell>
          <cell r="G52">
            <v>269935025</v>
          </cell>
        </row>
        <row r="53">
          <cell r="A53" t="str">
            <v>a</v>
          </cell>
          <cell r="B53" t="str">
            <v>L형측구</v>
          </cell>
          <cell r="G53">
            <v>87650961</v>
          </cell>
        </row>
        <row r="54">
          <cell r="A54" t="str">
            <v>a-1</v>
          </cell>
          <cell r="B54" t="str">
            <v>L형측구(TYPE-1)</v>
          </cell>
          <cell r="C54" t="str">
            <v>H=0.30M</v>
          </cell>
          <cell r="D54">
            <v>5112</v>
          </cell>
          <cell r="E54" t="str">
            <v>M</v>
          </cell>
          <cell r="F54">
            <v>14332</v>
          </cell>
          <cell r="G54">
            <v>73265184</v>
          </cell>
        </row>
        <row r="55">
          <cell r="A55" t="str">
            <v>a-2</v>
          </cell>
          <cell r="B55" t="str">
            <v>L형측구(TYPE-4)</v>
          </cell>
          <cell r="C55" t="str">
            <v>H=0.35M</v>
          </cell>
          <cell r="D55">
            <v>951</v>
          </cell>
          <cell r="E55" t="str">
            <v>M</v>
          </cell>
          <cell r="F55">
            <v>15127</v>
          </cell>
          <cell r="G55">
            <v>14385777</v>
          </cell>
        </row>
        <row r="56">
          <cell r="A56" t="str">
            <v>b</v>
          </cell>
          <cell r="B56" t="str">
            <v>U형측구</v>
          </cell>
          <cell r="G56">
            <v>29774004</v>
          </cell>
        </row>
        <row r="57">
          <cell r="A57" t="str">
            <v>b-1</v>
          </cell>
          <cell r="B57" t="str">
            <v>U형측구(TYPE-1)</v>
          </cell>
          <cell r="C57" t="str">
            <v>(녹지대용)</v>
          </cell>
          <cell r="D57">
            <v>663</v>
          </cell>
          <cell r="E57" t="str">
            <v>M</v>
          </cell>
          <cell r="F57">
            <v>44908</v>
          </cell>
          <cell r="G57">
            <v>29774004</v>
          </cell>
        </row>
        <row r="58">
          <cell r="A58" t="str">
            <v>c</v>
          </cell>
          <cell r="B58" t="str">
            <v>V형측구</v>
          </cell>
          <cell r="G58">
            <v>152510060</v>
          </cell>
        </row>
        <row r="59">
          <cell r="A59" t="str">
            <v>c-1</v>
          </cell>
          <cell r="B59" t="str">
            <v>V 형측구(TYPE-1)</v>
          </cell>
          <cell r="C59" t="str">
            <v>(0.3M*0.50M)</v>
          </cell>
          <cell r="D59">
            <v>3635</v>
          </cell>
          <cell r="E59" t="str">
            <v>M</v>
          </cell>
          <cell r="F59">
            <v>41956</v>
          </cell>
          <cell r="G59">
            <v>152510060</v>
          </cell>
        </row>
        <row r="60">
          <cell r="A60" t="str">
            <v>2.03</v>
          </cell>
          <cell r="B60" t="str">
            <v>횡배수관공</v>
          </cell>
          <cell r="G60">
            <v>208755265</v>
          </cell>
        </row>
        <row r="61">
          <cell r="A61" t="str">
            <v>a</v>
          </cell>
          <cell r="B61" t="str">
            <v>배수관 부설</v>
          </cell>
          <cell r="C61" t="str">
            <v>V.R관 D=600m/m</v>
          </cell>
          <cell r="D61">
            <v>47</v>
          </cell>
          <cell r="E61" t="str">
            <v>M</v>
          </cell>
          <cell r="F61">
            <v>61774</v>
          </cell>
          <cell r="G61">
            <v>2903378</v>
          </cell>
        </row>
        <row r="62">
          <cell r="A62" t="str">
            <v>b</v>
          </cell>
          <cell r="B62" t="str">
            <v>배수관 부설(일반)</v>
          </cell>
          <cell r="C62" t="str">
            <v>V.R관 D=1000m/m</v>
          </cell>
          <cell r="D62">
            <v>455</v>
          </cell>
          <cell r="E62" t="str">
            <v>M</v>
          </cell>
          <cell r="F62">
            <v>117037</v>
          </cell>
          <cell r="G62">
            <v>53251835</v>
          </cell>
        </row>
        <row r="63">
          <cell r="A63" t="str">
            <v>c</v>
          </cell>
          <cell r="B63" t="str">
            <v>배수관 부설(전면)</v>
          </cell>
          <cell r="C63" t="str">
            <v>V.R관 D=1000m/m</v>
          </cell>
          <cell r="D63">
            <v>867</v>
          </cell>
          <cell r="E63" t="str">
            <v>M</v>
          </cell>
          <cell r="F63">
            <v>161126</v>
          </cell>
          <cell r="G63">
            <v>139696242</v>
          </cell>
        </row>
        <row r="64">
          <cell r="A64" t="str">
            <v>d</v>
          </cell>
          <cell r="B64" t="str">
            <v>날개벽</v>
          </cell>
          <cell r="G64">
            <v>12903810</v>
          </cell>
        </row>
        <row r="65">
          <cell r="A65" t="str">
            <v>d-1</v>
          </cell>
          <cell r="B65" t="str">
            <v>콘크리트타설</v>
          </cell>
          <cell r="C65" t="str">
            <v>(무근 VIB포함)</v>
          </cell>
          <cell r="D65">
            <v>130</v>
          </cell>
          <cell r="E65" t="str">
            <v>㎥</v>
          </cell>
          <cell r="F65">
            <v>19896</v>
          </cell>
          <cell r="G65">
            <v>2586480</v>
          </cell>
        </row>
        <row r="66">
          <cell r="A66" t="str">
            <v>d-2</v>
          </cell>
          <cell r="B66" t="str">
            <v>합판거푸집</v>
          </cell>
          <cell r="C66" t="str">
            <v>(3회,0-7m)</v>
          </cell>
          <cell r="D66">
            <v>590</v>
          </cell>
          <cell r="E66" t="str">
            <v>㎡</v>
          </cell>
          <cell r="F66">
            <v>17487</v>
          </cell>
          <cell r="G66">
            <v>10317330</v>
          </cell>
        </row>
        <row r="67">
          <cell r="A67" t="str">
            <v>2.04</v>
          </cell>
          <cell r="B67" t="str">
            <v>우수관공</v>
          </cell>
          <cell r="G67">
            <v>18933025</v>
          </cell>
        </row>
        <row r="68">
          <cell r="A68" t="str">
            <v>a</v>
          </cell>
          <cell r="B68" t="str">
            <v>우수관부설</v>
          </cell>
          <cell r="C68" t="str">
            <v>V.R관 D=600MM</v>
          </cell>
          <cell r="D68">
            <v>320</v>
          </cell>
          <cell r="E68" t="str">
            <v>M</v>
          </cell>
          <cell r="F68">
            <v>42095</v>
          </cell>
          <cell r="G68">
            <v>13470400</v>
          </cell>
        </row>
        <row r="69">
          <cell r="A69" t="str">
            <v>b</v>
          </cell>
          <cell r="B69" t="str">
            <v>연결관부설</v>
          </cell>
          <cell r="C69" t="str">
            <v>VR관 D=300 mm</v>
          </cell>
          <cell r="D69">
            <v>24</v>
          </cell>
          <cell r="E69" t="str">
            <v>M</v>
          </cell>
          <cell r="F69">
            <v>17646</v>
          </cell>
          <cell r="G69">
            <v>423504</v>
          </cell>
        </row>
        <row r="70">
          <cell r="A70" t="str">
            <v>c</v>
          </cell>
          <cell r="B70" t="str">
            <v>빗물받이설치</v>
          </cell>
          <cell r="D70">
            <v>12</v>
          </cell>
          <cell r="E70" t="str">
            <v>개소</v>
          </cell>
          <cell r="F70">
            <v>164474</v>
          </cell>
          <cell r="G70">
            <v>1973688</v>
          </cell>
        </row>
        <row r="71">
          <cell r="A71" t="str">
            <v>c</v>
          </cell>
          <cell r="B71" t="str">
            <v>원형맨홀설치(2호)</v>
          </cell>
          <cell r="C71" t="str">
            <v>보도측 H=2.09M</v>
          </cell>
          <cell r="D71">
            <v>7</v>
          </cell>
          <cell r="E71" t="str">
            <v>개소</v>
          </cell>
          <cell r="F71">
            <v>437919</v>
          </cell>
          <cell r="G71">
            <v>3065433</v>
          </cell>
        </row>
        <row r="72">
          <cell r="A72" t="str">
            <v>2.05</v>
          </cell>
          <cell r="B72" t="str">
            <v>종배수관</v>
          </cell>
          <cell r="G72">
            <v>12260225</v>
          </cell>
        </row>
        <row r="73">
          <cell r="A73" t="str">
            <v>a</v>
          </cell>
          <cell r="B73" t="str">
            <v>종배수관부설</v>
          </cell>
          <cell r="C73" t="str">
            <v>VR관 D=600m/m</v>
          </cell>
          <cell r="D73">
            <v>95</v>
          </cell>
          <cell r="E73" t="str">
            <v>M</v>
          </cell>
          <cell r="F73">
            <v>61774</v>
          </cell>
          <cell r="G73">
            <v>5868530</v>
          </cell>
        </row>
        <row r="74">
          <cell r="A74" t="str">
            <v>b</v>
          </cell>
          <cell r="B74" t="str">
            <v>종배수관부설</v>
          </cell>
          <cell r="C74" t="str">
            <v>VR관 D=1000mm</v>
          </cell>
          <cell r="D74">
            <v>45</v>
          </cell>
          <cell r="E74" t="str">
            <v>M</v>
          </cell>
          <cell r="F74">
            <v>117037</v>
          </cell>
          <cell r="G74">
            <v>5266665</v>
          </cell>
        </row>
        <row r="75">
          <cell r="A75" t="str">
            <v>c</v>
          </cell>
          <cell r="B75" t="str">
            <v>배수관면벽</v>
          </cell>
          <cell r="G75">
            <v>1125030</v>
          </cell>
        </row>
        <row r="76">
          <cell r="A76" t="str">
            <v>c-1</v>
          </cell>
          <cell r="B76" t="str">
            <v>종배수관면벽부설</v>
          </cell>
          <cell r="C76" t="str">
            <v>D=600mm,VR관</v>
          </cell>
          <cell r="D76">
            <v>6</v>
          </cell>
          <cell r="E76" t="str">
            <v>EA</v>
          </cell>
          <cell r="F76">
            <v>77415</v>
          </cell>
          <cell r="G76">
            <v>464490</v>
          </cell>
        </row>
        <row r="77">
          <cell r="A77" t="str">
            <v>c-2</v>
          </cell>
          <cell r="B77" t="str">
            <v>종배수관면벽부설</v>
          </cell>
          <cell r="C77" t="str">
            <v>D=1000m/m,VR관</v>
          </cell>
          <cell r="D77">
            <v>4</v>
          </cell>
          <cell r="E77" t="str">
            <v>EA</v>
          </cell>
          <cell r="F77">
            <v>165135</v>
          </cell>
          <cell r="G77">
            <v>660540</v>
          </cell>
        </row>
        <row r="78">
          <cell r="A78" t="str">
            <v>2.06</v>
          </cell>
          <cell r="B78" t="str">
            <v>도수로공</v>
          </cell>
          <cell r="G78">
            <v>21270178</v>
          </cell>
        </row>
        <row r="79">
          <cell r="A79" t="str">
            <v>a</v>
          </cell>
          <cell r="B79" t="str">
            <v>콘크리트타설</v>
          </cell>
          <cell r="C79" t="str">
            <v>(철근,진동기포함)</v>
          </cell>
          <cell r="D79">
            <v>110</v>
          </cell>
          <cell r="E79" t="str">
            <v>㎥</v>
          </cell>
          <cell r="F79">
            <v>21923</v>
          </cell>
          <cell r="G79">
            <v>2411530</v>
          </cell>
        </row>
        <row r="80">
          <cell r="A80" t="str">
            <v>b</v>
          </cell>
          <cell r="B80" t="str">
            <v>콘크리트타설</v>
          </cell>
          <cell r="C80" t="str">
            <v>(무근 VIB포함)</v>
          </cell>
          <cell r="D80">
            <v>19</v>
          </cell>
          <cell r="E80" t="str">
            <v>㎥</v>
          </cell>
          <cell r="F80">
            <v>19896</v>
          </cell>
          <cell r="G80">
            <v>378024</v>
          </cell>
        </row>
        <row r="81">
          <cell r="A81" t="str">
            <v>c</v>
          </cell>
          <cell r="B81" t="str">
            <v>합판거푸집</v>
          </cell>
          <cell r="C81" t="str">
            <v>(4회,0-7m)</v>
          </cell>
          <cell r="D81">
            <v>1018</v>
          </cell>
          <cell r="E81" t="str">
            <v>㎡</v>
          </cell>
          <cell r="F81">
            <v>14957</v>
          </cell>
          <cell r="G81">
            <v>15226226</v>
          </cell>
        </row>
        <row r="82">
          <cell r="A82" t="str">
            <v>d</v>
          </cell>
          <cell r="B82" t="str">
            <v>잔토처리</v>
          </cell>
          <cell r="C82" t="str">
            <v>인력</v>
          </cell>
          <cell r="D82">
            <v>222</v>
          </cell>
          <cell r="E82" t="str">
            <v>㎥</v>
          </cell>
          <cell r="F82">
            <v>7410</v>
          </cell>
          <cell r="G82">
            <v>1645020</v>
          </cell>
        </row>
        <row r="83">
          <cell r="A83" t="str">
            <v>e</v>
          </cell>
          <cell r="B83" t="str">
            <v>철근가공조립</v>
          </cell>
          <cell r="C83" t="str">
            <v>(간 단)</v>
          </cell>
          <cell r="D83">
            <v>5.3520000000000003</v>
          </cell>
          <cell r="E83" t="str">
            <v>Ton</v>
          </cell>
          <cell r="F83">
            <v>300706</v>
          </cell>
          <cell r="G83">
            <v>1609378</v>
          </cell>
        </row>
        <row r="84">
          <cell r="A84" t="str">
            <v>2.07</v>
          </cell>
          <cell r="B84" t="str">
            <v>집수정공</v>
          </cell>
          <cell r="G84">
            <v>2701948</v>
          </cell>
        </row>
        <row r="85">
          <cell r="A85" t="str">
            <v>a</v>
          </cell>
          <cell r="B85" t="str">
            <v>콘크리트타설</v>
          </cell>
          <cell r="C85" t="str">
            <v>(무근 VIB포함)</v>
          </cell>
          <cell r="D85">
            <v>18</v>
          </cell>
          <cell r="E85" t="str">
            <v>㎥</v>
          </cell>
          <cell r="F85">
            <v>19896</v>
          </cell>
          <cell r="G85">
            <v>358128</v>
          </cell>
        </row>
        <row r="86">
          <cell r="A86" t="str">
            <v>b</v>
          </cell>
          <cell r="B86" t="str">
            <v>합판거푸집</v>
          </cell>
          <cell r="C86" t="str">
            <v>(4회,0-7m)</v>
          </cell>
          <cell r="D86">
            <v>156</v>
          </cell>
          <cell r="E86" t="str">
            <v>㎡</v>
          </cell>
          <cell r="F86">
            <v>14957</v>
          </cell>
          <cell r="G86">
            <v>2333292</v>
          </cell>
        </row>
        <row r="87">
          <cell r="A87" t="str">
            <v>c</v>
          </cell>
          <cell r="B87" t="str">
            <v>계단철근</v>
          </cell>
          <cell r="C87" t="str">
            <v>D=29 m/m(스텐레스)</v>
          </cell>
          <cell r="D87">
            <v>0.27300000000000002</v>
          </cell>
          <cell r="E87" t="str">
            <v>Ton</v>
          </cell>
          <cell r="F87">
            <v>15</v>
          </cell>
          <cell r="G87">
            <v>4</v>
          </cell>
        </row>
        <row r="88">
          <cell r="A88" t="str">
            <v>d</v>
          </cell>
          <cell r="B88" t="str">
            <v>철근가공조립</v>
          </cell>
          <cell r="C88" t="str">
            <v>(간 단)</v>
          </cell>
          <cell r="D88">
            <v>3.5000000000000003E-2</v>
          </cell>
          <cell r="E88" t="str">
            <v>Ton</v>
          </cell>
          <cell r="F88">
            <v>300706</v>
          </cell>
          <cell r="G88">
            <v>10524</v>
          </cell>
        </row>
        <row r="89">
          <cell r="A89" t="str">
            <v>2.08</v>
          </cell>
          <cell r="B89" t="str">
            <v>개거수로</v>
          </cell>
          <cell r="G89">
            <v>37027716</v>
          </cell>
        </row>
        <row r="90">
          <cell r="A90" t="str">
            <v>a</v>
          </cell>
          <cell r="B90" t="str">
            <v>콘크리트타설</v>
          </cell>
          <cell r="C90" t="str">
            <v>(철근,진동기포함)</v>
          </cell>
          <cell r="D90">
            <v>282</v>
          </cell>
          <cell r="E90" t="str">
            <v>㎥</v>
          </cell>
          <cell r="F90">
            <v>21923</v>
          </cell>
          <cell r="G90">
            <v>6182286</v>
          </cell>
        </row>
        <row r="91">
          <cell r="A91" t="str">
            <v>b</v>
          </cell>
          <cell r="B91" t="str">
            <v>콘크리트타설</v>
          </cell>
          <cell r="C91" t="str">
            <v>(무근,진동기제외)</v>
          </cell>
          <cell r="D91">
            <v>44</v>
          </cell>
          <cell r="E91" t="str">
            <v>㎥</v>
          </cell>
          <cell r="F91">
            <v>19650</v>
          </cell>
          <cell r="G91">
            <v>864600</v>
          </cell>
        </row>
        <row r="92">
          <cell r="A92" t="str">
            <v>c</v>
          </cell>
          <cell r="B92" t="str">
            <v>거푸집</v>
          </cell>
          <cell r="G92">
            <v>23742900</v>
          </cell>
        </row>
        <row r="93">
          <cell r="A93" t="str">
            <v>c-1</v>
          </cell>
          <cell r="B93" t="str">
            <v>합판거푸집</v>
          </cell>
          <cell r="C93" t="str">
            <v>(3회,0-7m)</v>
          </cell>
          <cell r="D93">
            <v>790</v>
          </cell>
          <cell r="E93" t="str">
            <v>㎡</v>
          </cell>
          <cell r="F93">
            <v>17487</v>
          </cell>
          <cell r="G93">
            <v>13814730</v>
          </cell>
        </row>
        <row r="94">
          <cell r="A94" t="str">
            <v>c-2</v>
          </cell>
          <cell r="B94" t="str">
            <v>합판거푸집</v>
          </cell>
          <cell r="C94" t="str">
            <v>(6회,0-7m)</v>
          </cell>
          <cell r="D94">
            <v>810</v>
          </cell>
          <cell r="E94" t="str">
            <v>㎡</v>
          </cell>
          <cell r="F94">
            <v>12257</v>
          </cell>
          <cell r="G94">
            <v>9928170</v>
          </cell>
        </row>
        <row r="95">
          <cell r="A95" t="str">
            <v>d</v>
          </cell>
          <cell r="B95" t="str">
            <v>동바리</v>
          </cell>
          <cell r="C95" t="str">
            <v>(목재4회)</v>
          </cell>
          <cell r="D95">
            <v>40</v>
          </cell>
          <cell r="E95" t="str">
            <v>공/㎥</v>
          </cell>
          <cell r="F95">
            <v>20372</v>
          </cell>
          <cell r="G95">
            <v>814880</v>
          </cell>
        </row>
        <row r="96">
          <cell r="A96" t="str">
            <v>e</v>
          </cell>
          <cell r="B96" t="str">
            <v>지수판</v>
          </cell>
          <cell r="C96" t="str">
            <v>(150*5t)</v>
          </cell>
          <cell r="D96">
            <v>111</v>
          </cell>
          <cell r="E96" t="str">
            <v>M</v>
          </cell>
          <cell r="F96">
            <v>7776</v>
          </cell>
          <cell r="G96">
            <v>863136</v>
          </cell>
        </row>
        <row r="97">
          <cell r="A97" t="str">
            <v>f</v>
          </cell>
          <cell r="B97" t="str">
            <v>철근가공조립</v>
          </cell>
          <cell r="C97" t="str">
            <v>(보 통)</v>
          </cell>
          <cell r="D97">
            <v>13.43</v>
          </cell>
          <cell r="E97" t="str">
            <v>Ton</v>
          </cell>
          <cell r="F97">
            <v>339532</v>
          </cell>
          <cell r="G97">
            <v>4559914</v>
          </cell>
        </row>
        <row r="98">
          <cell r="A98" t="str">
            <v>3.</v>
          </cell>
          <cell r="B98" t="str">
            <v>구조물공</v>
          </cell>
          <cell r="G98">
            <v>5968832583</v>
          </cell>
        </row>
        <row r="99">
          <cell r="A99" t="str">
            <v>A</v>
          </cell>
          <cell r="B99" t="str">
            <v>반월교</v>
          </cell>
          <cell r="G99">
            <v>1151753813</v>
          </cell>
        </row>
        <row r="100">
          <cell r="A100" t="str">
            <v>3.01</v>
          </cell>
          <cell r="B100" t="str">
            <v>토 공</v>
          </cell>
          <cell r="G100">
            <v>2809274</v>
          </cell>
        </row>
        <row r="101">
          <cell r="A101" t="str">
            <v>a</v>
          </cell>
          <cell r="B101" t="str">
            <v>구조물터파기</v>
          </cell>
          <cell r="G101">
            <v>2507648</v>
          </cell>
        </row>
        <row r="102">
          <cell r="A102" t="str">
            <v>a-1</v>
          </cell>
          <cell r="B102" t="str">
            <v>구조물터파기</v>
          </cell>
          <cell r="C102" t="str">
            <v>(육상토사,0-4m)</v>
          </cell>
          <cell r="D102">
            <v>832</v>
          </cell>
          <cell r="E102" t="str">
            <v>㎥</v>
          </cell>
          <cell r="F102">
            <v>3014</v>
          </cell>
          <cell r="G102">
            <v>2507648</v>
          </cell>
        </row>
        <row r="103">
          <cell r="A103" t="str">
            <v>b</v>
          </cell>
          <cell r="B103" t="str">
            <v>되메우기및다짐공</v>
          </cell>
          <cell r="C103" t="str">
            <v>(기계80%+인력20)</v>
          </cell>
          <cell r="D103">
            <v>234</v>
          </cell>
          <cell r="E103" t="str">
            <v>㎥</v>
          </cell>
          <cell r="F103">
            <v>1289</v>
          </cell>
          <cell r="G103">
            <v>301626</v>
          </cell>
        </row>
        <row r="104">
          <cell r="A104" t="str">
            <v>3.02</v>
          </cell>
          <cell r="B104" t="str">
            <v>강관파일공</v>
          </cell>
          <cell r="G104">
            <v>46569426</v>
          </cell>
        </row>
        <row r="105">
          <cell r="A105" t="str">
            <v>a</v>
          </cell>
          <cell r="B105" t="str">
            <v>강관파일천공후항타</v>
          </cell>
          <cell r="C105" t="str">
            <v>(φ508x12t 토사)</v>
          </cell>
          <cell r="D105">
            <v>1326</v>
          </cell>
          <cell r="E105" t="str">
            <v>M</v>
          </cell>
          <cell r="F105">
            <v>15906</v>
          </cell>
          <cell r="G105">
            <v>21091356</v>
          </cell>
        </row>
        <row r="106">
          <cell r="A106" t="str">
            <v>b</v>
          </cell>
          <cell r="B106" t="str">
            <v>강관말뚝두부보강</v>
          </cell>
          <cell r="C106" t="str">
            <v>(볼트식)</v>
          </cell>
          <cell r="D106">
            <v>170</v>
          </cell>
          <cell r="E106" t="str">
            <v>EA</v>
          </cell>
          <cell r="F106">
            <v>149871</v>
          </cell>
          <cell r="G106">
            <v>25478070</v>
          </cell>
        </row>
        <row r="107">
          <cell r="A107" t="str">
            <v>3.03</v>
          </cell>
          <cell r="B107" t="str">
            <v>거푸집</v>
          </cell>
          <cell r="G107">
            <v>155115615</v>
          </cell>
        </row>
        <row r="108">
          <cell r="A108" t="str">
            <v>a</v>
          </cell>
          <cell r="B108" t="str">
            <v>합판거푸집</v>
          </cell>
          <cell r="C108" t="str">
            <v>(3회,0-7m)</v>
          </cell>
          <cell r="D108">
            <v>1327</v>
          </cell>
          <cell r="E108" t="str">
            <v>㎡</v>
          </cell>
          <cell r="F108">
            <v>17487</v>
          </cell>
          <cell r="G108">
            <v>23205249</v>
          </cell>
        </row>
        <row r="109">
          <cell r="A109" t="str">
            <v>b</v>
          </cell>
          <cell r="B109" t="str">
            <v>합판거푸집</v>
          </cell>
          <cell r="C109" t="str">
            <v>(4회,0-7m)</v>
          </cell>
          <cell r="D109">
            <v>201</v>
          </cell>
          <cell r="E109" t="str">
            <v>㎡</v>
          </cell>
          <cell r="F109">
            <v>14957</v>
          </cell>
          <cell r="G109">
            <v>3006357</v>
          </cell>
        </row>
        <row r="110">
          <cell r="A110" t="str">
            <v>c</v>
          </cell>
          <cell r="B110" t="str">
            <v>합판거푸집</v>
          </cell>
          <cell r="C110" t="str">
            <v>(6회,0-7m)</v>
          </cell>
          <cell r="D110">
            <v>19</v>
          </cell>
          <cell r="E110" t="str">
            <v>㎡</v>
          </cell>
          <cell r="F110">
            <v>12257</v>
          </cell>
          <cell r="G110">
            <v>232883</v>
          </cell>
        </row>
        <row r="111">
          <cell r="A111" t="str">
            <v>d</v>
          </cell>
          <cell r="B111" t="str">
            <v>무늬거푸집</v>
          </cell>
          <cell r="C111" t="str">
            <v>(문양 0-7M)</v>
          </cell>
          <cell r="D111">
            <v>526</v>
          </cell>
          <cell r="E111" t="str">
            <v>㎡</v>
          </cell>
          <cell r="F111">
            <v>20962</v>
          </cell>
          <cell r="G111">
            <v>11026012</v>
          </cell>
        </row>
        <row r="112">
          <cell r="A112" t="str">
            <v>e</v>
          </cell>
          <cell r="B112" t="str">
            <v>DECK PLATE</v>
          </cell>
          <cell r="D112">
            <v>482</v>
          </cell>
          <cell r="E112" t="str">
            <v>㎡</v>
          </cell>
          <cell r="F112">
            <v>244077</v>
          </cell>
          <cell r="G112">
            <v>117645114</v>
          </cell>
        </row>
        <row r="113">
          <cell r="A113" t="str">
            <v>3.04</v>
          </cell>
          <cell r="B113" t="str">
            <v>비계</v>
          </cell>
          <cell r="C113" t="str">
            <v>(강 관)</v>
          </cell>
          <cell r="D113">
            <v>1066</v>
          </cell>
          <cell r="E113" t="str">
            <v>㎡</v>
          </cell>
          <cell r="F113">
            <v>11139</v>
          </cell>
          <cell r="G113">
            <v>11874174</v>
          </cell>
        </row>
        <row r="114">
          <cell r="A114" t="str">
            <v>3.05</v>
          </cell>
          <cell r="B114" t="str">
            <v>동바리공</v>
          </cell>
          <cell r="G114">
            <v>15109298</v>
          </cell>
        </row>
        <row r="115">
          <cell r="A115" t="str">
            <v>a</v>
          </cell>
          <cell r="B115" t="str">
            <v>동바리</v>
          </cell>
          <cell r="C115" t="str">
            <v>(강 관)</v>
          </cell>
          <cell r="D115">
            <v>189</v>
          </cell>
          <cell r="E115" t="str">
            <v>공/㎥</v>
          </cell>
          <cell r="F115">
            <v>16024</v>
          </cell>
          <cell r="G115">
            <v>3028536</v>
          </cell>
        </row>
        <row r="116">
          <cell r="A116" t="str">
            <v>b</v>
          </cell>
          <cell r="B116" t="str">
            <v>강관동바리</v>
          </cell>
          <cell r="C116" t="str">
            <v>(수평연결재)</v>
          </cell>
          <cell r="D116">
            <v>32</v>
          </cell>
          <cell r="E116" t="str">
            <v>M2</v>
          </cell>
          <cell r="F116">
            <v>19876</v>
          </cell>
          <cell r="G116">
            <v>636032</v>
          </cell>
        </row>
        <row r="117">
          <cell r="A117" t="str">
            <v>c</v>
          </cell>
          <cell r="B117" t="str">
            <v>강재동바리</v>
          </cell>
          <cell r="C117" t="str">
            <v>브라켓식</v>
          </cell>
          <cell r="D117">
            <v>790</v>
          </cell>
          <cell r="E117" t="str">
            <v>M</v>
          </cell>
          <cell r="F117">
            <v>14487</v>
          </cell>
          <cell r="G117">
            <v>11444730</v>
          </cell>
        </row>
        <row r="118">
          <cell r="A118" t="str">
            <v>3.06</v>
          </cell>
          <cell r="B118" t="str">
            <v>시공이음(스치로풀)</v>
          </cell>
          <cell r="G118">
            <v>60421</v>
          </cell>
        </row>
        <row r="119">
          <cell r="A119" t="str">
            <v>a</v>
          </cell>
          <cell r="B119" t="str">
            <v>스치로풀</v>
          </cell>
          <cell r="C119" t="str">
            <v>(T=10 mm)</v>
          </cell>
          <cell r="D119">
            <v>47</v>
          </cell>
          <cell r="E119" t="str">
            <v>㎡</v>
          </cell>
          <cell r="F119">
            <v>569</v>
          </cell>
          <cell r="G119">
            <v>26743</v>
          </cell>
        </row>
        <row r="120">
          <cell r="A120" t="str">
            <v>b</v>
          </cell>
          <cell r="B120" t="str">
            <v>스치로풀</v>
          </cell>
          <cell r="C120" t="str">
            <v>(T=20 mm)</v>
          </cell>
          <cell r="D120">
            <v>18</v>
          </cell>
          <cell r="E120" t="str">
            <v>㎡</v>
          </cell>
          <cell r="F120">
            <v>1871</v>
          </cell>
          <cell r="G120">
            <v>33678</v>
          </cell>
        </row>
        <row r="121">
          <cell r="A121" t="str">
            <v>3.07</v>
          </cell>
          <cell r="B121" t="str">
            <v>철근조립</v>
          </cell>
          <cell r="G121">
            <v>60844952</v>
          </cell>
        </row>
        <row r="122">
          <cell r="A122" t="str">
            <v>a</v>
          </cell>
          <cell r="B122" t="str">
            <v>철근조립</v>
          </cell>
          <cell r="C122" t="str">
            <v>(보 통)</v>
          </cell>
          <cell r="D122">
            <v>23.161999999999999</v>
          </cell>
          <cell r="E122" t="str">
            <v>Ton</v>
          </cell>
          <cell r="F122">
            <v>212742</v>
          </cell>
          <cell r="G122">
            <v>4927529</v>
          </cell>
        </row>
        <row r="123">
          <cell r="A123" t="str">
            <v>b</v>
          </cell>
          <cell r="B123" t="str">
            <v>철근조립</v>
          </cell>
          <cell r="C123" t="str">
            <v>(복 잡)</v>
          </cell>
          <cell r="D123">
            <v>249.48099999999999</v>
          </cell>
          <cell r="E123" t="str">
            <v>Ton</v>
          </cell>
          <cell r="F123">
            <v>224135</v>
          </cell>
          <cell r="G123">
            <v>55917423</v>
          </cell>
        </row>
        <row r="124">
          <cell r="A124" t="str">
            <v>3.08</v>
          </cell>
          <cell r="B124" t="str">
            <v>스페이셔설치</v>
          </cell>
          <cell r="G124">
            <v>2067912</v>
          </cell>
        </row>
        <row r="125">
          <cell r="A125" t="str">
            <v>a</v>
          </cell>
          <cell r="B125" t="str">
            <v>스페이샤</v>
          </cell>
          <cell r="C125" t="str">
            <v>(슬래브및기초)</v>
          </cell>
          <cell r="D125">
            <v>1578</v>
          </cell>
          <cell r="E125" t="str">
            <v>㎡</v>
          </cell>
          <cell r="F125">
            <v>420</v>
          </cell>
          <cell r="G125">
            <v>662760</v>
          </cell>
        </row>
        <row r="126">
          <cell r="A126" t="str">
            <v>b</v>
          </cell>
          <cell r="B126" t="str">
            <v>스페이샤</v>
          </cell>
          <cell r="C126" t="str">
            <v>(벽체용)</v>
          </cell>
          <cell r="D126">
            <v>1394</v>
          </cell>
          <cell r="E126" t="str">
            <v>㎡</v>
          </cell>
          <cell r="F126">
            <v>1008</v>
          </cell>
          <cell r="G126">
            <v>1405152</v>
          </cell>
        </row>
        <row r="127">
          <cell r="A127" t="str">
            <v>3.09</v>
          </cell>
          <cell r="B127" t="str">
            <v>콘크리트타설</v>
          </cell>
          <cell r="G127">
            <v>27678514</v>
          </cell>
        </row>
        <row r="128">
          <cell r="A128" t="str">
            <v>a</v>
          </cell>
          <cell r="B128" t="str">
            <v>콘크리트타설</v>
          </cell>
          <cell r="C128" t="str">
            <v>(무근,진동기제외)</v>
          </cell>
          <cell r="D128">
            <v>64</v>
          </cell>
          <cell r="E128" t="str">
            <v>㎥</v>
          </cell>
          <cell r="F128">
            <v>19650</v>
          </cell>
          <cell r="G128">
            <v>1257600</v>
          </cell>
        </row>
        <row r="129">
          <cell r="A129" t="str">
            <v>b</v>
          </cell>
          <cell r="B129" t="str">
            <v>콘크리트타설</v>
          </cell>
          <cell r="C129" t="str">
            <v>(철근펌프카)</v>
          </cell>
          <cell r="D129">
            <v>1943</v>
          </cell>
          <cell r="E129" t="str">
            <v>㎥</v>
          </cell>
          <cell r="F129">
            <v>13598</v>
          </cell>
          <cell r="G129">
            <v>26420914</v>
          </cell>
        </row>
        <row r="130">
          <cell r="A130" t="str">
            <v>3.10</v>
          </cell>
          <cell r="B130" t="str">
            <v>표면처리</v>
          </cell>
          <cell r="G130">
            <v>837438</v>
          </cell>
        </row>
        <row r="131">
          <cell r="A131" t="str">
            <v>a</v>
          </cell>
          <cell r="B131" t="str">
            <v>슬라브 양생</v>
          </cell>
          <cell r="D131">
            <v>1099</v>
          </cell>
          <cell r="E131" t="str">
            <v>㎡</v>
          </cell>
          <cell r="F131">
            <v>384</v>
          </cell>
          <cell r="G131">
            <v>422016</v>
          </cell>
        </row>
        <row r="132">
          <cell r="A132" t="str">
            <v>b</v>
          </cell>
          <cell r="B132" t="str">
            <v>슬래브면고르기</v>
          </cell>
          <cell r="C132" t="str">
            <v>(데크휘니샤)</v>
          </cell>
          <cell r="D132">
            <v>1099</v>
          </cell>
          <cell r="E132" t="str">
            <v>㎡</v>
          </cell>
          <cell r="F132">
            <v>378</v>
          </cell>
          <cell r="G132">
            <v>415422</v>
          </cell>
        </row>
        <row r="133">
          <cell r="A133" t="str">
            <v>3.11</v>
          </cell>
          <cell r="B133" t="str">
            <v>교량받침</v>
          </cell>
          <cell r="G133">
            <v>1155060</v>
          </cell>
        </row>
        <row r="134">
          <cell r="A134" t="str">
            <v>a</v>
          </cell>
          <cell r="B134" t="str">
            <v>교좌장치(고정단)</v>
          </cell>
          <cell r="C134" t="str">
            <v>(350 TON)</v>
          </cell>
          <cell r="D134">
            <v>2</v>
          </cell>
          <cell r="E134" t="str">
            <v>EA</v>
          </cell>
          <cell r="F134">
            <v>191942</v>
          </cell>
          <cell r="G134">
            <v>383884</v>
          </cell>
        </row>
        <row r="135">
          <cell r="A135" t="str">
            <v>b</v>
          </cell>
          <cell r="B135" t="str">
            <v>교좌장치(가동단)</v>
          </cell>
          <cell r="C135" t="str">
            <v>(350TON)</v>
          </cell>
          <cell r="D135">
            <v>2</v>
          </cell>
          <cell r="E135" t="str">
            <v>EA</v>
          </cell>
          <cell r="F135">
            <v>192794</v>
          </cell>
          <cell r="G135">
            <v>385588</v>
          </cell>
        </row>
        <row r="136">
          <cell r="A136" t="str">
            <v>c</v>
          </cell>
          <cell r="B136" t="str">
            <v>교좌장치(양방향)</v>
          </cell>
          <cell r="C136" t="str">
            <v>(350TON)</v>
          </cell>
          <cell r="D136">
            <v>2</v>
          </cell>
          <cell r="E136" t="str">
            <v>EA</v>
          </cell>
          <cell r="F136">
            <v>192794</v>
          </cell>
          <cell r="G136">
            <v>385588</v>
          </cell>
        </row>
        <row r="137">
          <cell r="A137" t="str">
            <v>3.12</v>
          </cell>
          <cell r="B137" t="str">
            <v>신축이음장치</v>
          </cell>
          <cell r="G137">
            <v>14971264</v>
          </cell>
        </row>
        <row r="138">
          <cell r="A138" t="str">
            <v>a</v>
          </cell>
          <cell r="B138" t="str">
            <v>신축이음장치</v>
          </cell>
          <cell r="C138" t="str">
            <v>(NB 35)</v>
          </cell>
          <cell r="D138">
            <v>22</v>
          </cell>
          <cell r="E138" t="str">
            <v>M</v>
          </cell>
          <cell r="F138">
            <v>217218</v>
          </cell>
          <cell r="G138">
            <v>4778796</v>
          </cell>
        </row>
        <row r="139">
          <cell r="A139" t="str">
            <v>b</v>
          </cell>
          <cell r="B139" t="str">
            <v>신축이음장치</v>
          </cell>
          <cell r="C139" t="str">
            <v>(NB 80)</v>
          </cell>
          <cell r="D139">
            <v>22</v>
          </cell>
          <cell r="E139" t="str">
            <v>M</v>
          </cell>
          <cell r="F139">
            <v>463294</v>
          </cell>
          <cell r="G139">
            <v>10192468</v>
          </cell>
        </row>
        <row r="140">
          <cell r="A140" t="str">
            <v>3.13</v>
          </cell>
          <cell r="B140" t="str">
            <v>교면방수</v>
          </cell>
          <cell r="G140">
            <v>34986883</v>
          </cell>
        </row>
        <row r="141">
          <cell r="A141" t="str">
            <v>a</v>
          </cell>
          <cell r="B141" t="str">
            <v>교면방수</v>
          </cell>
          <cell r="C141" t="str">
            <v>(도막방수)</v>
          </cell>
          <cell r="D141">
            <v>1099</v>
          </cell>
          <cell r="E141" t="str">
            <v>㎡</v>
          </cell>
          <cell r="F141">
            <v>29921</v>
          </cell>
          <cell r="G141">
            <v>32883179</v>
          </cell>
        </row>
        <row r="142">
          <cell r="A142" t="str">
            <v>b</v>
          </cell>
          <cell r="B142" t="str">
            <v>아스팔트방수</v>
          </cell>
          <cell r="D142">
            <v>472</v>
          </cell>
          <cell r="E142" t="str">
            <v>㎡</v>
          </cell>
          <cell r="F142">
            <v>4457</v>
          </cell>
          <cell r="G142">
            <v>2103704</v>
          </cell>
        </row>
        <row r="143">
          <cell r="A143" t="str">
            <v>3.14</v>
          </cell>
          <cell r="B143" t="str">
            <v>다웰바설치</v>
          </cell>
          <cell r="C143" t="str">
            <v>(D=25mm,L=600mm)</v>
          </cell>
          <cell r="D143">
            <v>108</v>
          </cell>
          <cell r="E143" t="str">
            <v>EA</v>
          </cell>
          <cell r="F143">
            <v>9584</v>
          </cell>
          <cell r="G143">
            <v>1035072</v>
          </cell>
        </row>
        <row r="144">
          <cell r="A144" t="str">
            <v>3.15</v>
          </cell>
          <cell r="B144" t="str">
            <v>무수축콘크리트</v>
          </cell>
          <cell r="G144">
            <v>1223286</v>
          </cell>
        </row>
        <row r="145">
          <cell r="A145" t="str">
            <v>a</v>
          </cell>
          <cell r="B145" t="str">
            <v>무수축 몰탈</v>
          </cell>
          <cell r="D145">
            <v>0.33600000000000002</v>
          </cell>
          <cell r="E145" t="str">
            <v>㎥</v>
          </cell>
          <cell r="F145">
            <v>95871</v>
          </cell>
          <cell r="G145">
            <v>32212</v>
          </cell>
        </row>
        <row r="146">
          <cell r="A146" t="str">
            <v>b</v>
          </cell>
          <cell r="B146" t="str">
            <v>무수축콘크리트</v>
          </cell>
          <cell r="D146">
            <v>6.6459999999999999</v>
          </cell>
          <cell r="E146" t="str">
            <v>㎥</v>
          </cell>
          <cell r="F146">
            <v>179217</v>
          </cell>
          <cell r="G146">
            <v>1191074</v>
          </cell>
        </row>
        <row r="147">
          <cell r="A147" t="str">
            <v>3.16</v>
          </cell>
          <cell r="B147" t="str">
            <v>배수시설</v>
          </cell>
          <cell r="G147">
            <v>9969272</v>
          </cell>
        </row>
        <row r="148">
          <cell r="A148" t="str">
            <v>a</v>
          </cell>
          <cell r="B148" t="str">
            <v>육교용</v>
          </cell>
          <cell r="G148">
            <v>9969272</v>
          </cell>
        </row>
        <row r="149">
          <cell r="A149" t="str">
            <v>a-1</v>
          </cell>
          <cell r="B149" t="str">
            <v>집수구</v>
          </cell>
          <cell r="C149" t="str">
            <v>(스텐레스)</v>
          </cell>
          <cell r="D149">
            <v>8</v>
          </cell>
          <cell r="E149" t="str">
            <v>EA</v>
          </cell>
          <cell r="F149">
            <v>126444</v>
          </cell>
          <cell r="G149">
            <v>1011552</v>
          </cell>
        </row>
        <row r="150">
          <cell r="A150" t="str">
            <v>a-2</v>
          </cell>
          <cell r="B150" t="str">
            <v>연결관</v>
          </cell>
          <cell r="C150" t="str">
            <v>(스텐레스)</v>
          </cell>
          <cell r="D150">
            <v>8</v>
          </cell>
          <cell r="E150" t="str">
            <v>EA</v>
          </cell>
          <cell r="F150">
            <v>165857</v>
          </cell>
          <cell r="G150">
            <v>1326856</v>
          </cell>
        </row>
        <row r="151">
          <cell r="A151" t="str">
            <v>a-3</v>
          </cell>
          <cell r="B151" t="str">
            <v>직  관</v>
          </cell>
          <cell r="C151" t="str">
            <v>(스텐레스)</v>
          </cell>
          <cell r="D151">
            <v>64</v>
          </cell>
          <cell r="E151" t="str">
            <v>M</v>
          </cell>
          <cell r="F151">
            <v>90481</v>
          </cell>
          <cell r="G151">
            <v>5790784</v>
          </cell>
        </row>
        <row r="152">
          <cell r="A152" t="str">
            <v>a-4</v>
          </cell>
          <cell r="B152" t="str">
            <v>곡  관</v>
          </cell>
          <cell r="C152" t="str">
            <v>(스텐레스)</v>
          </cell>
          <cell r="D152">
            <v>16</v>
          </cell>
          <cell r="E152" t="str">
            <v>EA</v>
          </cell>
          <cell r="F152">
            <v>36477</v>
          </cell>
          <cell r="G152">
            <v>583632</v>
          </cell>
        </row>
        <row r="153">
          <cell r="A153" t="str">
            <v>a-5</v>
          </cell>
          <cell r="B153" t="str">
            <v>연결구</v>
          </cell>
          <cell r="C153" t="str">
            <v>(스텐레스)</v>
          </cell>
          <cell r="D153">
            <v>56</v>
          </cell>
          <cell r="E153" t="str">
            <v>EA</v>
          </cell>
          <cell r="F153">
            <v>22297</v>
          </cell>
          <cell r="G153">
            <v>1248632</v>
          </cell>
        </row>
        <row r="154">
          <cell r="A154" t="str">
            <v>a-6</v>
          </cell>
          <cell r="B154" t="str">
            <v>교면물빼기공</v>
          </cell>
          <cell r="D154">
            <v>1</v>
          </cell>
          <cell r="E154" t="str">
            <v>M</v>
          </cell>
          <cell r="F154">
            <v>7816</v>
          </cell>
          <cell r="G154">
            <v>7816</v>
          </cell>
        </row>
        <row r="155">
          <cell r="A155" t="str">
            <v>3.17</v>
          </cell>
          <cell r="B155" t="str">
            <v>교명판및설명판</v>
          </cell>
          <cell r="G155">
            <v>964550</v>
          </cell>
        </row>
        <row r="156">
          <cell r="A156" t="str">
            <v>a</v>
          </cell>
          <cell r="B156" t="str">
            <v>교명판</v>
          </cell>
          <cell r="D156">
            <v>1</v>
          </cell>
          <cell r="E156" t="str">
            <v>EA</v>
          </cell>
          <cell r="F156">
            <v>52565</v>
          </cell>
          <cell r="G156">
            <v>52565</v>
          </cell>
        </row>
        <row r="157">
          <cell r="A157" t="str">
            <v>b</v>
          </cell>
          <cell r="B157" t="str">
            <v>설명판</v>
          </cell>
          <cell r="D157">
            <v>1</v>
          </cell>
          <cell r="E157" t="str">
            <v>EA</v>
          </cell>
          <cell r="F157">
            <v>70087</v>
          </cell>
          <cell r="G157">
            <v>70087</v>
          </cell>
        </row>
        <row r="158">
          <cell r="A158" t="str">
            <v>c</v>
          </cell>
          <cell r="B158" t="str">
            <v>교명주</v>
          </cell>
          <cell r="C158" t="str">
            <v>(화강석)</v>
          </cell>
          <cell r="D158">
            <v>4</v>
          </cell>
          <cell r="E158" t="str">
            <v>개소</v>
          </cell>
          <cell r="F158">
            <v>203912</v>
          </cell>
          <cell r="G158">
            <v>815648</v>
          </cell>
        </row>
        <row r="159">
          <cell r="A159" t="str">
            <v>d</v>
          </cell>
          <cell r="B159" t="str">
            <v>측량기준점 설치</v>
          </cell>
          <cell r="D159">
            <v>1</v>
          </cell>
          <cell r="E159" t="str">
            <v>EA</v>
          </cell>
          <cell r="F159">
            <v>26250</v>
          </cell>
          <cell r="G159">
            <v>26250</v>
          </cell>
        </row>
        <row r="160">
          <cell r="A160" t="str">
            <v>3.18</v>
          </cell>
          <cell r="B160" t="str">
            <v>난간및전선관설치</v>
          </cell>
          <cell r="G160">
            <v>20861548</v>
          </cell>
        </row>
        <row r="161">
          <cell r="A161" t="str">
            <v>a</v>
          </cell>
          <cell r="B161" t="str">
            <v>교량난간</v>
          </cell>
          <cell r="D161">
            <v>114</v>
          </cell>
          <cell r="E161" t="str">
            <v>M</v>
          </cell>
          <cell r="F161">
            <v>169698</v>
          </cell>
          <cell r="G161">
            <v>19345572</v>
          </cell>
        </row>
        <row r="162">
          <cell r="A162" t="str">
            <v>b</v>
          </cell>
          <cell r="B162" t="str">
            <v>전선관</v>
          </cell>
          <cell r="C162" t="str">
            <v>강관 D=100M/M</v>
          </cell>
          <cell r="D162">
            <v>214</v>
          </cell>
          <cell r="E162" t="str">
            <v>M</v>
          </cell>
          <cell r="F162">
            <v>7084</v>
          </cell>
          <cell r="G162">
            <v>1515976</v>
          </cell>
        </row>
        <row r="163">
          <cell r="A163" t="str">
            <v>3.19</v>
          </cell>
          <cell r="B163" t="str">
            <v>점검용계단및NOTCH</v>
          </cell>
          <cell r="G163">
            <v>3800782</v>
          </cell>
        </row>
        <row r="164">
          <cell r="A164" t="str">
            <v>a</v>
          </cell>
          <cell r="B164" t="str">
            <v>점검용계단</v>
          </cell>
          <cell r="C164" t="str">
            <v>교대용</v>
          </cell>
          <cell r="D164">
            <v>2</v>
          </cell>
          <cell r="E164" t="str">
            <v>개소</v>
          </cell>
          <cell r="F164">
            <v>1637691</v>
          </cell>
          <cell r="G164">
            <v>3275382</v>
          </cell>
        </row>
        <row r="165">
          <cell r="A165" t="str">
            <v>b</v>
          </cell>
          <cell r="B165" t="str">
            <v>NOTCH</v>
          </cell>
          <cell r="C165" t="str">
            <v>(알류미늄판)</v>
          </cell>
          <cell r="D165">
            <v>200</v>
          </cell>
          <cell r="E165" t="str">
            <v>M</v>
          </cell>
          <cell r="F165">
            <v>2627</v>
          </cell>
          <cell r="G165">
            <v>525400</v>
          </cell>
        </row>
        <row r="166">
          <cell r="A166" t="str">
            <v>3.20</v>
          </cell>
          <cell r="B166" t="str">
            <v>강 교</v>
          </cell>
          <cell r="C166" t="str">
            <v>(반월교)</v>
          </cell>
          <cell r="G166">
            <v>597150558</v>
          </cell>
        </row>
        <row r="167">
          <cell r="A167" t="str">
            <v>a</v>
          </cell>
          <cell r="B167" t="str">
            <v>제작및가설</v>
          </cell>
          <cell r="G167">
            <v>597150558</v>
          </cell>
        </row>
        <row r="168">
          <cell r="A168" t="str">
            <v>a-1</v>
          </cell>
          <cell r="B168" t="str">
            <v>강교제작</v>
          </cell>
          <cell r="C168" t="str">
            <v>(반월교)</v>
          </cell>
          <cell r="D168">
            <v>393.911</v>
          </cell>
          <cell r="E168" t="str">
            <v>Ton</v>
          </cell>
          <cell r="F168">
            <v>1159131</v>
          </cell>
          <cell r="G168">
            <v>456594450</v>
          </cell>
        </row>
        <row r="169">
          <cell r="A169" t="str">
            <v>a-2</v>
          </cell>
          <cell r="B169" t="str">
            <v>강재운반</v>
          </cell>
          <cell r="C169" t="str">
            <v>(반월교)</v>
          </cell>
          <cell r="D169">
            <v>393.911</v>
          </cell>
          <cell r="E169" t="str">
            <v>Ton</v>
          </cell>
          <cell r="F169">
            <v>69809</v>
          </cell>
          <cell r="G169">
            <v>27498532</v>
          </cell>
        </row>
        <row r="170">
          <cell r="A170" t="str">
            <v>a-3</v>
          </cell>
          <cell r="B170" t="str">
            <v>강교가설</v>
          </cell>
          <cell r="C170" t="str">
            <v>(반월교)</v>
          </cell>
          <cell r="D170">
            <v>393.911</v>
          </cell>
          <cell r="E170" t="str">
            <v>Ton</v>
          </cell>
          <cell r="F170">
            <v>287013</v>
          </cell>
          <cell r="G170">
            <v>113057576</v>
          </cell>
        </row>
        <row r="171">
          <cell r="A171" t="str">
            <v>3.21</v>
          </cell>
          <cell r="B171" t="str">
            <v>도장</v>
          </cell>
          <cell r="G171">
            <v>137962794</v>
          </cell>
        </row>
        <row r="172">
          <cell r="A172" t="str">
            <v>a</v>
          </cell>
          <cell r="B172" t="str">
            <v>내부도장</v>
          </cell>
          <cell r="C172" t="str">
            <v>(공장)</v>
          </cell>
          <cell r="D172">
            <v>3820</v>
          </cell>
          <cell r="E172" t="str">
            <v>㎡</v>
          </cell>
          <cell r="F172">
            <v>15103</v>
          </cell>
          <cell r="G172">
            <v>57693460</v>
          </cell>
        </row>
        <row r="173">
          <cell r="A173" t="str">
            <v>b</v>
          </cell>
          <cell r="B173" t="str">
            <v>외부도장</v>
          </cell>
          <cell r="C173" t="str">
            <v>(공장)</v>
          </cell>
          <cell r="D173">
            <v>2049</v>
          </cell>
          <cell r="E173" t="str">
            <v>㎡</v>
          </cell>
          <cell r="F173">
            <v>13730</v>
          </cell>
          <cell r="G173">
            <v>28132770</v>
          </cell>
        </row>
        <row r="174">
          <cell r="A174" t="str">
            <v>c</v>
          </cell>
          <cell r="B174" t="str">
            <v>외부도장</v>
          </cell>
          <cell r="C174" t="str">
            <v>(현장)</v>
          </cell>
          <cell r="D174">
            <v>2041</v>
          </cell>
          <cell r="E174" t="str">
            <v>㎡</v>
          </cell>
          <cell r="F174">
            <v>15896</v>
          </cell>
          <cell r="G174">
            <v>32443736</v>
          </cell>
        </row>
        <row r="175">
          <cell r="A175" t="str">
            <v>d</v>
          </cell>
          <cell r="B175" t="str">
            <v>외부포장면도장</v>
          </cell>
          <cell r="C175" t="str">
            <v>(공장)</v>
          </cell>
          <cell r="D175">
            <v>560</v>
          </cell>
          <cell r="E175" t="str">
            <v>㎡</v>
          </cell>
          <cell r="F175">
            <v>13716</v>
          </cell>
          <cell r="G175">
            <v>7680960</v>
          </cell>
        </row>
        <row r="176">
          <cell r="A176" t="str">
            <v>e</v>
          </cell>
          <cell r="B176" t="str">
            <v>외부볼트및연결판도장</v>
          </cell>
          <cell r="C176" t="str">
            <v>(현장)</v>
          </cell>
          <cell r="D176">
            <v>192</v>
          </cell>
          <cell r="E176" t="str">
            <v>㎡</v>
          </cell>
          <cell r="F176">
            <v>15896</v>
          </cell>
          <cell r="G176">
            <v>3052032</v>
          </cell>
        </row>
        <row r="177">
          <cell r="A177" t="str">
            <v>f</v>
          </cell>
          <cell r="B177" t="str">
            <v>내부볼트및연결판도장</v>
          </cell>
          <cell r="C177" t="str">
            <v>(현장)</v>
          </cell>
          <cell r="D177">
            <v>105</v>
          </cell>
          <cell r="E177" t="str">
            <v>㎡</v>
          </cell>
          <cell r="F177">
            <v>15896</v>
          </cell>
          <cell r="G177">
            <v>1669080</v>
          </cell>
        </row>
        <row r="178">
          <cell r="A178" t="str">
            <v>g</v>
          </cell>
          <cell r="B178" t="str">
            <v>연결판도장</v>
          </cell>
          <cell r="C178" t="str">
            <v>(공장)</v>
          </cell>
          <cell r="D178">
            <v>594</v>
          </cell>
          <cell r="E178" t="str">
            <v>㎡</v>
          </cell>
          <cell r="F178">
            <v>12274</v>
          </cell>
          <cell r="G178">
            <v>7290756</v>
          </cell>
        </row>
        <row r="179">
          <cell r="A179" t="str">
            <v>3.22</v>
          </cell>
          <cell r="B179" t="str">
            <v>교량유지관리용표지판</v>
          </cell>
          <cell r="G179">
            <v>105720</v>
          </cell>
        </row>
        <row r="180">
          <cell r="A180" t="str">
            <v>a</v>
          </cell>
          <cell r="B180" t="str">
            <v>교량유지관리표지</v>
          </cell>
          <cell r="C180" t="str">
            <v>(S.T BOX 내부용)</v>
          </cell>
          <cell r="D180">
            <v>4</v>
          </cell>
          <cell r="E180" t="str">
            <v>EA</v>
          </cell>
          <cell r="F180">
            <v>26430</v>
          </cell>
          <cell r="G180">
            <v>105720</v>
          </cell>
        </row>
        <row r="181">
          <cell r="A181" t="str">
            <v>3.23</v>
          </cell>
          <cell r="B181" t="str">
            <v>비파괴검사비</v>
          </cell>
          <cell r="G181">
            <v>4600000</v>
          </cell>
        </row>
        <row r="182">
          <cell r="A182" t="str">
            <v>a</v>
          </cell>
          <cell r="B182" t="str">
            <v>방사선투과검사</v>
          </cell>
          <cell r="C182" t="str">
            <v>(R/T)</v>
          </cell>
          <cell r="D182">
            <v>140</v>
          </cell>
          <cell r="E182" t="str">
            <v>매</v>
          </cell>
          <cell r="F182">
            <v>20000</v>
          </cell>
          <cell r="G182">
            <v>2800000</v>
          </cell>
        </row>
        <row r="183">
          <cell r="A183" t="str">
            <v>b</v>
          </cell>
          <cell r="B183" t="str">
            <v>자분탐상검사</v>
          </cell>
          <cell r="C183" t="str">
            <v>(M/T)</v>
          </cell>
          <cell r="D183">
            <v>120</v>
          </cell>
          <cell r="E183" t="str">
            <v>M</v>
          </cell>
          <cell r="F183">
            <v>15000</v>
          </cell>
          <cell r="G183">
            <v>1800000</v>
          </cell>
        </row>
        <row r="184">
          <cell r="A184" t="str">
            <v>B</v>
          </cell>
          <cell r="B184" t="str">
            <v>RAMP-A 교</v>
          </cell>
          <cell r="G184">
            <v>867105199</v>
          </cell>
        </row>
        <row r="185">
          <cell r="A185" t="str">
            <v>3.01</v>
          </cell>
          <cell r="B185" t="str">
            <v>토 공</v>
          </cell>
          <cell r="G185">
            <v>295735181</v>
          </cell>
        </row>
        <row r="186">
          <cell r="A186" t="str">
            <v>a</v>
          </cell>
          <cell r="B186" t="str">
            <v>구조물터파기</v>
          </cell>
          <cell r="G186">
            <v>11396493</v>
          </cell>
        </row>
        <row r="187">
          <cell r="A187" t="str">
            <v>a-1</v>
          </cell>
          <cell r="B187" t="str">
            <v>구조물터파기</v>
          </cell>
          <cell r="C187" t="str">
            <v>(육상토사,0-4m)</v>
          </cell>
          <cell r="D187">
            <v>2190</v>
          </cell>
          <cell r="E187" t="str">
            <v>㎥</v>
          </cell>
          <cell r="F187">
            <v>3014</v>
          </cell>
          <cell r="G187">
            <v>6600660</v>
          </cell>
        </row>
        <row r="188">
          <cell r="A188" t="str">
            <v>a-2</v>
          </cell>
          <cell r="B188" t="str">
            <v>구조물터파기</v>
          </cell>
          <cell r="C188" t="str">
            <v>(수중토사0-4M)</v>
          </cell>
          <cell r="D188">
            <v>903</v>
          </cell>
          <cell r="E188" t="str">
            <v>㎥</v>
          </cell>
          <cell r="F188">
            <v>5311</v>
          </cell>
          <cell r="G188">
            <v>4795833</v>
          </cell>
        </row>
        <row r="189">
          <cell r="A189" t="str">
            <v>b</v>
          </cell>
          <cell r="B189" t="str">
            <v>되메우기및다짐공</v>
          </cell>
          <cell r="C189" t="str">
            <v>(기계80%+인력20)</v>
          </cell>
          <cell r="D189">
            <v>1814</v>
          </cell>
          <cell r="E189" t="str">
            <v>㎥</v>
          </cell>
          <cell r="F189">
            <v>1289</v>
          </cell>
          <cell r="G189">
            <v>2338246</v>
          </cell>
        </row>
        <row r="190">
          <cell r="A190" t="str">
            <v>c</v>
          </cell>
          <cell r="B190" t="str">
            <v>교각가시설터파기</v>
          </cell>
          <cell r="G190">
            <v>282000442</v>
          </cell>
        </row>
        <row r="191">
          <cell r="A191" t="str">
            <v>c-1</v>
          </cell>
          <cell r="B191" t="str">
            <v>SHEET PILE 항타</v>
          </cell>
          <cell r="C191" t="str">
            <v>L=7.5M</v>
          </cell>
          <cell r="D191">
            <v>420</v>
          </cell>
          <cell r="E191" t="str">
            <v>본</v>
          </cell>
          <cell r="F191">
            <v>434836</v>
          </cell>
          <cell r="G191">
            <v>182631120</v>
          </cell>
        </row>
        <row r="192">
          <cell r="A192" t="str">
            <v>c-2</v>
          </cell>
          <cell r="B192" t="str">
            <v>SHEET PILE 인발</v>
          </cell>
          <cell r="C192" t="str">
            <v>L=7.5M</v>
          </cell>
          <cell r="D192">
            <v>420</v>
          </cell>
          <cell r="E192" t="str">
            <v>본</v>
          </cell>
          <cell r="F192">
            <v>57756</v>
          </cell>
          <cell r="G192">
            <v>24257520</v>
          </cell>
        </row>
        <row r="193">
          <cell r="A193" t="str">
            <v>c-3</v>
          </cell>
          <cell r="B193" t="str">
            <v>띠장설치</v>
          </cell>
          <cell r="D193">
            <v>83</v>
          </cell>
          <cell r="E193" t="str">
            <v>M</v>
          </cell>
          <cell r="F193">
            <v>22107</v>
          </cell>
          <cell r="G193">
            <v>1834881</v>
          </cell>
        </row>
        <row r="194">
          <cell r="A194" t="str">
            <v>c-4</v>
          </cell>
          <cell r="B194" t="str">
            <v>띠장철거</v>
          </cell>
          <cell r="D194">
            <v>32</v>
          </cell>
          <cell r="E194" t="str">
            <v>M</v>
          </cell>
          <cell r="F194">
            <v>7052</v>
          </cell>
          <cell r="G194">
            <v>225664</v>
          </cell>
        </row>
        <row r="195">
          <cell r="A195" t="str">
            <v>c-5</v>
          </cell>
          <cell r="B195" t="str">
            <v>버팀보설치</v>
          </cell>
          <cell r="C195" t="str">
            <v>(H=300-500)</v>
          </cell>
          <cell r="D195">
            <v>24</v>
          </cell>
          <cell r="E195" t="str">
            <v>본</v>
          </cell>
          <cell r="F195">
            <v>220609</v>
          </cell>
          <cell r="G195">
            <v>5294616</v>
          </cell>
        </row>
        <row r="196">
          <cell r="A196" t="str">
            <v>c-6</v>
          </cell>
          <cell r="B196" t="str">
            <v>버팀보철거</v>
          </cell>
          <cell r="C196" t="str">
            <v>(H=300-500)</v>
          </cell>
          <cell r="D196">
            <v>24</v>
          </cell>
          <cell r="E196" t="str">
            <v>본</v>
          </cell>
          <cell r="F196">
            <v>57320</v>
          </cell>
          <cell r="G196">
            <v>1375680</v>
          </cell>
        </row>
        <row r="197">
          <cell r="A197" t="str">
            <v>c-7</v>
          </cell>
          <cell r="B197" t="str">
            <v>L형강설치</v>
          </cell>
          <cell r="C197" t="str">
            <v>(90*90*10)</v>
          </cell>
          <cell r="D197">
            <v>24</v>
          </cell>
          <cell r="E197" t="str">
            <v>개소</v>
          </cell>
          <cell r="F197">
            <v>97670</v>
          </cell>
          <cell r="G197">
            <v>2344080</v>
          </cell>
        </row>
        <row r="198">
          <cell r="A198" t="str">
            <v>c-8</v>
          </cell>
          <cell r="B198" t="str">
            <v>L형강철거</v>
          </cell>
          <cell r="C198" t="str">
            <v>(90*90*10)</v>
          </cell>
          <cell r="D198">
            <v>24</v>
          </cell>
          <cell r="E198" t="str">
            <v>개소</v>
          </cell>
          <cell r="F198">
            <v>5084</v>
          </cell>
          <cell r="G198">
            <v>122016</v>
          </cell>
        </row>
        <row r="199">
          <cell r="A199" t="str">
            <v>c-9</v>
          </cell>
          <cell r="B199" t="str">
            <v>철근보걸이설치</v>
          </cell>
          <cell r="C199" t="str">
            <v>(L=1.420m)</v>
          </cell>
          <cell r="D199">
            <v>144</v>
          </cell>
          <cell r="E199" t="str">
            <v>개</v>
          </cell>
          <cell r="F199">
            <v>9922</v>
          </cell>
          <cell r="G199">
            <v>1428768</v>
          </cell>
        </row>
        <row r="200">
          <cell r="A200" t="str">
            <v>c-10</v>
          </cell>
          <cell r="B200" t="str">
            <v>철근보걸이철거</v>
          </cell>
          <cell r="C200" t="str">
            <v>(L=1.420m)</v>
          </cell>
          <cell r="D200">
            <v>144</v>
          </cell>
          <cell r="E200" t="str">
            <v>개</v>
          </cell>
          <cell r="F200">
            <v>2541</v>
          </cell>
          <cell r="G200">
            <v>365904</v>
          </cell>
        </row>
        <row r="201">
          <cell r="A201" t="str">
            <v>c-11</v>
          </cell>
          <cell r="B201" t="str">
            <v>스티프너설치</v>
          </cell>
          <cell r="D201">
            <v>144</v>
          </cell>
          <cell r="E201" t="str">
            <v>개</v>
          </cell>
          <cell r="F201">
            <v>20987</v>
          </cell>
          <cell r="G201">
            <v>3022128</v>
          </cell>
        </row>
        <row r="202">
          <cell r="A202" t="str">
            <v>c-12</v>
          </cell>
          <cell r="B202" t="str">
            <v>버팀보보강</v>
          </cell>
          <cell r="D202">
            <v>48</v>
          </cell>
          <cell r="E202" t="str">
            <v>개</v>
          </cell>
          <cell r="F202">
            <v>35398</v>
          </cell>
          <cell r="G202">
            <v>1699104</v>
          </cell>
        </row>
        <row r="203">
          <cell r="A203" t="str">
            <v>c-13</v>
          </cell>
          <cell r="B203" t="str">
            <v>우각부띠장연결</v>
          </cell>
          <cell r="D203">
            <v>24</v>
          </cell>
          <cell r="E203" t="str">
            <v>개소</v>
          </cell>
          <cell r="F203">
            <v>73599</v>
          </cell>
          <cell r="G203">
            <v>1766376</v>
          </cell>
        </row>
        <row r="204">
          <cell r="A204" t="str">
            <v>c-14</v>
          </cell>
          <cell r="B204" t="str">
            <v>잭연결</v>
          </cell>
          <cell r="C204" t="str">
            <v>100TON</v>
          </cell>
          <cell r="D204">
            <v>48</v>
          </cell>
          <cell r="E204" t="str">
            <v>개소</v>
          </cell>
          <cell r="F204">
            <v>321370</v>
          </cell>
          <cell r="G204">
            <v>15425760</v>
          </cell>
        </row>
        <row r="205">
          <cell r="A205" t="str">
            <v>c-15</v>
          </cell>
          <cell r="B205" t="str">
            <v>CORNER PILE 용접</v>
          </cell>
          <cell r="D205">
            <v>90</v>
          </cell>
          <cell r="E205" t="str">
            <v>M</v>
          </cell>
          <cell r="F205">
            <v>7265</v>
          </cell>
          <cell r="G205">
            <v>653850</v>
          </cell>
        </row>
        <row r="206">
          <cell r="A206" t="str">
            <v>c-16</v>
          </cell>
          <cell r="B206" t="str">
            <v>SHEET PILE 손료</v>
          </cell>
          <cell r="C206" t="str">
            <v>L=7.5M</v>
          </cell>
          <cell r="D206">
            <v>239.715</v>
          </cell>
          <cell r="E206" t="str">
            <v>TON</v>
          </cell>
          <cell r="F206">
            <v>165000</v>
          </cell>
          <cell r="G206">
            <v>39552975</v>
          </cell>
        </row>
        <row r="207">
          <cell r="A207" t="str">
            <v>3.02</v>
          </cell>
          <cell r="B207" t="str">
            <v>강관파일공</v>
          </cell>
          <cell r="G207">
            <v>73961808</v>
          </cell>
        </row>
        <row r="208">
          <cell r="A208" t="str">
            <v>a</v>
          </cell>
          <cell r="B208" t="str">
            <v>강관파일천공후항타</v>
          </cell>
          <cell r="C208" t="str">
            <v>(φ508x12t 토사)</v>
          </cell>
          <cell r="D208">
            <v>1974</v>
          </cell>
          <cell r="E208" t="str">
            <v>M</v>
          </cell>
          <cell r="F208">
            <v>15906</v>
          </cell>
          <cell r="G208">
            <v>31398444</v>
          </cell>
        </row>
        <row r="209">
          <cell r="A209" t="str">
            <v>b</v>
          </cell>
          <cell r="B209" t="str">
            <v>강관말뚝두부보강</v>
          </cell>
          <cell r="C209" t="str">
            <v>(볼트식)</v>
          </cell>
          <cell r="D209">
            <v>284</v>
          </cell>
          <cell r="E209" t="str">
            <v>EA</v>
          </cell>
          <cell r="F209">
            <v>149871</v>
          </cell>
          <cell r="G209">
            <v>42563364</v>
          </cell>
        </row>
        <row r="210">
          <cell r="A210" t="str">
            <v>3.03</v>
          </cell>
          <cell r="B210" t="str">
            <v>거푸집</v>
          </cell>
          <cell r="G210">
            <v>49027394</v>
          </cell>
        </row>
        <row r="211">
          <cell r="A211" t="str">
            <v>a</v>
          </cell>
          <cell r="B211" t="str">
            <v>합판거푸집</v>
          </cell>
          <cell r="C211" t="str">
            <v>(3회,0-7m)</v>
          </cell>
          <cell r="D211">
            <v>2064</v>
          </cell>
          <cell r="E211" t="str">
            <v>㎡</v>
          </cell>
          <cell r="F211">
            <v>17487</v>
          </cell>
          <cell r="G211">
            <v>36093168</v>
          </cell>
        </row>
        <row r="212">
          <cell r="A212" t="str">
            <v>b</v>
          </cell>
          <cell r="B212" t="str">
            <v>합판거푸집</v>
          </cell>
          <cell r="C212" t="str">
            <v>(4회,0-7m)</v>
          </cell>
          <cell r="D212">
            <v>498</v>
          </cell>
          <cell r="E212" t="str">
            <v>㎡</v>
          </cell>
          <cell r="F212">
            <v>14957</v>
          </cell>
          <cell r="G212">
            <v>7448586</v>
          </cell>
        </row>
        <row r="213">
          <cell r="A213" t="str">
            <v>c</v>
          </cell>
          <cell r="B213" t="str">
            <v>합판거푸집</v>
          </cell>
          <cell r="C213" t="str">
            <v>(6회,0-7m)</v>
          </cell>
          <cell r="D213">
            <v>37</v>
          </cell>
          <cell r="E213" t="str">
            <v>㎡</v>
          </cell>
          <cell r="F213">
            <v>12257</v>
          </cell>
          <cell r="G213">
            <v>453509</v>
          </cell>
        </row>
        <row r="214">
          <cell r="A214" t="str">
            <v>d</v>
          </cell>
          <cell r="B214" t="str">
            <v>원형거푸집</v>
          </cell>
          <cell r="C214" t="str">
            <v>(3회 0-7m)</v>
          </cell>
          <cell r="D214">
            <v>47</v>
          </cell>
          <cell r="E214" t="str">
            <v>㎡</v>
          </cell>
          <cell r="F214">
            <v>39504</v>
          </cell>
          <cell r="G214">
            <v>1856688</v>
          </cell>
        </row>
        <row r="215">
          <cell r="A215" t="str">
            <v>e</v>
          </cell>
          <cell r="B215" t="str">
            <v>강재거푸집</v>
          </cell>
          <cell r="C215" t="str">
            <v>(원형 0-7M)</v>
          </cell>
          <cell r="D215">
            <v>199</v>
          </cell>
          <cell r="E215" t="str">
            <v>㎡</v>
          </cell>
          <cell r="F215">
            <v>15957</v>
          </cell>
          <cell r="G215">
            <v>3175443</v>
          </cell>
        </row>
        <row r="216">
          <cell r="A216" t="str">
            <v>3.04</v>
          </cell>
          <cell r="B216" t="str">
            <v>비계</v>
          </cell>
          <cell r="C216" t="str">
            <v>(강 관)</v>
          </cell>
          <cell r="D216">
            <v>1438</v>
          </cell>
          <cell r="E216" t="str">
            <v>㎡</v>
          </cell>
          <cell r="F216">
            <v>11139</v>
          </cell>
          <cell r="G216">
            <v>16017882</v>
          </cell>
        </row>
        <row r="217">
          <cell r="A217" t="str">
            <v>3.05</v>
          </cell>
          <cell r="B217" t="str">
            <v>동바리공</v>
          </cell>
          <cell r="G217">
            <v>86690776</v>
          </cell>
        </row>
        <row r="218">
          <cell r="A218" t="str">
            <v>a</v>
          </cell>
          <cell r="B218" t="str">
            <v>동바리</v>
          </cell>
          <cell r="C218" t="str">
            <v>(강 관)</v>
          </cell>
          <cell r="D218">
            <v>5224</v>
          </cell>
          <cell r="E218" t="str">
            <v>공/㎥</v>
          </cell>
          <cell r="F218">
            <v>16024</v>
          </cell>
          <cell r="G218">
            <v>83709376</v>
          </cell>
        </row>
        <row r="219">
          <cell r="A219" t="str">
            <v>b</v>
          </cell>
          <cell r="B219" t="str">
            <v>강관동바리</v>
          </cell>
          <cell r="C219" t="str">
            <v>(수평연결재)</v>
          </cell>
          <cell r="D219">
            <v>150</v>
          </cell>
          <cell r="E219" t="str">
            <v>M2</v>
          </cell>
          <cell r="F219">
            <v>19876</v>
          </cell>
          <cell r="G219">
            <v>2981400</v>
          </cell>
        </row>
        <row r="220">
          <cell r="A220" t="str">
            <v>3.06</v>
          </cell>
          <cell r="B220" t="str">
            <v>시공이음(스치로풀)</v>
          </cell>
          <cell r="G220">
            <v>46775</v>
          </cell>
        </row>
        <row r="221">
          <cell r="A221" t="str">
            <v>a</v>
          </cell>
          <cell r="B221" t="str">
            <v>스치로풀</v>
          </cell>
          <cell r="C221" t="str">
            <v>(T=20 mm)</v>
          </cell>
          <cell r="D221">
            <v>25</v>
          </cell>
          <cell r="E221" t="str">
            <v>㎡</v>
          </cell>
          <cell r="F221">
            <v>1871</v>
          </cell>
          <cell r="G221">
            <v>46775</v>
          </cell>
        </row>
        <row r="222">
          <cell r="A222" t="str">
            <v>3.07</v>
          </cell>
          <cell r="B222" t="str">
            <v>물푸기공.</v>
          </cell>
          <cell r="D222">
            <v>75</v>
          </cell>
          <cell r="E222" t="str">
            <v>HR</v>
          </cell>
          <cell r="F222">
            <v>8085</v>
          </cell>
          <cell r="G222">
            <v>606375</v>
          </cell>
        </row>
        <row r="223">
          <cell r="A223" t="str">
            <v>3.08</v>
          </cell>
          <cell r="B223" t="str">
            <v>철근가공및조립</v>
          </cell>
          <cell r="G223">
            <v>172890146</v>
          </cell>
        </row>
        <row r="224">
          <cell r="A224" t="str">
            <v>a</v>
          </cell>
          <cell r="B224" t="str">
            <v>철근가공조립</v>
          </cell>
          <cell r="C224" t="str">
            <v>(보 통)</v>
          </cell>
          <cell r="D224">
            <v>23.515999999999998</v>
          </cell>
          <cell r="E224" t="str">
            <v>Ton</v>
          </cell>
          <cell r="F224">
            <v>339532</v>
          </cell>
          <cell r="G224">
            <v>7984433</v>
          </cell>
        </row>
        <row r="225">
          <cell r="A225" t="str">
            <v>b</v>
          </cell>
          <cell r="B225" t="str">
            <v>철근가공조립</v>
          </cell>
          <cell r="C225" t="str">
            <v>(복 잡)</v>
          </cell>
          <cell r="D225">
            <v>186.61</v>
          </cell>
          <cell r="E225" t="str">
            <v>Ton</v>
          </cell>
          <cell r="F225">
            <v>374653</v>
          </cell>
          <cell r="G225">
            <v>69913996</v>
          </cell>
        </row>
        <row r="226">
          <cell r="A226" t="str">
            <v>c</v>
          </cell>
          <cell r="B226" t="str">
            <v>철근가공조립</v>
          </cell>
          <cell r="C226" t="str">
            <v>매우복잡</v>
          </cell>
          <cell r="D226">
            <v>193.441</v>
          </cell>
          <cell r="E226" t="str">
            <v>TON</v>
          </cell>
          <cell r="F226">
            <v>491063</v>
          </cell>
          <cell r="G226">
            <v>94991717</v>
          </cell>
        </row>
        <row r="227">
          <cell r="A227" t="str">
            <v>3.09</v>
          </cell>
          <cell r="B227" t="str">
            <v>스페이셔설치</v>
          </cell>
          <cell r="G227">
            <v>1749888</v>
          </cell>
        </row>
        <row r="228">
          <cell r="A228" t="str">
            <v>a</v>
          </cell>
          <cell r="B228" t="str">
            <v>스페이샤</v>
          </cell>
          <cell r="C228" t="str">
            <v>(슬래브및기초)</v>
          </cell>
          <cell r="D228">
            <v>1920</v>
          </cell>
          <cell r="E228" t="str">
            <v>㎡</v>
          </cell>
          <cell r="F228">
            <v>420</v>
          </cell>
          <cell r="G228">
            <v>806400</v>
          </cell>
        </row>
        <row r="229">
          <cell r="A229" t="str">
            <v>b</v>
          </cell>
          <cell r="B229" t="str">
            <v>스페이샤</v>
          </cell>
          <cell r="C229" t="str">
            <v>(벽체용)</v>
          </cell>
          <cell r="D229">
            <v>936</v>
          </cell>
          <cell r="E229" t="str">
            <v>㎡</v>
          </cell>
          <cell r="F229">
            <v>1008</v>
          </cell>
          <cell r="G229">
            <v>943488</v>
          </cell>
        </row>
        <row r="230">
          <cell r="A230" t="str">
            <v>3.10</v>
          </cell>
          <cell r="B230" t="str">
            <v>콘크리트타설</v>
          </cell>
          <cell r="G230">
            <v>40084676</v>
          </cell>
        </row>
        <row r="231">
          <cell r="A231" t="str">
            <v>a</v>
          </cell>
          <cell r="B231" t="str">
            <v>콘크리트타설</v>
          </cell>
          <cell r="C231" t="str">
            <v>(무근,진동기제외)</v>
          </cell>
          <cell r="D231">
            <v>94</v>
          </cell>
          <cell r="E231" t="str">
            <v>㎥</v>
          </cell>
          <cell r="F231">
            <v>19650</v>
          </cell>
          <cell r="G231">
            <v>1847100</v>
          </cell>
        </row>
        <row r="232">
          <cell r="A232" t="str">
            <v>b</v>
          </cell>
          <cell r="B232" t="str">
            <v>콘크리트타설</v>
          </cell>
          <cell r="C232" t="str">
            <v>(철근펌프카)</v>
          </cell>
          <cell r="D232">
            <v>2812</v>
          </cell>
          <cell r="E232" t="str">
            <v>㎥</v>
          </cell>
          <cell r="F232">
            <v>13598</v>
          </cell>
          <cell r="G232">
            <v>38237576</v>
          </cell>
        </row>
        <row r="233">
          <cell r="A233" t="str">
            <v>3.11</v>
          </cell>
          <cell r="B233" t="str">
            <v>표면처리</v>
          </cell>
          <cell r="G233">
            <v>594360</v>
          </cell>
        </row>
        <row r="234">
          <cell r="A234" t="str">
            <v>a</v>
          </cell>
          <cell r="B234" t="str">
            <v>슬라브 양생</v>
          </cell>
          <cell r="D234">
            <v>780</v>
          </cell>
          <cell r="E234" t="str">
            <v>㎡</v>
          </cell>
          <cell r="F234">
            <v>384</v>
          </cell>
          <cell r="G234">
            <v>299520</v>
          </cell>
        </row>
        <row r="235">
          <cell r="A235" t="str">
            <v>b</v>
          </cell>
          <cell r="B235" t="str">
            <v>슬래브면고르기</v>
          </cell>
          <cell r="C235" t="str">
            <v>(데크휘니샤)</v>
          </cell>
          <cell r="D235">
            <v>780</v>
          </cell>
          <cell r="E235" t="str">
            <v>㎡</v>
          </cell>
          <cell r="F235">
            <v>378</v>
          </cell>
          <cell r="G235">
            <v>294840</v>
          </cell>
        </row>
        <row r="236">
          <cell r="A236" t="str">
            <v>3.12</v>
          </cell>
          <cell r="B236" t="str">
            <v>교량받침</v>
          </cell>
          <cell r="C236" t="str">
            <v>(탄성받침)</v>
          </cell>
          <cell r="G236">
            <v>6311649</v>
          </cell>
        </row>
        <row r="237">
          <cell r="A237" t="str">
            <v>a</v>
          </cell>
          <cell r="B237" t="str">
            <v>교좌장치(고정단)</v>
          </cell>
          <cell r="C237" t="str">
            <v>(200TON)</v>
          </cell>
          <cell r="D237">
            <v>1</v>
          </cell>
          <cell r="E237" t="str">
            <v>EA</v>
          </cell>
          <cell r="F237">
            <v>180555</v>
          </cell>
          <cell r="G237">
            <v>180555</v>
          </cell>
        </row>
        <row r="238">
          <cell r="A238" t="str">
            <v>b</v>
          </cell>
          <cell r="B238" t="str">
            <v>교좌장치(종방향)</v>
          </cell>
          <cell r="C238" t="str">
            <v>(135TON)</v>
          </cell>
          <cell r="D238">
            <v>2</v>
          </cell>
          <cell r="E238" t="str">
            <v>EA</v>
          </cell>
          <cell r="F238">
            <v>180555</v>
          </cell>
          <cell r="G238">
            <v>361110</v>
          </cell>
        </row>
        <row r="239">
          <cell r="A239" t="str">
            <v>c</v>
          </cell>
          <cell r="B239" t="str">
            <v>교좌장치(종방향)</v>
          </cell>
          <cell r="C239" t="str">
            <v>(200TON)</v>
          </cell>
          <cell r="D239">
            <v>8</v>
          </cell>
          <cell r="E239" t="str">
            <v>EA</v>
          </cell>
          <cell r="F239">
            <v>180555</v>
          </cell>
          <cell r="G239">
            <v>1444440</v>
          </cell>
        </row>
        <row r="240">
          <cell r="A240" t="str">
            <v>d</v>
          </cell>
          <cell r="B240" t="str">
            <v>교좌장치(양방향)</v>
          </cell>
          <cell r="C240" t="str">
            <v>(135TON)</v>
          </cell>
          <cell r="D240">
            <v>12</v>
          </cell>
          <cell r="E240" t="str">
            <v>EA</v>
          </cell>
          <cell r="F240">
            <v>179907</v>
          </cell>
          <cell r="G240">
            <v>2158884</v>
          </cell>
        </row>
        <row r="241">
          <cell r="A241" t="str">
            <v>e</v>
          </cell>
          <cell r="B241" t="str">
            <v>교좌장치(양방향)</v>
          </cell>
          <cell r="C241" t="str">
            <v>(200TON)</v>
          </cell>
          <cell r="D241">
            <v>12</v>
          </cell>
          <cell r="E241" t="str">
            <v>EA</v>
          </cell>
          <cell r="F241">
            <v>180555</v>
          </cell>
          <cell r="G241">
            <v>2166660</v>
          </cell>
        </row>
        <row r="242">
          <cell r="A242" t="str">
            <v>3.13</v>
          </cell>
          <cell r="B242" t="str">
            <v>신축이음장치</v>
          </cell>
          <cell r="G242">
            <v>6558656</v>
          </cell>
        </row>
        <row r="243">
          <cell r="A243" t="str">
            <v>a</v>
          </cell>
          <cell r="B243" t="str">
            <v>신축이음장치</v>
          </cell>
          <cell r="C243" t="str">
            <v>(NB 35)</v>
          </cell>
          <cell r="D243">
            <v>13</v>
          </cell>
          <cell r="E243" t="str">
            <v>M</v>
          </cell>
          <cell r="F243">
            <v>217218</v>
          </cell>
          <cell r="G243">
            <v>2823834</v>
          </cell>
        </row>
        <row r="244">
          <cell r="A244" t="str">
            <v>b</v>
          </cell>
          <cell r="B244" t="str">
            <v>신축이음장치</v>
          </cell>
          <cell r="C244" t="str">
            <v>(NB 50)</v>
          </cell>
          <cell r="D244">
            <v>13</v>
          </cell>
          <cell r="E244" t="str">
            <v>M</v>
          </cell>
          <cell r="F244">
            <v>287294</v>
          </cell>
          <cell r="G244">
            <v>3734822</v>
          </cell>
        </row>
        <row r="245">
          <cell r="A245" t="str">
            <v>3.14</v>
          </cell>
          <cell r="B245" t="str">
            <v>교면방수</v>
          </cell>
          <cell r="G245">
            <v>8335049</v>
          </cell>
        </row>
        <row r="246">
          <cell r="A246" t="str">
            <v>a</v>
          </cell>
          <cell r="B246" t="str">
            <v>교면방수</v>
          </cell>
          <cell r="C246" t="str">
            <v>(침투식)</v>
          </cell>
          <cell r="D246">
            <v>780</v>
          </cell>
          <cell r="E246" t="str">
            <v>㎡</v>
          </cell>
          <cell r="F246">
            <v>9446</v>
          </cell>
          <cell r="G246">
            <v>7367880</v>
          </cell>
        </row>
        <row r="247">
          <cell r="A247" t="str">
            <v>b</v>
          </cell>
          <cell r="B247" t="str">
            <v>아스팔트방수</v>
          </cell>
          <cell r="D247">
            <v>217</v>
          </cell>
          <cell r="E247" t="str">
            <v>㎡</v>
          </cell>
          <cell r="F247">
            <v>4457</v>
          </cell>
          <cell r="G247">
            <v>967169</v>
          </cell>
        </row>
        <row r="248">
          <cell r="A248" t="str">
            <v>3.15</v>
          </cell>
          <cell r="B248" t="str">
            <v>다웰바설치</v>
          </cell>
          <cell r="C248" t="str">
            <v>(D=25mm,L=600mm)</v>
          </cell>
          <cell r="D248">
            <v>74</v>
          </cell>
          <cell r="E248" t="str">
            <v>EA</v>
          </cell>
          <cell r="F248">
            <v>9584</v>
          </cell>
          <cell r="G248">
            <v>709216</v>
          </cell>
        </row>
        <row r="249">
          <cell r="A249" t="str">
            <v>3.16</v>
          </cell>
          <cell r="B249" t="str">
            <v>무수축콘크리트</v>
          </cell>
          <cell r="G249">
            <v>583629</v>
          </cell>
        </row>
        <row r="250">
          <cell r="A250" t="str">
            <v>a</v>
          </cell>
          <cell r="B250" t="str">
            <v>무수축 몰탈</v>
          </cell>
          <cell r="D250">
            <v>1.59</v>
          </cell>
          <cell r="E250" t="str">
            <v>㎥</v>
          </cell>
          <cell r="F250">
            <v>95871</v>
          </cell>
          <cell r="G250">
            <v>152434</v>
          </cell>
        </row>
        <row r="251">
          <cell r="A251" t="str">
            <v>b</v>
          </cell>
          <cell r="B251" t="str">
            <v>무수축콘크리트</v>
          </cell>
          <cell r="D251">
            <v>2.4060000000000001</v>
          </cell>
          <cell r="E251" t="str">
            <v>㎥</v>
          </cell>
          <cell r="F251">
            <v>179217</v>
          </cell>
          <cell r="G251">
            <v>431195</v>
          </cell>
        </row>
        <row r="252">
          <cell r="A252" t="str">
            <v>3.17</v>
          </cell>
          <cell r="B252" t="str">
            <v>배수시설</v>
          </cell>
          <cell r="G252">
            <v>2372576</v>
          </cell>
        </row>
        <row r="253">
          <cell r="A253" t="str">
            <v>a</v>
          </cell>
          <cell r="B253" t="str">
            <v>하천용</v>
          </cell>
          <cell r="G253">
            <v>2372576</v>
          </cell>
        </row>
        <row r="254">
          <cell r="A254" t="str">
            <v>a-1</v>
          </cell>
          <cell r="B254" t="str">
            <v>집수구</v>
          </cell>
          <cell r="C254" t="str">
            <v>(스텐레스)</v>
          </cell>
          <cell r="D254">
            <v>10</v>
          </cell>
          <cell r="E254" t="str">
            <v>EA</v>
          </cell>
          <cell r="F254">
            <v>126444</v>
          </cell>
          <cell r="G254">
            <v>1264440</v>
          </cell>
        </row>
        <row r="255">
          <cell r="A255" t="str">
            <v>a-2</v>
          </cell>
          <cell r="B255" t="str">
            <v>배수구직관</v>
          </cell>
          <cell r="C255" t="str">
            <v>스테인레스,하천용</v>
          </cell>
          <cell r="D255">
            <v>20</v>
          </cell>
          <cell r="E255" t="str">
            <v>M</v>
          </cell>
          <cell r="F255">
            <v>55016</v>
          </cell>
          <cell r="G255">
            <v>1100320</v>
          </cell>
        </row>
        <row r="256">
          <cell r="A256" t="str">
            <v>a-3</v>
          </cell>
          <cell r="B256" t="str">
            <v>교면물빼기공</v>
          </cell>
          <cell r="D256">
            <v>1</v>
          </cell>
          <cell r="E256" t="str">
            <v>M</v>
          </cell>
          <cell r="F256">
            <v>7816</v>
          </cell>
          <cell r="G256">
            <v>7816</v>
          </cell>
        </row>
        <row r="257">
          <cell r="A257" t="str">
            <v>3.18</v>
          </cell>
          <cell r="B257" t="str">
            <v>교명판및설명판</v>
          </cell>
          <cell r="G257">
            <v>964550</v>
          </cell>
        </row>
        <row r="258">
          <cell r="A258" t="str">
            <v>a</v>
          </cell>
          <cell r="B258" t="str">
            <v>교명판</v>
          </cell>
          <cell r="D258">
            <v>1</v>
          </cell>
          <cell r="E258" t="str">
            <v>EA</v>
          </cell>
          <cell r="F258">
            <v>52565</v>
          </cell>
          <cell r="G258">
            <v>52565</v>
          </cell>
        </row>
        <row r="259">
          <cell r="A259" t="str">
            <v>b</v>
          </cell>
          <cell r="B259" t="str">
            <v>설명판</v>
          </cell>
          <cell r="D259">
            <v>1</v>
          </cell>
          <cell r="E259" t="str">
            <v>EA</v>
          </cell>
          <cell r="F259">
            <v>70087</v>
          </cell>
          <cell r="G259">
            <v>70087</v>
          </cell>
        </row>
        <row r="260">
          <cell r="A260" t="str">
            <v>c</v>
          </cell>
          <cell r="B260" t="str">
            <v>교명주</v>
          </cell>
          <cell r="C260" t="str">
            <v>(화강석)</v>
          </cell>
          <cell r="D260">
            <v>4</v>
          </cell>
          <cell r="E260" t="str">
            <v>개소</v>
          </cell>
          <cell r="F260">
            <v>203912</v>
          </cell>
          <cell r="G260">
            <v>815648</v>
          </cell>
        </row>
        <row r="261">
          <cell r="A261" t="str">
            <v>d</v>
          </cell>
          <cell r="B261" t="str">
            <v>측량기준점 설치</v>
          </cell>
          <cell r="D261">
            <v>1</v>
          </cell>
          <cell r="E261" t="str">
            <v>EA</v>
          </cell>
          <cell r="F261">
            <v>26250</v>
          </cell>
          <cell r="G261">
            <v>26250</v>
          </cell>
        </row>
        <row r="262">
          <cell r="A262" t="str">
            <v>3.19</v>
          </cell>
          <cell r="B262" t="str">
            <v>세굴방지용사석채움</v>
          </cell>
          <cell r="D262">
            <v>266</v>
          </cell>
          <cell r="E262" t="str">
            <v>㎥</v>
          </cell>
          <cell r="F262">
            <v>24118</v>
          </cell>
          <cell r="G262">
            <v>6415388</v>
          </cell>
        </row>
        <row r="263">
          <cell r="A263" t="str">
            <v>3.20</v>
          </cell>
          <cell r="B263" t="str">
            <v>난간및전선관설치</v>
          </cell>
          <cell r="G263">
            <v>25925106</v>
          </cell>
        </row>
        <row r="264">
          <cell r="A264" t="str">
            <v>a</v>
          </cell>
          <cell r="B264" t="str">
            <v>교량난간</v>
          </cell>
          <cell r="D264">
            <v>141</v>
          </cell>
          <cell r="E264" t="str">
            <v>M</v>
          </cell>
          <cell r="F264">
            <v>169698</v>
          </cell>
          <cell r="G264">
            <v>23927418</v>
          </cell>
        </row>
        <row r="265">
          <cell r="A265" t="str">
            <v>b</v>
          </cell>
          <cell r="B265" t="str">
            <v>전선관</v>
          </cell>
          <cell r="C265" t="str">
            <v>강관 D=100M/M</v>
          </cell>
          <cell r="D265">
            <v>282</v>
          </cell>
          <cell r="E265" t="str">
            <v>M</v>
          </cell>
          <cell r="F265">
            <v>7084</v>
          </cell>
          <cell r="G265">
            <v>1997688</v>
          </cell>
        </row>
        <row r="266">
          <cell r="A266" t="str">
            <v>3.21</v>
          </cell>
          <cell r="B266" t="str">
            <v>점검용계단및NOTCH</v>
          </cell>
          <cell r="G266">
            <v>3590622</v>
          </cell>
        </row>
        <row r="267">
          <cell r="A267" t="str">
            <v>a</v>
          </cell>
          <cell r="B267" t="str">
            <v>점검용계단</v>
          </cell>
          <cell r="C267" t="str">
            <v>교대용</v>
          </cell>
          <cell r="D267">
            <v>2</v>
          </cell>
          <cell r="E267" t="str">
            <v>개소</v>
          </cell>
          <cell r="F267">
            <v>1637691</v>
          </cell>
          <cell r="G267">
            <v>3275382</v>
          </cell>
        </row>
        <row r="268">
          <cell r="A268" t="str">
            <v>b</v>
          </cell>
          <cell r="B268" t="str">
            <v>NOTCH</v>
          </cell>
          <cell r="C268" t="str">
            <v>(알류미늄판)</v>
          </cell>
          <cell r="D268">
            <v>120</v>
          </cell>
          <cell r="E268" t="str">
            <v>M</v>
          </cell>
          <cell r="F268">
            <v>2627</v>
          </cell>
          <cell r="G268">
            <v>315240</v>
          </cell>
        </row>
        <row r="269">
          <cell r="A269" t="str">
            <v>3.22</v>
          </cell>
          <cell r="B269" t="str">
            <v>교량유지관리용표지판</v>
          </cell>
          <cell r="G269">
            <v>95847</v>
          </cell>
        </row>
        <row r="270">
          <cell r="A270" t="str">
            <v>a</v>
          </cell>
          <cell r="B270" t="str">
            <v>교량유지관리표지</v>
          </cell>
          <cell r="C270" t="str">
            <v>(교각용)</v>
          </cell>
          <cell r="D270">
            <v>3</v>
          </cell>
          <cell r="E270" t="str">
            <v>EA</v>
          </cell>
          <cell r="F270">
            <v>31949</v>
          </cell>
          <cell r="G270">
            <v>95847</v>
          </cell>
        </row>
        <row r="271">
          <cell r="A271" t="str">
            <v>3.23</v>
          </cell>
          <cell r="B271" t="str">
            <v>교량안전점검시설</v>
          </cell>
          <cell r="F271">
            <v>0</v>
          </cell>
          <cell r="G271">
            <v>67837650</v>
          </cell>
        </row>
        <row r="272">
          <cell r="A272" t="str">
            <v>a</v>
          </cell>
          <cell r="B272" t="str">
            <v>교대점검시설</v>
          </cell>
          <cell r="C272" t="str">
            <v>사다리</v>
          </cell>
          <cell r="D272">
            <v>2</v>
          </cell>
          <cell r="E272" t="str">
            <v>개소</v>
          </cell>
          <cell r="F272">
            <v>146160</v>
          </cell>
          <cell r="G272">
            <v>292320</v>
          </cell>
        </row>
        <row r="273">
          <cell r="A273" t="str">
            <v>b</v>
          </cell>
          <cell r="B273" t="str">
            <v>교량보수점검로</v>
          </cell>
          <cell r="C273" t="str">
            <v>(교각용)</v>
          </cell>
          <cell r="D273">
            <v>3</v>
          </cell>
          <cell r="E273" t="str">
            <v>개소</v>
          </cell>
          <cell r="F273">
            <v>22515110</v>
          </cell>
          <cell r="G273">
            <v>67545330</v>
          </cell>
        </row>
        <row r="274">
          <cell r="A274" t="str">
            <v>C</v>
          </cell>
          <cell r="B274" t="str">
            <v>RAMP-E교</v>
          </cell>
          <cell r="G274">
            <v>323757859</v>
          </cell>
        </row>
        <row r="275">
          <cell r="A275" t="str">
            <v>3.01</v>
          </cell>
          <cell r="B275" t="str">
            <v>토 공</v>
          </cell>
          <cell r="G275">
            <v>114254544</v>
          </cell>
        </row>
        <row r="276">
          <cell r="A276" t="str">
            <v>a</v>
          </cell>
          <cell r="B276" t="str">
            <v>구조물터파기</v>
          </cell>
          <cell r="G276">
            <v>6620532</v>
          </cell>
        </row>
        <row r="277">
          <cell r="A277" t="str">
            <v>a-1</v>
          </cell>
          <cell r="B277" t="str">
            <v>구조물터파기</v>
          </cell>
          <cell r="C277" t="str">
            <v>(육상토사,0-4m)</v>
          </cell>
          <cell r="D277">
            <v>1601</v>
          </cell>
          <cell r="E277" t="str">
            <v>㎥</v>
          </cell>
          <cell r="F277">
            <v>3014</v>
          </cell>
          <cell r="G277">
            <v>4825414</v>
          </cell>
        </row>
        <row r="278">
          <cell r="A278" t="str">
            <v>a-2</v>
          </cell>
          <cell r="B278" t="str">
            <v>구조물터파기</v>
          </cell>
          <cell r="C278" t="str">
            <v>(수중토사0-4M)</v>
          </cell>
          <cell r="D278">
            <v>338</v>
          </cell>
          <cell r="E278" t="str">
            <v>㎥</v>
          </cell>
          <cell r="F278">
            <v>5311</v>
          </cell>
          <cell r="G278">
            <v>1795118</v>
          </cell>
        </row>
        <row r="279">
          <cell r="A279" t="str">
            <v>b</v>
          </cell>
          <cell r="B279" t="str">
            <v>되메우기및다짐공</v>
          </cell>
          <cell r="C279" t="str">
            <v>(기계80%+인력20)</v>
          </cell>
          <cell r="D279">
            <v>1292</v>
          </cell>
          <cell r="E279" t="str">
            <v>㎥</v>
          </cell>
          <cell r="F279">
            <v>1289</v>
          </cell>
          <cell r="G279">
            <v>1665388</v>
          </cell>
        </row>
        <row r="280">
          <cell r="A280" t="str">
            <v>c</v>
          </cell>
          <cell r="B280" t="str">
            <v>교각가시설터파기</v>
          </cell>
          <cell r="G280">
            <v>105968624</v>
          </cell>
        </row>
        <row r="281">
          <cell r="A281" t="str">
            <v>c-1</v>
          </cell>
          <cell r="B281" t="str">
            <v>SHEET PILE 항타</v>
          </cell>
          <cell r="C281" t="str">
            <v>L=7.5M</v>
          </cell>
          <cell r="D281">
            <v>152</v>
          </cell>
          <cell r="E281" t="str">
            <v>본</v>
          </cell>
          <cell r="F281">
            <v>434836</v>
          </cell>
          <cell r="G281">
            <v>66095072</v>
          </cell>
        </row>
        <row r="282">
          <cell r="A282" t="str">
            <v>c-2</v>
          </cell>
          <cell r="B282" t="str">
            <v>SHEET PILE 인발</v>
          </cell>
          <cell r="C282" t="str">
            <v>L=7.5M</v>
          </cell>
          <cell r="D282">
            <v>152</v>
          </cell>
          <cell r="E282" t="str">
            <v>본</v>
          </cell>
          <cell r="F282">
            <v>57756</v>
          </cell>
          <cell r="G282">
            <v>8778912</v>
          </cell>
        </row>
        <row r="283">
          <cell r="A283" t="str">
            <v>c-3</v>
          </cell>
          <cell r="B283" t="str">
            <v>띠장설치</v>
          </cell>
          <cell r="D283">
            <v>32</v>
          </cell>
          <cell r="E283" t="str">
            <v>M</v>
          </cell>
          <cell r="F283">
            <v>22107</v>
          </cell>
          <cell r="G283">
            <v>707424</v>
          </cell>
        </row>
        <row r="284">
          <cell r="A284" t="str">
            <v>c-4</v>
          </cell>
          <cell r="B284" t="str">
            <v>띠장철거</v>
          </cell>
          <cell r="D284">
            <v>30</v>
          </cell>
          <cell r="E284" t="str">
            <v>M</v>
          </cell>
          <cell r="F284">
            <v>7052</v>
          </cell>
          <cell r="G284">
            <v>211560</v>
          </cell>
        </row>
        <row r="285">
          <cell r="A285" t="str">
            <v>c-5</v>
          </cell>
          <cell r="B285" t="str">
            <v>버팀보설치</v>
          </cell>
          <cell r="C285" t="str">
            <v>(H=300-500)</v>
          </cell>
          <cell r="D285">
            <v>16</v>
          </cell>
          <cell r="E285" t="str">
            <v>본</v>
          </cell>
          <cell r="F285">
            <v>220609</v>
          </cell>
          <cell r="G285">
            <v>3529744</v>
          </cell>
        </row>
        <row r="286">
          <cell r="A286" t="str">
            <v>c-6</v>
          </cell>
          <cell r="B286" t="str">
            <v>버팀보철거</v>
          </cell>
          <cell r="C286" t="str">
            <v>(H=300-500)</v>
          </cell>
          <cell r="D286">
            <v>16</v>
          </cell>
          <cell r="E286" t="str">
            <v>본</v>
          </cell>
          <cell r="F286">
            <v>57320</v>
          </cell>
          <cell r="G286">
            <v>917120</v>
          </cell>
        </row>
        <row r="287">
          <cell r="A287" t="str">
            <v>c-7</v>
          </cell>
          <cell r="B287" t="str">
            <v>L형강설치</v>
          </cell>
          <cell r="C287" t="str">
            <v>(90*90*10)</v>
          </cell>
          <cell r="D287">
            <v>16</v>
          </cell>
          <cell r="E287" t="str">
            <v>개소</v>
          </cell>
          <cell r="F287">
            <v>97670</v>
          </cell>
          <cell r="G287">
            <v>1562720</v>
          </cell>
        </row>
        <row r="288">
          <cell r="A288" t="str">
            <v>c-8</v>
          </cell>
          <cell r="B288" t="str">
            <v>L형강철거</v>
          </cell>
          <cell r="C288" t="str">
            <v>(90*90*10)</v>
          </cell>
          <cell r="D288">
            <v>8</v>
          </cell>
          <cell r="E288" t="str">
            <v>개소</v>
          </cell>
          <cell r="F288">
            <v>5084</v>
          </cell>
          <cell r="G288">
            <v>40672</v>
          </cell>
        </row>
        <row r="289">
          <cell r="A289" t="str">
            <v>c-9</v>
          </cell>
          <cell r="B289" t="str">
            <v>철근보걸이설치</v>
          </cell>
          <cell r="C289" t="str">
            <v>(L=1.420m)</v>
          </cell>
          <cell r="D289">
            <v>64</v>
          </cell>
          <cell r="E289" t="str">
            <v>개</v>
          </cell>
          <cell r="F289">
            <v>9922</v>
          </cell>
          <cell r="G289">
            <v>635008</v>
          </cell>
        </row>
        <row r="290">
          <cell r="A290" t="str">
            <v>c-10</v>
          </cell>
          <cell r="B290" t="str">
            <v>철근보걸이철거</v>
          </cell>
          <cell r="C290" t="str">
            <v>(L=1.420m)</v>
          </cell>
          <cell r="D290">
            <v>64</v>
          </cell>
          <cell r="E290" t="str">
            <v>개</v>
          </cell>
          <cell r="F290">
            <v>2541</v>
          </cell>
          <cell r="G290">
            <v>162624</v>
          </cell>
        </row>
        <row r="291">
          <cell r="A291" t="str">
            <v>c-11</v>
          </cell>
          <cell r="B291" t="str">
            <v>스티프너설치</v>
          </cell>
          <cell r="D291">
            <v>64</v>
          </cell>
          <cell r="E291" t="str">
            <v>개</v>
          </cell>
          <cell r="F291">
            <v>20987</v>
          </cell>
          <cell r="G291">
            <v>1343168</v>
          </cell>
        </row>
        <row r="292">
          <cell r="A292" t="str">
            <v>c-12</v>
          </cell>
          <cell r="B292" t="str">
            <v>버팀보보강</v>
          </cell>
          <cell r="D292">
            <v>32</v>
          </cell>
          <cell r="E292" t="str">
            <v>개</v>
          </cell>
          <cell r="F292">
            <v>35398</v>
          </cell>
          <cell r="G292">
            <v>1132736</v>
          </cell>
        </row>
        <row r="293">
          <cell r="A293" t="str">
            <v>c-13</v>
          </cell>
          <cell r="B293" t="str">
            <v>우각부띠장연결</v>
          </cell>
          <cell r="D293">
            <v>16</v>
          </cell>
          <cell r="E293" t="str">
            <v>개소</v>
          </cell>
          <cell r="F293">
            <v>73599</v>
          </cell>
          <cell r="G293">
            <v>1177584</v>
          </cell>
        </row>
        <row r="294">
          <cell r="A294" t="str">
            <v>c-14</v>
          </cell>
          <cell r="B294" t="str">
            <v>잭연결</v>
          </cell>
          <cell r="C294" t="str">
            <v>100TON</v>
          </cell>
          <cell r="D294">
            <v>16</v>
          </cell>
          <cell r="E294" t="str">
            <v>개소</v>
          </cell>
          <cell r="F294">
            <v>321370</v>
          </cell>
          <cell r="G294">
            <v>5141920</v>
          </cell>
        </row>
        <row r="295">
          <cell r="A295" t="str">
            <v>c-15</v>
          </cell>
          <cell r="B295" t="str">
            <v>CORNER PILE 용접</v>
          </cell>
          <cell r="D295">
            <v>30</v>
          </cell>
          <cell r="E295" t="str">
            <v>M</v>
          </cell>
          <cell r="F295">
            <v>7265</v>
          </cell>
          <cell r="G295">
            <v>217950</v>
          </cell>
        </row>
        <row r="296">
          <cell r="A296" t="str">
            <v>c-16</v>
          </cell>
          <cell r="B296" t="str">
            <v>SHEET PILE 손료</v>
          </cell>
          <cell r="C296" t="str">
            <v>L=7.5M</v>
          </cell>
          <cell r="D296">
            <v>86.754000000000005</v>
          </cell>
          <cell r="E296" t="str">
            <v>TON</v>
          </cell>
          <cell r="F296">
            <v>165000</v>
          </cell>
          <cell r="G296">
            <v>14314410</v>
          </cell>
        </row>
        <row r="297">
          <cell r="A297" t="str">
            <v>3.02</v>
          </cell>
          <cell r="B297" t="str">
            <v>강관파일공</v>
          </cell>
          <cell r="G297">
            <v>24908199</v>
          </cell>
        </row>
        <row r="298">
          <cell r="A298" t="str">
            <v>a</v>
          </cell>
          <cell r="B298" t="str">
            <v>강관파일천공후항타</v>
          </cell>
          <cell r="C298" t="str">
            <v>(φ508x12t 토사)</v>
          </cell>
          <cell r="D298">
            <v>652</v>
          </cell>
          <cell r="E298" t="str">
            <v>M</v>
          </cell>
          <cell r="F298">
            <v>15906</v>
          </cell>
          <cell r="G298">
            <v>10370712</v>
          </cell>
        </row>
        <row r="299">
          <cell r="A299" t="str">
            <v>b</v>
          </cell>
          <cell r="B299" t="str">
            <v>강관말뚝두부보강</v>
          </cell>
          <cell r="C299" t="str">
            <v>(볼트식)</v>
          </cell>
          <cell r="D299">
            <v>97</v>
          </cell>
          <cell r="E299" t="str">
            <v>EA</v>
          </cell>
          <cell r="F299">
            <v>149871</v>
          </cell>
          <cell r="G299">
            <v>14537487</v>
          </cell>
        </row>
        <row r="300">
          <cell r="A300" t="str">
            <v>3.03</v>
          </cell>
          <cell r="B300" t="str">
            <v>거푸집</v>
          </cell>
          <cell r="G300">
            <v>27262791</v>
          </cell>
        </row>
        <row r="301">
          <cell r="A301" t="str">
            <v>a</v>
          </cell>
          <cell r="B301" t="str">
            <v>합판거푸집</v>
          </cell>
          <cell r="C301" t="str">
            <v>(3회,0-7m)</v>
          </cell>
          <cell r="D301">
            <v>1092</v>
          </cell>
          <cell r="E301" t="str">
            <v>㎡</v>
          </cell>
          <cell r="F301">
            <v>17487</v>
          </cell>
          <cell r="G301">
            <v>19095804</v>
          </cell>
        </row>
        <row r="302">
          <cell r="A302" t="str">
            <v>b</v>
          </cell>
          <cell r="B302" t="str">
            <v>합판거푸집</v>
          </cell>
          <cell r="C302" t="str">
            <v>(4회,0-7m)</v>
          </cell>
          <cell r="D302">
            <v>319</v>
          </cell>
          <cell r="E302" t="str">
            <v>㎡</v>
          </cell>
          <cell r="F302">
            <v>14957</v>
          </cell>
          <cell r="G302">
            <v>4771283</v>
          </cell>
        </row>
        <row r="303">
          <cell r="A303" t="str">
            <v>c</v>
          </cell>
          <cell r="B303" t="str">
            <v>합판거푸집</v>
          </cell>
          <cell r="C303" t="str">
            <v>(6회,0-7m)</v>
          </cell>
          <cell r="D303">
            <v>17</v>
          </cell>
          <cell r="E303" t="str">
            <v>㎡</v>
          </cell>
          <cell r="F303">
            <v>12257</v>
          </cell>
          <cell r="G303">
            <v>208369</v>
          </cell>
        </row>
        <row r="304">
          <cell r="A304" t="str">
            <v>d</v>
          </cell>
          <cell r="B304" t="str">
            <v>원형거푸집</v>
          </cell>
          <cell r="C304" t="str">
            <v>(3회 0-7m)</v>
          </cell>
          <cell r="D304">
            <v>31</v>
          </cell>
          <cell r="E304" t="str">
            <v>㎡</v>
          </cell>
          <cell r="F304">
            <v>39504</v>
          </cell>
          <cell r="G304">
            <v>1224624</v>
          </cell>
        </row>
        <row r="305">
          <cell r="A305" t="str">
            <v>e</v>
          </cell>
          <cell r="B305" t="str">
            <v>강재거푸집</v>
          </cell>
          <cell r="C305" t="str">
            <v>(원형 0-7M)</v>
          </cell>
          <cell r="D305">
            <v>123</v>
          </cell>
          <cell r="E305" t="str">
            <v>㎡</v>
          </cell>
          <cell r="F305">
            <v>15957</v>
          </cell>
          <cell r="G305">
            <v>1962711</v>
          </cell>
        </row>
        <row r="306">
          <cell r="A306" t="str">
            <v>3.04</v>
          </cell>
          <cell r="B306" t="str">
            <v>비계</v>
          </cell>
          <cell r="C306" t="str">
            <v>(강 관)</v>
          </cell>
          <cell r="D306">
            <v>871</v>
          </cell>
          <cell r="E306" t="str">
            <v>㎡</v>
          </cell>
          <cell r="F306">
            <v>11139</v>
          </cell>
          <cell r="G306">
            <v>9702069</v>
          </cell>
        </row>
        <row r="307">
          <cell r="A307" t="str">
            <v>3.05</v>
          </cell>
          <cell r="B307" t="str">
            <v>동바리공</v>
          </cell>
          <cell r="G307">
            <v>25282948</v>
          </cell>
        </row>
        <row r="308">
          <cell r="A308" t="str">
            <v>a</v>
          </cell>
          <cell r="B308" t="str">
            <v>동바리</v>
          </cell>
          <cell r="C308" t="str">
            <v>(강 관)</v>
          </cell>
          <cell r="D308">
            <v>1522</v>
          </cell>
          <cell r="E308" t="str">
            <v>공/㎥</v>
          </cell>
          <cell r="F308">
            <v>16024</v>
          </cell>
          <cell r="G308">
            <v>24388528</v>
          </cell>
        </row>
        <row r="309">
          <cell r="A309" t="str">
            <v>b</v>
          </cell>
          <cell r="B309" t="str">
            <v>강관동바리</v>
          </cell>
          <cell r="C309" t="str">
            <v>(수평연결재)</v>
          </cell>
          <cell r="D309">
            <v>45</v>
          </cell>
          <cell r="E309" t="str">
            <v>M2</v>
          </cell>
          <cell r="F309">
            <v>19876</v>
          </cell>
          <cell r="G309">
            <v>894420</v>
          </cell>
        </row>
        <row r="310">
          <cell r="A310" t="str">
            <v>3.06</v>
          </cell>
          <cell r="B310" t="str">
            <v>시공이음(스치로풀)</v>
          </cell>
          <cell r="G310">
            <v>28065</v>
          </cell>
        </row>
        <row r="311">
          <cell r="A311" t="str">
            <v>a</v>
          </cell>
          <cell r="B311" t="str">
            <v>스치로풀</v>
          </cell>
          <cell r="C311" t="str">
            <v>(T=20 mm)</v>
          </cell>
          <cell r="D311">
            <v>15</v>
          </cell>
          <cell r="E311" t="str">
            <v>㎡</v>
          </cell>
          <cell r="F311">
            <v>1871</v>
          </cell>
          <cell r="G311">
            <v>28065</v>
          </cell>
        </row>
        <row r="312">
          <cell r="A312" t="str">
            <v>3.07</v>
          </cell>
          <cell r="B312" t="str">
            <v>물푸기공.</v>
          </cell>
          <cell r="D312">
            <v>41</v>
          </cell>
          <cell r="E312" t="str">
            <v>HR</v>
          </cell>
          <cell r="F312">
            <v>8085</v>
          </cell>
          <cell r="G312">
            <v>331485</v>
          </cell>
        </row>
        <row r="313">
          <cell r="A313" t="str">
            <v>3.08</v>
          </cell>
          <cell r="B313" t="str">
            <v>철근가공및조립</v>
          </cell>
          <cell r="G313">
            <v>65777032</v>
          </cell>
        </row>
        <row r="314">
          <cell r="A314" t="str">
            <v>a</v>
          </cell>
          <cell r="B314" t="str">
            <v>철근가공조립</v>
          </cell>
          <cell r="C314" t="str">
            <v>(보 통)</v>
          </cell>
          <cell r="D314">
            <v>12.129</v>
          </cell>
          <cell r="E314" t="str">
            <v>Ton</v>
          </cell>
          <cell r="F314">
            <v>339532</v>
          </cell>
          <cell r="G314">
            <v>4118182</v>
          </cell>
        </row>
        <row r="315">
          <cell r="A315" t="str">
            <v>b</v>
          </cell>
          <cell r="B315" t="str">
            <v>철근가공조립</v>
          </cell>
          <cell r="C315" t="str">
            <v>(복 잡)</v>
          </cell>
          <cell r="D315">
            <v>109.404</v>
          </cell>
          <cell r="E315" t="str">
            <v>Ton</v>
          </cell>
          <cell r="F315">
            <v>374653</v>
          </cell>
          <cell r="G315">
            <v>40988536</v>
          </cell>
        </row>
        <row r="316">
          <cell r="A316" t="str">
            <v>c</v>
          </cell>
          <cell r="B316" t="str">
            <v>철근가공조립</v>
          </cell>
          <cell r="C316" t="str">
            <v>매우복잡</v>
          </cell>
          <cell r="D316">
            <v>42.093000000000004</v>
          </cell>
          <cell r="E316" t="str">
            <v>TON</v>
          </cell>
          <cell r="F316">
            <v>491063</v>
          </cell>
          <cell r="G316">
            <v>20670314</v>
          </cell>
        </row>
        <row r="317">
          <cell r="A317" t="str">
            <v>3.09</v>
          </cell>
          <cell r="B317" t="str">
            <v>스페이셔설치</v>
          </cell>
          <cell r="G317">
            <v>973728</v>
          </cell>
        </row>
        <row r="318">
          <cell r="A318" t="str">
            <v>a</v>
          </cell>
          <cell r="B318" t="str">
            <v>스페이샤</v>
          </cell>
          <cell r="C318" t="str">
            <v>(슬래브및기초)</v>
          </cell>
          <cell r="D318">
            <v>708</v>
          </cell>
          <cell r="E318" t="str">
            <v>㎡</v>
          </cell>
          <cell r="F318">
            <v>420</v>
          </cell>
          <cell r="G318">
            <v>297360</v>
          </cell>
        </row>
        <row r="319">
          <cell r="A319" t="str">
            <v>b</v>
          </cell>
          <cell r="B319" t="str">
            <v>스페이샤</v>
          </cell>
          <cell r="C319" t="str">
            <v>(벽체용)</v>
          </cell>
          <cell r="D319">
            <v>671</v>
          </cell>
          <cell r="E319" t="str">
            <v>㎡</v>
          </cell>
          <cell r="F319">
            <v>1008</v>
          </cell>
          <cell r="G319">
            <v>676368</v>
          </cell>
        </row>
        <row r="320">
          <cell r="A320" t="str">
            <v>3.10</v>
          </cell>
          <cell r="B320" t="str">
            <v>콘크리트타설</v>
          </cell>
          <cell r="G320">
            <v>14921792</v>
          </cell>
        </row>
        <row r="321">
          <cell r="A321" t="str">
            <v>a</v>
          </cell>
          <cell r="B321" t="str">
            <v>콘크리트타설</v>
          </cell>
          <cell r="C321" t="str">
            <v>(무근,진동기제외)</v>
          </cell>
          <cell r="D321">
            <v>30</v>
          </cell>
          <cell r="E321" t="str">
            <v>㎥</v>
          </cell>
          <cell r="F321">
            <v>19650</v>
          </cell>
          <cell r="G321">
            <v>589500</v>
          </cell>
        </row>
        <row r="322">
          <cell r="A322" t="str">
            <v>b</v>
          </cell>
          <cell r="B322" t="str">
            <v>콘크리트타설</v>
          </cell>
          <cell r="C322" t="str">
            <v>(철근펌프카)</v>
          </cell>
          <cell r="D322">
            <v>1054</v>
          </cell>
          <cell r="E322" t="str">
            <v>㎥</v>
          </cell>
          <cell r="F322">
            <v>13598</v>
          </cell>
          <cell r="G322">
            <v>14332292</v>
          </cell>
        </row>
        <row r="323">
          <cell r="A323" t="str">
            <v>3.11</v>
          </cell>
          <cell r="B323" t="str">
            <v>표면처리</v>
          </cell>
          <cell r="G323">
            <v>222504</v>
          </cell>
        </row>
        <row r="324">
          <cell r="A324" t="str">
            <v>a</v>
          </cell>
          <cell r="B324" t="str">
            <v>슬라브 양생</v>
          </cell>
          <cell r="D324">
            <v>292</v>
          </cell>
          <cell r="E324" t="str">
            <v>㎡</v>
          </cell>
          <cell r="F324">
            <v>384</v>
          </cell>
          <cell r="G324">
            <v>112128</v>
          </cell>
        </row>
        <row r="325">
          <cell r="A325" t="str">
            <v>b</v>
          </cell>
          <cell r="B325" t="str">
            <v>슬래브면고르기</v>
          </cell>
          <cell r="C325" t="str">
            <v>(데크휘니샤)</v>
          </cell>
          <cell r="D325">
            <v>292</v>
          </cell>
          <cell r="E325" t="str">
            <v>㎡</v>
          </cell>
          <cell r="F325">
            <v>378</v>
          </cell>
          <cell r="G325">
            <v>110376</v>
          </cell>
        </row>
        <row r="326">
          <cell r="A326" t="str">
            <v>3.12</v>
          </cell>
          <cell r="B326" t="str">
            <v>교량받침</v>
          </cell>
          <cell r="C326" t="str">
            <v>(탄성받침)</v>
          </cell>
          <cell r="G326">
            <v>2884992</v>
          </cell>
        </row>
        <row r="327">
          <cell r="A327" t="str">
            <v>a</v>
          </cell>
          <cell r="B327" t="str">
            <v>교좌장치(고정단)</v>
          </cell>
          <cell r="C327" t="str">
            <v>(200TON)</v>
          </cell>
          <cell r="D327">
            <v>1</v>
          </cell>
          <cell r="E327" t="str">
            <v>EA</v>
          </cell>
          <cell r="F327">
            <v>180555</v>
          </cell>
          <cell r="G327">
            <v>180555</v>
          </cell>
        </row>
        <row r="328">
          <cell r="A328" t="str">
            <v>b</v>
          </cell>
          <cell r="B328" t="str">
            <v>교좌장치(종방향)</v>
          </cell>
          <cell r="C328" t="str">
            <v>(135TON)</v>
          </cell>
          <cell r="D328">
            <v>2</v>
          </cell>
          <cell r="E328" t="str">
            <v>EA</v>
          </cell>
          <cell r="F328">
            <v>180555</v>
          </cell>
          <cell r="G328">
            <v>361110</v>
          </cell>
        </row>
        <row r="329">
          <cell r="A329" t="str">
            <v>c</v>
          </cell>
          <cell r="B329" t="str">
            <v>교좌장치(종방향)</v>
          </cell>
          <cell r="C329" t="str">
            <v>(200TON)</v>
          </cell>
          <cell r="D329">
            <v>4</v>
          </cell>
          <cell r="E329" t="str">
            <v>EA</v>
          </cell>
          <cell r="F329">
            <v>180555</v>
          </cell>
          <cell r="G329">
            <v>722220</v>
          </cell>
        </row>
        <row r="330">
          <cell r="A330" t="str">
            <v>d</v>
          </cell>
          <cell r="B330" t="str">
            <v>교좌장치(양방향)</v>
          </cell>
          <cell r="C330" t="str">
            <v>(135TON)</v>
          </cell>
          <cell r="D330">
            <v>6</v>
          </cell>
          <cell r="E330" t="str">
            <v>EA</v>
          </cell>
          <cell r="F330">
            <v>179907</v>
          </cell>
          <cell r="G330">
            <v>1079442</v>
          </cell>
        </row>
        <row r="331">
          <cell r="A331" t="str">
            <v>e</v>
          </cell>
          <cell r="B331" t="str">
            <v>교좌장치(양방향)</v>
          </cell>
          <cell r="C331" t="str">
            <v>(200TON)</v>
          </cell>
          <cell r="D331">
            <v>3</v>
          </cell>
          <cell r="E331" t="str">
            <v>EA</v>
          </cell>
          <cell r="F331">
            <v>180555</v>
          </cell>
          <cell r="G331">
            <v>541665</v>
          </cell>
        </row>
        <row r="332">
          <cell r="A332" t="str">
            <v>3.13</v>
          </cell>
          <cell r="B332" t="str">
            <v>신축이음장치</v>
          </cell>
          <cell r="G332">
            <v>3027072</v>
          </cell>
        </row>
        <row r="333">
          <cell r="A333" t="str">
            <v>a</v>
          </cell>
          <cell r="B333" t="str">
            <v>신축이음장치</v>
          </cell>
          <cell r="C333" t="str">
            <v>(NB 35)</v>
          </cell>
          <cell r="D333">
            <v>6</v>
          </cell>
          <cell r="E333" t="str">
            <v>M</v>
          </cell>
          <cell r="F333">
            <v>217218</v>
          </cell>
          <cell r="G333">
            <v>1303308</v>
          </cell>
        </row>
        <row r="334">
          <cell r="A334" t="str">
            <v>b</v>
          </cell>
          <cell r="B334" t="str">
            <v>신축이음장치</v>
          </cell>
          <cell r="C334" t="str">
            <v>(NB 50)</v>
          </cell>
          <cell r="D334">
            <v>6</v>
          </cell>
          <cell r="E334" t="str">
            <v>M</v>
          </cell>
          <cell r="F334">
            <v>287294</v>
          </cell>
          <cell r="G334">
            <v>1723764</v>
          </cell>
        </row>
        <row r="335">
          <cell r="A335" t="str">
            <v>3.14</v>
          </cell>
          <cell r="B335" t="str">
            <v>교면방수</v>
          </cell>
          <cell r="G335">
            <v>3298061</v>
          </cell>
        </row>
        <row r="336">
          <cell r="A336" t="str">
            <v>a</v>
          </cell>
          <cell r="B336" t="str">
            <v>교면방수</v>
          </cell>
          <cell r="C336" t="str">
            <v>(침투식)</v>
          </cell>
          <cell r="D336">
            <v>293</v>
          </cell>
          <cell r="E336" t="str">
            <v>㎡</v>
          </cell>
          <cell r="F336">
            <v>9446</v>
          </cell>
          <cell r="G336">
            <v>2767678</v>
          </cell>
        </row>
        <row r="337">
          <cell r="A337" t="str">
            <v>b</v>
          </cell>
          <cell r="B337" t="str">
            <v>아스팔트방수</v>
          </cell>
          <cell r="D337">
            <v>119</v>
          </cell>
          <cell r="E337" t="str">
            <v>㎡</v>
          </cell>
          <cell r="F337">
            <v>4457</v>
          </cell>
          <cell r="G337">
            <v>530383</v>
          </cell>
        </row>
        <row r="338">
          <cell r="A338" t="str">
            <v>3.15</v>
          </cell>
          <cell r="B338" t="str">
            <v>다웰바설치</v>
          </cell>
          <cell r="C338" t="str">
            <v>(D=25mm,L=600mm)</v>
          </cell>
          <cell r="D338">
            <v>34</v>
          </cell>
          <cell r="E338" t="str">
            <v>EA</v>
          </cell>
          <cell r="F338">
            <v>9584</v>
          </cell>
          <cell r="G338">
            <v>325856</v>
          </cell>
        </row>
        <row r="339">
          <cell r="A339" t="str">
            <v>3.16</v>
          </cell>
          <cell r="B339" t="str">
            <v>무수축콘크리트</v>
          </cell>
          <cell r="G339">
            <v>297209</v>
          </cell>
        </row>
        <row r="340">
          <cell r="A340" t="str">
            <v>a</v>
          </cell>
          <cell r="B340" t="str">
            <v>무수축 몰탈</v>
          </cell>
          <cell r="D340">
            <v>0.74099999999999999</v>
          </cell>
          <cell r="E340" t="str">
            <v>㎥</v>
          </cell>
          <cell r="F340">
            <v>95871</v>
          </cell>
          <cell r="G340">
            <v>71039</v>
          </cell>
        </row>
        <row r="341">
          <cell r="A341" t="str">
            <v>b</v>
          </cell>
          <cell r="B341" t="str">
            <v>무수축콘크리트</v>
          </cell>
          <cell r="D341">
            <v>1.262</v>
          </cell>
          <cell r="E341" t="str">
            <v>㎥</v>
          </cell>
          <cell r="F341">
            <v>179217</v>
          </cell>
          <cell r="G341">
            <v>226170</v>
          </cell>
        </row>
        <row r="342">
          <cell r="A342" t="str">
            <v>3.17</v>
          </cell>
          <cell r="B342" t="str">
            <v>배수시설</v>
          </cell>
          <cell r="G342">
            <v>674072</v>
          </cell>
        </row>
        <row r="343">
          <cell r="A343" t="str">
            <v>a</v>
          </cell>
          <cell r="B343" t="str">
            <v>하천용</v>
          </cell>
          <cell r="G343">
            <v>674072</v>
          </cell>
        </row>
        <row r="344">
          <cell r="A344" t="str">
            <v>a-1</v>
          </cell>
          <cell r="B344" t="str">
            <v>집수구(하천용)</v>
          </cell>
          <cell r="C344" t="str">
            <v>(스텐레스)</v>
          </cell>
          <cell r="D344">
            <v>4</v>
          </cell>
          <cell r="E344" t="str">
            <v>EA</v>
          </cell>
          <cell r="F344">
            <v>56532</v>
          </cell>
          <cell r="G344">
            <v>226128</v>
          </cell>
        </row>
        <row r="345">
          <cell r="A345" t="str">
            <v>a-2</v>
          </cell>
          <cell r="B345" t="str">
            <v>배수구직관</v>
          </cell>
          <cell r="C345" t="str">
            <v>스테인레스,하천용</v>
          </cell>
          <cell r="D345">
            <v>8</v>
          </cell>
          <cell r="E345" t="str">
            <v>M</v>
          </cell>
          <cell r="F345">
            <v>55016</v>
          </cell>
          <cell r="G345">
            <v>440128</v>
          </cell>
        </row>
        <row r="346">
          <cell r="A346" t="str">
            <v>a-3</v>
          </cell>
          <cell r="B346" t="str">
            <v>교면물빼기공</v>
          </cell>
          <cell r="D346">
            <v>1</v>
          </cell>
          <cell r="E346" t="str">
            <v>M</v>
          </cell>
          <cell r="F346">
            <v>7816</v>
          </cell>
          <cell r="G346">
            <v>7816</v>
          </cell>
        </row>
        <row r="347">
          <cell r="A347" t="str">
            <v>3.18</v>
          </cell>
          <cell r="B347" t="str">
            <v>교명판및설명판</v>
          </cell>
          <cell r="G347">
            <v>964550</v>
          </cell>
        </row>
        <row r="348">
          <cell r="A348" t="str">
            <v>a</v>
          </cell>
          <cell r="B348" t="str">
            <v>교명판</v>
          </cell>
          <cell r="D348">
            <v>1</v>
          </cell>
          <cell r="E348" t="str">
            <v>EA</v>
          </cell>
          <cell r="F348">
            <v>52565</v>
          </cell>
          <cell r="G348">
            <v>52565</v>
          </cell>
        </row>
        <row r="349">
          <cell r="A349" t="str">
            <v>b</v>
          </cell>
          <cell r="B349" t="str">
            <v>설명판</v>
          </cell>
          <cell r="D349">
            <v>1</v>
          </cell>
          <cell r="E349" t="str">
            <v>EA</v>
          </cell>
          <cell r="F349">
            <v>70087</v>
          </cell>
          <cell r="G349">
            <v>70087</v>
          </cell>
        </row>
        <row r="350">
          <cell r="A350" t="str">
            <v>c</v>
          </cell>
          <cell r="B350" t="str">
            <v>교명주</v>
          </cell>
          <cell r="C350" t="str">
            <v>(화강석)</v>
          </cell>
          <cell r="D350">
            <v>4</v>
          </cell>
          <cell r="E350" t="str">
            <v>개소</v>
          </cell>
          <cell r="F350">
            <v>203912</v>
          </cell>
          <cell r="G350">
            <v>815648</v>
          </cell>
        </row>
        <row r="351">
          <cell r="A351" t="str">
            <v>d</v>
          </cell>
          <cell r="B351" t="str">
            <v>측량기준점 설치</v>
          </cell>
          <cell r="D351">
            <v>1</v>
          </cell>
          <cell r="E351" t="str">
            <v>EA</v>
          </cell>
          <cell r="F351">
            <v>26250</v>
          </cell>
          <cell r="G351">
            <v>26250</v>
          </cell>
        </row>
        <row r="352">
          <cell r="A352" t="str">
            <v>3.19</v>
          </cell>
          <cell r="B352" t="str">
            <v>세굴방지용사석채움</v>
          </cell>
          <cell r="D352">
            <v>198</v>
          </cell>
          <cell r="E352" t="str">
            <v>㎥</v>
          </cell>
          <cell r="F352">
            <v>24118</v>
          </cell>
          <cell r="G352">
            <v>4775364</v>
          </cell>
        </row>
        <row r="353">
          <cell r="A353" t="str">
            <v>3.20</v>
          </cell>
          <cell r="B353" t="str">
            <v>난간및전선관설치</v>
          </cell>
          <cell r="G353">
            <v>20041394</v>
          </cell>
        </row>
        <row r="354">
          <cell r="A354" t="str">
            <v>a</v>
          </cell>
          <cell r="B354" t="str">
            <v>교량난간</v>
          </cell>
          <cell r="D354">
            <v>109</v>
          </cell>
          <cell r="E354" t="str">
            <v>M</v>
          </cell>
          <cell r="F354">
            <v>169698</v>
          </cell>
          <cell r="G354">
            <v>18497082</v>
          </cell>
        </row>
        <row r="355">
          <cell r="A355" t="str">
            <v>b</v>
          </cell>
          <cell r="B355" t="str">
            <v>전선관</v>
          </cell>
          <cell r="C355" t="str">
            <v>강관 D=100M/M</v>
          </cell>
          <cell r="D355">
            <v>218</v>
          </cell>
          <cell r="E355" t="str">
            <v>M</v>
          </cell>
          <cell r="F355">
            <v>7084</v>
          </cell>
          <cell r="G355">
            <v>1544312</v>
          </cell>
        </row>
        <row r="356">
          <cell r="A356" t="str">
            <v>3.21</v>
          </cell>
          <cell r="B356" t="str">
            <v>점검용계단및NOTCH</v>
          </cell>
          <cell r="G356">
            <v>3511812</v>
          </cell>
        </row>
        <row r="357">
          <cell r="A357" t="str">
            <v>a</v>
          </cell>
          <cell r="B357" t="str">
            <v>점검용계단</v>
          </cell>
          <cell r="C357" t="str">
            <v>교대용</v>
          </cell>
          <cell r="D357">
            <v>2</v>
          </cell>
          <cell r="E357" t="str">
            <v>개소</v>
          </cell>
          <cell r="F357">
            <v>1637691</v>
          </cell>
          <cell r="G357">
            <v>3275382</v>
          </cell>
        </row>
        <row r="358">
          <cell r="A358" t="str">
            <v>b</v>
          </cell>
          <cell r="B358" t="str">
            <v>NOTCH</v>
          </cell>
          <cell r="C358" t="str">
            <v>(알류미늄판)</v>
          </cell>
          <cell r="D358">
            <v>90</v>
          </cell>
          <cell r="E358" t="str">
            <v>M</v>
          </cell>
          <cell r="F358">
            <v>2627</v>
          </cell>
          <cell r="G358">
            <v>236430</v>
          </cell>
        </row>
        <row r="359">
          <cell r="A359" t="str">
            <v>3.22</v>
          </cell>
          <cell r="B359" t="str">
            <v>교량안전점검시설</v>
          </cell>
          <cell r="G359">
            <v>292320</v>
          </cell>
        </row>
        <row r="360">
          <cell r="A360" t="str">
            <v>a</v>
          </cell>
          <cell r="B360" t="str">
            <v>교대점검시설</v>
          </cell>
          <cell r="C360" t="str">
            <v>사다리</v>
          </cell>
          <cell r="D360">
            <v>2</v>
          </cell>
          <cell r="E360" t="str">
            <v>개소</v>
          </cell>
          <cell r="F360">
            <v>146160</v>
          </cell>
          <cell r="G360">
            <v>292320</v>
          </cell>
        </row>
        <row r="361">
          <cell r="A361" t="str">
            <v>D</v>
          </cell>
          <cell r="B361" t="str">
            <v>동산고가교</v>
          </cell>
          <cell r="G361">
            <v>2229516316</v>
          </cell>
        </row>
        <row r="362">
          <cell r="A362" t="str">
            <v>3.01</v>
          </cell>
          <cell r="B362" t="str">
            <v>토 공</v>
          </cell>
          <cell r="G362">
            <v>11636056</v>
          </cell>
        </row>
        <row r="363">
          <cell r="A363" t="str">
            <v>a</v>
          </cell>
          <cell r="B363" t="str">
            <v>구조물터파기</v>
          </cell>
          <cell r="G363">
            <v>9117350</v>
          </cell>
        </row>
        <row r="364">
          <cell r="A364" t="str">
            <v>a-1</v>
          </cell>
          <cell r="B364" t="str">
            <v>구조물터파기</v>
          </cell>
          <cell r="C364" t="str">
            <v>(육상토사,0-4m)</v>
          </cell>
          <cell r="D364">
            <v>3025</v>
          </cell>
          <cell r="E364" t="str">
            <v>㎥</v>
          </cell>
          <cell r="F364">
            <v>3014</v>
          </cell>
          <cell r="G364">
            <v>9117350</v>
          </cell>
        </row>
        <row r="365">
          <cell r="A365" t="str">
            <v>b</v>
          </cell>
          <cell r="B365" t="str">
            <v>되메우기및다짐공</v>
          </cell>
          <cell r="C365" t="str">
            <v>(기계80%+인력20)</v>
          </cell>
          <cell r="D365">
            <v>1954</v>
          </cell>
          <cell r="E365" t="str">
            <v>㎥</v>
          </cell>
          <cell r="F365">
            <v>1289</v>
          </cell>
          <cell r="G365">
            <v>2518706</v>
          </cell>
        </row>
        <row r="366">
          <cell r="A366" t="str">
            <v>3.02</v>
          </cell>
          <cell r="B366" t="str">
            <v>강관파일공</v>
          </cell>
          <cell r="G366">
            <v>57552408</v>
          </cell>
        </row>
        <row r="367">
          <cell r="A367" t="str">
            <v>a</v>
          </cell>
          <cell r="B367" t="str">
            <v>강관파일천공후항타</v>
          </cell>
          <cell r="C367" t="str">
            <v>(φ508x12t 토사)</v>
          </cell>
          <cell r="D367">
            <v>1470</v>
          </cell>
          <cell r="E367" t="str">
            <v>M</v>
          </cell>
          <cell r="F367">
            <v>15906</v>
          </cell>
          <cell r="G367">
            <v>23381820</v>
          </cell>
        </row>
        <row r="368">
          <cell r="A368" t="str">
            <v>b</v>
          </cell>
          <cell r="B368" t="str">
            <v>강관말뚝두부보강</v>
          </cell>
          <cell r="C368" t="str">
            <v>(볼트식)</v>
          </cell>
          <cell r="D368">
            <v>228</v>
          </cell>
          <cell r="E368" t="str">
            <v>EA</v>
          </cell>
          <cell r="F368">
            <v>149871</v>
          </cell>
          <cell r="G368">
            <v>34170588</v>
          </cell>
        </row>
        <row r="369">
          <cell r="A369" t="str">
            <v>3.03</v>
          </cell>
          <cell r="B369" t="str">
            <v>거푸집</v>
          </cell>
          <cell r="G369">
            <v>269111935</v>
          </cell>
        </row>
        <row r="370">
          <cell r="A370" t="str">
            <v>a</v>
          </cell>
          <cell r="B370" t="str">
            <v>합판거푸집</v>
          </cell>
          <cell r="C370" t="str">
            <v>(3회,0-7m)</v>
          </cell>
          <cell r="D370">
            <v>1272</v>
          </cell>
          <cell r="E370" t="str">
            <v>㎡</v>
          </cell>
          <cell r="F370">
            <v>17487</v>
          </cell>
          <cell r="G370">
            <v>22243464</v>
          </cell>
        </row>
        <row r="371">
          <cell r="A371" t="str">
            <v>b</v>
          </cell>
          <cell r="B371" t="str">
            <v>합판거푸집</v>
          </cell>
          <cell r="C371" t="str">
            <v>(4회,0-7m)</v>
          </cell>
          <cell r="D371">
            <v>360</v>
          </cell>
          <cell r="E371" t="str">
            <v>㎡</v>
          </cell>
          <cell r="F371">
            <v>14957</v>
          </cell>
          <cell r="G371">
            <v>5384520</v>
          </cell>
        </row>
        <row r="372">
          <cell r="A372" t="str">
            <v>c</v>
          </cell>
          <cell r="B372" t="str">
            <v>합판거푸집</v>
          </cell>
          <cell r="C372" t="str">
            <v>(6회,0-7m)</v>
          </cell>
          <cell r="D372">
            <v>25</v>
          </cell>
          <cell r="E372" t="str">
            <v>㎡</v>
          </cell>
          <cell r="F372">
            <v>12257</v>
          </cell>
          <cell r="G372">
            <v>306425</v>
          </cell>
        </row>
        <row r="373">
          <cell r="A373" t="str">
            <v>d</v>
          </cell>
          <cell r="B373" t="str">
            <v>강재거푸집</v>
          </cell>
          <cell r="C373" t="str">
            <v>(원형 0-7M)</v>
          </cell>
          <cell r="D373">
            <v>99</v>
          </cell>
          <cell r="E373" t="str">
            <v>㎡</v>
          </cell>
          <cell r="F373">
            <v>15957</v>
          </cell>
          <cell r="G373">
            <v>1579743</v>
          </cell>
        </row>
        <row r="374">
          <cell r="A374" t="str">
            <v>e</v>
          </cell>
          <cell r="B374" t="str">
            <v>무늬거푸집</v>
          </cell>
          <cell r="C374" t="str">
            <v>(문양 0-7M)</v>
          </cell>
          <cell r="D374">
            <v>287</v>
          </cell>
          <cell r="E374" t="str">
            <v>㎡</v>
          </cell>
          <cell r="F374">
            <v>20962</v>
          </cell>
          <cell r="G374">
            <v>6016094</v>
          </cell>
        </row>
        <row r="375">
          <cell r="A375" t="str">
            <v>f</v>
          </cell>
          <cell r="B375" t="str">
            <v>DECK PLATE</v>
          </cell>
          <cell r="D375">
            <v>957</v>
          </cell>
          <cell r="E375" t="str">
            <v>㎡</v>
          </cell>
          <cell r="F375">
            <v>244077</v>
          </cell>
          <cell r="G375">
            <v>233581689</v>
          </cell>
        </row>
        <row r="376">
          <cell r="A376" t="str">
            <v>3.04</v>
          </cell>
          <cell r="B376" t="str">
            <v>비계</v>
          </cell>
          <cell r="C376" t="str">
            <v>(강 관)</v>
          </cell>
          <cell r="D376">
            <v>1078</v>
          </cell>
          <cell r="E376" t="str">
            <v>㎡</v>
          </cell>
          <cell r="F376">
            <v>11139</v>
          </cell>
          <cell r="G376">
            <v>12007842</v>
          </cell>
        </row>
        <row r="377">
          <cell r="A377" t="str">
            <v>3.05</v>
          </cell>
          <cell r="B377" t="str">
            <v>동바리공</v>
          </cell>
          <cell r="G377">
            <v>13834963</v>
          </cell>
        </row>
        <row r="378">
          <cell r="A378" t="str">
            <v>a</v>
          </cell>
          <cell r="B378" t="str">
            <v>동바리</v>
          </cell>
          <cell r="C378" t="str">
            <v>(강 관)</v>
          </cell>
          <cell r="D378">
            <v>258</v>
          </cell>
          <cell r="E378" t="str">
            <v>공/㎥</v>
          </cell>
          <cell r="F378">
            <v>16024</v>
          </cell>
          <cell r="G378">
            <v>4134192</v>
          </cell>
        </row>
        <row r="379">
          <cell r="A379" t="str">
            <v>b</v>
          </cell>
          <cell r="B379" t="str">
            <v>강관동바리</v>
          </cell>
          <cell r="C379" t="str">
            <v>(수평연결재)</v>
          </cell>
          <cell r="D379">
            <v>85</v>
          </cell>
          <cell r="E379" t="str">
            <v>M2</v>
          </cell>
          <cell r="F379">
            <v>19876</v>
          </cell>
          <cell r="G379">
            <v>1689460</v>
          </cell>
        </row>
        <row r="380">
          <cell r="A380" t="str">
            <v>c</v>
          </cell>
          <cell r="B380" t="str">
            <v>강재동바리</v>
          </cell>
          <cell r="C380" t="str">
            <v>브라켓식</v>
          </cell>
          <cell r="D380">
            <v>553</v>
          </cell>
          <cell r="E380" t="str">
            <v>M</v>
          </cell>
          <cell r="F380">
            <v>14487</v>
          </cell>
          <cell r="G380">
            <v>8011311</v>
          </cell>
        </row>
        <row r="381">
          <cell r="A381" t="str">
            <v>3.06</v>
          </cell>
          <cell r="B381" t="str">
            <v>시공이음(스치로풀)</v>
          </cell>
          <cell r="G381">
            <v>29936</v>
          </cell>
        </row>
        <row r="382">
          <cell r="A382" t="str">
            <v>a</v>
          </cell>
          <cell r="B382" t="str">
            <v>스치로풀</v>
          </cell>
          <cell r="C382" t="str">
            <v>(T=20 mm)</v>
          </cell>
          <cell r="D382">
            <v>16</v>
          </cell>
          <cell r="E382" t="str">
            <v>㎡</v>
          </cell>
          <cell r="F382">
            <v>1871</v>
          </cell>
          <cell r="G382">
            <v>29936</v>
          </cell>
        </row>
        <row r="383">
          <cell r="A383" t="str">
            <v>3.07</v>
          </cell>
          <cell r="B383" t="str">
            <v>철근조립</v>
          </cell>
          <cell r="G383">
            <v>91170442</v>
          </cell>
        </row>
        <row r="384">
          <cell r="A384" t="str">
            <v>a</v>
          </cell>
          <cell r="B384" t="str">
            <v>철근조립</v>
          </cell>
          <cell r="C384" t="str">
            <v>(보 통)</v>
          </cell>
          <cell r="D384">
            <v>23.832999999999998</v>
          </cell>
          <cell r="E384" t="str">
            <v>Ton</v>
          </cell>
          <cell r="F384">
            <v>212742</v>
          </cell>
          <cell r="G384">
            <v>5070279</v>
          </cell>
        </row>
        <row r="385">
          <cell r="A385" t="str">
            <v>b</v>
          </cell>
          <cell r="B385" t="str">
            <v>철근조립</v>
          </cell>
          <cell r="C385" t="str">
            <v>(복 잡)</v>
          </cell>
          <cell r="D385">
            <v>238.154</v>
          </cell>
          <cell r="E385" t="str">
            <v>Ton</v>
          </cell>
          <cell r="F385">
            <v>224135</v>
          </cell>
          <cell r="G385">
            <v>53378646</v>
          </cell>
        </row>
        <row r="386">
          <cell r="A386" t="str">
            <v>c</v>
          </cell>
          <cell r="B386" t="str">
            <v>철근조립</v>
          </cell>
          <cell r="C386" t="str">
            <v>매우복잡</v>
          </cell>
          <cell r="D386">
            <v>132.01400000000001</v>
          </cell>
          <cell r="E386" t="str">
            <v>TON</v>
          </cell>
          <cell r="F386">
            <v>247864</v>
          </cell>
          <cell r="G386">
            <v>32721517</v>
          </cell>
        </row>
        <row r="387">
          <cell r="A387" t="str">
            <v>3.08</v>
          </cell>
          <cell r="B387" t="str">
            <v>스페이셔설치</v>
          </cell>
          <cell r="G387">
            <v>2160060</v>
          </cell>
        </row>
        <row r="388">
          <cell r="A388" t="str">
            <v>a</v>
          </cell>
          <cell r="B388" t="str">
            <v>스페이샤</v>
          </cell>
          <cell r="C388" t="str">
            <v>(슬래브및기초)</v>
          </cell>
          <cell r="D388">
            <v>2875</v>
          </cell>
          <cell r="E388" t="str">
            <v>㎡</v>
          </cell>
          <cell r="F388">
            <v>420</v>
          </cell>
          <cell r="G388">
            <v>1207500</v>
          </cell>
        </row>
        <row r="389">
          <cell r="A389" t="str">
            <v>b</v>
          </cell>
          <cell r="B389" t="str">
            <v>스페이샤</v>
          </cell>
          <cell r="C389" t="str">
            <v>(벽체용)</v>
          </cell>
          <cell r="D389">
            <v>945</v>
          </cell>
          <cell r="E389" t="str">
            <v>㎡</v>
          </cell>
          <cell r="F389">
            <v>1008</v>
          </cell>
          <cell r="G389">
            <v>952560</v>
          </cell>
        </row>
        <row r="390">
          <cell r="A390" t="str">
            <v>3.09</v>
          </cell>
          <cell r="B390" t="str">
            <v>콘크리트타설</v>
          </cell>
          <cell r="G390">
            <v>34072638</v>
          </cell>
        </row>
        <row r="391">
          <cell r="A391" t="str">
            <v>a</v>
          </cell>
          <cell r="B391" t="str">
            <v>콘크리트타설</v>
          </cell>
          <cell r="C391" t="str">
            <v>(무근,진동기제외)</v>
          </cell>
          <cell r="D391">
            <v>69</v>
          </cell>
          <cell r="E391" t="str">
            <v>㎥</v>
          </cell>
          <cell r="F391">
            <v>19650</v>
          </cell>
          <cell r="G391">
            <v>1355850</v>
          </cell>
        </row>
        <row r="392">
          <cell r="A392" t="str">
            <v>b</v>
          </cell>
          <cell r="B392" t="str">
            <v>콘크리트타설</v>
          </cell>
          <cell r="C392" t="str">
            <v>(철근펌프카)</v>
          </cell>
          <cell r="D392">
            <v>2406</v>
          </cell>
          <cell r="E392" t="str">
            <v>㎥</v>
          </cell>
          <cell r="F392">
            <v>13598</v>
          </cell>
          <cell r="G392">
            <v>32716788</v>
          </cell>
        </row>
        <row r="393">
          <cell r="A393" t="str">
            <v>3.10</v>
          </cell>
          <cell r="B393" t="str">
            <v>표면처리</v>
          </cell>
          <cell r="G393">
            <v>1545336</v>
          </cell>
        </row>
        <row r="394">
          <cell r="A394" t="str">
            <v>a</v>
          </cell>
          <cell r="B394" t="str">
            <v>슬라브 양생</v>
          </cell>
          <cell r="D394">
            <v>2028</v>
          </cell>
          <cell r="E394" t="str">
            <v>㎡</v>
          </cell>
          <cell r="F394">
            <v>384</v>
          </cell>
          <cell r="G394">
            <v>778752</v>
          </cell>
        </row>
        <row r="395">
          <cell r="A395" t="str">
            <v>b</v>
          </cell>
          <cell r="B395" t="str">
            <v>슬래브면고르기</v>
          </cell>
          <cell r="C395" t="str">
            <v>(데크휘니샤)</v>
          </cell>
          <cell r="D395">
            <v>2028</v>
          </cell>
          <cell r="E395" t="str">
            <v>㎡</v>
          </cell>
          <cell r="F395">
            <v>378</v>
          </cell>
          <cell r="G395">
            <v>766584</v>
          </cell>
        </row>
        <row r="396">
          <cell r="A396" t="str">
            <v>3.11</v>
          </cell>
          <cell r="B396" t="str">
            <v>교량받침</v>
          </cell>
          <cell r="G396">
            <v>2332296</v>
          </cell>
        </row>
        <row r="397">
          <cell r="A397" t="str">
            <v>a</v>
          </cell>
          <cell r="B397" t="str">
            <v>교좌장치(고정단)</v>
          </cell>
          <cell r="C397" t="str">
            <v>(700 TON)</v>
          </cell>
          <cell r="D397">
            <v>1</v>
          </cell>
          <cell r="E397" t="str">
            <v>EA</v>
          </cell>
          <cell r="F397">
            <v>194501</v>
          </cell>
          <cell r="G397">
            <v>194501</v>
          </cell>
        </row>
        <row r="398">
          <cell r="A398" t="str">
            <v>b</v>
          </cell>
          <cell r="B398" t="str">
            <v>교좌장치(고정단)</v>
          </cell>
          <cell r="C398" t="str">
            <v>(250 TON)</v>
          </cell>
          <cell r="D398">
            <v>2</v>
          </cell>
          <cell r="E398" t="str">
            <v>EA</v>
          </cell>
          <cell r="F398">
            <v>191942</v>
          </cell>
          <cell r="G398">
            <v>383884</v>
          </cell>
        </row>
        <row r="399">
          <cell r="A399" t="str">
            <v>c</v>
          </cell>
          <cell r="B399" t="str">
            <v>교좌장치(가동단)</v>
          </cell>
          <cell r="C399" t="str">
            <v>(700TON)</v>
          </cell>
          <cell r="D399">
            <v>3</v>
          </cell>
          <cell r="E399" t="str">
            <v>EA</v>
          </cell>
          <cell r="F399">
            <v>197911</v>
          </cell>
          <cell r="G399">
            <v>593733</v>
          </cell>
        </row>
        <row r="400">
          <cell r="A400" t="str">
            <v>d</v>
          </cell>
          <cell r="B400" t="str">
            <v>교좌장치(가동단)</v>
          </cell>
          <cell r="C400" t="str">
            <v>(250TON)</v>
          </cell>
          <cell r="D400">
            <v>4</v>
          </cell>
          <cell r="E400" t="str">
            <v>EA</v>
          </cell>
          <cell r="F400">
            <v>192794</v>
          </cell>
          <cell r="G400">
            <v>771176</v>
          </cell>
        </row>
        <row r="401">
          <cell r="A401" t="str">
            <v>e</v>
          </cell>
          <cell r="B401" t="str">
            <v>교좌장치(양방향)</v>
          </cell>
          <cell r="C401" t="str">
            <v>(700TON)</v>
          </cell>
          <cell r="D401">
            <v>2</v>
          </cell>
          <cell r="E401" t="str">
            <v>EA</v>
          </cell>
          <cell r="F401">
            <v>194501</v>
          </cell>
          <cell r="G401">
            <v>389002</v>
          </cell>
        </row>
        <row r="402">
          <cell r="A402" t="str">
            <v>3.12</v>
          </cell>
          <cell r="B402" t="str">
            <v>신축이음장치</v>
          </cell>
          <cell r="G402">
            <v>14362114</v>
          </cell>
        </row>
        <row r="403">
          <cell r="A403" t="str">
            <v>a</v>
          </cell>
          <cell r="B403" t="str">
            <v>신축이음장치</v>
          </cell>
          <cell r="C403" t="str">
            <v>(NB 80)</v>
          </cell>
          <cell r="D403">
            <v>31</v>
          </cell>
          <cell r="E403" t="str">
            <v>M</v>
          </cell>
          <cell r="F403">
            <v>463294</v>
          </cell>
          <cell r="G403">
            <v>14362114</v>
          </cell>
        </row>
        <row r="404">
          <cell r="A404" t="str">
            <v>3.13</v>
          </cell>
          <cell r="B404" t="str">
            <v>교면방수</v>
          </cell>
          <cell r="G404">
            <v>61945576</v>
          </cell>
        </row>
        <row r="405">
          <cell r="A405" t="str">
            <v>a</v>
          </cell>
          <cell r="B405" t="str">
            <v>교면방수</v>
          </cell>
          <cell r="C405" t="str">
            <v>(도막방수)</v>
          </cell>
          <cell r="D405">
            <v>2028</v>
          </cell>
          <cell r="E405" t="str">
            <v>㎡</v>
          </cell>
          <cell r="F405">
            <v>29921</v>
          </cell>
          <cell r="G405">
            <v>60679788</v>
          </cell>
        </row>
        <row r="406">
          <cell r="A406" t="str">
            <v>b</v>
          </cell>
          <cell r="B406" t="str">
            <v>아스팔트방수</v>
          </cell>
          <cell r="D406">
            <v>284</v>
          </cell>
          <cell r="E406" t="str">
            <v>㎡</v>
          </cell>
          <cell r="F406">
            <v>4457</v>
          </cell>
          <cell r="G406">
            <v>1265788</v>
          </cell>
        </row>
        <row r="407">
          <cell r="A407" t="str">
            <v>3.14</v>
          </cell>
          <cell r="B407" t="str">
            <v>다웰바설치</v>
          </cell>
          <cell r="C407" t="str">
            <v>(D=25mm,L=600mm)</v>
          </cell>
          <cell r="D407">
            <v>76</v>
          </cell>
          <cell r="E407" t="str">
            <v>EA</v>
          </cell>
          <cell r="F407">
            <v>9584</v>
          </cell>
          <cell r="G407">
            <v>728384</v>
          </cell>
        </row>
        <row r="408">
          <cell r="A408" t="str">
            <v>3.15</v>
          </cell>
          <cell r="B408" t="str">
            <v>무수축콘크리트</v>
          </cell>
          <cell r="G408">
            <v>897009</v>
          </cell>
        </row>
        <row r="409">
          <cell r="A409" t="str">
            <v>a</v>
          </cell>
          <cell r="B409" t="str">
            <v>무수축 몰탈</v>
          </cell>
          <cell r="D409">
            <v>0.56299999999999994</v>
          </cell>
          <cell r="E409" t="str">
            <v>㎥</v>
          </cell>
          <cell r="F409">
            <v>95871</v>
          </cell>
          <cell r="G409">
            <v>53974</v>
          </cell>
        </row>
        <row r="410">
          <cell r="A410" t="str">
            <v>b</v>
          </cell>
          <cell r="B410" t="str">
            <v>무수축콘크리트</v>
          </cell>
          <cell r="D410">
            <v>4.7039999999999997</v>
          </cell>
          <cell r="E410" t="str">
            <v>㎥</v>
          </cell>
          <cell r="F410">
            <v>179217</v>
          </cell>
          <cell r="G410">
            <v>843035</v>
          </cell>
        </row>
        <row r="411">
          <cell r="A411" t="str">
            <v>3.16</v>
          </cell>
          <cell r="B411" t="str">
            <v>배수시설</v>
          </cell>
          <cell r="G411">
            <v>22421092</v>
          </cell>
        </row>
        <row r="412">
          <cell r="A412" t="str">
            <v>a</v>
          </cell>
          <cell r="B412" t="str">
            <v>육교용</v>
          </cell>
          <cell r="G412">
            <v>22421092</v>
          </cell>
        </row>
        <row r="413">
          <cell r="A413" t="str">
            <v>a-1</v>
          </cell>
          <cell r="B413" t="str">
            <v>집수구</v>
          </cell>
          <cell r="C413" t="str">
            <v>(스텐레스)</v>
          </cell>
          <cell r="D413">
            <v>18</v>
          </cell>
          <cell r="E413" t="str">
            <v>EA</v>
          </cell>
          <cell r="F413">
            <v>126444</v>
          </cell>
          <cell r="G413">
            <v>2275992</v>
          </cell>
        </row>
        <row r="414">
          <cell r="A414" t="str">
            <v>a-2</v>
          </cell>
          <cell r="B414" t="str">
            <v>연결관</v>
          </cell>
          <cell r="C414" t="str">
            <v>(스텐레스)</v>
          </cell>
          <cell r="D414">
            <v>18</v>
          </cell>
          <cell r="E414" t="str">
            <v>EA</v>
          </cell>
          <cell r="F414">
            <v>165857</v>
          </cell>
          <cell r="G414">
            <v>2985426</v>
          </cell>
        </row>
        <row r="415">
          <cell r="A415" t="str">
            <v>a-3</v>
          </cell>
          <cell r="B415" t="str">
            <v>직  관</v>
          </cell>
          <cell r="C415" t="str">
            <v>(스텐레스)</v>
          </cell>
          <cell r="D415">
            <v>144</v>
          </cell>
          <cell r="E415" t="str">
            <v>M</v>
          </cell>
          <cell r="F415">
            <v>90481</v>
          </cell>
          <cell r="G415">
            <v>13029264</v>
          </cell>
        </row>
        <row r="416">
          <cell r="A416" t="str">
            <v>a-4</v>
          </cell>
          <cell r="B416" t="str">
            <v>곡  관</v>
          </cell>
          <cell r="C416" t="str">
            <v>(스텐레스)</v>
          </cell>
          <cell r="D416">
            <v>36</v>
          </cell>
          <cell r="E416" t="str">
            <v>EA</v>
          </cell>
          <cell r="F416">
            <v>36477</v>
          </cell>
          <cell r="G416">
            <v>1313172</v>
          </cell>
        </row>
        <row r="417">
          <cell r="A417" t="str">
            <v>a-5</v>
          </cell>
          <cell r="B417" t="str">
            <v>연결구</v>
          </cell>
          <cell r="C417" t="str">
            <v>(스텐레스)</v>
          </cell>
          <cell r="D417">
            <v>126</v>
          </cell>
          <cell r="E417" t="str">
            <v>EA</v>
          </cell>
          <cell r="F417">
            <v>22297</v>
          </cell>
          <cell r="G417">
            <v>2809422</v>
          </cell>
        </row>
        <row r="418">
          <cell r="A418" t="str">
            <v>a-6</v>
          </cell>
          <cell r="B418" t="str">
            <v>교면물빼기공</v>
          </cell>
          <cell r="D418">
            <v>1</v>
          </cell>
          <cell r="E418" t="str">
            <v>M</v>
          </cell>
          <cell r="F418">
            <v>7816</v>
          </cell>
          <cell r="G418">
            <v>7816</v>
          </cell>
        </row>
        <row r="419">
          <cell r="A419" t="str">
            <v>3.17</v>
          </cell>
          <cell r="B419" t="str">
            <v>교명판및설명판</v>
          </cell>
          <cell r="G419">
            <v>964550</v>
          </cell>
        </row>
        <row r="420">
          <cell r="A420" t="str">
            <v>a</v>
          </cell>
          <cell r="B420" t="str">
            <v>교명판</v>
          </cell>
          <cell r="D420">
            <v>1</v>
          </cell>
          <cell r="E420" t="str">
            <v>EA</v>
          </cell>
          <cell r="F420">
            <v>52565</v>
          </cell>
          <cell r="G420">
            <v>52565</v>
          </cell>
        </row>
        <row r="421">
          <cell r="A421" t="str">
            <v>b</v>
          </cell>
          <cell r="B421" t="str">
            <v>설명판</v>
          </cell>
          <cell r="D421">
            <v>1</v>
          </cell>
          <cell r="E421" t="str">
            <v>EA</v>
          </cell>
          <cell r="F421">
            <v>70087</v>
          </cell>
          <cell r="G421">
            <v>70087</v>
          </cell>
        </row>
        <row r="422">
          <cell r="A422" t="str">
            <v>c</v>
          </cell>
          <cell r="B422" t="str">
            <v>교명주</v>
          </cell>
          <cell r="C422" t="str">
            <v>(화강석)</v>
          </cell>
          <cell r="D422">
            <v>4</v>
          </cell>
          <cell r="E422" t="str">
            <v>개소</v>
          </cell>
          <cell r="F422">
            <v>203912</v>
          </cell>
          <cell r="G422">
            <v>815648</v>
          </cell>
        </row>
        <row r="423">
          <cell r="A423" t="str">
            <v>d</v>
          </cell>
          <cell r="B423" t="str">
            <v>측량기준점 설치</v>
          </cell>
          <cell r="D423">
            <v>1</v>
          </cell>
          <cell r="E423" t="str">
            <v>EA</v>
          </cell>
          <cell r="F423">
            <v>26250</v>
          </cell>
          <cell r="G423">
            <v>26250</v>
          </cell>
        </row>
        <row r="424">
          <cell r="A424" t="str">
            <v>3.18</v>
          </cell>
          <cell r="B424" t="str">
            <v>난간및전선관설치</v>
          </cell>
          <cell r="G424">
            <v>50230520</v>
          </cell>
        </row>
        <row r="425">
          <cell r="A425" t="str">
            <v>a</v>
          </cell>
          <cell r="B425" t="str">
            <v>교량난간</v>
          </cell>
          <cell r="D425">
            <v>274</v>
          </cell>
          <cell r="E425" t="str">
            <v>M</v>
          </cell>
          <cell r="F425">
            <v>169698</v>
          </cell>
          <cell r="G425">
            <v>46497252</v>
          </cell>
        </row>
        <row r="426">
          <cell r="A426" t="str">
            <v>b</v>
          </cell>
          <cell r="B426" t="str">
            <v>전선관</v>
          </cell>
          <cell r="C426" t="str">
            <v>강관 D=100M/M</v>
          </cell>
          <cell r="D426">
            <v>527</v>
          </cell>
          <cell r="E426" t="str">
            <v>M</v>
          </cell>
          <cell r="F426">
            <v>7084</v>
          </cell>
          <cell r="G426">
            <v>3733268</v>
          </cell>
        </row>
        <row r="427">
          <cell r="A427" t="str">
            <v>3.19</v>
          </cell>
          <cell r="B427" t="str">
            <v>점검용계단및NOTCH</v>
          </cell>
          <cell r="G427">
            <v>683020</v>
          </cell>
        </row>
        <row r="428">
          <cell r="A428" t="str">
            <v>a</v>
          </cell>
          <cell r="B428" t="str">
            <v>NOTCH</v>
          </cell>
          <cell r="C428" t="str">
            <v>(알류미늄판)</v>
          </cell>
          <cell r="D428">
            <v>260</v>
          </cell>
          <cell r="E428" t="str">
            <v>M</v>
          </cell>
          <cell r="F428">
            <v>2627</v>
          </cell>
          <cell r="G428">
            <v>683020</v>
          </cell>
        </row>
        <row r="429">
          <cell r="A429" t="str">
            <v>3.20</v>
          </cell>
          <cell r="B429" t="str">
            <v>강 교</v>
          </cell>
          <cell r="C429" t="str">
            <v>(동산고가교)</v>
          </cell>
          <cell r="G429">
            <v>1046007863</v>
          </cell>
        </row>
        <row r="430">
          <cell r="A430" t="str">
            <v>a</v>
          </cell>
          <cell r="B430" t="str">
            <v>제작및가설</v>
          </cell>
          <cell r="G430">
            <v>1046007863</v>
          </cell>
        </row>
        <row r="431">
          <cell r="A431" t="str">
            <v>a-1</v>
          </cell>
          <cell r="B431" t="str">
            <v>강교제작</v>
          </cell>
          <cell r="C431" t="str">
            <v>(동산고가교)</v>
          </cell>
          <cell r="D431">
            <v>758.11900000000003</v>
          </cell>
          <cell r="E431" t="str">
            <v>TON</v>
          </cell>
          <cell r="F431">
            <v>1160704</v>
          </cell>
          <cell r="G431">
            <v>879951755</v>
          </cell>
        </row>
        <row r="432">
          <cell r="A432" t="str">
            <v>a-2</v>
          </cell>
          <cell r="B432" t="str">
            <v>강재운반</v>
          </cell>
          <cell r="C432" t="str">
            <v>(동산고가교)</v>
          </cell>
          <cell r="D432">
            <v>758.11900000000003</v>
          </cell>
          <cell r="E432" t="str">
            <v>Ton</v>
          </cell>
          <cell r="F432">
            <v>60262</v>
          </cell>
          <cell r="G432">
            <v>45685765</v>
          </cell>
        </row>
        <row r="433">
          <cell r="A433" t="str">
            <v>a-3</v>
          </cell>
          <cell r="B433" t="str">
            <v>강교가설</v>
          </cell>
          <cell r="C433" t="str">
            <v>(동산고가교)</v>
          </cell>
          <cell r="D433">
            <v>758.11900000000003</v>
          </cell>
          <cell r="E433" t="str">
            <v>TON</v>
          </cell>
          <cell r="F433">
            <v>158775</v>
          </cell>
          <cell r="G433">
            <v>120370343</v>
          </cell>
        </row>
        <row r="434">
          <cell r="A434" t="str">
            <v>3.21</v>
          </cell>
          <cell r="B434" t="str">
            <v>도장</v>
          </cell>
          <cell r="G434">
            <v>262072918</v>
          </cell>
        </row>
        <row r="435">
          <cell r="A435" t="str">
            <v>a</v>
          </cell>
          <cell r="B435" t="str">
            <v>내부도장</v>
          </cell>
          <cell r="C435" t="str">
            <v>(공장)</v>
          </cell>
          <cell r="D435">
            <v>7658</v>
          </cell>
          <cell r="E435" t="str">
            <v>㎡</v>
          </cell>
          <cell r="F435">
            <v>15103</v>
          </cell>
          <cell r="G435">
            <v>115658774</v>
          </cell>
        </row>
        <row r="436">
          <cell r="A436" t="str">
            <v>b</v>
          </cell>
          <cell r="B436" t="str">
            <v>외부도장</v>
          </cell>
          <cell r="C436" t="str">
            <v>(공장)</v>
          </cell>
          <cell r="D436">
            <v>3743</v>
          </cell>
          <cell r="E436" t="str">
            <v>㎡</v>
          </cell>
          <cell r="F436">
            <v>13730</v>
          </cell>
          <cell r="G436">
            <v>51391390</v>
          </cell>
        </row>
        <row r="437">
          <cell r="A437" t="str">
            <v>c</v>
          </cell>
          <cell r="B437" t="str">
            <v>외부도장</v>
          </cell>
          <cell r="C437" t="str">
            <v>(현장)</v>
          </cell>
          <cell r="D437">
            <v>3727</v>
          </cell>
          <cell r="E437" t="str">
            <v>㎡</v>
          </cell>
          <cell r="F437">
            <v>15896</v>
          </cell>
          <cell r="G437">
            <v>59244392</v>
          </cell>
        </row>
        <row r="438">
          <cell r="A438" t="str">
            <v>d</v>
          </cell>
          <cell r="B438" t="str">
            <v>외부포장면도장</v>
          </cell>
          <cell r="C438" t="str">
            <v>(공장)</v>
          </cell>
          <cell r="D438">
            <v>1092</v>
          </cell>
          <cell r="E438" t="str">
            <v>㎡</v>
          </cell>
          <cell r="F438">
            <v>13716</v>
          </cell>
          <cell r="G438">
            <v>14977872</v>
          </cell>
        </row>
        <row r="439">
          <cell r="A439" t="str">
            <v>e</v>
          </cell>
          <cell r="B439" t="str">
            <v>외부볼트및연결판도장</v>
          </cell>
          <cell r="C439" t="str">
            <v>(현장)</v>
          </cell>
          <cell r="D439">
            <v>334</v>
          </cell>
          <cell r="E439" t="str">
            <v>㎡</v>
          </cell>
          <cell r="F439">
            <v>15896</v>
          </cell>
          <cell r="G439">
            <v>5309264</v>
          </cell>
        </row>
        <row r="440">
          <cell r="A440" t="str">
            <v>f</v>
          </cell>
          <cell r="B440" t="str">
            <v>내부볼트및연결판도장</v>
          </cell>
          <cell r="C440" t="str">
            <v>(현장)</v>
          </cell>
          <cell r="D440">
            <v>180</v>
          </cell>
          <cell r="E440" t="str">
            <v>㎡</v>
          </cell>
          <cell r="F440">
            <v>15896</v>
          </cell>
          <cell r="G440">
            <v>2861280</v>
          </cell>
        </row>
        <row r="441">
          <cell r="A441" t="str">
            <v>g</v>
          </cell>
          <cell r="B441" t="str">
            <v>연결판도장</v>
          </cell>
          <cell r="C441" t="str">
            <v>(공장)</v>
          </cell>
          <cell r="D441">
            <v>1029</v>
          </cell>
          <cell r="E441" t="str">
            <v>㎡</v>
          </cell>
          <cell r="F441">
            <v>12274</v>
          </cell>
          <cell r="G441">
            <v>12629946</v>
          </cell>
        </row>
        <row r="442">
          <cell r="A442" t="str">
            <v>3.22</v>
          </cell>
          <cell r="B442" t="str">
            <v>교량유지관리용표지판</v>
          </cell>
          <cell r="G442">
            <v>169618</v>
          </cell>
        </row>
        <row r="443">
          <cell r="A443" t="str">
            <v>a</v>
          </cell>
          <cell r="B443" t="str">
            <v>교량유지관리표지</v>
          </cell>
          <cell r="C443" t="str">
            <v>(S.T BOX 내부용)</v>
          </cell>
          <cell r="D443">
            <v>4</v>
          </cell>
          <cell r="E443" t="str">
            <v>EA</v>
          </cell>
          <cell r="F443">
            <v>26430</v>
          </cell>
          <cell r="G443">
            <v>105720</v>
          </cell>
        </row>
        <row r="444">
          <cell r="A444" t="str">
            <v>b</v>
          </cell>
          <cell r="B444" t="str">
            <v>교량유지관리표지</v>
          </cell>
          <cell r="C444" t="str">
            <v>(교각용)</v>
          </cell>
          <cell r="D444">
            <v>2</v>
          </cell>
          <cell r="E444" t="str">
            <v>EA</v>
          </cell>
          <cell r="F444">
            <v>31949</v>
          </cell>
          <cell r="G444">
            <v>63898</v>
          </cell>
        </row>
        <row r="445">
          <cell r="A445" t="str">
            <v>3.23</v>
          </cell>
          <cell r="B445" t="str">
            <v>교량안전점검시설</v>
          </cell>
          <cell r="G445">
            <v>45322540</v>
          </cell>
        </row>
        <row r="446">
          <cell r="A446" t="str">
            <v>a</v>
          </cell>
          <cell r="B446" t="str">
            <v>교대점검시설</v>
          </cell>
          <cell r="C446" t="str">
            <v>사다리</v>
          </cell>
          <cell r="D446">
            <v>2</v>
          </cell>
          <cell r="E446" t="str">
            <v>개소</v>
          </cell>
          <cell r="F446">
            <v>146160</v>
          </cell>
          <cell r="G446">
            <v>292320</v>
          </cell>
        </row>
        <row r="447">
          <cell r="A447" t="str">
            <v>b</v>
          </cell>
          <cell r="B447" t="str">
            <v>교량보수점검로</v>
          </cell>
          <cell r="C447" t="str">
            <v>(교각용)</v>
          </cell>
          <cell r="D447">
            <v>2</v>
          </cell>
          <cell r="E447" t="str">
            <v>개소</v>
          </cell>
          <cell r="F447">
            <v>22515110</v>
          </cell>
          <cell r="G447">
            <v>45030220</v>
          </cell>
        </row>
        <row r="448">
          <cell r="A448" t="str">
            <v>3.24</v>
          </cell>
          <cell r="B448" t="str">
            <v>비파괴검사비</v>
          </cell>
          <cell r="G448">
            <v>13570000</v>
          </cell>
        </row>
        <row r="449">
          <cell r="A449" t="str">
            <v>a</v>
          </cell>
          <cell r="B449" t="str">
            <v>방사선투과검사</v>
          </cell>
          <cell r="C449" t="str">
            <v>(R/T)</v>
          </cell>
          <cell r="D449">
            <v>503</v>
          </cell>
          <cell r="E449" t="str">
            <v>매</v>
          </cell>
          <cell r="F449">
            <v>20000</v>
          </cell>
          <cell r="G449">
            <v>10060000</v>
          </cell>
        </row>
        <row r="450">
          <cell r="A450" t="str">
            <v>b</v>
          </cell>
          <cell r="B450" t="str">
            <v>자분탐상검사</v>
          </cell>
          <cell r="C450" t="str">
            <v>(M/T)</v>
          </cell>
          <cell r="D450">
            <v>234</v>
          </cell>
          <cell r="E450" t="str">
            <v>M</v>
          </cell>
          <cell r="F450">
            <v>15000</v>
          </cell>
          <cell r="G450">
            <v>3510000</v>
          </cell>
        </row>
        <row r="451">
          <cell r="A451" t="str">
            <v>3.25</v>
          </cell>
          <cell r="B451" t="str">
            <v>증기양생</v>
          </cell>
          <cell r="D451">
            <v>4915</v>
          </cell>
          <cell r="E451" t="str">
            <v>HR</v>
          </cell>
          <cell r="F451">
            <v>43680</v>
          </cell>
          <cell r="G451">
            <v>214687200</v>
          </cell>
        </row>
        <row r="452">
          <cell r="A452" t="str">
            <v>E</v>
          </cell>
          <cell r="B452" t="str">
            <v>암 거 공</v>
          </cell>
          <cell r="G452">
            <v>910971147</v>
          </cell>
        </row>
        <row r="453">
          <cell r="A453" t="str">
            <v>3.01</v>
          </cell>
          <cell r="B453" t="str">
            <v>토 공</v>
          </cell>
          <cell r="G453">
            <v>221896257</v>
          </cell>
        </row>
        <row r="454">
          <cell r="A454" t="str">
            <v>a</v>
          </cell>
          <cell r="B454" t="str">
            <v>구조물터파기</v>
          </cell>
          <cell r="G454">
            <v>164428770</v>
          </cell>
        </row>
        <row r="455">
          <cell r="A455" t="str">
            <v>a-1</v>
          </cell>
          <cell r="B455" t="str">
            <v>구조물터파기</v>
          </cell>
          <cell r="C455" t="str">
            <v>(육상토사,0-4m)</v>
          </cell>
          <cell r="D455">
            <v>54555</v>
          </cell>
          <cell r="E455" t="str">
            <v>㎥</v>
          </cell>
          <cell r="F455">
            <v>3014</v>
          </cell>
          <cell r="G455">
            <v>164428770</v>
          </cell>
        </row>
        <row r="456">
          <cell r="A456" t="str">
            <v>b</v>
          </cell>
          <cell r="B456" t="str">
            <v>되메우기및다짐공</v>
          </cell>
          <cell r="C456" t="str">
            <v>(기계80%+인력20)</v>
          </cell>
          <cell r="D456">
            <v>44583</v>
          </cell>
          <cell r="E456" t="str">
            <v>㎥</v>
          </cell>
          <cell r="F456">
            <v>1289</v>
          </cell>
          <cell r="G456">
            <v>57467487</v>
          </cell>
        </row>
        <row r="457">
          <cell r="A457" t="str">
            <v>3.02</v>
          </cell>
          <cell r="B457" t="str">
            <v>거푸집</v>
          </cell>
          <cell r="G457">
            <v>175675498</v>
          </cell>
        </row>
        <row r="458">
          <cell r="A458" t="str">
            <v>a</v>
          </cell>
          <cell r="B458" t="str">
            <v>합판거푸집</v>
          </cell>
          <cell r="C458" t="str">
            <v>(3회,0-7m)</v>
          </cell>
          <cell r="D458">
            <v>5357</v>
          </cell>
          <cell r="E458" t="str">
            <v>㎡</v>
          </cell>
          <cell r="F458">
            <v>17487</v>
          </cell>
          <cell r="G458">
            <v>93677859</v>
          </cell>
        </row>
        <row r="459">
          <cell r="A459" t="str">
            <v>b</v>
          </cell>
          <cell r="B459" t="str">
            <v>합판거푸집</v>
          </cell>
          <cell r="C459" t="str">
            <v>(4회,0-7m)</v>
          </cell>
          <cell r="D459">
            <v>793</v>
          </cell>
          <cell r="E459" t="str">
            <v>㎡</v>
          </cell>
          <cell r="F459">
            <v>14957</v>
          </cell>
          <cell r="G459">
            <v>11860901</v>
          </cell>
        </row>
        <row r="460">
          <cell r="A460" t="str">
            <v>c</v>
          </cell>
          <cell r="B460" t="str">
            <v>합판거푸집</v>
          </cell>
          <cell r="C460" t="str">
            <v>(6회,0-7m)</v>
          </cell>
          <cell r="D460">
            <v>766</v>
          </cell>
          <cell r="E460" t="str">
            <v>㎡</v>
          </cell>
          <cell r="F460">
            <v>12257</v>
          </cell>
          <cell r="G460">
            <v>9388862</v>
          </cell>
        </row>
        <row r="461">
          <cell r="A461" t="str">
            <v>d</v>
          </cell>
          <cell r="B461" t="str">
            <v>무늬거푸집</v>
          </cell>
          <cell r="C461" t="str">
            <v>(문양 0-7M)</v>
          </cell>
          <cell r="D461">
            <v>2898</v>
          </cell>
          <cell r="E461" t="str">
            <v>㎡</v>
          </cell>
          <cell r="F461">
            <v>20962</v>
          </cell>
          <cell r="G461">
            <v>60747876</v>
          </cell>
        </row>
        <row r="462">
          <cell r="A462" t="str">
            <v>3.03</v>
          </cell>
          <cell r="B462" t="str">
            <v>비계</v>
          </cell>
          <cell r="C462" t="str">
            <v>(강 관)</v>
          </cell>
          <cell r="D462">
            <v>4483</v>
          </cell>
          <cell r="E462" t="str">
            <v>㎡</v>
          </cell>
          <cell r="F462">
            <v>11139</v>
          </cell>
          <cell r="G462">
            <v>49936137</v>
          </cell>
        </row>
        <row r="463">
          <cell r="A463" t="str">
            <v>3.04</v>
          </cell>
          <cell r="B463" t="str">
            <v>동바리공</v>
          </cell>
          <cell r="G463">
            <v>74576476</v>
          </cell>
        </row>
        <row r="464">
          <cell r="A464" t="str">
            <v>a</v>
          </cell>
          <cell r="B464" t="str">
            <v>동바리</v>
          </cell>
          <cell r="C464" t="str">
            <v>(강 관)</v>
          </cell>
          <cell r="D464">
            <v>4499</v>
          </cell>
          <cell r="E464" t="str">
            <v>공/㎥</v>
          </cell>
          <cell r="F464">
            <v>16024</v>
          </cell>
          <cell r="G464">
            <v>72091976</v>
          </cell>
        </row>
        <row r="465">
          <cell r="A465" t="str">
            <v>b</v>
          </cell>
          <cell r="B465" t="str">
            <v>강관동바리</v>
          </cell>
          <cell r="C465" t="str">
            <v>(수평연결재)</v>
          </cell>
          <cell r="D465">
            <v>125</v>
          </cell>
          <cell r="E465" t="str">
            <v>M2</v>
          </cell>
          <cell r="F465">
            <v>19876</v>
          </cell>
          <cell r="G465">
            <v>2484500</v>
          </cell>
        </row>
        <row r="466">
          <cell r="A466" t="str">
            <v>3.05</v>
          </cell>
          <cell r="B466" t="str">
            <v>철근가공및조립</v>
          </cell>
          <cell r="G466">
            <v>218103868</v>
          </cell>
        </row>
        <row r="467">
          <cell r="A467" t="str">
            <v>a</v>
          </cell>
          <cell r="B467" t="str">
            <v>철근가공조립</v>
          </cell>
          <cell r="C467" t="str">
            <v>(복 잡)</v>
          </cell>
          <cell r="D467">
            <v>582.149</v>
          </cell>
          <cell r="E467" t="str">
            <v>Ton</v>
          </cell>
          <cell r="F467">
            <v>374653</v>
          </cell>
          <cell r="G467">
            <v>218103868</v>
          </cell>
        </row>
        <row r="468">
          <cell r="A468" t="str">
            <v>3.06</v>
          </cell>
          <cell r="B468" t="str">
            <v>스페이셔설치</v>
          </cell>
          <cell r="G468">
            <v>6832980</v>
          </cell>
        </row>
        <row r="469">
          <cell r="A469" t="str">
            <v>a</v>
          </cell>
          <cell r="B469" t="str">
            <v>스페이샤</v>
          </cell>
          <cell r="C469" t="str">
            <v>(슬래브및기초)</v>
          </cell>
          <cell r="D469">
            <v>4785</v>
          </cell>
          <cell r="E469" t="str">
            <v>㎡</v>
          </cell>
          <cell r="F469">
            <v>420</v>
          </cell>
          <cell r="G469">
            <v>2009700</v>
          </cell>
        </row>
        <row r="470">
          <cell r="A470" t="str">
            <v>b</v>
          </cell>
          <cell r="B470" t="str">
            <v>스페이샤</v>
          </cell>
          <cell r="C470" t="str">
            <v>(벽체용)</v>
          </cell>
          <cell r="D470">
            <v>4785</v>
          </cell>
          <cell r="E470" t="str">
            <v>㎡</v>
          </cell>
          <cell r="F470">
            <v>1008</v>
          </cell>
          <cell r="G470">
            <v>4823280</v>
          </cell>
        </row>
        <row r="471">
          <cell r="A471" t="str">
            <v>3.07</v>
          </cell>
          <cell r="B471" t="str">
            <v>콘크리트타설</v>
          </cell>
          <cell r="G471">
            <v>59537160</v>
          </cell>
        </row>
        <row r="472">
          <cell r="A472" t="str">
            <v>a</v>
          </cell>
          <cell r="B472" t="str">
            <v>콘크리트타설</v>
          </cell>
          <cell r="C472" t="str">
            <v>(무근,진동기제외)</v>
          </cell>
          <cell r="D472">
            <v>248</v>
          </cell>
          <cell r="E472" t="str">
            <v>㎥</v>
          </cell>
          <cell r="F472">
            <v>19650</v>
          </cell>
          <cell r="G472">
            <v>4873200</v>
          </cell>
        </row>
        <row r="473">
          <cell r="A473" t="str">
            <v>b</v>
          </cell>
          <cell r="B473" t="str">
            <v>콘크리트타설</v>
          </cell>
          <cell r="C473" t="str">
            <v>(철근펌프카)</v>
          </cell>
          <cell r="D473">
            <v>4020</v>
          </cell>
          <cell r="E473" t="str">
            <v>㎥</v>
          </cell>
          <cell r="F473">
            <v>13598</v>
          </cell>
          <cell r="G473">
            <v>54663960</v>
          </cell>
        </row>
        <row r="474">
          <cell r="A474" t="str">
            <v>3.08</v>
          </cell>
          <cell r="B474" t="str">
            <v>아스팔트방수</v>
          </cell>
          <cell r="D474">
            <v>4173</v>
          </cell>
          <cell r="E474" t="str">
            <v>㎡</v>
          </cell>
          <cell r="F474">
            <v>4457</v>
          </cell>
          <cell r="G474">
            <v>18599061</v>
          </cell>
        </row>
        <row r="475">
          <cell r="A475" t="str">
            <v>3.09</v>
          </cell>
          <cell r="B475" t="str">
            <v>다웰바설치</v>
          </cell>
          <cell r="C475" t="str">
            <v>(D=25mm,L=600mm)</v>
          </cell>
          <cell r="D475">
            <v>610</v>
          </cell>
          <cell r="E475" t="str">
            <v>EA</v>
          </cell>
          <cell r="F475">
            <v>9584</v>
          </cell>
          <cell r="G475">
            <v>5846240</v>
          </cell>
        </row>
        <row r="476">
          <cell r="A476" t="str">
            <v>3.10</v>
          </cell>
          <cell r="B476" t="str">
            <v>P.V.C PIPE</v>
          </cell>
          <cell r="C476" t="str">
            <v>φ100mm</v>
          </cell>
          <cell r="D476">
            <v>33</v>
          </cell>
          <cell r="E476" t="str">
            <v>M</v>
          </cell>
          <cell r="F476">
            <v>5227</v>
          </cell>
          <cell r="G476">
            <v>172491</v>
          </cell>
        </row>
        <row r="477">
          <cell r="A477" t="str">
            <v>3.11</v>
          </cell>
          <cell r="B477" t="str">
            <v>드레인보드</v>
          </cell>
          <cell r="D477">
            <v>1014</v>
          </cell>
          <cell r="E477" t="str">
            <v>㎡</v>
          </cell>
          <cell r="F477">
            <v>50930</v>
          </cell>
          <cell r="G477">
            <v>51643020</v>
          </cell>
        </row>
        <row r="478">
          <cell r="A478" t="str">
            <v>3.12</v>
          </cell>
          <cell r="B478" t="str">
            <v>뒷채움잡석부설및다짐</v>
          </cell>
          <cell r="D478">
            <v>284</v>
          </cell>
          <cell r="E478" t="str">
            <v>㎥</v>
          </cell>
          <cell r="F478">
            <v>9538</v>
          </cell>
          <cell r="G478">
            <v>2708792</v>
          </cell>
        </row>
        <row r="479">
          <cell r="A479" t="str">
            <v>3.13</v>
          </cell>
          <cell r="B479" t="str">
            <v>신축이음</v>
          </cell>
          <cell r="C479" t="str">
            <v>(T=20m/m)</v>
          </cell>
          <cell r="D479">
            <v>156</v>
          </cell>
          <cell r="E479" t="str">
            <v>㎡</v>
          </cell>
          <cell r="F479">
            <v>11874</v>
          </cell>
          <cell r="G479">
            <v>1852344</v>
          </cell>
        </row>
        <row r="480">
          <cell r="A480" t="str">
            <v>3.14</v>
          </cell>
          <cell r="B480" t="str">
            <v>지수판</v>
          </cell>
          <cell r="D480">
            <v>305</v>
          </cell>
          <cell r="E480" t="str">
            <v>M</v>
          </cell>
          <cell r="F480">
            <v>7981</v>
          </cell>
          <cell r="G480">
            <v>2434205</v>
          </cell>
        </row>
        <row r="481">
          <cell r="A481" t="str">
            <v>3.15</v>
          </cell>
          <cell r="B481" t="str">
            <v>시공이음면정리</v>
          </cell>
          <cell r="D481">
            <v>564</v>
          </cell>
          <cell r="E481" t="str">
            <v>㎡</v>
          </cell>
          <cell r="F481">
            <v>25109</v>
          </cell>
          <cell r="G481">
            <v>14161476</v>
          </cell>
        </row>
        <row r="482">
          <cell r="A482" t="str">
            <v>3.16</v>
          </cell>
          <cell r="B482" t="str">
            <v>시공이음부수팽창지수</v>
          </cell>
          <cell r="C482" t="str">
            <v>재</v>
          </cell>
          <cell r="D482">
            <v>1133</v>
          </cell>
          <cell r="E482" t="str">
            <v>M</v>
          </cell>
          <cell r="F482">
            <v>6174</v>
          </cell>
          <cell r="G482">
            <v>6995142</v>
          </cell>
        </row>
        <row r="483">
          <cell r="A483" t="str">
            <v>F</v>
          </cell>
          <cell r="B483" t="str">
            <v>옹벽공</v>
          </cell>
          <cell r="G483">
            <v>485728249</v>
          </cell>
        </row>
        <row r="484">
          <cell r="A484" t="str">
            <v>3.01</v>
          </cell>
          <cell r="B484" t="str">
            <v>토 공</v>
          </cell>
          <cell r="G484">
            <v>14032298</v>
          </cell>
        </row>
        <row r="485">
          <cell r="A485" t="str">
            <v>a</v>
          </cell>
          <cell r="B485" t="str">
            <v>구조물터파기</v>
          </cell>
          <cell r="G485">
            <v>11157828</v>
          </cell>
        </row>
        <row r="486">
          <cell r="A486" t="str">
            <v>a-1</v>
          </cell>
          <cell r="B486" t="str">
            <v>구조물터파기</v>
          </cell>
          <cell r="C486" t="str">
            <v>(육상토사,0-4m)</v>
          </cell>
          <cell r="D486">
            <v>3702</v>
          </cell>
          <cell r="E486" t="str">
            <v>㎥</v>
          </cell>
          <cell r="F486">
            <v>3014</v>
          </cell>
          <cell r="G486">
            <v>11157828</v>
          </cell>
        </row>
        <row r="487">
          <cell r="A487" t="str">
            <v>b</v>
          </cell>
          <cell r="B487" t="str">
            <v>되메우기및다짐공</v>
          </cell>
          <cell r="C487" t="str">
            <v>(기계80%+인력20)</v>
          </cell>
          <cell r="D487">
            <v>2230</v>
          </cell>
          <cell r="E487" t="str">
            <v>㎥</v>
          </cell>
          <cell r="F487">
            <v>1289</v>
          </cell>
          <cell r="G487">
            <v>2874470</v>
          </cell>
        </row>
        <row r="488">
          <cell r="A488" t="str">
            <v>3.02</v>
          </cell>
          <cell r="B488" t="str">
            <v>거푸집</v>
          </cell>
          <cell r="G488">
            <v>73816460</v>
          </cell>
        </row>
        <row r="489">
          <cell r="A489" t="str">
            <v>a</v>
          </cell>
          <cell r="B489" t="str">
            <v>합판거푸집</v>
          </cell>
          <cell r="C489" t="str">
            <v>(3회,0-7m)</v>
          </cell>
          <cell r="D489">
            <v>3735</v>
          </cell>
          <cell r="E489" t="str">
            <v>㎡</v>
          </cell>
          <cell r="F489">
            <v>17487</v>
          </cell>
          <cell r="G489">
            <v>65313945</v>
          </cell>
        </row>
        <row r="490">
          <cell r="A490" t="str">
            <v>b</v>
          </cell>
          <cell r="B490" t="str">
            <v>합판거푸집</v>
          </cell>
          <cell r="C490" t="str">
            <v>(4회,0-7m)</v>
          </cell>
          <cell r="D490">
            <v>448</v>
          </cell>
          <cell r="E490" t="str">
            <v>㎡</v>
          </cell>
          <cell r="F490">
            <v>14957</v>
          </cell>
          <cell r="G490">
            <v>6700736</v>
          </cell>
        </row>
        <row r="491">
          <cell r="A491" t="str">
            <v>c</v>
          </cell>
          <cell r="B491" t="str">
            <v>합판거푸집</v>
          </cell>
          <cell r="C491" t="str">
            <v>(6회,0-7m)</v>
          </cell>
          <cell r="D491">
            <v>147</v>
          </cell>
          <cell r="E491" t="str">
            <v>㎡</v>
          </cell>
          <cell r="F491">
            <v>12257</v>
          </cell>
          <cell r="G491">
            <v>1801779</v>
          </cell>
        </row>
        <row r="492">
          <cell r="A492" t="str">
            <v>3.03</v>
          </cell>
          <cell r="B492" t="str">
            <v>비계</v>
          </cell>
          <cell r="C492" t="str">
            <v>(강 관)</v>
          </cell>
          <cell r="D492">
            <v>3776</v>
          </cell>
          <cell r="E492" t="str">
            <v>㎡</v>
          </cell>
          <cell r="F492">
            <v>11139</v>
          </cell>
          <cell r="G492">
            <v>42060864</v>
          </cell>
        </row>
        <row r="493">
          <cell r="A493" t="str">
            <v>3.04</v>
          </cell>
          <cell r="B493" t="str">
            <v>철근가공및조립</v>
          </cell>
          <cell r="G493">
            <v>56486807</v>
          </cell>
        </row>
        <row r="494">
          <cell r="A494" t="str">
            <v>a</v>
          </cell>
          <cell r="B494" t="str">
            <v>철근가공조립</v>
          </cell>
          <cell r="C494" t="str">
            <v>(복 잡)</v>
          </cell>
          <cell r="D494">
            <v>150.77099999999999</v>
          </cell>
          <cell r="E494" t="str">
            <v>Ton</v>
          </cell>
          <cell r="F494">
            <v>374653</v>
          </cell>
          <cell r="G494">
            <v>56486807</v>
          </cell>
        </row>
        <row r="495">
          <cell r="A495" t="str">
            <v>3.05</v>
          </cell>
          <cell r="B495" t="str">
            <v>스페이셔설치</v>
          </cell>
          <cell r="G495">
            <v>3953040</v>
          </cell>
        </row>
        <row r="496">
          <cell r="A496" t="str">
            <v>a</v>
          </cell>
          <cell r="B496" t="str">
            <v>스페이샤</v>
          </cell>
          <cell r="C496" t="str">
            <v>(슬래브및기초)</v>
          </cell>
          <cell r="D496">
            <v>448</v>
          </cell>
          <cell r="E496" t="str">
            <v>㎡</v>
          </cell>
          <cell r="F496">
            <v>420</v>
          </cell>
          <cell r="G496">
            <v>188160</v>
          </cell>
        </row>
        <row r="497">
          <cell r="A497" t="str">
            <v>b</v>
          </cell>
          <cell r="B497" t="str">
            <v>스페이샤</v>
          </cell>
          <cell r="C497" t="str">
            <v>(벽체용)</v>
          </cell>
          <cell r="D497">
            <v>3735</v>
          </cell>
          <cell r="E497" t="str">
            <v>㎡</v>
          </cell>
          <cell r="F497">
            <v>1008</v>
          </cell>
          <cell r="G497">
            <v>3764880</v>
          </cell>
        </row>
        <row r="498">
          <cell r="A498" t="str">
            <v>3.06</v>
          </cell>
          <cell r="B498" t="str">
            <v>콘크리트타설</v>
          </cell>
          <cell r="G498">
            <v>27448108</v>
          </cell>
        </row>
        <row r="499">
          <cell r="A499" t="str">
            <v>a</v>
          </cell>
          <cell r="B499" t="str">
            <v>콘크리트타설</v>
          </cell>
          <cell r="C499" t="str">
            <v>(무근,진동기제외)</v>
          </cell>
          <cell r="D499">
            <v>154</v>
          </cell>
          <cell r="E499" t="str">
            <v>㎥</v>
          </cell>
          <cell r="F499">
            <v>19650</v>
          </cell>
          <cell r="G499">
            <v>3026100</v>
          </cell>
        </row>
        <row r="500">
          <cell r="A500" t="str">
            <v>b</v>
          </cell>
          <cell r="B500" t="str">
            <v>콘크리트타설</v>
          </cell>
          <cell r="C500" t="str">
            <v>(철근펌프카)</v>
          </cell>
          <cell r="D500">
            <v>1796</v>
          </cell>
          <cell r="E500" t="str">
            <v>㎥</v>
          </cell>
          <cell r="F500">
            <v>13598</v>
          </cell>
          <cell r="G500">
            <v>24422008</v>
          </cell>
        </row>
        <row r="501">
          <cell r="A501" t="str">
            <v>3.07</v>
          </cell>
          <cell r="B501" t="str">
            <v>다웰바설치</v>
          </cell>
          <cell r="C501" t="str">
            <v>(D=25mm,L=600mm)</v>
          </cell>
          <cell r="D501">
            <v>141</v>
          </cell>
          <cell r="E501" t="str">
            <v>EA</v>
          </cell>
          <cell r="F501">
            <v>9584</v>
          </cell>
          <cell r="G501">
            <v>1351344</v>
          </cell>
        </row>
        <row r="502">
          <cell r="A502" t="str">
            <v>3.08</v>
          </cell>
          <cell r="B502" t="str">
            <v>P.V.C PIPE</v>
          </cell>
          <cell r="C502" t="str">
            <v>φ100mm</v>
          </cell>
          <cell r="D502">
            <v>56</v>
          </cell>
          <cell r="E502" t="str">
            <v>M</v>
          </cell>
          <cell r="F502">
            <v>5227</v>
          </cell>
          <cell r="G502">
            <v>292712</v>
          </cell>
        </row>
        <row r="503">
          <cell r="A503" t="str">
            <v>3.09</v>
          </cell>
          <cell r="B503" t="str">
            <v>드레인보드</v>
          </cell>
          <cell r="D503">
            <v>1670</v>
          </cell>
          <cell r="E503" t="str">
            <v>㎡</v>
          </cell>
          <cell r="F503">
            <v>50930</v>
          </cell>
          <cell r="G503">
            <v>85053100</v>
          </cell>
        </row>
        <row r="504">
          <cell r="A504" t="str">
            <v>3.10</v>
          </cell>
          <cell r="B504" t="str">
            <v>신축이음</v>
          </cell>
          <cell r="C504" t="str">
            <v>(T=20m/m)</v>
          </cell>
          <cell r="D504">
            <v>114</v>
          </cell>
          <cell r="E504" t="str">
            <v>㎡</v>
          </cell>
          <cell r="F504">
            <v>11874</v>
          </cell>
          <cell r="G504">
            <v>1353636</v>
          </cell>
        </row>
        <row r="505">
          <cell r="A505" t="str">
            <v>3.11</v>
          </cell>
          <cell r="B505" t="str">
            <v>옹벽난간</v>
          </cell>
          <cell r="D505">
            <v>1060</v>
          </cell>
          <cell r="E505" t="str">
            <v>M</v>
          </cell>
          <cell r="F505">
            <v>169698</v>
          </cell>
          <cell r="G505">
            <v>179879880</v>
          </cell>
        </row>
        <row r="506">
          <cell r="A506" t="str">
            <v>4.</v>
          </cell>
          <cell r="B506" t="str">
            <v>보강토공</v>
          </cell>
          <cell r="G506">
            <v>280511653</v>
          </cell>
        </row>
        <row r="507">
          <cell r="A507" t="str">
            <v>4.01</v>
          </cell>
          <cell r="B507" t="str">
            <v>토 공</v>
          </cell>
          <cell r="G507">
            <v>5862514</v>
          </cell>
        </row>
        <row r="508">
          <cell r="A508" t="str">
            <v>a</v>
          </cell>
          <cell r="B508" t="str">
            <v>터파기(기계+인력)</v>
          </cell>
          <cell r="D508">
            <v>2567</v>
          </cell>
          <cell r="E508" t="str">
            <v>㎥</v>
          </cell>
          <cell r="F508">
            <v>2198</v>
          </cell>
          <cell r="G508">
            <v>5642266</v>
          </cell>
        </row>
        <row r="509">
          <cell r="A509" t="str">
            <v>b</v>
          </cell>
          <cell r="B509" t="str">
            <v>되메우기</v>
          </cell>
          <cell r="C509" t="str">
            <v>(보강토)</v>
          </cell>
          <cell r="D509">
            <v>437</v>
          </cell>
          <cell r="E509" t="str">
            <v>㎥</v>
          </cell>
          <cell r="F509">
            <v>504</v>
          </cell>
          <cell r="G509">
            <v>220248</v>
          </cell>
        </row>
        <row r="510">
          <cell r="A510" t="str">
            <v>4.02</v>
          </cell>
          <cell r="B510" t="str">
            <v>보강토옹벽기초공</v>
          </cell>
          <cell r="G510">
            <v>274649139</v>
          </cell>
        </row>
        <row r="511">
          <cell r="A511" t="str">
            <v>a</v>
          </cell>
          <cell r="B511" t="str">
            <v>콘크리트타설</v>
          </cell>
          <cell r="C511" t="str">
            <v>(무근,진동기제외)</v>
          </cell>
          <cell r="D511">
            <v>93</v>
          </cell>
          <cell r="E511" t="str">
            <v>㎥</v>
          </cell>
          <cell r="F511">
            <v>19650</v>
          </cell>
          <cell r="G511">
            <v>1827450</v>
          </cell>
        </row>
        <row r="512">
          <cell r="A512" t="str">
            <v>b</v>
          </cell>
          <cell r="B512" t="str">
            <v>합판거푸집</v>
          </cell>
          <cell r="C512" t="str">
            <v>(4회,0-7m)</v>
          </cell>
          <cell r="D512">
            <v>324</v>
          </cell>
          <cell r="E512" t="str">
            <v>㎡</v>
          </cell>
          <cell r="F512">
            <v>14957</v>
          </cell>
          <cell r="G512">
            <v>4846068</v>
          </cell>
        </row>
        <row r="513">
          <cell r="A513" t="str">
            <v>c</v>
          </cell>
          <cell r="B513" t="str">
            <v>표준형블럭쌓기</v>
          </cell>
          <cell r="C513" t="str">
            <v>(460*525*200)</v>
          </cell>
          <cell r="D513">
            <v>3279</v>
          </cell>
          <cell r="E513" t="str">
            <v>㎡</v>
          </cell>
          <cell r="F513">
            <v>43757</v>
          </cell>
          <cell r="G513">
            <v>143479203</v>
          </cell>
        </row>
        <row r="514">
          <cell r="A514" t="str">
            <v>d</v>
          </cell>
          <cell r="B514" t="str">
            <v>마감블럭설치</v>
          </cell>
          <cell r="C514" t="str">
            <v>(460*270*100)</v>
          </cell>
          <cell r="D514">
            <v>543</v>
          </cell>
          <cell r="E514" t="str">
            <v>M</v>
          </cell>
          <cell r="F514">
            <v>17864</v>
          </cell>
          <cell r="G514">
            <v>9700152</v>
          </cell>
        </row>
        <row r="515">
          <cell r="A515" t="str">
            <v>e</v>
          </cell>
          <cell r="B515" t="str">
            <v>그리드설치</v>
          </cell>
          <cell r="D515">
            <v>28695</v>
          </cell>
          <cell r="E515" t="str">
            <v>㎡</v>
          </cell>
          <cell r="F515">
            <v>839</v>
          </cell>
          <cell r="G515">
            <v>24075105</v>
          </cell>
        </row>
        <row r="516">
          <cell r="A516" t="str">
            <v>f</v>
          </cell>
          <cell r="B516" t="str">
            <v>잡석채움및다짐</v>
          </cell>
          <cell r="C516" t="str">
            <v>25M/M</v>
          </cell>
          <cell r="D516">
            <v>1474</v>
          </cell>
          <cell r="E516" t="str">
            <v>㎥</v>
          </cell>
          <cell r="F516">
            <v>13144</v>
          </cell>
          <cell r="G516">
            <v>19374256</v>
          </cell>
        </row>
        <row r="517">
          <cell r="A517" t="str">
            <v>g</v>
          </cell>
          <cell r="B517" t="str">
            <v>보강토다짐</v>
          </cell>
          <cell r="D517">
            <v>16628</v>
          </cell>
          <cell r="E517" t="str">
            <v>㎥</v>
          </cell>
          <cell r="F517">
            <v>3976</v>
          </cell>
          <cell r="G517">
            <v>66112928</v>
          </cell>
        </row>
        <row r="518">
          <cell r="A518" t="str">
            <v>h</v>
          </cell>
          <cell r="B518" t="str">
            <v>배수유공관</v>
          </cell>
          <cell r="D518">
            <v>543</v>
          </cell>
          <cell r="E518" t="str">
            <v>M</v>
          </cell>
          <cell r="F518">
            <v>9639</v>
          </cell>
          <cell r="G518">
            <v>5233977</v>
          </cell>
        </row>
        <row r="519">
          <cell r="A519" t="str">
            <v>5.</v>
          </cell>
          <cell r="B519" t="str">
            <v>포장공</v>
          </cell>
          <cell r="G519">
            <v>730765565</v>
          </cell>
        </row>
        <row r="520">
          <cell r="A520" t="str">
            <v>5.01</v>
          </cell>
          <cell r="B520" t="str">
            <v>보조기층</v>
          </cell>
          <cell r="G520">
            <v>350729507</v>
          </cell>
        </row>
        <row r="521">
          <cell r="A521" t="str">
            <v>a</v>
          </cell>
          <cell r="B521" t="str">
            <v>구입및운반</v>
          </cell>
          <cell r="D521">
            <v>41925</v>
          </cell>
          <cell r="E521" t="str">
            <v>㎥</v>
          </cell>
          <cell r="F521">
            <v>6344</v>
          </cell>
          <cell r="G521">
            <v>265972200</v>
          </cell>
        </row>
        <row r="522">
          <cell r="A522" t="str">
            <v>b</v>
          </cell>
          <cell r="B522" t="str">
            <v>포설및다짐</v>
          </cell>
          <cell r="G522">
            <v>84757307</v>
          </cell>
        </row>
        <row r="523">
          <cell r="A523" t="str">
            <v>b-1</v>
          </cell>
          <cell r="B523" t="str">
            <v>포설및다짐</v>
          </cell>
          <cell r="C523" t="str">
            <v>(T=20 CM)</v>
          </cell>
          <cell r="D523">
            <v>1379</v>
          </cell>
          <cell r="E523" t="str">
            <v>㎥</v>
          </cell>
          <cell r="F523">
            <v>2348</v>
          </cell>
          <cell r="G523">
            <v>3237892</v>
          </cell>
        </row>
        <row r="524">
          <cell r="A524" t="str">
            <v>b-2</v>
          </cell>
          <cell r="B524" t="str">
            <v>포설및다짐</v>
          </cell>
          <cell r="C524" t="str">
            <v>(T=35 CM)</v>
          </cell>
          <cell r="D524">
            <v>29851</v>
          </cell>
          <cell r="E524" t="str">
            <v>M3</v>
          </cell>
          <cell r="F524">
            <v>2637</v>
          </cell>
          <cell r="G524">
            <v>78717087</v>
          </cell>
        </row>
        <row r="525">
          <cell r="A525" t="str">
            <v>b-3</v>
          </cell>
          <cell r="B525" t="str">
            <v>포설및다짐</v>
          </cell>
          <cell r="C525" t="str">
            <v>(백호우포설)</v>
          </cell>
          <cell r="D525">
            <v>1363</v>
          </cell>
          <cell r="E525" t="str">
            <v>㎥</v>
          </cell>
          <cell r="F525">
            <v>2056</v>
          </cell>
          <cell r="G525">
            <v>2802328</v>
          </cell>
        </row>
        <row r="526">
          <cell r="A526" t="str">
            <v>5.02</v>
          </cell>
          <cell r="B526" t="str">
            <v>프라임 코팅</v>
          </cell>
          <cell r="C526" t="str">
            <v>MC-1</v>
          </cell>
          <cell r="D526">
            <v>616</v>
          </cell>
          <cell r="E526" t="str">
            <v>a</v>
          </cell>
          <cell r="F526">
            <v>12560</v>
          </cell>
          <cell r="G526">
            <v>7736960</v>
          </cell>
        </row>
        <row r="527">
          <cell r="A527" t="str">
            <v>5.03</v>
          </cell>
          <cell r="B527" t="str">
            <v>택코팅</v>
          </cell>
          <cell r="C527" t="str">
            <v>RSC-4</v>
          </cell>
          <cell r="D527">
            <v>1071</v>
          </cell>
          <cell r="E527" t="str">
            <v>a</v>
          </cell>
          <cell r="F527">
            <v>10242</v>
          </cell>
          <cell r="G527">
            <v>10969182</v>
          </cell>
        </row>
        <row r="528">
          <cell r="A528" t="str">
            <v>5.04</v>
          </cell>
          <cell r="B528" t="str">
            <v>아스콘기층</v>
          </cell>
          <cell r="C528" t="str">
            <v>(#467)</v>
          </cell>
          <cell r="G528">
            <v>59430096</v>
          </cell>
        </row>
        <row r="529">
          <cell r="A529" t="str">
            <v>a</v>
          </cell>
          <cell r="B529" t="str">
            <v>포설및다짐</v>
          </cell>
          <cell r="C529" t="str">
            <v>(T=14CM)</v>
          </cell>
          <cell r="D529">
            <v>561</v>
          </cell>
          <cell r="E529" t="str">
            <v>a</v>
          </cell>
          <cell r="F529">
            <v>105936</v>
          </cell>
          <cell r="G529">
            <v>59430096</v>
          </cell>
        </row>
        <row r="530">
          <cell r="A530" t="str">
            <v>5.05</v>
          </cell>
          <cell r="B530" t="str">
            <v>아스콘표층</v>
          </cell>
          <cell r="G530">
            <v>82188516</v>
          </cell>
        </row>
        <row r="531">
          <cell r="A531" t="str">
            <v>a</v>
          </cell>
          <cell r="B531" t="str">
            <v>포설및다짐</v>
          </cell>
          <cell r="C531" t="str">
            <v>(T=5CM)</v>
          </cell>
          <cell r="D531">
            <v>720</v>
          </cell>
          <cell r="E531" t="str">
            <v>a</v>
          </cell>
          <cell r="F531">
            <v>53929</v>
          </cell>
          <cell r="G531">
            <v>38828880</v>
          </cell>
        </row>
        <row r="532">
          <cell r="A532" t="str">
            <v>b</v>
          </cell>
          <cell r="B532" t="str">
            <v>포설및다짐</v>
          </cell>
          <cell r="C532" t="str">
            <v>(T=6CM)</v>
          </cell>
          <cell r="D532">
            <v>720</v>
          </cell>
          <cell r="E532" t="str">
            <v>a</v>
          </cell>
          <cell r="F532">
            <v>53930</v>
          </cell>
          <cell r="G532">
            <v>38829600</v>
          </cell>
        </row>
        <row r="533">
          <cell r="A533" t="str">
            <v>c</v>
          </cell>
          <cell r="B533" t="str">
            <v>포설및다짐</v>
          </cell>
          <cell r="C533" t="str">
            <v>(T=8CM)</v>
          </cell>
          <cell r="D533">
            <v>42</v>
          </cell>
          <cell r="E533" t="str">
            <v>a</v>
          </cell>
          <cell r="F533">
            <v>107858</v>
          </cell>
          <cell r="G533">
            <v>4530036</v>
          </cell>
        </row>
        <row r="534">
          <cell r="A534" t="str">
            <v>5.06</v>
          </cell>
          <cell r="B534" t="str">
            <v>부체도로포장</v>
          </cell>
          <cell r="G534">
            <v>41711501</v>
          </cell>
        </row>
        <row r="535">
          <cell r="A535" t="str">
            <v>a</v>
          </cell>
          <cell r="B535" t="str">
            <v>콘크리트포장</v>
          </cell>
          <cell r="C535" t="str">
            <v>(T=20CM)</v>
          </cell>
          <cell r="D535">
            <v>996</v>
          </cell>
          <cell r="E535" t="str">
            <v>㎥</v>
          </cell>
          <cell r="F535">
            <v>29942</v>
          </cell>
          <cell r="G535">
            <v>29822232</v>
          </cell>
        </row>
        <row r="536">
          <cell r="A536" t="str">
            <v>b</v>
          </cell>
          <cell r="B536" t="str">
            <v>줄눈설치</v>
          </cell>
          <cell r="C536" t="str">
            <v>(판재200*15)</v>
          </cell>
          <cell r="D536">
            <v>996</v>
          </cell>
          <cell r="E536" t="str">
            <v>M</v>
          </cell>
          <cell r="F536">
            <v>2059</v>
          </cell>
          <cell r="G536">
            <v>2050764</v>
          </cell>
        </row>
        <row r="537">
          <cell r="A537" t="str">
            <v>c</v>
          </cell>
          <cell r="B537" t="str">
            <v>와이어맷쉬</v>
          </cell>
          <cell r="C537" t="str">
            <v>(#8-150-150)</v>
          </cell>
          <cell r="D537">
            <v>4979</v>
          </cell>
          <cell r="E537" t="str">
            <v>㎡</v>
          </cell>
          <cell r="F537">
            <v>757</v>
          </cell>
          <cell r="G537">
            <v>3769103</v>
          </cell>
        </row>
        <row r="538">
          <cell r="A538" t="str">
            <v>d</v>
          </cell>
          <cell r="B538" t="str">
            <v>비닐깔기</v>
          </cell>
          <cell r="D538">
            <v>4979</v>
          </cell>
          <cell r="E538" t="str">
            <v>㎡</v>
          </cell>
          <cell r="F538">
            <v>471</v>
          </cell>
          <cell r="G538">
            <v>2345109</v>
          </cell>
        </row>
        <row r="539">
          <cell r="A539" t="str">
            <v>e</v>
          </cell>
          <cell r="B539" t="str">
            <v>합판거푸집</v>
          </cell>
          <cell r="C539" t="str">
            <v>(4회,0-7m)</v>
          </cell>
          <cell r="D539">
            <v>249</v>
          </cell>
          <cell r="E539" t="str">
            <v>㎡</v>
          </cell>
          <cell r="F539">
            <v>14957</v>
          </cell>
          <cell r="G539">
            <v>3724293</v>
          </cell>
        </row>
        <row r="540">
          <cell r="A540" t="str">
            <v>5.07</v>
          </cell>
          <cell r="B540" t="str">
            <v>OVER RAY</v>
          </cell>
          <cell r="G540">
            <v>12080208</v>
          </cell>
        </row>
        <row r="541">
          <cell r="A541" t="str">
            <v>a</v>
          </cell>
          <cell r="B541" t="str">
            <v>포설및다짐</v>
          </cell>
          <cell r="C541" t="str">
            <v>(T=5CM)</v>
          </cell>
          <cell r="D541">
            <v>112</v>
          </cell>
          <cell r="E541" t="str">
            <v>a</v>
          </cell>
          <cell r="F541">
            <v>53929</v>
          </cell>
          <cell r="G541">
            <v>6040048</v>
          </cell>
        </row>
        <row r="542">
          <cell r="A542" t="str">
            <v>b</v>
          </cell>
          <cell r="B542" t="str">
            <v>포설및다짐</v>
          </cell>
          <cell r="C542" t="str">
            <v>(T=6CM)</v>
          </cell>
          <cell r="D542">
            <v>112</v>
          </cell>
          <cell r="E542" t="str">
            <v>a</v>
          </cell>
          <cell r="F542">
            <v>53930</v>
          </cell>
          <cell r="G542">
            <v>6040160</v>
          </cell>
        </row>
        <row r="543">
          <cell r="A543" t="str">
            <v>5.08</v>
          </cell>
          <cell r="B543" t="str">
            <v>보도포장</v>
          </cell>
          <cell r="G543">
            <v>52988015</v>
          </cell>
        </row>
        <row r="544">
          <cell r="A544" t="str">
            <v>a</v>
          </cell>
          <cell r="B544" t="str">
            <v>콘크리트타설</v>
          </cell>
          <cell r="C544" t="str">
            <v>(무근,진동기제외)</v>
          </cell>
          <cell r="D544">
            <v>149</v>
          </cell>
          <cell r="E544" t="str">
            <v>㎥</v>
          </cell>
          <cell r="F544">
            <v>19650</v>
          </cell>
          <cell r="G544">
            <v>2927850</v>
          </cell>
        </row>
        <row r="545">
          <cell r="A545" t="str">
            <v>b</v>
          </cell>
          <cell r="B545" t="str">
            <v>합판거푸집</v>
          </cell>
          <cell r="C545" t="str">
            <v>(4회,0-7m)</v>
          </cell>
          <cell r="D545">
            <v>518</v>
          </cell>
          <cell r="E545" t="str">
            <v>㎡</v>
          </cell>
          <cell r="F545">
            <v>14957</v>
          </cell>
          <cell r="G545">
            <v>7747726</v>
          </cell>
        </row>
        <row r="546">
          <cell r="A546" t="str">
            <v>c</v>
          </cell>
          <cell r="B546" t="str">
            <v>몰  탈</v>
          </cell>
          <cell r="C546" t="str">
            <v>1:3</v>
          </cell>
          <cell r="D546">
            <v>0.67800000000000005</v>
          </cell>
          <cell r="E546" t="str">
            <v>M3</v>
          </cell>
          <cell r="F546">
            <v>37052</v>
          </cell>
          <cell r="G546">
            <v>25121</v>
          </cell>
        </row>
        <row r="547">
          <cell r="A547" t="str">
            <v>d</v>
          </cell>
          <cell r="B547" t="str">
            <v>소형고압블럭</v>
          </cell>
          <cell r="C547" t="str">
            <v>T=6 CM</v>
          </cell>
          <cell r="D547">
            <v>3754</v>
          </cell>
          <cell r="E547" t="str">
            <v>㎡</v>
          </cell>
          <cell r="F547">
            <v>5944</v>
          </cell>
          <cell r="G547">
            <v>22313776</v>
          </cell>
        </row>
        <row r="548">
          <cell r="A548" t="str">
            <v>e</v>
          </cell>
          <cell r="B548" t="str">
            <v>도로경계브럭(화강석)</v>
          </cell>
          <cell r="C548" t="str">
            <v>(150*150*1000)</v>
          </cell>
          <cell r="D548">
            <v>310</v>
          </cell>
          <cell r="E548" t="str">
            <v>M</v>
          </cell>
          <cell r="F548">
            <v>5168</v>
          </cell>
          <cell r="G548">
            <v>1602080</v>
          </cell>
        </row>
        <row r="549">
          <cell r="A549" t="str">
            <v>f</v>
          </cell>
          <cell r="B549" t="str">
            <v>보차도경계석(화강석)</v>
          </cell>
          <cell r="C549" t="str">
            <v>(200*250*1000,야광)</v>
          </cell>
          <cell r="D549">
            <v>607</v>
          </cell>
          <cell r="E549" t="str">
            <v>M</v>
          </cell>
          <cell r="F549">
            <v>15133</v>
          </cell>
          <cell r="G549">
            <v>9185731</v>
          </cell>
        </row>
        <row r="550">
          <cell r="A550" t="str">
            <v>g</v>
          </cell>
          <cell r="B550" t="str">
            <v>보차도경계석(화강석)</v>
          </cell>
          <cell r="C550" t="str">
            <v>(200*250*1000,곡선)</v>
          </cell>
          <cell r="D550">
            <v>607</v>
          </cell>
          <cell r="E550" t="str">
            <v>M</v>
          </cell>
          <cell r="F550">
            <v>15133</v>
          </cell>
          <cell r="G550">
            <v>9185731</v>
          </cell>
        </row>
        <row r="551">
          <cell r="A551" t="str">
            <v>5.09</v>
          </cell>
          <cell r="B551" t="str">
            <v>야광판부착</v>
          </cell>
          <cell r="C551" t="str">
            <v>갈매기형</v>
          </cell>
          <cell r="D551">
            <v>8070</v>
          </cell>
          <cell r="E551" t="str">
            <v>EA</v>
          </cell>
          <cell r="F551">
            <v>13994</v>
          </cell>
          <cell r="G551">
            <v>112931580</v>
          </cell>
        </row>
        <row r="552">
          <cell r="A552" t="str">
            <v>6.</v>
          </cell>
          <cell r="B552" t="str">
            <v>부대공</v>
          </cell>
          <cell r="G552">
            <v>735226878</v>
          </cell>
        </row>
        <row r="553">
          <cell r="A553" t="str">
            <v>6.01</v>
          </cell>
          <cell r="B553" t="str">
            <v>차선도색</v>
          </cell>
          <cell r="G553">
            <v>10824831</v>
          </cell>
        </row>
        <row r="554">
          <cell r="A554" t="str">
            <v>a</v>
          </cell>
          <cell r="B554" t="str">
            <v>차선도색(황색실선)</v>
          </cell>
          <cell r="C554" t="str">
            <v>(상온형)</v>
          </cell>
          <cell r="D554">
            <v>892</v>
          </cell>
          <cell r="E554" t="str">
            <v>㎡</v>
          </cell>
          <cell r="F554">
            <v>1667</v>
          </cell>
          <cell r="G554">
            <v>1486964</v>
          </cell>
        </row>
        <row r="555">
          <cell r="A555" t="str">
            <v>b</v>
          </cell>
          <cell r="B555" t="str">
            <v>차선도색(백색실선)</v>
          </cell>
          <cell r="C555" t="str">
            <v>(상온형)</v>
          </cell>
          <cell r="D555">
            <v>1843</v>
          </cell>
          <cell r="E555" t="str">
            <v>㎡</v>
          </cell>
          <cell r="F555">
            <v>1481</v>
          </cell>
          <cell r="G555">
            <v>2729483</v>
          </cell>
        </row>
        <row r="556">
          <cell r="A556" t="str">
            <v>c</v>
          </cell>
          <cell r="B556" t="str">
            <v>차선도색(백색파선)</v>
          </cell>
          <cell r="C556" t="str">
            <v>(상온형)</v>
          </cell>
          <cell r="D556">
            <v>349</v>
          </cell>
          <cell r="E556" t="str">
            <v>㎡</v>
          </cell>
          <cell r="F556">
            <v>1586</v>
          </cell>
          <cell r="G556">
            <v>553514</v>
          </cell>
        </row>
        <row r="557">
          <cell r="A557" t="str">
            <v>d</v>
          </cell>
          <cell r="B557" t="str">
            <v>차선도색(황색파선)</v>
          </cell>
          <cell r="C557" t="str">
            <v>(가열형)</v>
          </cell>
          <cell r="D557">
            <v>538</v>
          </cell>
          <cell r="E557" t="str">
            <v>㎡</v>
          </cell>
          <cell r="F557">
            <v>2399</v>
          </cell>
          <cell r="G557">
            <v>1290662</v>
          </cell>
        </row>
        <row r="558">
          <cell r="A558" t="str">
            <v>e</v>
          </cell>
          <cell r="B558" t="str">
            <v>차선도색(백색파선)</v>
          </cell>
          <cell r="C558" t="str">
            <v>(가열형)</v>
          </cell>
          <cell r="D558">
            <v>2096</v>
          </cell>
          <cell r="E558" t="str">
            <v>㎡</v>
          </cell>
          <cell r="F558">
            <v>2273</v>
          </cell>
          <cell r="G558">
            <v>4764208</v>
          </cell>
        </row>
        <row r="559">
          <cell r="A559" t="str">
            <v>6.02</v>
          </cell>
          <cell r="B559" t="str">
            <v>표지판</v>
          </cell>
          <cell r="G559">
            <v>89557712</v>
          </cell>
        </row>
        <row r="560">
          <cell r="A560" t="str">
            <v>a</v>
          </cell>
          <cell r="B560" t="str">
            <v>삼각표지판</v>
          </cell>
          <cell r="C560" t="str">
            <v>1200*1.039</v>
          </cell>
          <cell r="D560">
            <v>4</v>
          </cell>
          <cell r="E560" t="str">
            <v>EA</v>
          </cell>
          <cell r="F560">
            <v>353273</v>
          </cell>
          <cell r="G560">
            <v>1413092</v>
          </cell>
        </row>
        <row r="561">
          <cell r="A561" t="str">
            <v>b</v>
          </cell>
          <cell r="B561" t="str">
            <v>삼각이중표지판</v>
          </cell>
          <cell r="C561" t="str">
            <v>(한변 120 Cm)</v>
          </cell>
          <cell r="D561">
            <v>12</v>
          </cell>
          <cell r="E561" t="str">
            <v>EA</v>
          </cell>
          <cell r="F561">
            <v>687522</v>
          </cell>
          <cell r="G561">
            <v>8250264</v>
          </cell>
        </row>
        <row r="562">
          <cell r="A562" t="str">
            <v>c</v>
          </cell>
          <cell r="B562" t="str">
            <v>원형표지판</v>
          </cell>
          <cell r="C562" t="str">
            <v>1200*1.039</v>
          </cell>
          <cell r="D562">
            <v>6</v>
          </cell>
          <cell r="E562" t="str">
            <v>EA</v>
          </cell>
          <cell r="F562">
            <v>334473</v>
          </cell>
          <cell r="G562">
            <v>2006838</v>
          </cell>
        </row>
        <row r="563">
          <cell r="A563" t="str">
            <v>d</v>
          </cell>
          <cell r="B563" t="str">
            <v>3방향표지판</v>
          </cell>
          <cell r="C563" t="str">
            <v>4450*2200</v>
          </cell>
          <cell r="D563">
            <v>6</v>
          </cell>
          <cell r="E563" t="str">
            <v>EA</v>
          </cell>
          <cell r="F563">
            <v>5873906</v>
          </cell>
          <cell r="G563">
            <v>35243436</v>
          </cell>
        </row>
        <row r="564">
          <cell r="A564" t="str">
            <v>e</v>
          </cell>
          <cell r="B564" t="str">
            <v>2방향표지</v>
          </cell>
          <cell r="C564" t="str">
            <v>4000*2500</v>
          </cell>
          <cell r="D564">
            <v>5</v>
          </cell>
          <cell r="E564" t="str">
            <v>EA</v>
          </cell>
          <cell r="F564">
            <v>5911906</v>
          </cell>
          <cell r="G564">
            <v>29559530</v>
          </cell>
        </row>
        <row r="565">
          <cell r="A565" t="str">
            <v>f</v>
          </cell>
          <cell r="B565" t="str">
            <v>1지명방향표지</v>
          </cell>
          <cell r="C565" t="str">
            <v>1600*1200</v>
          </cell>
          <cell r="D565">
            <v>2</v>
          </cell>
          <cell r="E565" t="str">
            <v>EA</v>
          </cell>
          <cell r="F565">
            <v>719347</v>
          </cell>
          <cell r="G565">
            <v>1438694</v>
          </cell>
        </row>
        <row r="566">
          <cell r="A566" t="str">
            <v>g</v>
          </cell>
          <cell r="B566" t="str">
            <v>방향표지(1방향)</v>
          </cell>
          <cell r="C566" t="str">
            <v>1850*1000</v>
          </cell>
          <cell r="D566">
            <v>1</v>
          </cell>
          <cell r="E566" t="str">
            <v>EA</v>
          </cell>
          <cell r="F566">
            <v>1079347</v>
          </cell>
          <cell r="G566">
            <v>1079347</v>
          </cell>
        </row>
        <row r="567">
          <cell r="A567" t="str">
            <v>h</v>
          </cell>
          <cell r="B567" t="str">
            <v>방향표지(2방향)</v>
          </cell>
          <cell r="C567" t="str">
            <v>3700*1000</v>
          </cell>
          <cell r="D567">
            <v>6</v>
          </cell>
          <cell r="E567" t="str">
            <v>EA</v>
          </cell>
          <cell r="F567">
            <v>1079347</v>
          </cell>
          <cell r="G567">
            <v>6476082</v>
          </cell>
        </row>
        <row r="568">
          <cell r="A568" t="str">
            <v>i</v>
          </cell>
          <cell r="B568" t="str">
            <v>지역안내표지</v>
          </cell>
          <cell r="C568" t="str">
            <v>1000*1600</v>
          </cell>
          <cell r="D568">
            <v>7</v>
          </cell>
          <cell r="E568" t="str">
            <v>EA</v>
          </cell>
          <cell r="F568">
            <v>584347</v>
          </cell>
          <cell r="G568">
            <v>4090429</v>
          </cell>
        </row>
        <row r="569">
          <cell r="A569" t="str">
            <v>6.03</v>
          </cell>
          <cell r="B569" t="str">
            <v>가드레일</v>
          </cell>
          <cell r="G569">
            <v>178127132</v>
          </cell>
        </row>
        <row r="570">
          <cell r="A570" t="str">
            <v>a</v>
          </cell>
          <cell r="B570" t="str">
            <v>일반부</v>
          </cell>
          <cell r="G570">
            <v>178127132</v>
          </cell>
        </row>
        <row r="571">
          <cell r="A571" t="str">
            <v>a-1</v>
          </cell>
          <cell r="B571" t="str">
            <v>가드레일(표준)</v>
          </cell>
          <cell r="D571">
            <v>1217</v>
          </cell>
          <cell r="E571" t="str">
            <v>경간</v>
          </cell>
          <cell r="F571">
            <v>145468</v>
          </cell>
          <cell r="G571">
            <v>177034556</v>
          </cell>
        </row>
        <row r="572">
          <cell r="A572" t="str">
            <v>a-2</v>
          </cell>
          <cell r="B572" t="str">
            <v>가드레일(단부)</v>
          </cell>
          <cell r="D572">
            <v>38</v>
          </cell>
          <cell r="E572" t="str">
            <v>EA</v>
          </cell>
          <cell r="F572">
            <v>28752</v>
          </cell>
          <cell r="G572">
            <v>1092576</v>
          </cell>
        </row>
        <row r="573">
          <cell r="A573" t="str">
            <v>6.04</v>
          </cell>
          <cell r="B573" t="str">
            <v>시선유도시설</v>
          </cell>
          <cell r="G573">
            <v>53033568</v>
          </cell>
        </row>
        <row r="574">
          <cell r="A574" t="str">
            <v>a</v>
          </cell>
          <cell r="B574" t="str">
            <v>데리네이터</v>
          </cell>
          <cell r="G574">
            <v>2773890</v>
          </cell>
        </row>
        <row r="575">
          <cell r="A575" t="str">
            <v>a-1</v>
          </cell>
          <cell r="B575" t="str">
            <v>데리네이터</v>
          </cell>
          <cell r="C575" t="str">
            <v>(가드레일용)</v>
          </cell>
          <cell r="D575">
            <v>173</v>
          </cell>
          <cell r="E575" t="str">
            <v>EA</v>
          </cell>
          <cell r="F575">
            <v>14490</v>
          </cell>
          <cell r="G575">
            <v>2506770</v>
          </cell>
        </row>
        <row r="576">
          <cell r="A576" t="str">
            <v>a-2</v>
          </cell>
          <cell r="B576" t="str">
            <v>데리네이터</v>
          </cell>
          <cell r="C576" t="str">
            <v>(교량용)</v>
          </cell>
          <cell r="D576">
            <v>13</v>
          </cell>
          <cell r="E576" t="str">
            <v>EA</v>
          </cell>
          <cell r="F576">
            <v>12915</v>
          </cell>
          <cell r="G576">
            <v>167895</v>
          </cell>
        </row>
        <row r="577">
          <cell r="A577" t="str">
            <v>a-3</v>
          </cell>
          <cell r="B577" t="str">
            <v>데리네이터</v>
          </cell>
          <cell r="C577" t="str">
            <v>(옹벽용)</v>
          </cell>
          <cell r="D577">
            <v>7</v>
          </cell>
          <cell r="E577" t="str">
            <v>EA</v>
          </cell>
          <cell r="F577">
            <v>14175</v>
          </cell>
          <cell r="G577">
            <v>99225</v>
          </cell>
        </row>
        <row r="578">
          <cell r="A578" t="str">
            <v>b</v>
          </cell>
          <cell r="B578" t="str">
            <v>도로표지병</v>
          </cell>
          <cell r="G578">
            <v>45255210</v>
          </cell>
        </row>
        <row r="579">
          <cell r="A579" t="str">
            <v>b-1</v>
          </cell>
          <cell r="B579" t="str">
            <v>도로표지병</v>
          </cell>
          <cell r="D579">
            <v>2877</v>
          </cell>
          <cell r="E579" t="str">
            <v>EA</v>
          </cell>
          <cell r="F579">
            <v>15730</v>
          </cell>
          <cell r="G579">
            <v>45255210</v>
          </cell>
        </row>
        <row r="580">
          <cell r="A580" t="str">
            <v>c</v>
          </cell>
          <cell r="B580" t="str">
            <v>갈매기표지판</v>
          </cell>
          <cell r="G580">
            <v>5004468</v>
          </cell>
        </row>
        <row r="581">
          <cell r="A581" t="str">
            <v>c-1</v>
          </cell>
          <cell r="B581" t="str">
            <v>갈매기표지판(양면)</v>
          </cell>
          <cell r="C581" t="str">
            <v>900*450</v>
          </cell>
          <cell r="D581">
            <v>7</v>
          </cell>
          <cell r="E581" t="str">
            <v>개</v>
          </cell>
          <cell r="F581">
            <v>176029</v>
          </cell>
          <cell r="G581">
            <v>1232203</v>
          </cell>
        </row>
        <row r="582">
          <cell r="A582" t="str">
            <v>c-2</v>
          </cell>
          <cell r="B582" t="str">
            <v>갈매기표지판(단면)</v>
          </cell>
          <cell r="C582" t="str">
            <v>900*450</v>
          </cell>
          <cell r="D582">
            <v>35</v>
          </cell>
          <cell r="E582" t="str">
            <v>EA</v>
          </cell>
          <cell r="F582">
            <v>107779</v>
          </cell>
          <cell r="G582">
            <v>3772265</v>
          </cell>
        </row>
        <row r="583">
          <cell r="A583" t="str">
            <v>6.05</v>
          </cell>
          <cell r="B583" t="str">
            <v>중앙분리대</v>
          </cell>
          <cell r="C583" t="str">
            <v>(연석)</v>
          </cell>
          <cell r="D583">
            <v>450</v>
          </cell>
          <cell r="E583" t="str">
            <v>M</v>
          </cell>
          <cell r="F583">
            <v>15088</v>
          </cell>
          <cell r="G583">
            <v>6789600</v>
          </cell>
        </row>
        <row r="584">
          <cell r="A584" t="str">
            <v>6.06</v>
          </cell>
          <cell r="B584" t="str">
            <v>방음벽</v>
          </cell>
          <cell r="G584">
            <v>112628069</v>
          </cell>
        </row>
        <row r="585">
          <cell r="A585" t="str">
            <v>a</v>
          </cell>
          <cell r="B585" t="str">
            <v>콘크리트타설</v>
          </cell>
          <cell r="C585" t="str">
            <v>(철근,진동기포함)</v>
          </cell>
          <cell r="D585">
            <v>754</v>
          </cell>
          <cell r="E585" t="str">
            <v>㎥</v>
          </cell>
          <cell r="F585">
            <v>21923</v>
          </cell>
          <cell r="G585">
            <v>16529942</v>
          </cell>
        </row>
        <row r="586">
          <cell r="A586" t="str">
            <v>b</v>
          </cell>
          <cell r="B586" t="str">
            <v>콘크리트타설</v>
          </cell>
          <cell r="C586" t="str">
            <v>(무근,진동기제외)</v>
          </cell>
          <cell r="D586">
            <v>47</v>
          </cell>
          <cell r="E586" t="str">
            <v>㎥</v>
          </cell>
          <cell r="F586">
            <v>19650</v>
          </cell>
          <cell r="G586">
            <v>923550</v>
          </cell>
        </row>
        <row r="587">
          <cell r="A587" t="str">
            <v>c</v>
          </cell>
          <cell r="B587" t="str">
            <v>합판거푸집</v>
          </cell>
          <cell r="C587" t="str">
            <v>(4회,0-7m)</v>
          </cell>
          <cell r="D587">
            <v>1798</v>
          </cell>
          <cell r="E587" t="str">
            <v>㎡</v>
          </cell>
          <cell r="F587">
            <v>14957</v>
          </cell>
          <cell r="G587">
            <v>26892686</v>
          </cell>
        </row>
        <row r="588">
          <cell r="A588" t="str">
            <v>d</v>
          </cell>
          <cell r="B588" t="str">
            <v>합판거푸집</v>
          </cell>
          <cell r="C588" t="str">
            <v>(6회,0-7m)</v>
          </cell>
          <cell r="D588">
            <v>37</v>
          </cell>
          <cell r="E588" t="str">
            <v>㎡</v>
          </cell>
          <cell r="F588">
            <v>12257</v>
          </cell>
          <cell r="G588">
            <v>453509</v>
          </cell>
        </row>
        <row r="589">
          <cell r="A589" t="str">
            <v>e</v>
          </cell>
          <cell r="B589" t="str">
            <v>철근가공조립</v>
          </cell>
          <cell r="C589" t="str">
            <v>(보 통)</v>
          </cell>
          <cell r="D589">
            <v>53.712000000000003</v>
          </cell>
          <cell r="E589" t="str">
            <v>Ton</v>
          </cell>
          <cell r="F589">
            <v>339532</v>
          </cell>
          <cell r="G589">
            <v>18236942</v>
          </cell>
        </row>
        <row r="590">
          <cell r="A590" t="str">
            <v>f</v>
          </cell>
          <cell r="B590" t="str">
            <v>방음판(투명)</v>
          </cell>
          <cell r="C590" t="str">
            <v>1970*1000*88*10</v>
          </cell>
          <cell r="D590">
            <v>405</v>
          </cell>
          <cell r="E590" t="str">
            <v>M</v>
          </cell>
          <cell r="F590">
            <v>122448</v>
          </cell>
          <cell r="G590">
            <v>49591440</v>
          </cell>
        </row>
        <row r="591">
          <cell r="A591" t="str">
            <v>6.07</v>
          </cell>
          <cell r="B591" t="str">
            <v>세륜세차시설</v>
          </cell>
          <cell r="D591">
            <v>3</v>
          </cell>
          <cell r="E591" t="str">
            <v>개소</v>
          </cell>
          <cell r="F591">
            <v>12800112</v>
          </cell>
          <cell r="G591">
            <v>38400336</v>
          </cell>
        </row>
        <row r="592">
          <cell r="A592" t="str">
            <v>6.08</v>
          </cell>
          <cell r="B592" t="str">
            <v>미끄럼방지시설</v>
          </cell>
          <cell r="D592">
            <v>420</v>
          </cell>
          <cell r="E592" t="str">
            <v>㎡</v>
          </cell>
          <cell r="F592">
            <v>34203</v>
          </cell>
          <cell r="G592">
            <v>14365260</v>
          </cell>
        </row>
        <row r="593">
          <cell r="A593" t="str">
            <v>6.09</v>
          </cell>
          <cell r="B593" t="str">
            <v>충격완화시설</v>
          </cell>
          <cell r="C593" t="str">
            <v>NOSE부용</v>
          </cell>
          <cell r="D593">
            <v>8</v>
          </cell>
          <cell r="E593" t="str">
            <v>EA</v>
          </cell>
          <cell r="F593">
            <v>997500</v>
          </cell>
          <cell r="G593">
            <v>7980000</v>
          </cell>
        </row>
        <row r="594">
          <cell r="A594" t="str">
            <v>6.10</v>
          </cell>
          <cell r="B594" t="str">
            <v>안전관리시설</v>
          </cell>
          <cell r="D594">
            <v>1</v>
          </cell>
          <cell r="E594" t="str">
            <v>식</v>
          </cell>
          <cell r="F594">
            <v>65823627</v>
          </cell>
          <cell r="G594">
            <v>65823627</v>
          </cell>
        </row>
        <row r="595">
          <cell r="A595" t="str">
            <v>6.11</v>
          </cell>
          <cell r="B595" t="str">
            <v>준공표지설치</v>
          </cell>
          <cell r="C595" t="str">
            <v>화강석</v>
          </cell>
          <cell r="D595">
            <v>2</v>
          </cell>
          <cell r="E595" t="str">
            <v>EA</v>
          </cell>
          <cell r="F595">
            <v>970503</v>
          </cell>
          <cell r="G595">
            <v>1941006</v>
          </cell>
        </row>
        <row r="596">
          <cell r="A596" t="str">
            <v>6.12</v>
          </cell>
          <cell r="B596" t="str">
            <v>가설사무실</v>
          </cell>
          <cell r="D596">
            <v>1</v>
          </cell>
          <cell r="E596" t="str">
            <v>식</v>
          </cell>
          <cell r="F596">
            <v>71753612</v>
          </cell>
          <cell r="G596">
            <v>71753612</v>
          </cell>
        </row>
        <row r="597">
          <cell r="A597" t="str">
            <v>6.13</v>
          </cell>
          <cell r="B597" t="str">
            <v>추가보링비</v>
          </cell>
          <cell r="G597">
            <v>18697880</v>
          </cell>
        </row>
        <row r="598">
          <cell r="A598" t="str">
            <v>a</v>
          </cell>
          <cell r="B598" t="str">
            <v>보링비(BX)</v>
          </cell>
          <cell r="C598" t="str">
            <v>(점토)</v>
          </cell>
          <cell r="D598">
            <v>74</v>
          </cell>
          <cell r="E598" t="str">
            <v>M</v>
          </cell>
          <cell r="F598">
            <v>79055</v>
          </cell>
          <cell r="G598">
            <v>5850070</v>
          </cell>
        </row>
        <row r="599">
          <cell r="A599" t="str">
            <v>b</v>
          </cell>
          <cell r="B599" t="str">
            <v>보링비(BX)</v>
          </cell>
          <cell r="C599" t="str">
            <v>(모래층)</v>
          </cell>
          <cell r="D599">
            <v>59</v>
          </cell>
          <cell r="E599" t="str">
            <v>M</v>
          </cell>
          <cell r="F599">
            <v>101878</v>
          </cell>
          <cell r="G599">
            <v>6010802</v>
          </cell>
        </row>
        <row r="600">
          <cell r="A600" t="str">
            <v>c</v>
          </cell>
          <cell r="B600" t="str">
            <v>보링비(BX)</v>
          </cell>
          <cell r="C600" t="str">
            <v>(풍화암층)</v>
          </cell>
          <cell r="D600">
            <v>62</v>
          </cell>
          <cell r="E600" t="str">
            <v>M</v>
          </cell>
          <cell r="F600">
            <v>93568</v>
          </cell>
          <cell r="G600">
            <v>5801216</v>
          </cell>
        </row>
        <row r="601">
          <cell r="A601" t="str">
            <v>d</v>
          </cell>
          <cell r="B601" t="str">
            <v>보링비(BX)</v>
          </cell>
          <cell r="C601" t="str">
            <v>(연암층)</v>
          </cell>
          <cell r="D601">
            <v>9</v>
          </cell>
          <cell r="E601" t="str">
            <v>M</v>
          </cell>
          <cell r="F601">
            <v>115088</v>
          </cell>
          <cell r="G601">
            <v>1035792</v>
          </cell>
        </row>
        <row r="602">
          <cell r="A602" t="str">
            <v>6.15</v>
          </cell>
          <cell r="B602" t="str">
            <v>시험비</v>
          </cell>
          <cell r="G602">
            <v>5700096</v>
          </cell>
        </row>
        <row r="603">
          <cell r="A603" t="str">
            <v>a</v>
          </cell>
          <cell r="B603" t="str">
            <v>시험비</v>
          </cell>
          <cell r="D603">
            <v>1</v>
          </cell>
          <cell r="E603" t="str">
            <v>식</v>
          </cell>
          <cell r="F603">
            <v>5700096</v>
          </cell>
          <cell r="G603">
            <v>5700096</v>
          </cell>
        </row>
        <row r="604">
          <cell r="A604" t="str">
            <v>6.16</v>
          </cell>
          <cell r="B604" t="str">
            <v>이동식비산방지망</v>
          </cell>
          <cell r="D604">
            <v>180</v>
          </cell>
          <cell r="E604" t="str">
            <v>M</v>
          </cell>
          <cell r="F604">
            <v>34496</v>
          </cell>
          <cell r="G604">
            <v>6209280</v>
          </cell>
        </row>
        <row r="605">
          <cell r="A605" t="str">
            <v>6.17</v>
          </cell>
          <cell r="B605" t="str">
            <v>중기운반비</v>
          </cell>
          <cell r="D605">
            <v>1</v>
          </cell>
          <cell r="E605" t="str">
            <v>식</v>
          </cell>
          <cell r="F605">
            <v>1610909</v>
          </cell>
          <cell r="G605">
            <v>1610909</v>
          </cell>
        </row>
        <row r="606">
          <cell r="A606" t="str">
            <v>6.18</v>
          </cell>
          <cell r="B606" t="str">
            <v>도로대장작성</v>
          </cell>
          <cell r="D606">
            <v>4.0999999999999996</v>
          </cell>
          <cell r="E606" t="str">
            <v>KM</v>
          </cell>
          <cell r="F606">
            <v>2529129</v>
          </cell>
          <cell r="G606">
            <v>10369428</v>
          </cell>
        </row>
        <row r="607">
          <cell r="A607" t="str">
            <v>6.19</v>
          </cell>
          <cell r="B607" t="str">
            <v>시공상세도면작성</v>
          </cell>
          <cell r="D607">
            <v>1</v>
          </cell>
          <cell r="E607" t="str">
            <v>식</v>
          </cell>
          <cell r="F607">
            <v>19955641</v>
          </cell>
          <cell r="G607">
            <v>19955641</v>
          </cell>
        </row>
        <row r="608">
          <cell r="A608" t="str">
            <v>6.20</v>
          </cell>
          <cell r="B608" t="str">
            <v>자재운반비</v>
          </cell>
          <cell r="G608">
            <v>27107741</v>
          </cell>
        </row>
        <row r="609">
          <cell r="A609" t="str">
            <v>a</v>
          </cell>
          <cell r="B609" t="str">
            <v>시멘트운반</v>
          </cell>
          <cell r="C609" t="str">
            <v>40Kg/대</v>
          </cell>
          <cell r="D609">
            <v>430</v>
          </cell>
          <cell r="E609" t="str">
            <v>포</v>
          </cell>
          <cell r="F609">
            <v>434</v>
          </cell>
          <cell r="G609">
            <v>186620</v>
          </cell>
        </row>
        <row r="610">
          <cell r="A610" t="str">
            <v>b</v>
          </cell>
          <cell r="B610" t="str">
            <v>아스팔트운반</v>
          </cell>
          <cell r="C610" t="str">
            <v>(MC-1,RSC-4)</v>
          </cell>
          <cell r="D610">
            <v>413</v>
          </cell>
          <cell r="E610" t="str">
            <v>D/M</v>
          </cell>
          <cell r="F610">
            <v>2172</v>
          </cell>
          <cell r="G610">
            <v>897036</v>
          </cell>
        </row>
        <row r="611">
          <cell r="A611" t="str">
            <v>c</v>
          </cell>
          <cell r="B611" t="str">
            <v>철근운반</v>
          </cell>
          <cell r="D611">
            <v>2154.7350000000001</v>
          </cell>
          <cell r="E611" t="str">
            <v>TON</v>
          </cell>
          <cell r="F611">
            <v>10862</v>
          </cell>
          <cell r="G611">
            <v>23404731</v>
          </cell>
        </row>
        <row r="612">
          <cell r="A612" t="str">
            <v>d</v>
          </cell>
          <cell r="B612" t="str">
            <v>VR관 운반</v>
          </cell>
          <cell r="G612">
            <v>2619354</v>
          </cell>
        </row>
        <row r="613">
          <cell r="A613" t="str">
            <v>d-1</v>
          </cell>
          <cell r="B613" t="str">
            <v>V.R관운반</v>
          </cell>
          <cell r="C613" t="str">
            <v>D=300MM</v>
          </cell>
          <cell r="D613">
            <v>457</v>
          </cell>
          <cell r="E613" t="str">
            <v>본</v>
          </cell>
          <cell r="F613">
            <v>459</v>
          </cell>
          <cell r="G613">
            <v>209763</v>
          </cell>
        </row>
        <row r="614">
          <cell r="A614" t="str">
            <v>d-2</v>
          </cell>
          <cell r="B614" t="str">
            <v>V.R관운반</v>
          </cell>
          <cell r="C614" t="str">
            <v>D=600mm</v>
          </cell>
          <cell r="D614">
            <v>236</v>
          </cell>
          <cell r="E614" t="str">
            <v>본</v>
          </cell>
          <cell r="F614">
            <v>1338</v>
          </cell>
          <cell r="G614">
            <v>315768</v>
          </cell>
        </row>
        <row r="615">
          <cell r="A615" t="str">
            <v>d-3</v>
          </cell>
          <cell r="B615" t="str">
            <v>V.R관운반</v>
          </cell>
          <cell r="C615" t="str">
            <v>D=1000mm</v>
          </cell>
          <cell r="D615">
            <v>639</v>
          </cell>
          <cell r="E615" t="str">
            <v>본</v>
          </cell>
          <cell r="F615">
            <v>3155</v>
          </cell>
          <cell r="G615">
            <v>2016045</v>
          </cell>
        </row>
        <row r="616">
          <cell r="A616" t="str">
            <v>d-4</v>
          </cell>
          <cell r="B616" t="str">
            <v>V.R관운반</v>
          </cell>
          <cell r="C616" t="str">
            <v>D=1200mm</v>
          </cell>
          <cell r="D616">
            <v>18</v>
          </cell>
          <cell r="E616" t="str">
            <v>본</v>
          </cell>
          <cell r="F616">
            <v>4321</v>
          </cell>
          <cell r="G616">
            <v>77778</v>
          </cell>
        </row>
        <row r="617">
          <cell r="A617" t="str">
            <v>6.21</v>
          </cell>
          <cell r="B617" t="str">
            <v>고철</v>
          </cell>
          <cell r="G617">
            <v>-5648850</v>
          </cell>
        </row>
        <row r="618">
          <cell r="A618" t="str">
            <v>a</v>
          </cell>
          <cell r="B618" t="str">
            <v>고철</v>
          </cell>
          <cell r="D618">
            <v>62.765000000000001</v>
          </cell>
          <cell r="E618" t="str">
            <v>Ton</v>
          </cell>
          <cell r="F618">
            <v>-90000</v>
          </cell>
          <cell r="G618">
            <v>-5648850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코드"/>
      <sheetName val="DATA"/>
      <sheetName val="VXXXXXX"/>
      <sheetName val="4.배관총괄"/>
      <sheetName val="-1.hotair"/>
      <sheetName val="-2.htm"/>
      <sheetName val="-3.hw"/>
      <sheetName val="-4.dope"/>
      <sheetName val="-5.damc"/>
      <sheetName val="-6.dew"/>
      <sheetName val="-7.foil"/>
      <sheetName val="-8.brine"/>
      <sheetName val="-9.2stm"/>
      <sheetName val="-10.7ia"/>
      <sheetName val="-11.7pa"/>
      <sheetName val="-12.cow"/>
      <sheetName val="-13.chw"/>
      <sheetName val="-14.fw"/>
      <sheetName val="-15.air duct"/>
      <sheetName val="-16.UT'Y"/>
      <sheetName val="Sheet1"/>
      <sheetName val="총관리비"/>
      <sheetName val="식재인부"/>
      <sheetName val="공사개요"/>
      <sheetName val="예가표"/>
      <sheetName val="실행(표지,갑,을)"/>
      <sheetName val="(1)본선수량집계"/>
      <sheetName val="갑지(추정)"/>
      <sheetName val="제잡비계산"/>
      <sheetName val="일위대가(가설)"/>
    </sheetNames>
    <sheetDataSet>
      <sheetData sheetId="0" refreshError="1">
        <row r="4">
          <cell r="I4" t="str">
            <v>A000</v>
          </cell>
          <cell r="J4" t="str">
            <v>대표이사실</v>
          </cell>
          <cell r="K4" t="str">
            <v>H</v>
          </cell>
        </row>
        <row r="5">
          <cell r="I5" t="str">
            <v>A010</v>
          </cell>
          <cell r="J5" t="str">
            <v>감사실</v>
          </cell>
          <cell r="K5" t="str">
            <v>H</v>
          </cell>
        </row>
        <row r="6">
          <cell r="I6" t="str">
            <v>A015</v>
          </cell>
          <cell r="J6" t="str">
            <v>임원실</v>
          </cell>
          <cell r="K6" t="str">
            <v>H</v>
          </cell>
        </row>
        <row r="7">
          <cell r="I7" t="str">
            <v>A020</v>
          </cell>
          <cell r="J7" t="str">
            <v>기획조정팀</v>
          </cell>
          <cell r="K7" t="str">
            <v>H</v>
          </cell>
        </row>
        <row r="8">
          <cell r="I8" t="str">
            <v>A021</v>
          </cell>
          <cell r="J8" t="str">
            <v>경영개선팀</v>
          </cell>
          <cell r="K8" t="str">
            <v>H</v>
          </cell>
        </row>
        <row r="9">
          <cell r="I9" t="str">
            <v>A026</v>
          </cell>
          <cell r="J9" t="str">
            <v>법제팀</v>
          </cell>
          <cell r="K9" t="str">
            <v>H</v>
          </cell>
        </row>
        <row r="10">
          <cell r="I10" t="str">
            <v>A030</v>
          </cell>
          <cell r="J10" t="str">
            <v>시스템개발팀</v>
          </cell>
          <cell r="K10" t="str">
            <v>H</v>
          </cell>
        </row>
        <row r="11">
          <cell r="I11" t="str">
            <v>A040</v>
          </cell>
          <cell r="J11" t="str">
            <v>기술연구소</v>
          </cell>
          <cell r="K11" t="str">
            <v>H</v>
          </cell>
        </row>
        <row r="12">
          <cell r="I12" t="str">
            <v>A041</v>
          </cell>
          <cell r="J12" t="str">
            <v>주택품질팀</v>
          </cell>
          <cell r="K12" t="str">
            <v>JD</v>
          </cell>
        </row>
        <row r="13">
          <cell r="I13" t="str">
            <v>A042</v>
          </cell>
          <cell r="J13" t="str">
            <v>일산A/S</v>
          </cell>
          <cell r="K13" t="str">
            <v>JD</v>
          </cell>
        </row>
        <row r="14">
          <cell r="I14" t="str">
            <v>A045</v>
          </cell>
          <cell r="J14" t="str">
            <v>시험실</v>
          </cell>
          <cell r="K14" t="str">
            <v>H</v>
          </cell>
        </row>
        <row r="15">
          <cell r="I15" t="str">
            <v>A050</v>
          </cell>
          <cell r="J15" t="str">
            <v>인력개발팀</v>
          </cell>
          <cell r="K15" t="str">
            <v>H</v>
          </cell>
        </row>
        <row r="16">
          <cell r="I16" t="str">
            <v>A051</v>
          </cell>
          <cell r="J16" t="str">
            <v>기술관리팀</v>
          </cell>
          <cell r="K16" t="str">
            <v>H</v>
          </cell>
        </row>
        <row r="17">
          <cell r="I17" t="str">
            <v>A060</v>
          </cell>
          <cell r="J17" t="str">
            <v>비상계획팀</v>
          </cell>
          <cell r="K17" t="str">
            <v>H</v>
          </cell>
        </row>
        <row r="18">
          <cell r="I18" t="str">
            <v>A070</v>
          </cell>
          <cell r="J18" t="str">
            <v>자금팀</v>
          </cell>
          <cell r="K18" t="str">
            <v>H</v>
          </cell>
        </row>
        <row r="19">
          <cell r="I19" t="str">
            <v>A080</v>
          </cell>
          <cell r="J19" t="str">
            <v>회계팀</v>
          </cell>
          <cell r="K19" t="str">
            <v>H</v>
          </cell>
        </row>
        <row r="20">
          <cell r="I20" t="str">
            <v>A090</v>
          </cell>
          <cell r="J20" t="str">
            <v>자재팀</v>
          </cell>
          <cell r="K20" t="str">
            <v>H</v>
          </cell>
        </row>
        <row r="21">
          <cell r="I21" t="str">
            <v>A100</v>
          </cell>
          <cell r="J21" t="str">
            <v>외주육성팀</v>
          </cell>
          <cell r="K21" t="str">
            <v>H</v>
          </cell>
        </row>
        <row r="22">
          <cell r="I22" t="str">
            <v>A105</v>
          </cell>
          <cell r="J22" t="str">
            <v>안전환경팀</v>
          </cell>
          <cell r="K22" t="str">
            <v>H</v>
          </cell>
        </row>
        <row r="23">
          <cell r="I23" t="str">
            <v>A110</v>
          </cell>
          <cell r="J23" t="str">
            <v>업무추진팀</v>
          </cell>
          <cell r="K23" t="str">
            <v>TI</v>
          </cell>
        </row>
        <row r="24">
          <cell r="I24" t="str">
            <v>A115</v>
          </cell>
          <cell r="J24" t="str">
            <v>부산지사</v>
          </cell>
          <cell r="K24" t="str">
            <v>H</v>
          </cell>
        </row>
        <row r="25">
          <cell r="I25" t="str">
            <v>A130</v>
          </cell>
          <cell r="J25" t="str">
            <v>해외사업팀</v>
          </cell>
          <cell r="K25" t="str">
            <v>FD</v>
          </cell>
        </row>
        <row r="26">
          <cell r="I26" t="str">
            <v>A131</v>
          </cell>
          <cell r="J26" t="str">
            <v>호치민사무소</v>
          </cell>
          <cell r="K26" t="str">
            <v>FD</v>
          </cell>
        </row>
        <row r="27">
          <cell r="I27" t="str">
            <v>A150</v>
          </cell>
          <cell r="J27" t="str">
            <v>영업개발팀</v>
          </cell>
          <cell r="K27" t="str">
            <v>GI</v>
          </cell>
        </row>
        <row r="28">
          <cell r="I28" t="str">
            <v>A151</v>
          </cell>
          <cell r="J28" t="str">
            <v>전주지사</v>
          </cell>
          <cell r="K28" t="str">
            <v>H</v>
          </cell>
        </row>
        <row r="29">
          <cell r="I29" t="str">
            <v>A155</v>
          </cell>
          <cell r="J29" t="str">
            <v>S O C 팀</v>
          </cell>
          <cell r="K29" t="str">
            <v>TD</v>
          </cell>
        </row>
        <row r="30">
          <cell r="I30" t="str">
            <v>A160</v>
          </cell>
          <cell r="J30" t="str">
            <v>주택사업1팀</v>
          </cell>
          <cell r="K30" t="str">
            <v>JD</v>
          </cell>
        </row>
        <row r="31">
          <cell r="I31" t="str">
            <v>A161</v>
          </cell>
          <cell r="J31" t="str">
            <v>주택사업2팀</v>
          </cell>
          <cell r="K31" t="str">
            <v>JD</v>
          </cell>
        </row>
        <row r="32">
          <cell r="I32" t="str">
            <v>A166</v>
          </cell>
          <cell r="J32" t="str">
            <v>용지개발팀</v>
          </cell>
          <cell r="K32" t="str">
            <v>JD</v>
          </cell>
        </row>
        <row r="33">
          <cell r="I33" t="str">
            <v>A175</v>
          </cell>
          <cell r="J33" t="str">
            <v>주택공사팀</v>
          </cell>
          <cell r="K33" t="str">
            <v>JD</v>
          </cell>
        </row>
        <row r="34">
          <cell r="I34" t="str">
            <v>A176</v>
          </cell>
          <cell r="J34" t="str">
            <v>주택기술팀</v>
          </cell>
          <cell r="K34" t="str">
            <v>JD</v>
          </cell>
        </row>
        <row r="35">
          <cell r="I35" t="str">
            <v>A177</v>
          </cell>
          <cell r="J35" t="str">
            <v>주택마케팅팀</v>
          </cell>
          <cell r="K35" t="str">
            <v>JD</v>
          </cell>
        </row>
        <row r="36">
          <cell r="I36" t="str">
            <v>A191</v>
          </cell>
          <cell r="J36" t="str">
            <v>주택M/H</v>
          </cell>
          <cell r="K36" t="str">
            <v>JD</v>
          </cell>
        </row>
        <row r="37">
          <cell r="I37" t="str">
            <v>AG816-0190</v>
          </cell>
          <cell r="J37" t="str">
            <v>전주평화동 분양</v>
          </cell>
          <cell r="K37" t="str">
            <v>JD</v>
          </cell>
        </row>
        <row r="38">
          <cell r="I38" t="str">
            <v>AG821-0191</v>
          </cell>
          <cell r="J38" t="str">
            <v>군산산북동 분양</v>
          </cell>
          <cell r="K38" t="str">
            <v>JD</v>
          </cell>
        </row>
        <row r="39">
          <cell r="I39" t="str">
            <v>AG822-0191</v>
          </cell>
          <cell r="J39" t="str">
            <v>대전정림동 분양</v>
          </cell>
          <cell r="K39" t="str">
            <v>JD</v>
          </cell>
        </row>
        <row r="40">
          <cell r="I40" t="str">
            <v>AG823-0191</v>
          </cell>
          <cell r="J40" t="str">
            <v>중산1차 분양</v>
          </cell>
          <cell r="K40" t="str">
            <v>JD</v>
          </cell>
        </row>
        <row r="41">
          <cell r="I41" t="str">
            <v>AG824-0191</v>
          </cell>
          <cell r="J41" t="str">
            <v>둔산2차 분양</v>
          </cell>
          <cell r="K41" t="str">
            <v>JD</v>
          </cell>
        </row>
        <row r="42">
          <cell r="I42" t="str">
            <v>AG825-0192</v>
          </cell>
          <cell r="J42" t="str">
            <v>고양화정 분양</v>
          </cell>
          <cell r="K42" t="str">
            <v>JD</v>
          </cell>
        </row>
        <row r="43">
          <cell r="I43" t="str">
            <v>AG826-0192</v>
          </cell>
          <cell r="J43" t="str">
            <v>부산해운대 분양</v>
          </cell>
          <cell r="K43" t="str">
            <v>JD</v>
          </cell>
        </row>
        <row r="44">
          <cell r="I44" t="str">
            <v>AG827-0192</v>
          </cell>
          <cell r="J44" t="str">
            <v>일산2차 분양</v>
          </cell>
          <cell r="K44" t="str">
            <v>JD</v>
          </cell>
        </row>
        <row r="45">
          <cell r="I45" t="str">
            <v>AG828-0192</v>
          </cell>
          <cell r="J45" t="str">
            <v>의왕고천 분양</v>
          </cell>
          <cell r="K45" t="str">
            <v>JD</v>
          </cell>
        </row>
        <row r="46">
          <cell r="I46" t="str">
            <v>AG829-0192</v>
          </cell>
          <cell r="J46" t="str">
            <v>일산3차 분양</v>
          </cell>
          <cell r="K46" t="str">
            <v>JD</v>
          </cell>
        </row>
        <row r="47">
          <cell r="I47" t="str">
            <v>AG831-0193</v>
          </cell>
          <cell r="J47" t="str">
            <v>중산2차 분양</v>
          </cell>
          <cell r="K47" t="str">
            <v>JD</v>
          </cell>
        </row>
        <row r="48">
          <cell r="I48" t="str">
            <v>AG833-0193</v>
          </cell>
          <cell r="J48" t="str">
            <v>충주금릉 분양</v>
          </cell>
          <cell r="K48" t="str">
            <v>JD</v>
          </cell>
        </row>
        <row r="49">
          <cell r="I49" t="str">
            <v>AG834-0193</v>
          </cell>
          <cell r="J49" t="str">
            <v>부산화명 분양</v>
          </cell>
          <cell r="K49" t="str">
            <v>JD</v>
          </cell>
        </row>
        <row r="50">
          <cell r="I50" t="str">
            <v>AG835-0193</v>
          </cell>
          <cell r="J50" t="str">
            <v>분당연립 분양</v>
          </cell>
          <cell r="K50" t="str">
            <v>JD</v>
          </cell>
        </row>
        <row r="51">
          <cell r="I51" t="str">
            <v>AG836-0193</v>
          </cell>
          <cell r="J51" t="str">
            <v>고양능곡 분양</v>
          </cell>
          <cell r="K51" t="str">
            <v>JD</v>
          </cell>
        </row>
        <row r="52">
          <cell r="I52" t="str">
            <v>AG838-0193</v>
          </cell>
          <cell r="J52" t="str">
            <v>부산엄궁 분양</v>
          </cell>
          <cell r="K52" t="str">
            <v>JD</v>
          </cell>
        </row>
        <row r="53">
          <cell r="I53" t="str">
            <v>AG839-0195</v>
          </cell>
          <cell r="J53" t="str">
            <v>대구대명 분양</v>
          </cell>
          <cell r="K53" t="str">
            <v>JD</v>
          </cell>
        </row>
        <row r="54">
          <cell r="I54" t="str">
            <v>AG840-0195</v>
          </cell>
          <cell r="J54" t="str">
            <v>하계연립 분양</v>
          </cell>
          <cell r="K54" t="str">
            <v>JD</v>
          </cell>
        </row>
        <row r="55">
          <cell r="I55" t="str">
            <v>AG841-0195</v>
          </cell>
          <cell r="J55" t="str">
            <v>대림동 분양</v>
          </cell>
          <cell r="K55" t="str">
            <v>JD</v>
          </cell>
        </row>
        <row r="56">
          <cell r="I56" t="str">
            <v>AG841-0196</v>
          </cell>
          <cell r="J56" t="str">
            <v>수원정자 분양</v>
          </cell>
          <cell r="K56" t="str">
            <v>JD</v>
          </cell>
        </row>
        <row r="57">
          <cell r="I57" t="str">
            <v>AG842-0195</v>
          </cell>
          <cell r="J57" t="str">
            <v>남양주덕소 분양</v>
          </cell>
          <cell r="K57" t="str">
            <v>JD</v>
          </cell>
        </row>
        <row r="58">
          <cell r="I58" t="str">
            <v>AG845-0194</v>
          </cell>
          <cell r="J58" t="str">
            <v>상계동 분양</v>
          </cell>
          <cell r="K58" t="str">
            <v>JD</v>
          </cell>
        </row>
        <row r="59">
          <cell r="I59" t="str">
            <v>AG848-0196</v>
          </cell>
          <cell r="J59" t="str">
            <v>안중현화 분양</v>
          </cell>
          <cell r="K59" t="str">
            <v>JD</v>
          </cell>
        </row>
        <row r="60">
          <cell r="I60" t="str">
            <v>AG853*0197</v>
          </cell>
          <cell r="J60" t="str">
            <v>기흥구갈 분양</v>
          </cell>
          <cell r="K60" t="str">
            <v>JD</v>
          </cell>
        </row>
        <row r="61">
          <cell r="I61" t="str">
            <v>AG853-0196</v>
          </cell>
          <cell r="J61" t="str">
            <v>원주단관 분양</v>
          </cell>
          <cell r="K61" t="str">
            <v>JD</v>
          </cell>
        </row>
        <row r="62">
          <cell r="I62" t="str">
            <v>AG854*0197</v>
          </cell>
          <cell r="J62" t="str">
            <v>자체A 분양</v>
          </cell>
          <cell r="K62" t="str">
            <v>JD</v>
          </cell>
        </row>
        <row r="63">
          <cell r="I63" t="str">
            <v>AG891-0190</v>
          </cell>
          <cell r="J63" t="str">
            <v>춘천퇴계 분양</v>
          </cell>
          <cell r="K63" t="str">
            <v>JD</v>
          </cell>
        </row>
        <row r="64">
          <cell r="I64" t="str">
            <v>B019</v>
          </cell>
          <cell r="J64" t="str">
            <v>철구건재(건)</v>
          </cell>
          <cell r="K64" t="str">
            <v>GI</v>
          </cell>
        </row>
        <row r="65">
          <cell r="I65" t="str">
            <v>B020</v>
          </cell>
          <cell r="J65" t="str">
            <v>철구건재(철)</v>
          </cell>
          <cell r="K65" t="str">
            <v>GI</v>
          </cell>
        </row>
        <row r="66">
          <cell r="I66" t="str">
            <v>B022</v>
          </cell>
          <cell r="J66" t="str">
            <v>용인자재창고</v>
          </cell>
          <cell r="K66" t="str">
            <v>H</v>
          </cell>
        </row>
        <row r="67">
          <cell r="I67" t="str">
            <v>B030</v>
          </cell>
          <cell r="J67" t="str">
            <v>토목공사팀</v>
          </cell>
          <cell r="K67" t="str">
            <v>TD</v>
          </cell>
        </row>
        <row r="68">
          <cell r="I68" t="str">
            <v>B035</v>
          </cell>
          <cell r="J68" t="str">
            <v>토목견적팀</v>
          </cell>
          <cell r="K68" t="str">
            <v>TI</v>
          </cell>
        </row>
        <row r="69">
          <cell r="I69" t="str">
            <v>B039</v>
          </cell>
          <cell r="J69" t="str">
            <v>동해리조트추진본부</v>
          </cell>
          <cell r="K69" t="str">
            <v>H</v>
          </cell>
        </row>
        <row r="70">
          <cell r="I70" t="str">
            <v>B040</v>
          </cell>
          <cell r="J70" t="str">
            <v>건축공사팀</v>
          </cell>
          <cell r="K70" t="str">
            <v>GD</v>
          </cell>
        </row>
        <row r="71">
          <cell r="I71" t="str">
            <v>B050</v>
          </cell>
          <cell r="J71" t="str">
            <v>기전팀</v>
          </cell>
          <cell r="K71" t="str">
            <v>GI</v>
          </cell>
        </row>
        <row r="72">
          <cell r="I72" t="str">
            <v>B060</v>
          </cell>
          <cell r="J72" t="str">
            <v>구조설계팀</v>
          </cell>
          <cell r="K72" t="str">
            <v>TI</v>
          </cell>
        </row>
        <row r="73">
          <cell r="I73" t="str">
            <v>B070</v>
          </cell>
          <cell r="J73" t="str">
            <v>토질설계팀</v>
          </cell>
          <cell r="K73" t="str">
            <v>TI</v>
          </cell>
        </row>
        <row r="74">
          <cell r="I74" t="str">
            <v>B080</v>
          </cell>
          <cell r="J74" t="str">
            <v>용역개발팀</v>
          </cell>
          <cell r="K74" t="str">
            <v>Y</v>
          </cell>
        </row>
        <row r="75">
          <cell r="I75" t="str">
            <v>B085</v>
          </cell>
          <cell r="J75" t="str">
            <v>지하공간개발팀</v>
          </cell>
          <cell r="K75" t="str">
            <v>TI</v>
          </cell>
        </row>
        <row r="76">
          <cell r="I76" t="str">
            <v>B150</v>
          </cell>
          <cell r="J76" t="str">
            <v>플랜트사업1팀</v>
          </cell>
          <cell r="K76" t="str">
            <v>PD</v>
          </cell>
        </row>
        <row r="77">
          <cell r="I77" t="str">
            <v>B160</v>
          </cell>
          <cell r="J77" t="str">
            <v>건축견적팀</v>
          </cell>
          <cell r="K77" t="str">
            <v>GI</v>
          </cell>
        </row>
        <row r="78">
          <cell r="I78" t="str">
            <v>B165</v>
          </cell>
          <cell r="J78" t="str">
            <v>주택설계팀</v>
          </cell>
          <cell r="K78" t="str">
            <v>JD</v>
          </cell>
        </row>
        <row r="79">
          <cell r="I79" t="str">
            <v>C000</v>
          </cell>
          <cell r="J79" t="str">
            <v>부회장</v>
          </cell>
          <cell r="K79" t="str">
            <v>H</v>
          </cell>
        </row>
        <row r="80">
          <cell r="I80" t="str">
            <v>C001</v>
          </cell>
          <cell r="J80" t="str">
            <v>사장</v>
          </cell>
          <cell r="K80" t="str">
            <v>H</v>
          </cell>
        </row>
        <row r="81">
          <cell r="I81" t="str">
            <v>C002</v>
          </cell>
          <cell r="J81" t="str">
            <v>민부사장</v>
          </cell>
          <cell r="K81" t="str">
            <v>H</v>
          </cell>
        </row>
        <row r="82">
          <cell r="I82" t="str">
            <v>C003</v>
          </cell>
          <cell r="J82" t="str">
            <v>최부사장</v>
          </cell>
          <cell r="K82" t="str">
            <v>H</v>
          </cell>
        </row>
        <row r="83">
          <cell r="I83" t="str">
            <v>C022</v>
          </cell>
          <cell r="J83" t="str">
            <v>토목본부장</v>
          </cell>
          <cell r="K83" t="str">
            <v>TI</v>
          </cell>
        </row>
        <row r="84">
          <cell r="I84" t="str">
            <v>C024</v>
          </cell>
          <cell r="J84" t="str">
            <v>토목담당</v>
          </cell>
          <cell r="K84" t="str">
            <v>TI</v>
          </cell>
        </row>
        <row r="85">
          <cell r="I85" t="str">
            <v>C025</v>
          </cell>
          <cell r="J85" t="str">
            <v>토목담당</v>
          </cell>
          <cell r="K85" t="str">
            <v>TI</v>
          </cell>
        </row>
        <row r="86">
          <cell r="I86" t="str">
            <v>C031</v>
          </cell>
          <cell r="J86" t="str">
            <v>건축본부장</v>
          </cell>
          <cell r="K86" t="str">
            <v>GI</v>
          </cell>
        </row>
        <row r="87">
          <cell r="I87" t="str">
            <v>C032</v>
          </cell>
          <cell r="J87" t="str">
            <v>주택본부장</v>
          </cell>
          <cell r="K87" t="str">
            <v>JI</v>
          </cell>
        </row>
        <row r="88">
          <cell r="I88" t="str">
            <v>C034</v>
          </cell>
          <cell r="J88" t="str">
            <v>건축영업</v>
          </cell>
          <cell r="K88" t="str">
            <v>GI</v>
          </cell>
        </row>
        <row r="89">
          <cell r="I89" t="str">
            <v>C035</v>
          </cell>
          <cell r="J89" t="str">
            <v>건축공사</v>
          </cell>
          <cell r="K89" t="str">
            <v>GI</v>
          </cell>
        </row>
        <row r="90">
          <cell r="I90" t="str">
            <v>C036</v>
          </cell>
          <cell r="J90" t="str">
            <v>주택사업</v>
          </cell>
          <cell r="K90" t="str">
            <v>JI</v>
          </cell>
        </row>
        <row r="91">
          <cell r="I91" t="str">
            <v>C040</v>
          </cell>
          <cell r="J91" t="str">
            <v>주택공사</v>
          </cell>
          <cell r="K91" t="str">
            <v>JI</v>
          </cell>
        </row>
        <row r="92">
          <cell r="I92" t="str">
            <v>C060</v>
          </cell>
          <cell r="J92" t="str">
            <v>ENG본부장</v>
          </cell>
          <cell r="K92" t="str">
            <v>Y</v>
          </cell>
        </row>
        <row r="93">
          <cell r="I93" t="str">
            <v>C070</v>
          </cell>
          <cell r="J93" t="str">
            <v>업무담당</v>
          </cell>
          <cell r="K93" t="str">
            <v>TI</v>
          </cell>
        </row>
        <row r="94">
          <cell r="I94" t="str">
            <v>C093</v>
          </cell>
          <cell r="J94" t="str">
            <v>해외본부장</v>
          </cell>
          <cell r="K94" t="str">
            <v>FI</v>
          </cell>
        </row>
        <row r="95">
          <cell r="I95" t="str">
            <v>C121</v>
          </cell>
          <cell r="J95" t="str">
            <v>기획담당</v>
          </cell>
          <cell r="K95" t="str">
            <v>H</v>
          </cell>
        </row>
        <row r="96">
          <cell r="I96" t="str">
            <v>C122</v>
          </cell>
          <cell r="J96" t="str">
            <v>지원담당</v>
          </cell>
          <cell r="K96" t="str">
            <v>H</v>
          </cell>
        </row>
        <row r="97">
          <cell r="I97" t="str">
            <v>CG830-0193</v>
          </cell>
          <cell r="J97" t="str">
            <v>삼선재건축 분양</v>
          </cell>
          <cell r="K97" t="str">
            <v>JD</v>
          </cell>
        </row>
        <row r="98">
          <cell r="I98" t="str">
            <v>CG831-0193</v>
          </cell>
          <cell r="J98" t="str">
            <v>석관동재건축 분양</v>
          </cell>
          <cell r="K98" t="str">
            <v>JD</v>
          </cell>
        </row>
        <row r="99">
          <cell r="I99" t="str">
            <v>CG841-0193</v>
          </cell>
          <cell r="J99" t="str">
            <v>이촌동B재건축 분양</v>
          </cell>
          <cell r="K99" t="str">
            <v>JD</v>
          </cell>
        </row>
        <row r="100">
          <cell r="I100" t="str">
            <v>CG843-0194</v>
          </cell>
          <cell r="J100" t="str">
            <v>성내동재건축 분양</v>
          </cell>
          <cell r="K100" t="str">
            <v>JD</v>
          </cell>
        </row>
        <row r="101">
          <cell r="I101" t="str">
            <v>CG849-0195</v>
          </cell>
          <cell r="J101" t="str">
            <v>부산왕자재건축 분양</v>
          </cell>
          <cell r="K101" t="str">
            <v>JD</v>
          </cell>
        </row>
        <row r="102">
          <cell r="I102" t="str">
            <v>CG850-0195</v>
          </cell>
          <cell r="J102" t="str">
            <v>잠실시영재건축 분양</v>
          </cell>
          <cell r="K102" t="str">
            <v>JD</v>
          </cell>
        </row>
        <row r="103">
          <cell r="I103" t="str">
            <v>CG851-0195</v>
          </cell>
          <cell r="J103" t="str">
            <v>서빙고재건축 분양</v>
          </cell>
          <cell r="K103" t="str">
            <v>JD</v>
          </cell>
        </row>
        <row r="104">
          <cell r="I104" t="str">
            <v>CG853-0195</v>
          </cell>
          <cell r="J104" t="str">
            <v>해운대재건축 분양</v>
          </cell>
          <cell r="K104" t="str">
            <v>JD</v>
          </cell>
        </row>
        <row r="105">
          <cell r="I105" t="str">
            <v>CG854-0196</v>
          </cell>
          <cell r="J105" t="str">
            <v>수원구운동재건축 분양</v>
          </cell>
          <cell r="K105" t="str">
            <v>JD</v>
          </cell>
        </row>
        <row r="106">
          <cell r="I106" t="str">
            <v>CG855-0196</v>
          </cell>
          <cell r="J106" t="str">
            <v>등촌제일재건축 분양</v>
          </cell>
          <cell r="K106" t="str">
            <v>JD</v>
          </cell>
        </row>
        <row r="107">
          <cell r="I107" t="str">
            <v>CG856-0196</v>
          </cell>
          <cell r="J107" t="str">
            <v>연세빌라재건축 분양</v>
          </cell>
          <cell r="K107" t="str">
            <v>JD</v>
          </cell>
        </row>
        <row r="108">
          <cell r="I108" t="str">
            <v>CG857*0196</v>
          </cell>
          <cell r="J108" t="str">
            <v>김포고천재건축 분양</v>
          </cell>
          <cell r="K108" t="str">
            <v>JD</v>
          </cell>
        </row>
        <row r="109">
          <cell r="I109" t="str">
            <v>CG858*0197</v>
          </cell>
          <cell r="J109" t="str">
            <v>재건축A 분양</v>
          </cell>
          <cell r="K109" t="str">
            <v>JD</v>
          </cell>
        </row>
        <row r="110">
          <cell r="I110" t="str">
            <v>CG859*0197</v>
          </cell>
          <cell r="J110" t="str">
            <v>재건축B 분양</v>
          </cell>
          <cell r="K110" t="str">
            <v>JD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자재집계"/>
      <sheetName val="총수량"/>
      <sheetName val="총철근"/>
      <sheetName val="몰탈"/>
      <sheetName val="토공집계"/>
      <sheetName val="토적집계"/>
      <sheetName val="토적표"/>
      <sheetName val="포장수량집계"/>
      <sheetName val="포장철근집계"/>
      <sheetName val="아스콘T=62.5"/>
      <sheetName val="고압블럭T=20"/>
      <sheetName val="보차도경계블럭"/>
      <sheetName val="보도경계블럭"/>
      <sheetName val="L형측구"/>
      <sheetName val="감속턱"/>
      <sheetName val="차선(중앙선)"/>
      <sheetName val="차선(직각주차)"/>
      <sheetName val="우수수량집계"/>
      <sheetName val="우수철근집계"/>
      <sheetName val="우수흄관깊이"/>
      <sheetName val="우수맨홀깊이"/>
      <sheetName val="우수맨홀(D900)"/>
      <sheetName val="우수맨홀(D1200)"/>
      <sheetName val="흄관(D450)"/>
      <sheetName val="흄관(D600)"/>
      <sheetName val="집수정"/>
      <sheetName val="홈통받이"/>
      <sheetName val="빗물받이(910-510-410)"/>
      <sheetName val="빗물받이(600-510-410)"/>
      <sheetName val="U형측구"/>
      <sheetName val="홈통받이연락관(D.C PIPE-150)"/>
      <sheetName val="빗물받이연락관(D.C PIPE-250)"/>
      <sheetName val="맹암거(SDP150)"/>
      <sheetName val="맹암거(SDP100)"/>
      <sheetName val="우수PIT"/>
      <sheetName val="오수수량집계"/>
      <sheetName val="오수철근집계"/>
      <sheetName val="오수공흄관평균깊이"/>
      <sheetName val="오수공맨홀평균깊이"/>
      <sheetName val="오수맨홀(D900)"/>
      <sheetName val="오수-흄관(D300)"/>
      <sheetName val="오수받이(910-510-410)"/>
      <sheetName val="오수받이연락관(D.CPIPE-150)"/>
      <sheetName val="상수수량집계"/>
      <sheetName val="상수철근집계"/>
      <sheetName val="제수변실(1.40-1.80)"/>
      <sheetName val="주철관(D40)"/>
      <sheetName val="주철관(D150)"/>
      <sheetName val="공동구수량집계"/>
      <sheetName val="공동구철근집계"/>
      <sheetName val="공동구단위시트"/>
      <sheetName val="4.2유효폭의 계산"/>
      <sheetName val="우수"/>
      <sheetName val="Sheet1 (2)"/>
      <sheetName val="다곡2교"/>
      <sheetName val="원형1호맨홀토공수량"/>
      <sheetName val="공내역"/>
      <sheetName val="단가목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4">
          <cell r="P4">
            <v>49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토공집계"/>
      <sheetName val="관로집계"/>
      <sheetName val="대로근거"/>
      <sheetName val="대로토공"/>
      <sheetName val="중로근거"/>
      <sheetName val="중로토공"/>
      <sheetName val="소로근거"/>
      <sheetName val="소로토공"/>
      <sheetName val="비포장근거"/>
      <sheetName val="비포장토공"/>
      <sheetName val="연결관수량"/>
      <sheetName val="우수받이수량"/>
      <sheetName val="집수정수량"/>
      <sheetName val="집수정단위"/>
      <sheetName val="U형측구수량"/>
      <sheetName val="U형측구단위"/>
      <sheetName val="산마루측구수량"/>
      <sheetName val="산마루측구단위"/>
      <sheetName val="도수로수량"/>
      <sheetName val="도수로단위"/>
      <sheetName val="횡단배수구수량"/>
      <sheetName val="횡단배수구단위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EP0618"/>
      <sheetName val="제출갑지"/>
      <sheetName val="FAX 갑지"/>
      <sheetName val="견적서 갑지"/>
      <sheetName val="원가계산서"/>
      <sheetName val="SS-1"/>
      <sheetName val="총괄표"/>
      <sheetName val="제조원가계산서(SS-1)"/>
      <sheetName val="운반비원가계산"/>
      <sheetName val="조도계산"/>
      <sheetName val="#REF"/>
      <sheetName val="자재단가"/>
      <sheetName val="부대내역"/>
      <sheetName val="견적기본FORM"/>
      <sheetName val="2.대외공문"/>
      <sheetName val="빌딩 안내"/>
      <sheetName val="__MAIN"/>
      <sheetName val="일위대가"/>
      <sheetName val="SG"/>
      <sheetName val="단가산출"/>
      <sheetName val="일위목록"/>
      <sheetName val="요율"/>
      <sheetName val="도"/>
      <sheetName val="1~3월통계,정보"/>
      <sheetName val="정류기"/>
      <sheetName val="전략수주잔(3-31)"/>
      <sheetName val="갑지(추정)"/>
      <sheetName val="내역서"/>
      <sheetName val="일위(PN)"/>
      <sheetName val="내역"/>
      <sheetName val="IW-LIST"/>
      <sheetName val="교통대책내역"/>
      <sheetName val="일위"/>
      <sheetName val="I一般比"/>
      <sheetName val="HVAC"/>
      <sheetName val="단가사정"/>
      <sheetName val="표지 (2)"/>
      <sheetName val="MACRO(전선관)"/>
      <sheetName val="단가표"/>
      <sheetName val="시설일위"/>
      <sheetName val="S0"/>
      <sheetName val="401"/>
      <sheetName val="천마갑지"/>
      <sheetName val="기성금내역서"/>
      <sheetName val="sw1"/>
      <sheetName val="NOMUBI"/>
      <sheetName val="공종별자재"/>
      <sheetName val="FAX_갑지"/>
      <sheetName val="견적서_갑지"/>
      <sheetName val="2_대외공문"/>
      <sheetName val="빌딩_안내"/>
      <sheetName val="표지_(2)"/>
      <sheetName val="노임"/>
      <sheetName val="목차"/>
      <sheetName val="설계명세서"/>
      <sheetName val="工완성공사율"/>
      <sheetName val="일위대가(계측기설치)"/>
      <sheetName val="대로근거"/>
      <sheetName val="중로근거"/>
      <sheetName val="조내역"/>
      <sheetName val="7.경제성결과"/>
      <sheetName val="지명송금"/>
      <sheetName val="공사노임"/>
      <sheetName val="불출요청"/>
      <sheetName val="단가대비표(SYS)"/>
      <sheetName val="제조노임"/>
      <sheetName val="환율"/>
      <sheetName val="수량산출"/>
      <sheetName val="내역(을)"/>
      <sheetName val="과천MAIN"/>
      <sheetName val="견적조건"/>
      <sheetName val="주경기-오배수"/>
      <sheetName val="MCC제원"/>
      <sheetName val="노무비단가"/>
      <sheetName val="부하(성남)"/>
      <sheetName val="Macro(차단기)"/>
      <sheetName val="DI-ESTI"/>
      <sheetName val="DATASPEC(VT1)"/>
      <sheetName val="자료입력"/>
      <sheetName val="동해title"/>
      <sheetName val="화재 탐지 설비"/>
      <sheetName val="실행내역서 "/>
      <sheetName val="여과지동"/>
      <sheetName val="기초자료"/>
      <sheetName val="일위대가표"/>
      <sheetName val="2000전체분"/>
      <sheetName val="2000년1차"/>
      <sheetName val="74,539,000 (2.22)"/>
      <sheetName val="인건비 "/>
      <sheetName val="DATA"/>
      <sheetName val="총괄"/>
      <sheetName val="약품공급2"/>
      <sheetName val="가설공사비"/>
      <sheetName val="제진기"/>
      <sheetName val="접지수량"/>
      <sheetName val="물가시세"/>
      <sheetName val="노임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Baby일위대가"/>
      <sheetName val="내역"/>
      <sheetName val="45,46"/>
      <sheetName val=""/>
      <sheetName val="BID"/>
      <sheetName val="DATE"/>
      <sheetName val="mat"/>
      <sheetName val="내역서(원본)"/>
      <sheetName val="내역서"/>
      <sheetName val="Sheet3"/>
      <sheetName val="산출내역서집계표"/>
      <sheetName val="맨홀수량"/>
      <sheetName val="수량산출"/>
      <sheetName val="자재"/>
      <sheetName val="본공사"/>
      <sheetName val="분전함신설"/>
      <sheetName val="접지1종"/>
      <sheetName val="기자재수량"/>
      <sheetName val="건축내역(트럼프수성)"/>
      <sheetName val="진천,증평(9.3)"/>
      <sheetName val="집계"/>
      <sheetName val="설계실행투찰"/>
      <sheetName val="기계경비(시간당)"/>
      <sheetName val="#REF"/>
      <sheetName val="간접비계산"/>
      <sheetName val="설계"/>
      <sheetName val="밸브설치"/>
      <sheetName val="집계표"/>
      <sheetName val="단가산출서"/>
      <sheetName val="노임"/>
      <sheetName val="노무"/>
      <sheetName val="재료비"/>
      <sheetName val="교통대책내역"/>
      <sheetName val="수간보호"/>
      <sheetName val="PIPE(UG)내역"/>
      <sheetName val="주공 갑지"/>
      <sheetName val="설계예산서"/>
      <sheetName val="빗물받이(910-510-410)"/>
      <sheetName val="터파기및재료"/>
      <sheetName val="Sheet6"/>
      <sheetName val="별표집계"/>
      <sheetName val="설직재-1"/>
      <sheetName val="단가"/>
      <sheetName val="노임단가"/>
      <sheetName val="공비대비"/>
      <sheetName val="조직"/>
      <sheetName val="부대내역"/>
      <sheetName val="갑지(추정)"/>
      <sheetName val="부대공사비"/>
      <sheetName val="현장관리비집계표"/>
      <sheetName val="Macro1"/>
      <sheetName val="4차원가계산서"/>
      <sheetName val="내역작성"/>
      <sheetName val="가시설관급자재"/>
      <sheetName val="마산월령동골조물량변경"/>
      <sheetName val="자재단가비교표"/>
      <sheetName val="1.설계조건"/>
      <sheetName val="산출내역서"/>
      <sheetName val="시설장비"/>
      <sheetName val="역T형"/>
      <sheetName val="PILE"/>
      <sheetName val="70%"/>
      <sheetName val="가계부"/>
      <sheetName val="제품목록"/>
      <sheetName val="매입매출관리"/>
      <sheetName val="토목주소"/>
      <sheetName val="위치조서"/>
      <sheetName val="단가조사"/>
      <sheetName val="CABLE SIZE-1"/>
      <sheetName val="const."/>
      <sheetName val="속성DB"/>
      <sheetName val="투찰가"/>
      <sheetName val="예총"/>
      <sheetName val="DATA"/>
      <sheetName val="16.1 IO-LIST"/>
      <sheetName val="허용전류-IEC DATA"/>
      <sheetName val="전기일위대가"/>
      <sheetName val="개소별수량산출"/>
      <sheetName val="재료값"/>
      <sheetName val="전등부하"/>
      <sheetName val="산출근거#2-3"/>
      <sheetName val="토목수량(공정)"/>
      <sheetName val="실행"/>
      <sheetName val="저"/>
      <sheetName val="직노"/>
      <sheetName val="총괄"/>
      <sheetName val="인수공"/>
      <sheetName val="경산"/>
      <sheetName val="배수장토목공사비"/>
      <sheetName val="확약서"/>
      <sheetName val="총괄-1"/>
      <sheetName val="설계명세서"/>
      <sheetName val="입력"/>
      <sheetName val="단가목록"/>
      <sheetName val="Sheet1"/>
      <sheetName val="수량산출서-2"/>
      <sheetName val="일위_파일"/>
      <sheetName val="일위대가"/>
      <sheetName val="제1장"/>
      <sheetName val="조건"/>
      <sheetName val="제품"/>
      <sheetName val="결산용"/>
      <sheetName val="8.수량산출 (2)"/>
      <sheetName val="시점교대"/>
      <sheetName val="암반깨기(0_4)"/>
      <sheetName val="G_R300합계"/>
      <sheetName val="G_R300경비"/>
      <sheetName val="관_지_벽_공정집계표"/>
      <sheetName val="진천,증평(9_3)"/>
      <sheetName val="BOQ.vts"/>
      <sheetName val="목록"/>
      <sheetName val="0"/>
      <sheetName val="01AC"/>
      <sheetName val="상부집계표"/>
      <sheetName val="평가데이터"/>
      <sheetName val="연결관암거"/>
      <sheetName val="A 견적"/>
      <sheetName val="건축공사"/>
      <sheetName val="굴착현장"/>
      <sheetName val="테이블"/>
      <sheetName val="건축일위()"/>
      <sheetName val="2.가정단면"/>
      <sheetName val="공사개요"/>
      <sheetName val="차액보증"/>
      <sheetName val="복구일위대가표"/>
      <sheetName val="N賃率-職"/>
      <sheetName val="공량산출서"/>
      <sheetName val="수주현황2월"/>
      <sheetName val="송전재료비"/>
      <sheetName val="공내역"/>
      <sheetName val="가로등내역서"/>
      <sheetName val="견적서"/>
      <sheetName val="인공LIST"/>
      <sheetName val="소방사항"/>
      <sheetName val="공종구간"/>
      <sheetName val="옥내소화전계산서"/>
      <sheetName val="할증"/>
      <sheetName val="일위대가표"/>
      <sheetName val="1.2.1 동력설비 부하계산서(고압부하)"/>
      <sheetName val="조명시설"/>
      <sheetName val="토목"/>
      <sheetName val="Y-WORK"/>
      <sheetName val="Ekog10"/>
      <sheetName val="기계내역"/>
      <sheetName val="미드수량"/>
      <sheetName val="조명율표"/>
      <sheetName val="차도조도계산"/>
      <sheetName val="인수공규격"/>
      <sheetName val="36신설수량"/>
      <sheetName val="값"/>
      <sheetName val="경상직원"/>
      <sheetName val="자재단가"/>
      <sheetName val="철거산출근거"/>
      <sheetName val="9GNG운반"/>
      <sheetName val="수량인공"/>
      <sheetName val="케이불1"/>
      <sheetName val="일위대가목차"/>
      <sheetName val="식재수량표"/>
      <sheetName val="청주(철골발주의뢰서)"/>
      <sheetName val="유효폭의 계산"/>
      <sheetName val="준검 내역서"/>
      <sheetName val="Total"/>
      <sheetName val="중기손료"/>
      <sheetName val="데이터(삭제 및 수정금지)"/>
      <sheetName val="Sheet1 (2)"/>
      <sheetName val="a1.시중노임및물가시세"/>
      <sheetName val="사유서제출현황-2"/>
      <sheetName val="일위대가 "/>
      <sheetName val="총집계표"/>
      <sheetName val="gyun"/>
      <sheetName val="대비"/>
      <sheetName val="손익계획"/>
      <sheetName val="공사내역(2003년)"/>
      <sheetName val="120"/>
      <sheetName val="130"/>
      <sheetName val="100"/>
      <sheetName val="101"/>
      <sheetName val="102"/>
      <sheetName val="103"/>
      <sheetName val="106"/>
      <sheetName val="108"/>
      <sheetName val="109"/>
      <sheetName val="131"/>
      <sheetName val="110"/>
      <sheetName val="111"/>
      <sheetName val="114"/>
      <sheetName val="116"/>
      <sheetName val="132"/>
      <sheetName val="140"/>
      <sheetName val="141"/>
      <sheetName val="142"/>
      <sheetName val="143"/>
      <sheetName val="144"/>
      <sheetName val="145"/>
      <sheetName val="146"/>
      <sheetName val="121"/>
      <sheetName val="147"/>
      <sheetName val="148"/>
      <sheetName val="160"/>
      <sheetName val="164"/>
      <sheetName val="Flaer Area"/>
      <sheetName val="123"/>
      <sheetName val="124"/>
      <sheetName val="125"/>
      <sheetName val="126"/>
      <sheetName val="127"/>
      <sheetName val="128"/>
      <sheetName val="129"/>
      <sheetName val="업체별기성내역"/>
      <sheetName val="입찰"/>
      <sheetName val="현경"/>
      <sheetName val="Sheet5"/>
      <sheetName val="강관 및 부속"/>
      <sheetName val="완도-군외"/>
      <sheetName val="I一般比"/>
      <sheetName val="교량,선로"/>
      <sheetName val="토공정보"/>
      <sheetName val="다곡2교"/>
      <sheetName val="자재단가 산출근거"/>
      <sheetName val="목차임시"/>
      <sheetName val="견적대비"/>
      <sheetName val="감시제어"/>
      <sheetName val="DDC1~5"/>
      <sheetName val="DDC-6~10"/>
      <sheetName val="1"/>
      <sheetName val="J直材4"/>
      <sheetName val="도급내역서"/>
      <sheetName val="작업내역산출1"/>
      <sheetName val="사업총괄"/>
      <sheetName val="수량계산"/>
      <sheetName val="자재단가표"/>
      <sheetName val="1.변압기용량"/>
      <sheetName val="9509"/>
      <sheetName val="일위산출"/>
      <sheetName val="48산출 "/>
      <sheetName val="Sheet7(ㅅ)"/>
      <sheetName val="설계서"/>
      <sheetName val="일반부표"/>
      <sheetName val="2.1 부하계산서"/>
      <sheetName val="1.1 부하집계표"/>
      <sheetName val="MCC제원"/>
      <sheetName val="단가 및 재료비"/>
      <sheetName val="매출채권"/>
      <sheetName val="식재일위대가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코드표"/>
      <sheetName val="소화배관"/>
      <sheetName val="공조배관"/>
      <sheetName val="유지관리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#REF"/>
      <sheetName val="실행내역"/>
      <sheetName val="직노"/>
      <sheetName val="J直材4"/>
      <sheetName val="I一般比"/>
      <sheetName val="N賃率-職"/>
      <sheetName val="내역서2안"/>
      <sheetName val="설직재-1"/>
      <sheetName val="제직재"/>
      <sheetName val="패널"/>
      <sheetName val="목록"/>
      <sheetName val="기본일위"/>
      <sheetName val="집계"/>
      <sheetName val="경산"/>
      <sheetName val="일위"/>
      <sheetName val="공사노임"/>
      <sheetName val="Book4"/>
      <sheetName val="홍보비디오"/>
      <sheetName val="단가"/>
      <sheetName val="원가"/>
      <sheetName val="工완성공사율"/>
      <sheetName val="工관리비율"/>
      <sheetName val="직재"/>
      <sheetName val="2F 회의실견적(5_14 일대)"/>
      <sheetName val="일위대가목록"/>
      <sheetName val=" HIT-&gt;HMC 견적(3900)"/>
      <sheetName val="일위대가"/>
      <sheetName val="일위대가(4층원격)"/>
      <sheetName val="노임"/>
      <sheetName val="내역서"/>
      <sheetName val="지형제작"/>
      <sheetName val="단가 (2)"/>
      <sheetName val="갑지"/>
      <sheetName val="집계표"/>
      <sheetName val="1안"/>
      <sheetName val="조명시설"/>
      <sheetName val="2공구산출내역"/>
      <sheetName val="수량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터파기및재료"/>
      <sheetName val="빗물받이(910-510-410)"/>
      <sheetName val="산출내역서집계표"/>
      <sheetName val="투찰금액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설-원가"/>
      <sheetName val="설-집"/>
      <sheetName val="설재-틀"/>
      <sheetName val="설원-틀"/>
      <sheetName val="설치자재"/>
      <sheetName val="자료2-1"/>
      <sheetName val="자료2-2"/>
      <sheetName val="자료3-1"/>
      <sheetName val="자료3-2"/>
      <sheetName val="업체3"/>
      <sheetName val="일위"/>
      <sheetName val="설원-창"/>
      <sheetName val="설노-창"/>
      <sheetName val="설간노"/>
      <sheetName val="설경배"/>
      <sheetName val="설경산"/>
      <sheetName val="설경집"/>
      <sheetName val="단중"/>
    </sheetNames>
    <sheetDataSet>
      <sheetData sheetId="0" refreshError="1">
        <row r="5">
          <cell r="A5" t="str">
            <v>PP 1-01</v>
          </cell>
          <cell r="B5">
            <v>15227</v>
          </cell>
          <cell r="C5">
            <v>38454</v>
          </cell>
          <cell r="E5">
            <v>53681</v>
          </cell>
          <cell r="F5">
            <v>3220</v>
          </cell>
          <cell r="G5">
            <v>483</v>
          </cell>
          <cell r="H5">
            <v>57384</v>
          </cell>
        </row>
        <row r="6">
          <cell r="A6" t="str">
            <v>PP 1-02</v>
          </cell>
          <cell r="B6">
            <v>14324</v>
          </cell>
          <cell r="C6">
            <v>35724</v>
          </cell>
          <cell r="E6">
            <v>50048</v>
          </cell>
          <cell r="F6">
            <v>3002</v>
          </cell>
          <cell r="G6">
            <v>450</v>
          </cell>
          <cell r="H6">
            <v>53500</v>
          </cell>
        </row>
        <row r="7">
          <cell r="A7" t="str">
            <v>PP 1-03</v>
          </cell>
          <cell r="B7">
            <v>15620</v>
          </cell>
          <cell r="C7">
            <v>33189</v>
          </cell>
          <cell r="E7">
            <v>48809</v>
          </cell>
          <cell r="F7">
            <v>2928</v>
          </cell>
          <cell r="G7">
            <v>439</v>
          </cell>
          <cell r="H7">
            <v>52176</v>
          </cell>
        </row>
        <row r="8">
          <cell r="A8" t="str">
            <v>PP 1-04</v>
          </cell>
          <cell r="B8">
            <v>13614</v>
          </cell>
          <cell r="C8">
            <v>32955</v>
          </cell>
          <cell r="E8">
            <v>46569</v>
          </cell>
          <cell r="F8">
            <v>2794</v>
          </cell>
          <cell r="G8">
            <v>419</v>
          </cell>
          <cell r="H8">
            <v>49782</v>
          </cell>
        </row>
        <row r="9">
          <cell r="A9" t="str">
            <v>PP 1-05</v>
          </cell>
          <cell r="B9">
            <v>14910</v>
          </cell>
          <cell r="C9">
            <v>30654</v>
          </cell>
          <cell r="E9">
            <v>45564</v>
          </cell>
          <cell r="F9">
            <v>2733</v>
          </cell>
          <cell r="G9">
            <v>409</v>
          </cell>
          <cell r="H9">
            <v>48706</v>
          </cell>
        </row>
        <row r="10">
          <cell r="A10" t="str">
            <v>PP 1-06</v>
          </cell>
          <cell r="B10">
            <v>12711</v>
          </cell>
          <cell r="C10">
            <v>30186</v>
          </cell>
          <cell r="E10">
            <v>42897</v>
          </cell>
          <cell r="F10">
            <v>2573</v>
          </cell>
          <cell r="G10">
            <v>385</v>
          </cell>
          <cell r="H10">
            <v>45855</v>
          </cell>
        </row>
        <row r="11">
          <cell r="A11" t="str">
            <v>PP 1-07</v>
          </cell>
          <cell r="B11">
            <v>13845</v>
          </cell>
          <cell r="C11">
            <v>28080</v>
          </cell>
          <cell r="E11">
            <v>41925</v>
          </cell>
          <cell r="F11">
            <v>2515</v>
          </cell>
          <cell r="G11">
            <v>377</v>
          </cell>
          <cell r="H11">
            <v>44817</v>
          </cell>
        </row>
        <row r="12">
          <cell r="A12" t="str">
            <v>PP 1-08</v>
          </cell>
          <cell r="B12">
            <v>11808</v>
          </cell>
          <cell r="C12">
            <v>27456</v>
          </cell>
          <cell r="E12">
            <v>39264</v>
          </cell>
          <cell r="F12">
            <v>2355</v>
          </cell>
          <cell r="G12">
            <v>353</v>
          </cell>
          <cell r="H12">
            <v>41972</v>
          </cell>
        </row>
        <row r="13">
          <cell r="A13" t="str">
            <v>PP 1-09</v>
          </cell>
          <cell r="B13">
            <v>12780</v>
          </cell>
          <cell r="C13">
            <v>25506</v>
          </cell>
          <cell r="E13">
            <v>38286</v>
          </cell>
          <cell r="F13">
            <v>2297</v>
          </cell>
          <cell r="G13">
            <v>344</v>
          </cell>
          <cell r="H13">
            <v>40927</v>
          </cell>
        </row>
        <row r="14">
          <cell r="A14" t="str">
            <v>PP 1-10</v>
          </cell>
          <cell r="B14">
            <v>11098</v>
          </cell>
          <cell r="C14">
            <v>24687</v>
          </cell>
          <cell r="E14">
            <v>35785</v>
          </cell>
          <cell r="F14">
            <v>2147</v>
          </cell>
          <cell r="G14">
            <v>322</v>
          </cell>
          <cell r="H14">
            <v>38254</v>
          </cell>
        </row>
        <row r="15">
          <cell r="A15" t="str">
            <v>PP 1-11</v>
          </cell>
          <cell r="B15">
            <v>12070</v>
          </cell>
          <cell r="C15">
            <v>22971</v>
          </cell>
          <cell r="E15">
            <v>35041</v>
          </cell>
          <cell r="F15">
            <v>2102</v>
          </cell>
          <cell r="G15">
            <v>315</v>
          </cell>
          <cell r="H15">
            <v>37458</v>
          </cell>
        </row>
        <row r="16">
          <cell r="A16" t="str">
            <v>PP 1-12</v>
          </cell>
          <cell r="B16">
            <v>9385</v>
          </cell>
          <cell r="C16">
            <v>21918</v>
          </cell>
          <cell r="E16">
            <v>31303</v>
          </cell>
          <cell r="F16">
            <v>1878</v>
          </cell>
          <cell r="G16">
            <v>281</v>
          </cell>
          <cell r="H16">
            <v>33462</v>
          </cell>
        </row>
        <row r="17">
          <cell r="A17" t="str">
            <v>PP 1-13</v>
          </cell>
          <cell r="B17">
            <v>10195</v>
          </cell>
          <cell r="C17">
            <v>20397</v>
          </cell>
          <cell r="E17">
            <v>30592</v>
          </cell>
          <cell r="F17">
            <v>1835</v>
          </cell>
          <cell r="G17">
            <v>275</v>
          </cell>
          <cell r="H17">
            <v>32702</v>
          </cell>
        </row>
        <row r="18">
          <cell r="A18" t="str">
            <v>PP 1-14</v>
          </cell>
          <cell r="B18">
            <v>8675</v>
          </cell>
          <cell r="C18">
            <v>19188</v>
          </cell>
          <cell r="E18">
            <v>27863</v>
          </cell>
          <cell r="F18">
            <v>1671</v>
          </cell>
          <cell r="G18">
            <v>250</v>
          </cell>
          <cell r="H18">
            <v>29784</v>
          </cell>
        </row>
        <row r="19">
          <cell r="A19" t="str">
            <v>PP 1-15</v>
          </cell>
          <cell r="B19">
            <v>9485</v>
          </cell>
          <cell r="C19">
            <v>17823</v>
          </cell>
          <cell r="E19">
            <v>27308</v>
          </cell>
          <cell r="F19">
            <v>1638</v>
          </cell>
          <cell r="G19">
            <v>245</v>
          </cell>
          <cell r="H19">
            <v>29191</v>
          </cell>
        </row>
        <row r="20">
          <cell r="A20" t="str">
            <v>PP 1-16</v>
          </cell>
          <cell r="B20">
            <v>6962</v>
          </cell>
          <cell r="C20">
            <v>16419</v>
          </cell>
          <cell r="E20">
            <v>23381</v>
          </cell>
          <cell r="F20">
            <v>1402</v>
          </cell>
          <cell r="G20">
            <v>210</v>
          </cell>
          <cell r="H20">
            <v>24993</v>
          </cell>
        </row>
        <row r="21">
          <cell r="A21" t="str">
            <v>PP 1-17</v>
          </cell>
          <cell r="B21">
            <v>7610</v>
          </cell>
          <cell r="C21">
            <v>15288</v>
          </cell>
          <cell r="E21">
            <v>22898</v>
          </cell>
          <cell r="F21">
            <v>1373</v>
          </cell>
          <cell r="G21">
            <v>205</v>
          </cell>
          <cell r="H21">
            <v>24476</v>
          </cell>
        </row>
        <row r="22">
          <cell r="A22" t="str">
            <v>PP 1-18</v>
          </cell>
          <cell r="B22">
            <v>6962</v>
          </cell>
          <cell r="C22">
            <v>14586</v>
          </cell>
          <cell r="E22">
            <v>21548</v>
          </cell>
          <cell r="F22">
            <v>1292</v>
          </cell>
          <cell r="G22">
            <v>193</v>
          </cell>
          <cell r="H22">
            <v>23033</v>
          </cell>
        </row>
        <row r="23">
          <cell r="A23" t="str">
            <v>PP 1-19</v>
          </cell>
          <cell r="B23">
            <v>7610</v>
          </cell>
          <cell r="C23">
            <v>13572</v>
          </cell>
          <cell r="E23">
            <v>21182</v>
          </cell>
          <cell r="F23">
            <v>1270</v>
          </cell>
          <cell r="G23">
            <v>190</v>
          </cell>
          <cell r="H23">
            <v>22642</v>
          </cell>
        </row>
        <row r="24">
          <cell r="A24" t="str">
            <v>PP 1-20</v>
          </cell>
          <cell r="B24">
            <v>6059</v>
          </cell>
          <cell r="C24">
            <v>13650</v>
          </cell>
          <cell r="E24">
            <v>19709</v>
          </cell>
          <cell r="F24">
            <v>1182</v>
          </cell>
          <cell r="G24">
            <v>177</v>
          </cell>
          <cell r="H24">
            <v>21068</v>
          </cell>
        </row>
        <row r="25">
          <cell r="A25" t="str">
            <v>PP 1-21</v>
          </cell>
          <cell r="B25">
            <v>6545</v>
          </cell>
          <cell r="C25">
            <v>12714</v>
          </cell>
          <cell r="E25">
            <v>19259</v>
          </cell>
          <cell r="F25">
            <v>1155</v>
          </cell>
          <cell r="G25">
            <v>173</v>
          </cell>
          <cell r="H25">
            <v>20587</v>
          </cell>
        </row>
        <row r="26">
          <cell r="A26" t="str">
            <v>PP 1-22</v>
          </cell>
          <cell r="B26">
            <v>6545</v>
          </cell>
          <cell r="C26">
            <v>12129</v>
          </cell>
          <cell r="E26">
            <v>18674</v>
          </cell>
          <cell r="F26">
            <v>1120</v>
          </cell>
          <cell r="G26">
            <v>168</v>
          </cell>
          <cell r="H26">
            <v>19962</v>
          </cell>
        </row>
        <row r="27">
          <cell r="A27" t="str">
            <v>PP 1-23</v>
          </cell>
          <cell r="B27">
            <v>7224</v>
          </cell>
          <cell r="C27">
            <v>12480</v>
          </cell>
          <cell r="E27">
            <v>19704</v>
          </cell>
          <cell r="F27">
            <v>1182</v>
          </cell>
          <cell r="G27">
            <v>177</v>
          </cell>
          <cell r="H27">
            <v>21063</v>
          </cell>
        </row>
        <row r="28">
          <cell r="A28" t="str">
            <v>PP 1-24</v>
          </cell>
          <cell r="B28">
            <v>15227</v>
          </cell>
          <cell r="C28">
            <v>38454</v>
          </cell>
          <cell r="E28">
            <v>53681</v>
          </cell>
          <cell r="F28">
            <v>3220</v>
          </cell>
          <cell r="G28">
            <v>483</v>
          </cell>
          <cell r="H28">
            <v>57384</v>
          </cell>
        </row>
        <row r="29">
          <cell r="A29" t="str">
            <v>PP 1-25</v>
          </cell>
          <cell r="B29">
            <v>11808</v>
          </cell>
          <cell r="C29">
            <v>27456</v>
          </cell>
          <cell r="E29">
            <v>39264</v>
          </cell>
          <cell r="F29">
            <v>2355</v>
          </cell>
          <cell r="G29">
            <v>353</v>
          </cell>
          <cell r="H29">
            <v>41972</v>
          </cell>
        </row>
        <row r="30">
          <cell r="A30" t="str">
            <v>PP 1-26</v>
          </cell>
          <cell r="B30">
            <v>12780</v>
          </cell>
          <cell r="C30">
            <v>25506</v>
          </cell>
          <cell r="E30">
            <v>38286</v>
          </cell>
          <cell r="F30">
            <v>2297</v>
          </cell>
          <cell r="G30">
            <v>344</v>
          </cell>
          <cell r="H30">
            <v>40927</v>
          </cell>
        </row>
        <row r="31">
          <cell r="A31" t="str">
            <v>PP 2-01</v>
          </cell>
          <cell r="B31">
            <v>6676</v>
          </cell>
          <cell r="C31">
            <v>22932</v>
          </cell>
          <cell r="E31">
            <v>29608</v>
          </cell>
          <cell r="F31">
            <v>1776</v>
          </cell>
          <cell r="G31">
            <v>266</v>
          </cell>
          <cell r="H31">
            <v>31650</v>
          </cell>
        </row>
        <row r="32">
          <cell r="A32" t="str">
            <v>PP 2-02</v>
          </cell>
          <cell r="B32">
            <v>7810</v>
          </cell>
          <cell r="C32">
            <v>20397</v>
          </cell>
          <cell r="E32">
            <v>28207</v>
          </cell>
          <cell r="F32">
            <v>1692</v>
          </cell>
          <cell r="G32">
            <v>253</v>
          </cell>
          <cell r="H32">
            <v>30152</v>
          </cell>
        </row>
        <row r="33">
          <cell r="A33" t="str">
            <v>PP 2-03</v>
          </cell>
          <cell r="B33">
            <v>6128</v>
          </cell>
          <cell r="C33">
            <v>20865</v>
          </cell>
          <cell r="E33">
            <v>26993</v>
          </cell>
          <cell r="F33">
            <v>1619</v>
          </cell>
          <cell r="G33">
            <v>242</v>
          </cell>
          <cell r="H33">
            <v>28854</v>
          </cell>
        </row>
        <row r="34">
          <cell r="A34" t="str">
            <v>PP 2-04</v>
          </cell>
          <cell r="B34">
            <v>7100</v>
          </cell>
          <cell r="C34">
            <v>18525</v>
          </cell>
          <cell r="E34">
            <v>25625</v>
          </cell>
          <cell r="F34">
            <v>1537</v>
          </cell>
          <cell r="G34">
            <v>230</v>
          </cell>
          <cell r="H34">
            <v>27392</v>
          </cell>
        </row>
        <row r="35">
          <cell r="A35" t="str">
            <v>PP 2-05</v>
          </cell>
          <cell r="B35">
            <v>6128</v>
          </cell>
          <cell r="C35">
            <v>18759</v>
          </cell>
          <cell r="E35">
            <v>24887</v>
          </cell>
          <cell r="F35">
            <v>1493</v>
          </cell>
          <cell r="G35">
            <v>223</v>
          </cell>
          <cell r="H35">
            <v>26603</v>
          </cell>
        </row>
        <row r="36">
          <cell r="A36" t="str">
            <v>PP 2-06</v>
          </cell>
          <cell r="B36">
            <v>7100</v>
          </cell>
          <cell r="C36">
            <v>16653</v>
          </cell>
          <cell r="E36">
            <v>23753</v>
          </cell>
          <cell r="F36">
            <v>1425</v>
          </cell>
          <cell r="G36">
            <v>213</v>
          </cell>
          <cell r="H36">
            <v>25391</v>
          </cell>
        </row>
        <row r="37">
          <cell r="A37" t="str">
            <v>PP 2-07</v>
          </cell>
          <cell r="B37">
            <v>5580</v>
          </cell>
          <cell r="C37">
            <v>16653</v>
          </cell>
          <cell r="E37">
            <v>22233</v>
          </cell>
          <cell r="F37">
            <v>1333</v>
          </cell>
          <cell r="G37">
            <v>199</v>
          </cell>
          <cell r="H37">
            <v>23765</v>
          </cell>
        </row>
        <row r="38">
          <cell r="A38" t="str">
            <v>PP 2-08</v>
          </cell>
          <cell r="B38">
            <v>6390</v>
          </cell>
          <cell r="C38">
            <v>14820</v>
          </cell>
          <cell r="E38">
            <v>21210</v>
          </cell>
          <cell r="F38">
            <v>1272</v>
          </cell>
          <cell r="G38">
            <v>190</v>
          </cell>
          <cell r="H38">
            <v>22672</v>
          </cell>
        </row>
        <row r="39">
          <cell r="A39" t="str">
            <v>PP 2-09</v>
          </cell>
          <cell r="B39">
            <v>5580</v>
          </cell>
          <cell r="C39">
            <v>14586</v>
          </cell>
          <cell r="E39">
            <v>20166</v>
          </cell>
          <cell r="F39">
            <v>1209</v>
          </cell>
          <cell r="G39">
            <v>181</v>
          </cell>
          <cell r="H39">
            <v>21556</v>
          </cell>
        </row>
        <row r="40">
          <cell r="A40" t="str">
            <v>PP 2-10</v>
          </cell>
          <cell r="B40">
            <v>6390</v>
          </cell>
          <cell r="C40">
            <v>12948</v>
          </cell>
          <cell r="E40">
            <v>19338</v>
          </cell>
          <cell r="F40">
            <v>1160</v>
          </cell>
          <cell r="G40">
            <v>174</v>
          </cell>
          <cell r="H40">
            <v>20672</v>
          </cell>
        </row>
        <row r="41">
          <cell r="A41" t="str">
            <v>PP 2-11</v>
          </cell>
          <cell r="B41">
            <v>5032</v>
          </cell>
          <cell r="C41">
            <v>12480</v>
          </cell>
          <cell r="E41">
            <v>17512</v>
          </cell>
          <cell r="F41">
            <v>1050</v>
          </cell>
          <cell r="G41">
            <v>157</v>
          </cell>
          <cell r="H41">
            <v>18719</v>
          </cell>
        </row>
        <row r="42">
          <cell r="A42" t="str">
            <v>PP 2-12</v>
          </cell>
          <cell r="B42">
            <v>5680</v>
          </cell>
          <cell r="C42">
            <v>11076</v>
          </cell>
          <cell r="E42">
            <v>16756</v>
          </cell>
          <cell r="F42">
            <v>1005</v>
          </cell>
          <cell r="G42">
            <v>150</v>
          </cell>
          <cell r="H42">
            <v>17911</v>
          </cell>
        </row>
        <row r="43">
          <cell r="A43" t="str">
            <v>PP 2-13</v>
          </cell>
          <cell r="B43">
            <v>4484</v>
          </cell>
          <cell r="C43">
            <v>10374</v>
          </cell>
          <cell r="E43">
            <v>14858</v>
          </cell>
          <cell r="F43">
            <v>891</v>
          </cell>
          <cell r="G43">
            <v>133</v>
          </cell>
          <cell r="H43">
            <v>15882</v>
          </cell>
        </row>
        <row r="44">
          <cell r="A44" t="str">
            <v>PP 2-14</v>
          </cell>
          <cell r="B44">
            <v>4970</v>
          </cell>
          <cell r="C44">
            <v>9204</v>
          </cell>
          <cell r="E44">
            <v>14174</v>
          </cell>
          <cell r="F44">
            <v>850</v>
          </cell>
          <cell r="G44">
            <v>127</v>
          </cell>
          <cell r="H44">
            <v>15151</v>
          </cell>
        </row>
        <row r="45">
          <cell r="A45" t="str">
            <v>PP 2-15</v>
          </cell>
          <cell r="B45">
            <v>5680</v>
          </cell>
          <cell r="C45">
            <v>10491</v>
          </cell>
          <cell r="E45">
            <v>16171</v>
          </cell>
          <cell r="F45">
            <v>970</v>
          </cell>
          <cell r="G45">
            <v>145</v>
          </cell>
          <cell r="H45">
            <v>17286</v>
          </cell>
        </row>
        <row r="46">
          <cell r="A46" t="str">
            <v>PP 2-16</v>
          </cell>
          <cell r="B46">
            <v>4970</v>
          </cell>
          <cell r="C46">
            <v>9672</v>
          </cell>
          <cell r="E46">
            <v>14642</v>
          </cell>
          <cell r="F46">
            <v>878</v>
          </cell>
          <cell r="G46">
            <v>131</v>
          </cell>
          <cell r="H46">
            <v>15651</v>
          </cell>
        </row>
        <row r="47">
          <cell r="A47" t="str">
            <v>PP 2-17</v>
          </cell>
          <cell r="B47">
            <v>4970</v>
          </cell>
          <cell r="C47">
            <v>8970</v>
          </cell>
          <cell r="E47">
            <v>13940</v>
          </cell>
          <cell r="F47">
            <v>836</v>
          </cell>
          <cell r="G47">
            <v>125</v>
          </cell>
          <cell r="H47">
            <v>14901</v>
          </cell>
        </row>
        <row r="48">
          <cell r="A48" t="str">
            <v>PP 2-18</v>
          </cell>
          <cell r="B48">
            <v>4260</v>
          </cell>
          <cell r="C48">
            <v>8307</v>
          </cell>
          <cell r="E48">
            <v>12567</v>
          </cell>
          <cell r="F48">
            <v>754</v>
          </cell>
          <cell r="G48">
            <v>113</v>
          </cell>
          <cell r="H48">
            <v>13434</v>
          </cell>
        </row>
        <row r="49">
          <cell r="A49" t="str">
            <v>PP 2-19</v>
          </cell>
          <cell r="B49">
            <v>4260</v>
          </cell>
          <cell r="C49">
            <v>7488</v>
          </cell>
          <cell r="E49">
            <v>11748</v>
          </cell>
          <cell r="F49">
            <v>704</v>
          </cell>
          <cell r="G49">
            <v>105</v>
          </cell>
          <cell r="H49">
            <v>12557</v>
          </cell>
        </row>
        <row r="50">
          <cell r="A50" t="str">
            <v>PP 2-20</v>
          </cell>
          <cell r="B50">
            <v>3550</v>
          </cell>
          <cell r="C50">
            <v>6903</v>
          </cell>
          <cell r="E50">
            <v>10453</v>
          </cell>
          <cell r="F50">
            <v>627</v>
          </cell>
          <cell r="G50">
            <v>94</v>
          </cell>
          <cell r="H50">
            <v>11174</v>
          </cell>
        </row>
        <row r="51">
          <cell r="A51" t="str">
            <v>PP 2-21</v>
          </cell>
          <cell r="B51">
            <v>3550</v>
          </cell>
          <cell r="C51">
            <v>5733</v>
          </cell>
          <cell r="E51">
            <v>9283</v>
          </cell>
          <cell r="F51">
            <v>556</v>
          </cell>
          <cell r="G51">
            <v>83</v>
          </cell>
          <cell r="H51">
            <v>9922</v>
          </cell>
        </row>
        <row r="52">
          <cell r="A52" t="str">
            <v>PP 2-22</v>
          </cell>
          <cell r="B52">
            <v>3550</v>
          </cell>
          <cell r="C52">
            <v>5148</v>
          </cell>
          <cell r="E52">
            <v>8698</v>
          </cell>
          <cell r="F52">
            <v>521</v>
          </cell>
          <cell r="G52">
            <v>78</v>
          </cell>
          <cell r="H52">
            <v>9297</v>
          </cell>
        </row>
        <row r="53">
          <cell r="A53" t="str">
            <v>PP 2-23</v>
          </cell>
          <cell r="B53">
            <v>2840</v>
          </cell>
          <cell r="C53">
            <v>4563</v>
          </cell>
          <cell r="E53">
            <v>7403</v>
          </cell>
          <cell r="F53">
            <v>444</v>
          </cell>
          <cell r="G53">
            <v>66</v>
          </cell>
          <cell r="H53">
            <v>7913</v>
          </cell>
        </row>
        <row r="54">
          <cell r="A54" t="str">
            <v>PP 2-24</v>
          </cell>
          <cell r="B54">
            <v>2840</v>
          </cell>
          <cell r="C54">
            <v>4095</v>
          </cell>
          <cell r="E54">
            <v>6935</v>
          </cell>
          <cell r="F54">
            <v>416</v>
          </cell>
          <cell r="G54">
            <v>62</v>
          </cell>
          <cell r="H54">
            <v>7413</v>
          </cell>
        </row>
        <row r="55">
          <cell r="A55" t="str">
            <v>PP 2-25</v>
          </cell>
          <cell r="B55">
            <v>2840</v>
          </cell>
          <cell r="C55">
            <v>3393</v>
          </cell>
          <cell r="E55">
            <v>6233</v>
          </cell>
          <cell r="F55">
            <v>373</v>
          </cell>
          <cell r="G55">
            <v>55</v>
          </cell>
          <cell r="H55">
            <v>6661</v>
          </cell>
        </row>
        <row r="56">
          <cell r="A56" t="str">
            <v>PP 2-26</v>
          </cell>
          <cell r="B56">
            <v>1158</v>
          </cell>
          <cell r="C56">
            <v>2730</v>
          </cell>
          <cell r="E56">
            <v>3888</v>
          </cell>
          <cell r="F56">
            <v>233</v>
          </cell>
          <cell r="G56">
            <v>34</v>
          </cell>
          <cell r="H56">
            <v>4155</v>
          </cell>
        </row>
        <row r="57">
          <cell r="A57" t="str">
            <v>PP 2-27</v>
          </cell>
          <cell r="B57">
            <v>2130</v>
          </cell>
          <cell r="C57">
            <v>2028</v>
          </cell>
          <cell r="E57">
            <v>4158</v>
          </cell>
          <cell r="F57">
            <v>249</v>
          </cell>
          <cell r="G57">
            <v>37</v>
          </cell>
          <cell r="H57">
            <v>4444</v>
          </cell>
        </row>
        <row r="58">
          <cell r="A58" t="str">
            <v>PP 2-28</v>
          </cell>
          <cell r="B58">
            <v>2840</v>
          </cell>
          <cell r="C58">
            <v>2262</v>
          </cell>
          <cell r="E58">
            <v>5102</v>
          </cell>
          <cell r="F58">
            <v>306</v>
          </cell>
          <cell r="G58">
            <v>45</v>
          </cell>
          <cell r="H58">
            <v>5453</v>
          </cell>
        </row>
        <row r="59">
          <cell r="A59" t="str">
            <v>PP 2-29</v>
          </cell>
          <cell r="B59">
            <v>1158</v>
          </cell>
          <cell r="C59">
            <v>1794</v>
          </cell>
          <cell r="E59">
            <v>2952</v>
          </cell>
          <cell r="F59">
            <v>177</v>
          </cell>
          <cell r="G59">
            <v>26</v>
          </cell>
          <cell r="H59">
            <v>3155</v>
          </cell>
        </row>
        <row r="60">
          <cell r="A60" t="str">
            <v>PP 2-30</v>
          </cell>
          <cell r="B60">
            <v>2130</v>
          </cell>
          <cell r="C60">
            <v>1326</v>
          </cell>
          <cell r="E60">
            <v>3456</v>
          </cell>
          <cell r="F60">
            <v>207</v>
          </cell>
          <cell r="G60">
            <v>31</v>
          </cell>
          <cell r="H60">
            <v>3694</v>
          </cell>
        </row>
        <row r="61">
          <cell r="A61" t="str">
            <v>PP 2-31</v>
          </cell>
          <cell r="B61">
            <v>1420</v>
          </cell>
          <cell r="C61">
            <v>1326</v>
          </cell>
          <cell r="E61">
            <v>2746</v>
          </cell>
          <cell r="F61">
            <v>164</v>
          </cell>
          <cell r="G61">
            <v>24</v>
          </cell>
          <cell r="H61">
            <v>2934</v>
          </cell>
        </row>
        <row r="62">
          <cell r="A62" t="str">
            <v>PP 2-32</v>
          </cell>
          <cell r="B62">
            <v>1420</v>
          </cell>
          <cell r="C62">
            <v>897</v>
          </cell>
          <cell r="E62">
            <v>2317</v>
          </cell>
          <cell r="F62">
            <v>139</v>
          </cell>
          <cell r="G62">
            <v>20</v>
          </cell>
          <cell r="H62">
            <v>2476</v>
          </cell>
        </row>
        <row r="63">
          <cell r="A63" t="str">
            <v>PP 2-33</v>
          </cell>
          <cell r="B63">
            <v>6676</v>
          </cell>
          <cell r="C63">
            <v>22932</v>
          </cell>
          <cell r="E63">
            <v>29608</v>
          </cell>
          <cell r="F63">
            <v>1776</v>
          </cell>
          <cell r="G63">
            <v>266</v>
          </cell>
          <cell r="H63">
            <v>31650</v>
          </cell>
        </row>
        <row r="64">
          <cell r="A64" t="str">
            <v>PP 2-34</v>
          </cell>
          <cell r="B64">
            <v>7810</v>
          </cell>
          <cell r="C64">
            <v>20397</v>
          </cell>
          <cell r="E64">
            <v>28207</v>
          </cell>
          <cell r="F64">
            <v>1692</v>
          </cell>
          <cell r="G64">
            <v>253</v>
          </cell>
          <cell r="H64">
            <v>30152</v>
          </cell>
        </row>
        <row r="65">
          <cell r="A65" t="str">
            <v>PP 2-35</v>
          </cell>
          <cell r="B65">
            <v>6128</v>
          </cell>
          <cell r="C65">
            <v>20865</v>
          </cell>
          <cell r="E65">
            <v>26993</v>
          </cell>
          <cell r="F65">
            <v>1619</v>
          </cell>
          <cell r="G65">
            <v>242</v>
          </cell>
          <cell r="H65">
            <v>28854</v>
          </cell>
        </row>
        <row r="66">
          <cell r="A66" t="str">
            <v>PP 2-36</v>
          </cell>
          <cell r="B66">
            <v>7100</v>
          </cell>
          <cell r="C66">
            <v>18525</v>
          </cell>
          <cell r="E66">
            <v>25625</v>
          </cell>
          <cell r="F66">
            <v>1537</v>
          </cell>
          <cell r="G66">
            <v>230</v>
          </cell>
          <cell r="H66">
            <v>27392</v>
          </cell>
        </row>
        <row r="67">
          <cell r="A67" t="str">
            <v>PP 2-37</v>
          </cell>
          <cell r="B67">
            <v>6128</v>
          </cell>
          <cell r="C67">
            <v>18759</v>
          </cell>
          <cell r="E67">
            <v>24887</v>
          </cell>
          <cell r="F67">
            <v>1493</v>
          </cell>
          <cell r="G67">
            <v>223</v>
          </cell>
          <cell r="H67">
            <v>26603</v>
          </cell>
        </row>
        <row r="68">
          <cell r="A68" t="str">
            <v>PP 2-38</v>
          </cell>
          <cell r="B68">
            <v>7100</v>
          </cell>
          <cell r="C68">
            <v>16653</v>
          </cell>
          <cell r="E68">
            <v>23753</v>
          </cell>
          <cell r="F68">
            <v>1425</v>
          </cell>
          <cell r="G68">
            <v>213</v>
          </cell>
          <cell r="H68">
            <v>25391</v>
          </cell>
        </row>
        <row r="69">
          <cell r="A69" t="str">
            <v>PP 2-39</v>
          </cell>
          <cell r="B69">
            <v>5580</v>
          </cell>
          <cell r="C69">
            <v>16653</v>
          </cell>
          <cell r="E69">
            <v>22233</v>
          </cell>
          <cell r="F69">
            <v>1333</v>
          </cell>
          <cell r="G69">
            <v>199</v>
          </cell>
          <cell r="H69">
            <v>23765</v>
          </cell>
        </row>
        <row r="70">
          <cell r="A70" t="str">
            <v>PP 3-01</v>
          </cell>
          <cell r="B70">
            <v>772</v>
          </cell>
          <cell r="C70">
            <v>2150</v>
          </cell>
          <cell r="E70">
            <v>2922</v>
          </cell>
          <cell r="F70">
            <v>175</v>
          </cell>
          <cell r="G70">
            <v>26</v>
          </cell>
          <cell r="H70">
            <v>3123</v>
          </cell>
        </row>
        <row r="71">
          <cell r="A71" t="str">
            <v>PP 3-02</v>
          </cell>
          <cell r="B71">
            <v>668</v>
          </cell>
          <cell r="C71">
            <v>2304</v>
          </cell>
          <cell r="E71">
            <v>2972</v>
          </cell>
          <cell r="F71">
            <v>178</v>
          </cell>
          <cell r="G71">
            <v>26</v>
          </cell>
          <cell r="H71">
            <v>3176</v>
          </cell>
        </row>
        <row r="72">
          <cell r="A72" t="str">
            <v>PP 4-01</v>
          </cell>
          <cell r="B72">
            <v>2038</v>
          </cell>
          <cell r="C72">
            <v>37793</v>
          </cell>
          <cell r="E72">
            <v>39831</v>
          </cell>
          <cell r="F72">
            <v>2389</v>
          </cell>
          <cell r="G72">
            <v>358</v>
          </cell>
          <cell r="H72">
            <v>42578</v>
          </cell>
        </row>
        <row r="73">
          <cell r="A73" t="str">
            <v>PP 4-02</v>
          </cell>
          <cell r="B73">
            <v>2038</v>
          </cell>
          <cell r="C73">
            <v>42663</v>
          </cell>
          <cell r="E73">
            <v>44701</v>
          </cell>
          <cell r="F73">
            <v>2682</v>
          </cell>
          <cell r="G73">
            <v>402</v>
          </cell>
          <cell r="H73">
            <v>47785</v>
          </cell>
        </row>
        <row r="74">
          <cell r="A74" t="str">
            <v>WPP 1-01</v>
          </cell>
          <cell r="B74">
            <v>15227</v>
          </cell>
          <cell r="C74">
            <v>38454</v>
          </cell>
          <cell r="E74">
            <v>53681</v>
          </cell>
          <cell r="F74">
            <v>3220</v>
          </cell>
          <cell r="G74">
            <v>483</v>
          </cell>
          <cell r="H74">
            <v>57384</v>
          </cell>
        </row>
        <row r="75">
          <cell r="A75" t="str">
            <v>WPP 1-02</v>
          </cell>
          <cell r="B75">
            <v>14324</v>
          </cell>
          <cell r="C75">
            <v>35724</v>
          </cell>
          <cell r="E75">
            <v>50048</v>
          </cell>
          <cell r="F75">
            <v>3002</v>
          </cell>
          <cell r="G75">
            <v>450</v>
          </cell>
          <cell r="H75">
            <v>53500</v>
          </cell>
        </row>
        <row r="76">
          <cell r="A76" t="str">
            <v>WPP 1-03</v>
          </cell>
          <cell r="B76">
            <v>15620</v>
          </cell>
          <cell r="C76">
            <v>33189</v>
          </cell>
          <cell r="E76">
            <v>48809</v>
          </cell>
          <cell r="F76">
            <v>2928</v>
          </cell>
          <cell r="G76">
            <v>439</v>
          </cell>
          <cell r="H76">
            <v>52176</v>
          </cell>
        </row>
        <row r="77">
          <cell r="A77" t="str">
            <v>WPP 1-04</v>
          </cell>
          <cell r="B77">
            <v>13614</v>
          </cell>
          <cell r="C77">
            <v>32955</v>
          </cell>
          <cell r="E77">
            <v>46569</v>
          </cell>
          <cell r="F77">
            <v>2794</v>
          </cell>
          <cell r="G77">
            <v>419</v>
          </cell>
          <cell r="H77">
            <v>49782</v>
          </cell>
        </row>
        <row r="78">
          <cell r="A78" t="str">
            <v>WPP 1-05</v>
          </cell>
          <cell r="B78">
            <v>14910</v>
          </cell>
          <cell r="C78">
            <v>30654</v>
          </cell>
          <cell r="E78">
            <v>45564</v>
          </cell>
          <cell r="F78">
            <v>2733</v>
          </cell>
          <cell r="G78">
            <v>409</v>
          </cell>
          <cell r="H78">
            <v>48706</v>
          </cell>
        </row>
        <row r="79">
          <cell r="A79" t="str">
            <v>WPP 1-06</v>
          </cell>
          <cell r="B79">
            <v>12711</v>
          </cell>
          <cell r="C79">
            <v>30186</v>
          </cell>
          <cell r="E79">
            <v>42897</v>
          </cell>
          <cell r="F79">
            <v>2573</v>
          </cell>
          <cell r="G79">
            <v>385</v>
          </cell>
          <cell r="H79">
            <v>45855</v>
          </cell>
        </row>
        <row r="80">
          <cell r="A80" t="str">
            <v>WPP 1-07</v>
          </cell>
          <cell r="B80">
            <v>13845</v>
          </cell>
          <cell r="C80">
            <v>28080</v>
          </cell>
          <cell r="E80">
            <v>41925</v>
          </cell>
          <cell r="F80">
            <v>2515</v>
          </cell>
          <cell r="G80">
            <v>377</v>
          </cell>
          <cell r="H80">
            <v>44817</v>
          </cell>
        </row>
        <row r="81">
          <cell r="A81" t="str">
            <v>WPP 1-08</v>
          </cell>
          <cell r="B81">
            <v>11808</v>
          </cell>
          <cell r="C81">
            <v>27456</v>
          </cell>
          <cell r="E81">
            <v>39264</v>
          </cell>
          <cell r="F81">
            <v>2355</v>
          </cell>
          <cell r="G81">
            <v>353</v>
          </cell>
          <cell r="H81">
            <v>41972</v>
          </cell>
        </row>
        <row r="82">
          <cell r="A82" t="str">
            <v>WPP 1-09</v>
          </cell>
          <cell r="B82">
            <v>12780</v>
          </cell>
          <cell r="C82">
            <v>25506</v>
          </cell>
          <cell r="E82">
            <v>38286</v>
          </cell>
          <cell r="F82">
            <v>2297</v>
          </cell>
          <cell r="G82">
            <v>344</v>
          </cell>
          <cell r="H82">
            <v>40927</v>
          </cell>
        </row>
        <row r="83">
          <cell r="A83" t="str">
            <v>WPP 1-10</v>
          </cell>
          <cell r="B83">
            <v>11098</v>
          </cell>
          <cell r="C83">
            <v>24687</v>
          </cell>
          <cell r="E83">
            <v>35785</v>
          </cell>
          <cell r="F83">
            <v>2147</v>
          </cell>
          <cell r="G83">
            <v>322</v>
          </cell>
          <cell r="H83">
            <v>38254</v>
          </cell>
        </row>
        <row r="84">
          <cell r="A84" t="str">
            <v>WPP 1-11</v>
          </cell>
          <cell r="B84">
            <v>12070</v>
          </cell>
          <cell r="C84">
            <v>22971</v>
          </cell>
          <cell r="E84">
            <v>35041</v>
          </cell>
          <cell r="F84">
            <v>2102</v>
          </cell>
          <cell r="G84">
            <v>315</v>
          </cell>
          <cell r="H84">
            <v>37458</v>
          </cell>
        </row>
        <row r="85">
          <cell r="A85" t="str">
            <v>WPP 1-12</v>
          </cell>
          <cell r="B85">
            <v>9385</v>
          </cell>
          <cell r="C85">
            <v>21918</v>
          </cell>
          <cell r="E85">
            <v>31303</v>
          </cell>
          <cell r="F85">
            <v>1878</v>
          </cell>
          <cell r="G85">
            <v>281</v>
          </cell>
          <cell r="H85">
            <v>33462</v>
          </cell>
        </row>
        <row r="86">
          <cell r="A86" t="str">
            <v>WPP 1-13</v>
          </cell>
          <cell r="B86">
            <v>10195</v>
          </cell>
          <cell r="C86">
            <v>20397</v>
          </cell>
          <cell r="E86">
            <v>30592</v>
          </cell>
          <cell r="F86">
            <v>1835</v>
          </cell>
          <cell r="G86">
            <v>275</v>
          </cell>
          <cell r="H86">
            <v>32702</v>
          </cell>
        </row>
        <row r="87">
          <cell r="A87" t="str">
            <v>WPP 1-14</v>
          </cell>
          <cell r="B87">
            <v>8675</v>
          </cell>
          <cell r="C87">
            <v>19188</v>
          </cell>
          <cell r="E87">
            <v>27863</v>
          </cell>
          <cell r="F87">
            <v>1671</v>
          </cell>
          <cell r="G87">
            <v>250</v>
          </cell>
          <cell r="H87">
            <v>29784</v>
          </cell>
        </row>
        <row r="88">
          <cell r="A88" t="str">
            <v>WPP 1-15</v>
          </cell>
          <cell r="B88">
            <v>9485</v>
          </cell>
          <cell r="C88">
            <v>17823</v>
          </cell>
          <cell r="E88">
            <v>27308</v>
          </cell>
          <cell r="F88">
            <v>1638</v>
          </cell>
          <cell r="G88">
            <v>245</v>
          </cell>
          <cell r="H88">
            <v>29191</v>
          </cell>
        </row>
        <row r="89">
          <cell r="A89" t="str">
            <v>WPP 1-16</v>
          </cell>
          <cell r="B89">
            <v>6962</v>
          </cell>
          <cell r="C89">
            <v>16419</v>
          </cell>
          <cell r="E89">
            <v>23381</v>
          </cell>
          <cell r="F89">
            <v>1402</v>
          </cell>
          <cell r="G89">
            <v>210</v>
          </cell>
          <cell r="H89">
            <v>24993</v>
          </cell>
        </row>
        <row r="90">
          <cell r="A90" t="str">
            <v>WPP 1-17</v>
          </cell>
          <cell r="B90">
            <v>7610</v>
          </cell>
          <cell r="C90">
            <v>15288</v>
          </cell>
          <cell r="E90">
            <v>22898</v>
          </cell>
          <cell r="F90">
            <v>1373</v>
          </cell>
          <cell r="G90">
            <v>205</v>
          </cell>
          <cell r="H90">
            <v>24476</v>
          </cell>
        </row>
        <row r="91">
          <cell r="A91" t="str">
            <v>WPP 1-18</v>
          </cell>
          <cell r="B91">
            <v>6962</v>
          </cell>
          <cell r="C91">
            <v>14586</v>
          </cell>
          <cell r="E91">
            <v>21548</v>
          </cell>
          <cell r="F91">
            <v>1292</v>
          </cell>
          <cell r="G91">
            <v>193</v>
          </cell>
          <cell r="H91">
            <v>23033</v>
          </cell>
        </row>
        <row r="92">
          <cell r="A92" t="str">
            <v>WPP 1-19</v>
          </cell>
          <cell r="B92">
            <v>7610</v>
          </cell>
          <cell r="C92">
            <v>13572</v>
          </cell>
          <cell r="E92">
            <v>21182</v>
          </cell>
          <cell r="F92">
            <v>1270</v>
          </cell>
          <cell r="G92">
            <v>190</v>
          </cell>
          <cell r="H92">
            <v>22642</v>
          </cell>
        </row>
        <row r="93">
          <cell r="A93" t="str">
            <v>WPP 1-20</v>
          </cell>
          <cell r="B93">
            <v>6059</v>
          </cell>
          <cell r="C93">
            <v>13650</v>
          </cell>
          <cell r="E93">
            <v>19709</v>
          </cell>
          <cell r="F93">
            <v>1182</v>
          </cell>
          <cell r="G93">
            <v>177</v>
          </cell>
          <cell r="H93">
            <v>21068</v>
          </cell>
        </row>
        <row r="94">
          <cell r="A94" t="str">
            <v>WPP 1-21</v>
          </cell>
          <cell r="B94">
            <v>6545</v>
          </cell>
          <cell r="C94">
            <v>12714</v>
          </cell>
          <cell r="E94">
            <v>19259</v>
          </cell>
          <cell r="F94">
            <v>1155</v>
          </cell>
          <cell r="G94">
            <v>173</v>
          </cell>
          <cell r="H94">
            <v>20587</v>
          </cell>
        </row>
        <row r="95">
          <cell r="A95" t="str">
            <v>WPP 1-22</v>
          </cell>
          <cell r="B95">
            <v>6545</v>
          </cell>
          <cell r="C95">
            <v>12129</v>
          </cell>
          <cell r="E95">
            <v>18674</v>
          </cell>
          <cell r="F95">
            <v>1120</v>
          </cell>
          <cell r="G95">
            <v>168</v>
          </cell>
          <cell r="H95">
            <v>19962</v>
          </cell>
        </row>
        <row r="96">
          <cell r="A96" t="str">
            <v>WPP 1-23</v>
          </cell>
          <cell r="B96">
            <v>7224</v>
          </cell>
          <cell r="C96">
            <v>12480</v>
          </cell>
          <cell r="E96">
            <v>19704</v>
          </cell>
          <cell r="F96">
            <v>1182</v>
          </cell>
          <cell r="G96">
            <v>177</v>
          </cell>
          <cell r="H96">
            <v>21063</v>
          </cell>
        </row>
        <row r="97">
          <cell r="A97" t="str">
            <v>WPP 1-24</v>
          </cell>
          <cell r="B97">
            <v>15227</v>
          </cell>
          <cell r="C97">
            <v>38454</v>
          </cell>
          <cell r="E97">
            <v>53681</v>
          </cell>
          <cell r="F97">
            <v>3220</v>
          </cell>
          <cell r="G97">
            <v>483</v>
          </cell>
          <cell r="H97">
            <v>57384</v>
          </cell>
        </row>
        <row r="98">
          <cell r="A98" t="str">
            <v>WPP 1-25</v>
          </cell>
          <cell r="B98">
            <v>11808</v>
          </cell>
          <cell r="C98">
            <v>27456</v>
          </cell>
          <cell r="E98">
            <v>39264</v>
          </cell>
          <cell r="F98">
            <v>2355</v>
          </cell>
          <cell r="G98">
            <v>353</v>
          </cell>
          <cell r="H98">
            <v>41972</v>
          </cell>
        </row>
        <row r="99">
          <cell r="A99" t="str">
            <v>WPP 1-26</v>
          </cell>
          <cell r="B99">
            <v>12780</v>
          </cell>
          <cell r="C99">
            <v>25506</v>
          </cell>
          <cell r="E99">
            <v>38286</v>
          </cell>
          <cell r="F99">
            <v>2297</v>
          </cell>
          <cell r="G99">
            <v>344</v>
          </cell>
          <cell r="H99">
            <v>40927</v>
          </cell>
        </row>
        <row r="100">
          <cell r="A100" t="str">
            <v>WPP 2-01</v>
          </cell>
          <cell r="B100">
            <v>6676</v>
          </cell>
          <cell r="C100">
            <v>22932</v>
          </cell>
          <cell r="E100">
            <v>29608</v>
          </cell>
          <cell r="F100">
            <v>1776</v>
          </cell>
          <cell r="G100">
            <v>266</v>
          </cell>
          <cell r="H100">
            <v>31650</v>
          </cell>
        </row>
        <row r="101">
          <cell r="A101" t="str">
            <v>WPP 2-02</v>
          </cell>
          <cell r="B101">
            <v>7810</v>
          </cell>
          <cell r="C101">
            <v>20397</v>
          </cell>
          <cell r="E101">
            <v>28207</v>
          </cell>
          <cell r="F101">
            <v>1692</v>
          </cell>
          <cell r="G101">
            <v>253</v>
          </cell>
          <cell r="H101">
            <v>30152</v>
          </cell>
        </row>
        <row r="102">
          <cell r="A102" t="str">
            <v>WPP 2-03</v>
          </cell>
          <cell r="B102">
            <v>6128</v>
          </cell>
          <cell r="C102">
            <v>20865</v>
          </cell>
          <cell r="E102">
            <v>26993</v>
          </cell>
          <cell r="F102">
            <v>1619</v>
          </cell>
          <cell r="G102">
            <v>242</v>
          </cell>
          <cell r="H102">
            <v>28854</v>
          </cell>
        </row>
        <row r="103">
          <cell r="A103" t="str">
            <v>WPP 2-04</v>
          </cell>
          <cell r="B103">
            <v>7100</v>
          </cell>
          <cell r="C103">
            <v>18525</v>
          </cell>
          <cell r="E103">
            <v>25625</v>
          </cell>
          <cell r="F103">
            <v>1537</v>
          </cell>
          <cell r="G103">
            <v>230</v>
          </cell>
          <cell r="H103">
            <v>27392</v>
          </cell>
        </row>
        <row r="104">
          <cell r="A104" t="str">
            <v>WPP 2-05</v>
          </cell>
          <cell r="B104">
            <v>6128</v>
          </cell>
          <cell r="C104">
            <v>18759</v>
          </cell>
          <cell r="E104">
            <v>24887</v>
          </cell>
          <cell r="F104">
            <v>1493</v>
          </cell>
          <cell r="G104">
            <v>223</v>
          </cell>
          <cell r="H104">
            <v>26603</v>
          </cell>
        </row>
        <row r="105">
          <cell r="A105" t="str">
            <v>WPP 2-06</v>
          </cell>
          <cell r="B105">
            <v>7100</v>
          </cell>
          <cell r="C105">
            <v>16653</v>
          </cell>
          <cell r="E105">
            <v>23753</v>
          </cell>
          <cell r="F105">
            <v>1425</v>
          </cell>
          <cell r="G105">
            <v>213</v>
          </cell>
          <cell r="H105">
            <v>25391</v>
          </cell>
        </row>
        <row r="106">
          <cell r="A106" t="str">
            <v>WPP 2-07</v>
          </cell>
          <cell r="B106">
            <v>5580</v>
          </cell>
          <cell r="C106">
            <v>16653</v>
          </cell>
          <cell r="E106">
            <v>22233</v>
          </cell>
          <cell r="F106">
            <v>1333</v>
          </cell>
          <cell r="G106">
            <v>199</v>
          </cell>
          <cell r="H106">
            <v>23765</v>
          </cell>
        </row>
        <row r="107">
          <cell r="A107" t="str">
            <v>WPP 2-08</v>
          </cell>
          <cell r="B107">
            <v>6390</v>
          </cell>
          <cell r="C107">
            <v>14820</v>
          </cell>
          <cell r="E107">
            <v>21210</v>
          </cell>
          <cell r="F107">
            <v>1272</v>
          </cell>
          <cell r="G107">
            <v>190</v>
          </cell>
          <cell r="H107">
            <v>22672</v>
          </cell>
        </row>
        <row r="108">
          <cell r="A108" t="str">
            <v>WPP 2-09</v>
          </cell>
          <cell r="B108">
            <v>5580</v>
          </cell>
          <cell r="C108">
            <v>14586</v>
          </cell>
          <cell r="E108">
            <v>20166</v>
          </cell>
          <cell r="F108">
            <v>1209</v>
          </cell>
          <cell r="G108">
            <v>181</v>
          </cell>
          <cell r="H108">
            <v>21556</v>
          </cell>
        </row>
        <row r="109">
          <cell r="A109" t="str">
            <v>WPP 2-10</v>
          </cell>
          <cell r="B109">
            <v>6390</v>
          </cell>
          <cell r="C109">
            <v>12948</v>
          </cell>
          <cell r="E109">
            <v>19338</v>
          </cell>
          <cell r="F109">
            <v>1160</v>
          </cell>
          <cell r="G109">
            <v>174</v>
          </cell>
          <cell r="H109">
            <v>20672</v>
          </cell>
        </row>
        <row r="110">
          <cell r="A110" t="str">
            <v>WPP 2-11</v>
          </cell>
          <cell r="B110">
            <v>5032</v>
          </cell>
          <cell r="C110">
            <v>12480</v>
          </cell>
          <cell r="E110">
            <v>17512</v>
          </cell>
          <cell r="F110">
            <v>1050</v>
          </cell>
          <cell r="G110">
            <v>157</v>
          </cell>
          <cell r="H110">
            <v>18719</v>
          </cell>
        </row>
        <row r="111">
          <cell r="A111" t="str">
            <v>WPP 2-12</v>
          </cell>
          <cell r="B111">
            <v>5680</v>
          </cell>
          <cell r="C111">
            <v>11076</v>
          </cell>
          <cell r="E111">
            <v>16756</v>
          </cell>
          <cell r="F111">
            <v>1005</v>
          </cell>
          <cell r="G111">
            <v>150</v>
          </cell>
          <cell r="H111">
            <v>17911</v>
          </cell>
        </row>
        <row r="112">
          <cell r="A112" t="str">
            <v>WPP 2-13</v>
          </cell>
          <cell r="B112">
            <v>4484</v>
          </cell>
          <cell r="C112">
            <v>10374</v>
          </cell>
          <cell r="E112">
            <v>14858</v>
          </cell>
          <cell r="F112">
            <v>891</v>
          </cell>
          <cell r="G112">
            <v>133</v>
          </cell>
          <cell r="H112">
            <v>15882</v>
          </cell>
        </row>
        <row r="113">
          <cell r="A113" t="str">
            <v>WPP 2-14</v>
          </cell>
          <cell r="B113">
            <v>4970</v>
          </cell>
          <cell r="C113">
            <v>9204</v>
          </cell>
          <cell r="E113">
            <v>14174</v>
          </cell>
          <cell r="F113">
            <v>850</v>
          </cell>
          <cell r="G113">
            <v>127</v>
          </cell>
          <cell r="H113">
            <v>15151</v>
          </cell>
        </row>
        <row r="114">
          <cell r="A114" t="str">
            <v>WPP 2-15</v>
          </cell>
          <cell r="B114">
            <v>5680</v>
          </cell>
          <cell r="C114">
            <v>10491</v>
          </cell>
          <cell r="E114">
            <v>16171</v>
          </cell>
          <cell r="F114">
            <v>970</v>
          </cell>
          <cell r="G114">
            <v>145</v>
          </cell>
          <cell r="H114">
            <v>17286</v>
          </cell>
        </row>
        <row r="115">
          <cell r="A115" t="str">
            <v>WPP 2-16</v>
          </cell>
          <cell r="B115">
            <v>4970</v>
          </cell>
          <cell r="C115">
            <v>9672</v>
          </cell>
          <cell r="E115">
            <v>14642</v>
          </cell>
          <cell r="F115">
            <v>878</v>
          </cell>
          <cell r="G115">
            <v>131</v>
          </cell>
          <cell r="H115">
            <v>15651</v>
          </cell>
        </row>
        <row r="116">
          <cell r="A116" t="str">
            <v>WPP 2-17</v>
          </cell>
          <cell r="B116">
            <v>4970</v>
          </cell>
          <cell r="C116">
            <v>8970</v>
          </cell>
          <cell r="E116">
            <v>13940</v>
          </cell>
          <cell r="F116">
            <v>836</v>
          </cell>
          <cell r="G116">
            <v>125</v>
          </cell>
          <cell r="H116">
            <v>14901</v>
          </cell>
        </row>
        <row r="117">
          <cell r="A117" t="str">
            <v>WPP 2-18</v>
          </cell>
          <cell r="B117">
            <v>4260</v>
          </cell>
          <cell r="C117">
            <v>8307</v>
          </cell>
          <cell r="E117">
            <v>12567</v>
          </cell>
          <cell r="F117">
            <v>754</v>
          </cell>
          <cell r="G117">
            <v>113</v>
          </cell>
          <cell r="H117">
            <v>13434</v>
          </cell>
        </row>
        <row r="118">
          <cell r="A118" t="str">
            <v>WPP 2-19</v>
          </cell>
          <cell r="B118">
            <v>4260</v>
          </cell>
          <cell r="C118">
            <v>7488</v>
          </cell>
          <cell r="E118">
            <v>11748</v>
          </cell>
          <cell r="F118">
            <v>704</v>
          </cell>
          <cell r="G118">
            <v>105</v>
          </cell>
          <cell r="H118">
            <v>12557</v>
          </cell>
        </row>
        <row r="119">
          <cell r="A119" t="str">
            <v>WPP 2-20</v>
          </cell>
          <cell r="B119">
            <v>3550</v>
          </cell>
          <cell r="C119">
            <v>6903</v>
          </cell>
          <cell r="E119">
            <v>10453</v>
          </cell>
          <cell r="F119">
            <v>627</v>
          </cell>
          <cell r="G119">
            <v>94</v>
          </cell>
          <cell r="H119">
            <v>11174</v>
          </cell>
        </row>
        <row r="120">
          <cell r="A120" t="str">
            <v>WPP 2-21</v>
          </cell>
          <cell r="B120">
            <v>3550</v>
          </cell>
          <cell r="C120">
            <v>5733</v>
          </cell>
          <cell r="E120">
            <v>9283</v>
          </cell>
          <cell r="F120">
            <v>556</v>
          </cell>
          <cell r="G120">
            <v>83</v>
          </cell>
          <cell r="H120">
            <v>9922</v>
          </cell>
        </row>
        <row r="121">
          <cell r="A121" t="str">
            <v>WPP 2-22</v>
          </cell>
          <cell r="B121">
            <v>3550</v>
          </cell>
          <cell r="C121">
            <v>5148</v>
          </cell>
          <cell r="E121">
            <v>8698</v>
          </cell>
          <cell r="F121">
            <v>521</v>
          </cell>
          <cell r="G121">
            <v>78</v>
          </cell>
          <cell r="H121">
            <v>9297</v>
          </cell>
        </row>
        <row r="122">
          <cell r="A122" t="str">
            <v>WPP 2-23</v>
          </cell>
          <cell r="B122">
            <v>2840</v>
          </cell>
          <cell r="C122">
            <v>4563</v>
          </cell>
          <cell r="E122">
            <v>7403</v>
          </cell>
          <cell r="F122">
            <v>444</v>
          </cell>
          <cell r="G122">
            <v>66</v>
          </cell>
          <cell r="H122">
            <v>7913</v>
          </cell>
        </row>
        <row r="123">
          <cell r="A123" t="str">
            <v>WPP 2-24</v>
          </cell>
          <cell r="B123">
            <v>2840</v>
          </cell>
          <cell r="C123">
            <v>4095</v>
          </cell>
          <cell r="E123">
            <v>6935</v>
          </cell>
          <cell r="F123">
            <v>416</v>
          </cell>
          <cell r="G123">
            <v>62</v>
          </cell>
          <cell r="H123">
            <v>7413</v>
          </cell>
        </row>
        <row r="124">
          <cell r="A124" t="str">
            <v>WPP 2-25</v>
          </cell>
          <cell r="B124">
            <v>2840</v>
          </cell>
          <cell r="C124">
            <v>3393</v>
          </cell>
          <cell r="E124">
            <v>6233</v>
          </cell>
          <cell r="F124">
            <v>373</v>
          </cell>
          <cell r="G124">
            <v>55</v>
          </cell>
          <cell r="H124">
            <v>6661</v>
          </cell>
        </row>
        <row r="125">
          <cell r="A125" t="str">
            <v>WPP 2-26</v>
          </cell>
          <cell r="B125">
            <v>1158</v>
          </cell>
          <cell r="C125">
            <v>2730</v>
          </cell>
          <cell r="E125">
            <v>3888</v>
          </cell>
          <cell r="F125">
            <v>233</v>
          </cell>
          <cell r="G125">
            <v>34</v>
          </cell>
          <cell r="H125">
            <v>4155</v>
          </cell>
        </row>
        <row r="126">
          <cell r="A126" t="str">
            <v>WPP 2-27</v>
          </cell>
          <cell r="B126">
            <v>2130</v>
          </cell>
          <cell r="C126">
            <v>2028</v>
          </cell>
          <cell r="E126">
            <v>4158</v>
          </cell>
          <cell r="F126">
            <v>249</v>
          </cell>
          <cell r="G126">
            <v>37</v>
          </cell>
          <cell r="H126">
            <v>4444</v>
          </cell>
        </row>
        <row r="127">
          <cell r="A127" t="str">
            <v>WPP 2-28</v>
          </cell>
          <cell r="B127">
            <v>2840</v>
          </cell>
          <cell r="C127">
            <v>2262</v>
          </cell>
          <cell r="E127">
            <v>5102</v>
          </cell>
          <cell r="F127">
            <v>306</v>
          </cell>
          <cell r="G127">
            <v>45</v>
          </cell>
          <cell r="H127">
            <v>5453</v>
          </cell>
        </row>
        <row r="128">
          <cell r="A128" t="str">
            <v>WPP 2-29</v>
          </cell>
          <cell r="B128">
            <v>1158</v>
          </cell>
          <cell r="C128">
            <v>1794</v>
          </cell>
          <cell r="E128">
            <v>2952</v>
          </cell>
          <cell r="F128">
            <v>177</v>
          </cell>
          <cell r="G128">
            <v>26</v>
          </cell>
          <cell r="H128">
            <v>3155</v>
          </cell>
        </row>
        <row r="129">
          <cell r="A129" t="str">
            <v>WPP 2-30</v>
          </cell>
          <cell r="B129">
            <v>2130</v>
          </cell>
          <cell r="C129">
            <v>1326</v>
          </cell>
          <cell r="E129">
            <v>3456</v>
          </cell>
          <cell r="F129">
            <v>207</v>
          </cell>
          <cell r="G129">
            <v>31</v>
          </cell>
          <cell r="H129">
            <v>3694</v>
          </cell>
        </row>
        <row r="130">
          <cell r="A130" t="str">
            <v>WPP 2-31</v>
          </cell>
          <cell r="B130">
            <v>1420</v>
          </cell>
          <cell r="C130">
            <v>1326</v>
          </cell>
          <cell r="E130">
            <v>2746</v>
          </cell>
          <cell r="F130">
            <v>164</v>
          </cell>
          <cell r="G130">
            <v>24</v>
          </cell>
          <cell r="H130">
            <v>2934</v>
          </cell>
        </row>
        <row r="131">
          <cell r="A131" t="str">
            <v>WPP 2-32</v>
          </cell>
          <cell r="B131">
            <v>1420</v>
          </cell>
          <cell r="C131">
            <v>897</v>
          </cell>
          <cell r="E131">
            <v>2317</v>
          </cell>
          <cell r="F131">
            <v>139</v>
          </cell>
          <cell r="G131">
            <v>20</v>
          </cell>
          <cell r="H131">
            <v>2476</v>
          </cell>
        </row>
        <row r="132">
          <cell r="A132" t="str">
            <v>WPP 2-33</v>
          </cell>
          <cell r="B132">
            <v>6676</v>
          </cell>
          <cell r="C132">
            <v>22932</v>
          </cell>
          <cell r="E132">
            <v>29608</v>
          </cell>
          <cell r="F132">
            <v>1776</v>
          </cell>
          <cell r="G132">
            <v>266</v>
          </cell>
          <cell r="H132">
            <v>31650</v>
          </cell>
        </row>
        <row r="133">
          <cell r="A133" t="str">
            <v>WPP 2-34</v>
          </cell>
          <cell r="B133">
            <v>7810</v>
          </cell>
          <cell r="C133">
            <v>20397</v>
          </cell>
          <cell r="E133">
            <v>28207</v>
          </cell>
          <cell r="F133">
            <v>1692</v>
          </cell>
          <cell r="G133">
            <v>253</v>
          </cell>
          <cell r="H133">
            <v>30152</v>
          </cell>
        </row>
        <row r="134">
          <cell r="A134" t="str">
            <v>WPP 2-35</v>
          </cell>
          <cell r="B134">
            <v>6128</v>
          </cell>
          <cell r="C134">
            <v>20865</v>
          </cell>
          <cell r="E134">
            <v>26993</v>
          </cell>
          <cell r="F134">
            <v>1619</v>
          </cell>
          <cell r="G134">
            <v>242</v>
          </cell>
          <cell r="H134">
            <v>28854</v>
          </cell>
        </row>
        <row r="135">
          <cell r="A135" t="str">
            <v>WPP 2-36</v>
          </cell>
          <cell r="B135">
            <v>7100</v>
          </cell>
          <cell r="C135">
            <v>18525</v>
          </cell>
          <cell r="E135">
            <v>25625</v>
          </cell>
          <cell r="F135">
            <v>1537</v>
          </cell>
          <cell r="G135">
            <v>230</v>
          </cell>
          <cell r="H135">
            <v>27392</v>
          </cell>
        </row>
        <row r="136">
          <cell r="A136" t="str">
            <v>WPP 2-37</v>
          </cell>
          <cell r="B136">
            <v>6128</v>
          </cell>
          <cell r="C136">
            <v>18759</v>
          </cell>
          <cell r="E136">
            <v>24887</v>
          </cell>
          <cell r="F136">
            <v>1493</v>
          </cell>
          <cell r="G136">
            <v>223</v>
          </cell>
          <cell r="H136">
            <v>26603</v>
          </cell>
        </row>
        <row r="137">
          <cell r="A137" t="str">
            <v>WPP 2-38</v>
          </cell>
          <cell r="B137">
            <v>7100</v>
          </cell>
          <cell r="C137">
            <v>16653</v>
          </cell>
          <cell r="E137">
            <v>23753</v>
          </cell>
          <cell r="F137">
            <v>1425</v>
          </cell>
          <cell r="G137">
            <v>213</v>
          </cell>
          <cell r="H137">
            <v>25391</v>
          </cell>
        </row>
        <row r="138">
          <cell r="A138" t="str">
            <v>WPP 2-39</v>
          </cell>
          <cell r="B138">
            <v>5580</v>
          </cell>
          <cell r="C138">
            <v>16653</v>
          </cell>
          <cell r="E138">
            <v>22233</v>
          </cell>
          <cell r="F138">
            <v>1333</v>
          </cell>
          <cell r="G138">
            <v>199</v>
          </cell>
          <cell r="H138">
            <v>23765</v>
          </cell>
        </row>
        <row r="139">
          <cell r="A139" t="str">
            <v>WPP 4-01</v>
          </cell>
          <cell r="B139">
            <v>2038</v>
          </cell>
          <cell r="C139">
            <v>37793</v>
          </cell>
          <cell r="E139">
            <v>39831</v>
          </cell>
          <cell r="F139">
            <v>2389</v>
          </cell>
          <cell r="G139">
            <v>358</v>
          </cell>
          <cell r="H139">
            <v>42578</v>
          </cell>
        </row>
        <row r="140">
          <cell r="A140" t="str">
            <v>WPP 4-02</v>
          </cell>
          <cell r="B140">
            <v>2038</v>
          </cell>
          <cell r="C140">
            <v>42663</v>
          </cell>
          <cell r="E140">
            <v>44701</v>
          </cell>
          <cell r="F140">
            <v>2682</v>
          </cell>
          <cell r="G140">
            <v>402</v>
          </cell>
          <cell r="H140">
            <v>47785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A6">
            <v>42</v>
          </cell>
          <cell r="B6" t="str">
            <v>×</v>
          </cell>
          <cell r="C6">
            <v>24</v>
          </cell>
          <cell r="D6" t="str">
            <v>DP</v>
          </cell>
          <cell r="E6">
            <v>10</v>
          </cell>
          <cell r="F6">
            <v>28</v>
          </cell>
          <cell r="G6">
            <v>66</v>
          </cell>
          <cell r="H6">
            <v>114</v>
          </cell>
          <cell r="I6">
            <v>9</v>
          </cell>
        </row>
        <row r="7">
          <cell r="A7">
            <v>39</v>
          </cell>
          <cell r="B7" t="str">
            <v>×</v>
          </cell>
          <cell r="C7">
            <v>24</v>
          </cell>
          <cell r="D7" t="str">
            <v>DP</v>
          </cell>
          <cell r="E7">
            <v>10</v>
          </cell>
          <cell r="F7">
            <v>26</v>
          </cell>
          <cell r="G7">
            <v>62</v>
          </cell>
          <cell r="H7">
            <v>108</v>
          </cell>
          <cell r="I7">
            <v>8</v>
          </cell>
        </row>
        <row r="8">
          <cell r="A8">
            <v>39</v>
          </cell>
          <cell r="B8" t="str">
            <v>×</v>
          </cell>
          <cell r="C8">
            <v>22</v>
          </cell>
          <cell r="D8" t="str">
            <v>DP</v>
          </cell>
          <cell r="E8">
            <v>18</v>
          </cell>
          <cell r="F8">
            <v>26</v>
          </cell>
          <cell r="G8">
            <v>70</v>
          </cell>
          <cell r="H8">
            <v>132</v>
          </cell>
          <cell r="I8">
            <v>0</v>
          </cell>
        </row>
        <row r="9">
          <cell r="A9">
            <v>36</v>
          </cell>
          <cell r="B9" t="str">
            <v>×</v>
          </cell>
          <cell r="C9">
            <v>24</v>
          </cell>
          <cell r="D9" t="str">
            <v>DP</v>
          </cell>
          <cell r="E9">
            <v>10</v>
          </cell>
          <cell r="F9">
            <v>24</v>
          </cell>
          <cell r="G9">
            <v>58</v>
          </cell>
          <cell r="H9">
            <v>102</v>
          </cell>
          <cell r="I9">
            <v>8</v>
          </cell>
        </row>
        <row r="10">
          <cell r="A10">
            <v>36</v>
          </cell>
          <cell r="B10" t="str">
            <v>×</v>
          </cell>
          <cell r="C10">
            <v>22</v>
          </cell>
          <cell r="D10" t="str">
            <v>DP</v>
          </cell>
          <cell r="E10">
            <v>18</v>
          </cell>
          <cell r="F10">
            <v>24</v>
          </cell>
          <cell r="G10">
            <v>66</v>
          </cell>
          <cell r="H10">
            <v>126</v>
          </cell>
          <cell r="I10">
            <v>0</v>
          </cell>
        </row>
        <row r="11">
          <cell r="A11">
            <v>33</v>
          </cell>
          <cell r="B11" t="str">
            <v>×</v>
          </cell>
          <cell r="C11">
            <v>24</v>
          </cell>
          <cell r="D11" t="str">
            <v>DP</v>
          </cell>
          <cell r="E11">
            <v>10</v>
          </cell>
          <cell r="F11">
            <v>22</v>
          </cell>
          <cell r="G11">
            <v>54</v>
          </cell>
          <cell r="H11">
            <v>96</v>
          </cell>
          <cell r="I11">
            <v>7</v>
          </cell>
        </row>
        <row r="12">
          <cell r="A12">
            <v>33</v>
          </cell>
          <cell r="B12" t="str">
            <v>×</v>
          </cell>
          <cell r="C12">
            <v>22</v>
          </cell>
          <cell r="D12" t="str">
            <v>DP</v>
          </cell>
          <cell r="E12">
            <v>17</v>
          </cell>
          <cell r="F12">
            <v>22</v>
          </cell>
          <cell r="G12">
            <v>61</v>
          </cell>
          <cell r="H12">
            <v>117</v>
          </cell>
          <cell r="I12">
            <v>0</v>
          </cell>
        </row>
        <row r="13">
          <cell r="A13">
            <v>30</v>
          </cell>
          <cell r="B13" t="str">
            <v>×</v>
          </cell>
          <cell r="C13">
            <v>24</v>
          </cell>
          <cell r="D13" t="str">
            <v>DP</v>
          </cell>
          <cell r="E13">
            <v>10</v>
          </cell>
          <cell r="F13">
            <v>20</v>
          </cell>
          <cell r="G13">
            <v>50</v>
          </cell>
          <cell r="H13">
            <v>90</v>
          </cell>
          <cell r="I13">
            <v>6</v>
          </cell>
        </row>
        <row r="14">
          <cell r="A14">
            <v>30</v>
          </cell>
          <cell r="B14" t="str">
            <v>×</v>
          </cell>
          <cell r="C14">
            <v>22</v>
          </cell>
          <cell r="D14" t="str">
            <v>DP</v>
          </cell>
          <cell r="E14">
            <v>16</v>
          </cell>
          <cell r="F14">
            <v>20</v>
          </cell>
          <cell r="G14">
            <v>56</v>
          </cell>
          <cell r="H14">
            <v>108</v>
          </cell>
          <cell r="I14">
            <v>0</v>
          </cell>
        </row>
        <row r="15">
          <cell r="A15">
            <v>27</v>
          </cell>
          <cell r="B15" t="str">
            <v>×</v>
          </cell>
          <cell r="C15">
            <v>24</v>
          </cell>
          <cell r="D15" t="str">
            <v>DP</v>
          </cell>
          <cell r="E15">
            <v>10</v>
          </cell>
          <cell r="F15">
            <v>18</v>
          </cell>
          <cell r="G15">
            <v>46</v>
          </cell>
          <cell r="H15">
            <v>84</v>
          </cell>
          <cell r="I15">
            <v>6</v>
          </cell>
        </row>
        <row r="16">
          <cell r="A16">
            <v>27</v>
          </cell>
          <cell r="B16" t="str">
            <v>×</v>
          </cell>
          <cell r="C16">
            <v>22</v>
          </cell>
          <cell r="D16" t="str">
            <v>DP</v>
          </cell>
          <cell r="E16">
            <v>16</v>
          </cell>
          <cell r="F16">
            <v>18</v>
          </cell>
          <cell r="G16">
            <v>52</v>
          </cell>
          <cell r="H16">
            <v>102</v>
          </cell>
          <cell r="I16">
            <v>0</v>
          </cell>
        </row>
        <row r="17">
          <cell r="A17">
            <v>24</v>
          </cell>
          <cell r="B17" t="str">
            <v>×</v>
          </cell>
          <cell r="C17">
            <v>24</v>
          </cell>
          <cell r="D17" t="str">
            <v>DP</v>
          </cell>
          <cell r="E17">
            <v>5</v>
          </cell>
          <cell r="F17">
            <v>16</v>
          </cell>
          <cell r="G17">
            <v>37</v>
          </cell>
          <cell r="H17">
            <v>63</v>
          </cell>
          <cell r="I17">
            <v>10</v>
          </cell>
        </row>
        <row r="18">
          <cell r="A18">
            <v>24</v>
          </cell>
          <cell r="B18" t="str">
            <v>×</v>
          </cell>
          <cell r="C18">
            <v>22</v>
          </cell>
          <cell r="D18" t="str">
            <v>DP</v>
          </cell>
          <cell r="E18">
            <v>10</v>
          </cell>
          <cell r="F18">
            <v>16</v>
          </cell>
          <cell r="G18">
            <v>42</v>
          </cell>
          <cell r="H18">
            <v>78</v>
          </cell>
          <cell r="I18">
            <v>5</v>
          </cell>
        </row>
        <row r="19">
          <cell r="A19">
            <v>21</v>
          </cell>
          <cell r="B19" t="str">
            <v>×</v>
          </cell>
          <cell r="C19">
            <v>24</v>
          </cell>
          <cell r="D19" t="str">
            <v>DP</v>
          </cell>
          <cell r="E19">
            <v>5</v>
          </cell>
          <cell r="F19">
            <v>14</v>
          </cell>
          <cell r="G19">
            <v>33</v>
          </cell>
          <cell r="H19">
            <v>57</v>
          </cell>
          <cell r="I19">
            <v>10</v>
          </cell>
        </row>
        <row r="20">
          <cell r="A20">
            <v>21</v>
          </cell>
          <cell r="B20" t="str">
            <v>×</v>
          </cell>
          <cell r="C20">
            <v>22</v>
          </cell>
          <cell r="D20" t="str">
            <v>DP</v>
          </cell>
          <cell r="E20">
            <v>10</v>
          </cell>
          <cell r="F20">
            <v>14</v>
          </cell>
          <cell r="G20">
            <v>38</v>
          </cell>
          <cell r="H20">
            <v>72</v>
          </cell>
          <cell r="I20">
            <v>5</v>
          </cell>
        </row>
        <row r="21">
          <cell r="A21">
            <v>18</v>
          </cell>
          <cell r="B21" t="str">
            <v>×</v>
          </cell>
          <cell r="C21">
            <v>24</v>
          </cell>
          <cell r="D21" t="str">
            <v>DP</v>
          </cell>
          <cell r="E21">
            <v>0</v>
          </cell>
          <cell r="F21">
            <v>12</v>
          </cell>
          <cell r="G21">
            <v>24</v>
          </cell>
          <cell r="H21">
            <v>36</v>
          </cell>
          <cell r="I21">
            <v>14</v>
          </cell>
        </row>
        <row r="22">
          <cell r="A22">
            <v>18</v>
          </cell>
          <cell r="B22" t="str">
            <v>×</v>
          </cell>
          <cell r="C22">
            <v>22</v>
          </cell>
          <cell r="D22" t="str">
            <v>DP</v>
          </cell>
          <cell r="E22">
            <v>4</v>
          </cell>
          <cell r="F22">
            <v>12</v>
          </cell>
          <cell r="G22">
            <v>28</v>
          </cell>
          <cell r="H22">
            <v>48</v>
          </cell>
          <cell r="I22">
            <v>10</v>
          </cell>
        </row>
        <row r="23">
          <cell r="A23">
            <v>16</v>
          </cell>
          <cell r="B23" t="str">
            <v>×</v>
          </cell>
          <cell r="C23">
            <v>24</v>
          </cell>
          <cell r="D23" t="str">
            <v>DP</v>
          </cell>
          <cell r="E23">
            <v>0</v>
          </cell>
          <cell r="F23">
            <v>12</v>
          </cell>
          <cell r="G23">
            <v>24</v>
          </cell>
          <cell r="H23">
            <v>36</v>
          </cell>
          <cell r="I23">
            <v>14</v>
          </cell>
        </row>
        <row r="24">
          <cell r="A24">
            <v>16</v>
          </cell>
          <cell r="B24" t="str">
            <v>×</v>
          </cell>
          <cell r="C24">
            <v>22</v>
          </cell>
          <cell r="D24" t="str">
            <v>DP</v>
          </cell>
          <cell r="E24">
            <v>4</v>
          </cell>
          <cell r="F24">
            <v>12</v>
          </cell>
          <cell r="G24">
            <v>28</v>
          </cell>
          <cell r="H24">
            <v>48</v>
          </cell>
          <cell r="I24">
            <v>10</v>
          </cell>
        </row>
        <row r="25">
          <cell r="A25">
            <v>15</v>
          </cell>
          <cell r="B25" t="str">
            <v>×</v>
          </cell>
          <cell r="C25">
            <v>24</v>
          </cell>
          <cell r="D25" t="str">
            <v>DP</v>
          </cell>
          <cell r="E25">
            <v>0</v>
          </cell>
          <cell r="F25">
            <v>10</v>
          </cell>
          <cell r="G25">
            <v>20</v>
          </cell>
          <cell r="H25">
            <v>30</v>
          </cell>
          <cell r="I25">
            <v>13</v>
          </cell>
        </row>
        <row r="26">
          <cell r="A26">
            <v>15</v>
          </cell>
          <cell r="B26" t="str">
            <v>×</v>
          </cell>
          <cell r="C26">
            <v>22</v>
          </cell>
          <cell r="D26" t="str">
            <v>DP</v>
          </cell>
          <cell r="E26">
            <v>3</v>
          </cell>
          <cell r="F26">
            <v>10</v>
          </cell>
          <cell r="G26">
            <v>23</v>
          </cell>
          <cell r="H26">
            <v>39</v>
          </cell>
          <cell r="I26">
            <v>10</v>
          </cell>
        </row>
        <row r="27">
          <cell r="A27">
            <v>15</v>
          </cell>
          <cell r="B27" t="str">
            <v>×</v>
          </cell>
          <cell r="C27">
            <v>21</v>
          </cell>
          <cell r="D27" t="str">
            <v>DP</v>
          </cell>
          <cell r="E27">
            <v>3</v>
          </cell>
          <cell r="F27">
            <v>10</v>
          </cell>
          <cell r="G27">
            <v>23</v>
          </cell>
          <cell r="H27">
            <v>39</v>
          </cell>
          <cell r="I27">
            <v>10</v>
          </cell>
        </row>
        <row r="28">
          <cell r="A28">
            <v>18</v>
          </cell>
          <cell r="B28" t="str">
            <v>×</v>
          </cell>
          <cell r="C28">
            <v>18</v>
          </cell>
          <cell r="D28" t="str">
            <v>DP</v>
          </cell>
          <cell r="E28">
            <v>4</v>
          </cell>
          <cell r="F28">
            <v>12</v>
          </cell>
          <cell r="G28">
            <v>28</v>
          </cell>
          <cell r="H28">
            <v>48</v>
          </cell>
          <cell r="I28">
            <v>8</v>
          </cell>
        </row>
        <row r="29">
          <cell r="A29">
            <v>42</v>
          </cell>
          <cell r="B29" t="str">
            <v>×</v>
          </cell>
          <cell r="C29">
            <v>24</v>
          </cell>
          <cell r="D29" t="str">
            <v>DP</v>
          </cell>
          <cell r="E29">
            <v>10</v>
          </cell>
          <cell r="F29">
            <v>28</v>
          </cell>
          <cell r="G29">
            <v>66</v>
          </cell>
          <cell r="H29">
            <v>114</v>
          </cell>
          <cell r="I29">
            <v>9</v>
          </cell>
        </row>
        <row r="30">
          <cell r="A30">
            <v>30</v>
          </cell>
          <cell r="B30" t="str">
            <v>×</v>
          </cell>
          <cell r="C30">
            <v>24</v>
          </cell>
          <cell r="D30" t="str">
            <v>DP</v>
          </cell>
          <cell r="E30">
            <v>10</v>
          </cell>
          <cell r="F30">
            <v>20</v>
          </cell>
          <cell r="G30">
            <v>50</v>
          </cell>
          <cell r="H30">
            <v>90</v>
          </cell>
          <cell r="I30">
            <v>6</v>
          </cell>
        </row>
        <row r="31">
          <cell r="A31">
            <v>30</v>
          </cell>
          <cell r="B31" t="str">
            <v>×</v>
          </cell>
          <cell r="C31">
            <v>22</v>
          </cell>
          <cell r="D31" t="str">
            <v>DP</v>
          </cell>
          <cell r="E31">
            <v>16</v>
          </cell>
          <cell r="F31">
            <v>20</v>
          </cell>
          <cell r="G31">
            <v>56</v>
          </cell>
          <cell r="H31">
            <v>108</v>
          </cell>
          <cell r="I31">
            <v>0</v>
          </cell>
        </row>
        <row r="32">
          <cell r="A32">
            <v>33</v>
          </cell>
          <cell r="B32" t="str">
            <v>×</v>
          </cell>
          <cell r="C32">
            <v>18</v>
          </cell>
          <cell r="D32" t="str">
            <v>W</v>
          </cell>
          <cell r="E32">
            <v>15</v>
          </cell>
          <cell r="F32">
            <v>0</v>
          </cell>
          <cell r="G32">
            <v>15</v>
          </cell>
          <cell r="H32">
            <v>45</v>
          </cell>
          <cell r="I32">
            <v>7</v>
          </cell>
        </row>
        <row r="33">
          <cell r="A33">
            <v>33</v>
          </cell>
          <cell r="B33" t="str">
            <v>×</v>
          </cell>
          <cell r="C33">
            <v>16</v>
          </cell>
          <cell r="D33" t="str">
            <v>W</v>
          </cell>
          <cell r="E33">
            <v>22</v>
          </cell>
          <cell r="F33">
            <v>0</v>
          </cell>
          <cell r="G33">
            <v>22</v>
          </cell>
          <cell r="H33">
            <v>66</v>
          </cell>
          <cell r="I33">
            <v>0</v>
          </cell>
        </row>
        <row r="34">
          <cell r="A34">
            <v>30</v>
          </cell>
          <cell r="B34" t="str">
            <v>×</v>
          </cell>
          <cell r="C34">
            <v>18</v>
          </cell>
          <cell r="D34" t="str">
            <v>W</v>
          </cell>
          <cell r="E34">
            <v>14</v>
          </cell>
          <cell r="F34">
            <v>0</v>
          </cell>
          <cell r="G34">
            <v>14</v>
          </cell>
          <cell r="H34">
            <v>42</v>
          </cell>
          <cell r="I34">
            <v>6</v>
          </cell>
        </row>
        <row r="35">
          <cell r="A35">
            <v>30</v>
          </cell>
          <cell r="B35" t="str">
            <v>×</v>
          </cell>
          <cell r="C35">
            <v>16</v>
          </cell>
          <cell r="D35" t="str">
            <v>W</v>
          </cell>
          <cell r="E35">
            <v>20</v>
          </cell>
          <cell r="F35">
            <v>0</v>
          </cell>
          <cell r="G35">
            <v>20</v>
          </cell>
          <cell r="H35">
            <v>60</v>
          </cell>
          <cell r="I35">
            <v>0</v>
          </cell>
        </row>
        <row r="36">
          <cell r="A36">
            <v>27</v>
          </cell>
          <cell r="B36" t="str">
            <v>×</v>
          </cell>
          <cell r="C36">
            <v>18</v>
          </cell>
          <cell r="D36" t="str">
            <v>W</v>
          </cell>
          <cell r="E36">
            <v>14</v>
          </cell>
          <cell r="F36">
            <v>0</v>
          </cell>
          <cell r="G36">
            <v>14</v>
          </cell>
          <cell r="H36">
            <v>42</v>
          </cell>
          <cell r="I36">
            <v>6</v>
          </cell>
        </row>
        <row r="37">
          <cell r="A37">
            <v>27</v>
          </cell>
          <cell r="B37" t="str">
            <v>×</v>
          </cell>
          <cell r="C37">
            <v>16</v>
          </cell>
          <cell r="D37" t="str">
            <v>W</v>
          </cell>
          <cell r="E37">
            <v>20</v>
          </cell>
          <cell r="F37">
            <v>0</v>
          </cell>
          <cell r="G37">
            <v>20</v>
          </cell>
          <cell r="H37">
            <v>60</v>
          </cell>
          <cell r="I37">
            <v>0</v>
          </cell>
        </row>
        <row r="38">
          <cell r="A38">
            <v>24</v>
          </cell>
          <cell r="B38" t="str">
            <v>×</v>
          </cell>
          <cell r="C38">
            <v>18</v>
          </cell>
          <cell r="D38" t="str">
            <v>W</v>
          </cell>
          <cell r="E38">
            <v>13</v>
          </cell>
          <cell r="F38">
            <v>0</v>
          </cell>
          <cell r="G38">
            <v>13</v>
          </cell>
          <cell r="H38">
            <v>39</v>
          </cell>
          <cell r="I38">
            <v>5</v>
          </cell>
        </row>
        <row r="39">
          <cell r="A39">
            <v>24</v>
          </cell>
          <cell r="B39" t="str">
            <v>×</v>
          </cell>
          <cell r="C39">
            <v>16</v>
          </cell>
          <cell r="D39" t="str">
            <v>W</v>
          </cell>
          <cell r="E39">
            <v>18</v>
          </cell>
          <cell r="F39">
            <v>0</v>
          </cell>
          <cell r="G39">
            <v>18</v>
          </cell>
          <cell r="H39">
            <v>54</v>
          </cell>
          <cell r="I39">
            <v>0</v>
          </cell>
        </row>
        <row r="40">
          <cell r="A40">
            <v>21</v>
          </cell>
          <cell r="B40" t="str">
            <v>×</v>
          </cell>
          <cell r="C40">
            <v>18</v>
          </cell>
          <cell r="D40" t="str">
            <v>W</v>
          </cell>
          <cell r="E40">
            <v>13</v>
          </cell>
          <cell r="F40">
            <v>0</v>
          </cell>
          <cell r="G40">
            <v>13</v>
          </cell>
          <cell r="H40">
            <v>39</v>
          </cell>
          <cell r="I40">
            <v>5</v>
          </cell>
        </row>
        <row r="41">
          <cell r="A41">
            <v>21</v>
          </cell>
          <cell r="B41" t="str">
            <v>×</v>
          </cell>
          <cell r="C41">
            <v>16</v>
          </cell>
          <cell r="D41" t="str">
            <v>W</v>
          </cell>
          <cell r="E41">
            <v>18</v>
          </cell>
          <cell r="F41">
            <v>0</v>
          </cell>
          <cell r="G41">
            <v>18</v>
          </cell>
          <cell r="H41">
            <v>54</v>
          </cell>
          <cell r="I41">
            <v>0</v>
          </cell>
        </row>
        <row r="42">
          <cell r="A42">
            <v>18</v>
          </cell>
          <cell r="B42" t="str">
            <v>×</v>
          </cell>
          <cell r="C42">
            <v>18</v>
          </cell>
          <cell r="D42" t="str">
            <v>W</v>
          </cell>
          <cell r="E42">
            <v>12</v>
          </cell>
          <cell r="F42">
            <v>0</v>
          </cell>
          <cell r="G42">
            <v>12</v>
          </cell>
          <cell r="H42">
            <v>36</v>
          </cell>
          <cell r="I42">
            <v>4</v>
          </cell>
        </row>
        <row r="43">
          <cell r="A43">
            <v>18</v>
          </cell>
          <cell r="B43" t="str">
            <v>×</v>
          </cell>
          <cell r="C43">
            <v>16</v>
          </cell>
          <cell r="D43" t="str">
            <v>W</v>
          </cell>
          <cell r="E43">
            <v>16</v>
          </cell>
          <cell r="F43">
            <v>0</v>
          </cell>
          <cell r="G43">
            <v>16</v>
          </cell>
          <cell r="H43">
            <v>48</v>
          </cell>
          <cell r="I43">
            <v>0</v>
          </cell>
        </row>
        <row r="44">
          <cell r="A44">
            <v>15</v>
          </cell>
          <cell r="B44" t="str">
            <v>×</v>
          </cell>
          <cell r="C44">
            <v>18</v>
          </cell>
          <cell r="D44" t="str">
            <v>W</v>
          </cell>
          <cell r="E44">
            <v>11</v>
          </cell>
          <cell r="F44">
            <v>0</v>
          </cell>
          <cell r="G44">
            <v>11</v>
          </cell>
          <cell r="H44">
            <v>33</v>
          </cell>
          <cell r="I44">
            <v>3</v>
          </cell>
        </row>
        <row r="45">
          <cell r="A45">
            <v>15</v>
          </cell>
          <cell r="B45" t="str">
            <v>×</v>
          </cell>
          <cell r="C45">
            <v>16</v>
          </cell>
          <cell r="D45" t="str">
            <v>W</v>
          </cell>
          <cell r="E45">
            <v>14</v>
          </cell>
          <cell r="F45">
            <v>0</v>
          </cell>
          <cell r="G45">
            <v>14</v>
          </cell>
          <cell r="H45">
            <v>42</v>
          </cell>
          <cell r="I45">
            <v>0</v>
          </cell>
        </row>
        <row r="46">
          <cell r="A46">
            <v>21</v>
          </cell>
          <cell r="B46" t="str">
            <v>×</v>
          </cell>
          <cell r="C46">
            <v>13</v>
          </cell>
          <cell r="D46" t="str">
            <v>W</v>
          </cell>
          <cell r="E46">
            <v>16</v>
          </cell>
          <cell r="F46">
            <v>0</v>
          </cell>
          <cell r="G46">
            <v>16</v>
          </cell>
          <cell r="H46">
            <v>48</v>
          </cell>
          <cell r="I46">
            <v>0</v>
          </cell>
        </row>
        <row r="47">
          <cell r="A47">
            <v>21</v>
          </cell>
          <cell r="B47" t="str">
            <v>×</v>
          </cell>
          <cell r="C47">
            <v>12</v>
          </cell>
          <cell r="D47" t="str">
            <v>W</v>
          </cell>
          <cell r="E47">
            <v>14</v>
          </cell>
          <cell r="F47">
            <v>0</v>
          </cell>
          <cell r="G47">
            <v>14</v>
          </cell>
          <cell r="H47">
            <v>42</v>
          </cell>
          <cell r="I47">
            <v>0</v>
          </cell>
        </row>
        <row r="48">
          <cell r="A48">
            <v>18</v>
          </cell>
          <cell r="B48" t="str">
            <v>×</v>
          </cell>
          <cell r="C48">
            <v>13</v>
          </cell>
          <cell r="D48" t="str">
            <v>W</v>
          </cell>
          <cell r="E48">
            <v>14</v>
          </cell>
          <cell r="F48">
            <v>0</v>
          </cell>
          <cell r="G48">
            <v>14</v>
          </cell>
          <cell r="H48">
            <v>42</v>
          </cell>
          <cell r="I48">
            <v>0</v>
          </cell>
        </row>
        <row r="49">
          <cell r="A49">
            <v>18</v>
          </cell>
          <cell r="B49" t="str">
            <v>×</v>
          </cell>
          <cell r="C49">
            <v>12</v>
          </cell>
          <cell r="D49" t="str">
            <v>W</v>
          </cell>
          <cell r="E49">
            <v>12</v>
          </cell>
          <cell r="F49">
            <v>0</v>
          </cell>
          <cell r="G49">
            <v>12</v>
          </cell>
          <cell r="H49">
            <v>36</v>
          </cell>
          <cell r="I49">
            <v>0</v>
          </cell>
        </row>
        <row r="50">
          <cell r="A50">
            <v>15</v>
          </cell>
          <cell r="B50" t="str">
            <v>×</v>
          </cell>
          <cell r="C50">
            <v>13</v>
          </cell>
          <cell r="D50" t="str">
            <v>W</v>
          </cell>
          <cell r="E50">
            <v>12</v>
          </cell>
          <cell r="F50">
            <v>0</v>
          </cell>
          <cell r="G50">
            <v>12</v>
          </cell>
          <cell r="H50">
            <v>36</v>
          </cell>
          <cell r="I50">
            <v>0</v>
          </cell>
        </row>
        <row r="51">
          <cell r="A51">
            <v>15</v>
          </cell>
          <cell r="B51" t="str">
            <v>×</v>
          </cell>
          <cell r="C51">
            <v>12</v>
          </cell>
          <cell r="D51" t="str">
            <v>W</v>
          </cell>
          <cell r="E51">
            <v>10</v>
          </cell>
          <cell r="F51">
            <v>0</v>
          </cell>
          <cell r="G51">
            <v>10</v>
          </cell>
          <cell r="H51">
            <v>30</v>
          </cell>
          <cell r="I51">
            <v>0</v>
          </cell>
        </row>
        <row r="52">
          <cell r="A52">
            <v>15</v>
          </cell>
          <cell r="B52" t="str">
            <v>×</v>
          </cell>
          <cell r="C52">
            <v>10</v>
          </cell>
          <cell r="D52" t="str">
            <v>W</v>
          </cell>
          <cell r="E52">
            <v>10</v>
          </cell>
          <cell r="F52">
            <v>0</v>
          </cell>
          <cell r="G52">
            <v>10</v>
          </cell>
          <cell r="H52">
            <v>30</v>
          </cell>
          <cell r="I52">
            <v>0</v>
          </cell>
        </row>
        <row r="53">
          <cell r="A53">
            <v>15</v>
          </cell>
          <cell r="B53" t="str">
            <v>×</v>
          </cell>
          <cell r="C53">
            <v>9</v>
          </cell>
          <cell r="D53" t="str">
            <v>W</v>
          </cell>
          <cell r="E53">
            <v>10</v>
          </cell>
          <cell r="F53">
            <v>0</v>
          </cell>
          <cell r="G53">
            <v>10</v>
          </cell>
          <cell r="H53">
            <v>30</v>
          </cell>
          <cell r="I53">
            <v>0</v>
          </cell>
        </row>
        <row r="54">
          <cell r="A54">
            <v>12</v>
          </cell>
          <cell r="B54" t="str">
            <v>×</v>
          </cell>
          <cell r="C54">
            <v>10</v>
          </cell>
          <cell r="D54" t="str">
            <v>W</v>
          </cell>
          <cell r="E54">
            <v>8</v>
          </cell>
          <cell r="F54">
            <v>0</v>
          </cell>
          <cell r="G54">
            <v>8</v>
          </cell>
          <cell r="H54">
            <v>24</v>
          </cell>
          <cell r="I54">
            <v>0</v>
          </cell>
        </row>
        <row r="55">
          <cell r="A55">
            <v>12</v>
          </cell>
          <cell r="B55" t="str">
            <v>×</v>
          </cell>
          <cell r="C55">
            <v>9</v>
          </cell>
          <cell r="D55" t="str">
            <v>W</v>
          </cell>
          <cell r="E55">
            <v>8</v>
          </cell>
          <cell r="F55">
            <v>0</v>
          </cell>
          <cell r="G55">
            <v>8</v>
          </cell>
          <cell r="H55">
            <v>24</v>
          </cell>
          <cell r="I55">
            <v>0</v>
          </cell>
        </row>
        <row r="56">
          <cell r="A56">
            <v>15</v>
          </cell>
          <cell r="B56" t="str">
            <v>×</v>
          </cell>
          <cell r="C56">
            <v>6</v>
          </cell>
          <cell r="D56" t="str">
            <v>W</v>
          </cell>
          <cell r="E56">
            <v>8</v>
          </cell>
          <cell r="F56">
            <v>0</v>
          </cell>
          <cell r="G56">
            <v>8</v>
          </cell>
          <cell r="H56">
            <v>24</v>
          </cell>
          <cell r="I56">
            <v>0</v>
          </cell>
        </row>
        <row r="57">
          <cell r="A57">
            <v>12</v>
          </cell>
          <cell r="B57" t="str">
            <v>×</v>
          </cell>
          <cell r="C57">
            <v>6</v>
          </cell>
          <cell r="D57" t="str">
            <v>W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6</v>
          </cell>
        </row>
        <row r="58">
          <cell r="A58">
            <v>9</v>
          </cell>
          <cell r="B58" t="str">
            <v>×</v>
          </cell>
          <cell r="C58">
            <v>6</v>
          </cell>
          <cell r="D58" t="str">
            <v>W</v>
          </cell>
          <cell r="E58">
            <v>6</v>
          </cell>
          <cell r="F58">
            <v>0</v>
          </cell>
          <cell r="G58">
            <v>6</v>
          </cell>
          <cell r="H58">
            <v>18</v>
          </cell>
          <cell r="I58">
            <v>0</v>
          </cell>
        </row>
        <row r="59">
          <cell r="A59">
            <v>15</v>
          </cell>
          <cell r="B59" t="str">
            <v>×</v>
          </cell>
          <cell r="C59">
            <v>4</v>
          </cell>
          <cell r="D59" t="str">
            <v>W</v>
          </cell>
          <cell r="E59">
            <v>8</v>
          </cell>
          <cell r="F59">
            <v>0</v>
          </cell>
          <cell r="G59">
            <v>8</v>
          </cell>
          <cell r="H59">
            <v>24</v>
          </cell>
          <cell r="I59">
            <v>0</v>
          </cell>
        </row>
        <row r="60">
          <cell r="A60">
            <v>12</v>
          </cell>
          <cell r="B60" t="str">
            <v>×</v>
          </cell>
          <cell r="C60">
            <v>4</v>
          </cell>
          <cell r="D60" t="str">
            <v>W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</v>
          </cell>
        </row>
        <row r="61">
          <cell r="A61">
            <v>9</v>
          </cell>
          <cell r="B61" t="str">
            <v>×</v>
          </cell>
          <cell r="C61">
            <v>4</v>
          </cell>
          <cell r="D61" t="str">
            <v>W</v>
          </cell>
          <cell r="E61">
            <v>6</v>
          </cell>
          <cell r="F61">
            <v>0</v>
          </cell>
          <cell r="G61">
            <v>6</v>
          </cell>
          <cell r="H61">
            <v>18</v>
          </cell>
          <cell r="I61">
            <v>0</v>
          </cell>
        </row>
        <row r="62">
          <cell r="A62">
            <v>6</v>
          </cell>
          <cell r="B62" t="str">
            <v>×</v>
          </cell>
          <cell r="C62">
            <v>6</v>
          </cell>
          <cell r="D62" t="str">
            <v>W</v>
          </cell>
          <cell r="E62">
            <v>4</v>
          </cell>
          <cell r="F62">
            <v>0</v>
          </cell>
          <cell r="G62">
            <v>4</v>
          </cell>
          <cell r="H62">
            <v>12</v>
          </cell>
          <cell r="I62">
            <v>0</v>
          </cell>
        </row>
        <row r="63">
          <cell r="A63">
            <v>6</v>
          </cell>
          <cell r="B63" t="str">
            <v>×</v>
          </cell>
          <cell r="C63">
            <v>4</v>
          </cell>
          <cell r="D63" t="str">
            <v>W</v>
          </cell>
          <cell r="E63">
            <v>4</v>
          </cell>
          <cell r="F63">
            <v>0</v>
          </cell>
          <cell r="G63">
            <v>4</v>
          </cell>
          <cell r="H63">
            <v>12</v>
          </cell>
          <cell r="I63">
            <v>0</v>
          </cell>
        </row>
        <row r="64">
          <cell r="A64">
            <v>33</v>
          </cell>
          <cell r="B64" t="str">
            <v>×</v>
          </cell>
          <cell r="C64">
            <v>18</v>
          </cell>
          <cell r="D64" t="str">
            <v>W</v>
          </cell>
          <cell r="E64">
            <v>15</v>
          </cell>
          <cell r="F64">
            <v>0</v>
          </cell>
          <cell r="G64">
            <v>15</v>
          </cell>
          <cell r="H64">
            <v>45</v>
          </cell>
          <cell r="I64">
            <v>7</v>
          </cell>
        </row>
        <row r="65">
          <cell r="A65">
            <v>33</v>
          </cell>
          <cell r="B65" t="str">
            <v>×</v>
          </cell>
          <cell r="C65">
            <v>16</v>
          </cell>
          <cell r="D65" t="str">
            <v>W</v>
          </cell>
          <cell r="E65">
            <v>22</v>
          </cell>
          <cell r="F65">
            <v>0</v>
          </cell>
          <cell r="G65">
            <v>22</v>
          </cell>
          <cell r="H65">
            <v>66</v>
          </cell>
          <cell r="I65">
            <v>0</v>
          </cell>
        </row>
        <row r="66">
          <cell r="A66">
            <v>30</v>
          </cell>
          <cell r="B66" t="str">
            <v>×</v>
          </cell>
          <cell r="C66">
            <v>18</v>
          </cell>
          <cell r="D66" t="str">
            <v>W</v>
          </cell>
          <cell r="E66">
            <v>14</v>
          </cell>
          <cell r="F66">
            <v>0</v>
          </cell>
          <cell r="G66">
            <v>14</v>
          </cell>
          <cell r="H66">
            <v>42</v>
          </cell>
          <cell r="I66">
            <v>6</v>
          </cell>
        </row>
        <row r="67">
          <cell r="A67">
            <v>30</v>
          </cell>
          <cell r="B67" t="str">
            <v>×</v>
          </cell>
          <cell r="C67">
            <v>16</v>
          </cell>
          <cell r="D67" t="str">
            <v>W</v>
          </cell>
          <cell r="E67">
            <v>20</v>
          </cell>
          <cell r="F67">
            <v>0</v>
          </cell>
          <cell r="G67">
            <v>20</v>
          </cell>
          <cell r="H67">
            <v>60</v>
          </cell>
          <cell r="I67">
            <v>0</v>
          </cell>
        </row>
        <row r="68">
          <cell r="A68">
            <v>27</v>
          </cell>
          <cell r="B68" t="str">
            <v>×</v>
          </cell>
          <cell r="C68">
            <v>18</v>
          </cell>
          <cell r="D68" t="str">
            <v>W</v>
          </cell>
          <cell r="E68">
            <v>14</v>
          </cell>
          <cell r="F68">
            <v>0</v>
          </cell>
          <cell r="G68">
            <v>14</v>
          </cell>
          <cell r="H68">
            <v>42</v>
          </cell>
          <cell r="I68">
            <v>6</v>
          </cell>
        </row>
        <row r="69">
          <cell r="A69">
            <v>27</v>
          </cell>
          <cell r="B69" t="str">
            <v>×</v>
          </cell>
          <cell r="C69">
            <v>16</v>
          </cell>
          <cell r="D69" t="str">
            <v>W</v>
          </cell>
          <cell r="E69">
            <v>20</v>
          </cell>
          <cell r="F69">
            <v>0</v>
          </cell>
          <cell r="G69">
            <v>20</v>
          </cell>
          <cell r="H69">
            <v>60</v>
          </cell>
          <cell r="I69">
            <v>0</v>
          </cell>
        </row>
        <row r="70">
          <cell r="A70">
            <v>24</v>
          </cell>
          <cell r="B70" t="str">
            <v>×</v>
          </cell>
          <cell r="C70">
            <v>18</v>
          </cell>
          <cell r="D70" t="str">
            <v>W</v>
          </cell>
          <cell r="E70">
            <v>13</v>
          </cell>
          <cell r="F70">
            <v>0</v>
          </cell>
          <cell r="G70">
            <v>13</v>
          </cell>
          <cell r="H70">
            <v>39</v>
          </cell>
          <cell r="I70">
            <v>5</v>
          </cell>
        </row>
        <row r="71">
          <cell r="A71">
            <v>6</v>
          </cell>
          <cell r="B71" t="str">
            <v>×</v>
          </cell>
          <cell r="C71">
            <v>12</v>
          </cell>
          <cell r="D71" t="str">
            <v>W</v>
          </cell>
          <cell r="E71">
            <v>6</v>
          </cell>
          <cell r="F71">
            <v>0</v>
          </cell>
          <cell r="G71">
            <v>6</v>
          </cell>
          <cell r="H71">
            <v>18</v>
          </cell>
          <cell r="I71">
            <v>0</v>
          </cell>
        </row>
        <row r="72">
          <cell r="A72">
            <v>5.6</v>
          </cell>
          <cell r="B72" t="str">
            <v>×</v>
          </cell>
          <cell r="C72">
            <v>12</v>
          </cell>
          <cell r="D72" t="str">
            <v>W</v>
          </cell>
          <cell r="E72">
            <v>6</v>
          </cell>
          <cell r="F72">
            <v>0</v>
          </cell>
          <cell r="G72">
            <v>6</v>
          </cell>
          <cell r="H72">
            <v>18</v>
          </cell>
          <cell r="I7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C7">
            <v>1.05</v>
          </cell>
          <cell r="D7">
            <v>1.42</v>
          </cell>
          <cell r="E7">
            <v>1.42</v>
          </cell>
          <cell r="F7">
            <v>1.9850000000000001</v>
          </cell>
          <cell r="G7">
            <v>2.85</v>
          </cell>
          <cell r="H7">
            <v>3</v>
          </cell>
          <cell r="I7">
            <v>0.85399999999999998</v>
          </cell>
          <cell r="J7">
            <v>1.52</v>
          </cell>
          <cell r="K7">
            <v>1.05</v>
          </cell>
          <cell r="L7">
            <v>1.42</v>
          </cell>
          <cell r="M7">
            <v>1.42</v>
          </cell>
          <cell r="N7">
            <v>1.9850000000000001</v>
          </cell>
          <cell r="O7">
            <v>2.85</v>
          </cell>
          <cell r="P7">
            <v>3</v>
          </cell>
        </row>
        <row r="8">
          <cell r="I8">
            <v>7.4999999999999997E-2</v>
          </cell>
        </row>
        <row r="9">
          <cell r="I9">
            <v>0.25</v>
          </cell>
        </row>
        <row r="18">
          <cell r="C18">
            <v>0.56999999999999995</v>
          </cell>
          <cell r="D18">
            <v>0.76</v>
          </cell>
          <cell r="E18">
            <v>0.86</v>
          </cell>
          <cell r="F18">
            <v>0.56999999999999995</v>
          </cell>
          <cell r="G18">
            <v>0.76</v>
          </cell>
          <cell r="H18">
            <v>0.86</v>
          </cell>
          <cell r="I18">
            <v>1.0609999999999999</v>
          </cell>
          <cell r="J18">
            <v>0.9</v>
          </cell>
          <cell r="K18">
            <v>0.57999999999999996</v>
          </cell>
          <cell r="L18">
            <v>0.8</v>
          </cell>
          <cell r="M18">
            <v>0.95</v>
          </cell>
          <cell r="N18">
            <v>0.57999999999999996</v>
          </cell>
          <cell r="O18">
            <v>0.8</v>
          </cell>
          <cell r="P18">
            <v>0.95</v>
          </cell>
        </row>
        <row r="19">
          <cell r="C19">
            <v>0.27</v>
          </cell>
          <cell r="D19">
            <v>0.246</v>
          </cell>
          <cell r="E19">
            <v>0.252</v>
          </cell>
          <cell r="F19">
            <v>0.27</v>
          </cell>
          <cell r="G19">
            <v>0.246</v>
          </cell>
          <cell r="H19">
            <v>0.252</v>
          </cell>
          <cell r="K19">
            <v>0.27</v>
          </cell>
          <cell r="L19">
            <v>0.246</v>
          </cell>
          <cell r="M19">
            <v>0.252</v>
          </cell>
          <cell r="N19">
            <v>0.27</v>
          </cell>
          <cell r="O19">
            <v>0.246</v>
          </cell>
          <cell r="P19">
            <v>0.252</v>
          </cell>
        </row>
        <row r="20">
          <cell r="C20">
            <v>0.13</v>
          </cell>
          <cell r="D20">
            <v>0.125</v>
          </cell>
          <cell r="E20">
            <v>0.16</v>
          </cell>
          <cell r="F20">
            <v>0.13</v>
          </cell>
          <cell r="G20">
            <v>0.125</v>
          </cell>
          <cell r="H20">
            <v>0.16</v>
          </cell>
          <cell r="I20">
            <v>0.25</v>
          </cell>
          <cell r="J20">
            <v>0.16</v>
          </cell>
          <cell r="K20">
            <v>0.13</v>
          </cell>
          <cell r="L20">
            <v>0.125</v>
          </cell>
          <cell r="M20">
            <v>0.16</v>
          </cell>
          <cell r="N20">
            <v>0.13</v>
          </cell>
          <cell r="O20">
            <v>0.125</v>
          </cell>
          <cell r="P20">
            <v>0.16</v>
          </cell>
        </row>
      </sheetData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TS-30B"/>
      <sheetName val="TS-40B"/>
      <sheetName val="TS-50B"/>
      <sheetName val="TS-60B"/>
      <sheetName val="TS-70B"/>
      <sheetName val="TS-80B"/>
      <sheetName val="TS-90B"/>
      <sheetName val="TS-100B"/>
      <sheetName val="2.0×2.0"/>
      <sheetName val="Ø800"/>
      <sheetName val="Sheet1"/>
      <sheetName val="98수문일위"/>
      <sheetName val="단가목록"/>
      <sheetName val="터파기및재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기초자료"/>
      <sheetName val="여과지동"/>
      <sheetName val="수량산출서(취수장)"/>
      <sheetName val="취수장"/>
      <sheetName val="수량산출서(여과지)"/>
      <sheetName val="근거서"/>
      <sheetName val="내역서"/>
      <sheetName val="남양내역"/>
      <sheetName val="코드표"/>
      <sheetName val="I一般比"/>
      <sheetName val="원가서"/>
      <sheetName val="물가대비표"/>
      <sheetName val="요율"/>
      <sheetName val="일위대가"/>
      <sheetName val="기초입력 DATA"/>
      <sheetName val="48단가"/>
      <sheetName val="투찰금액"/>
      <sheetName val="자재단가"/>
      <sheetName val="일위대가(가설)"/>
      <sheetName val="경영상태"/>
      <sheetName val="샘플표지"/>
      <sheetName val="내역서적용"/>
      <sheetName val="기계경비및산출근거서"/>
      <sheetName val="MOTOR"/>
      <sheetName val="연습"/>
      <sheetName val="내역"/>
      <sheetName val="파이프류"/>
      <sheetName val="일위대가(1)"/>
      <sheetName val="내역표지"/>
      <sheetName val="신우"/>
      <sheetName val="공사개요"/>
      <sheetName val="Y-WORK"/>
      <sheetName val="단가표"/>
      <sheetName val="건설성적"/>
      <sheetName val="대비"/>
      <sheetName val="차액보증"/>
      <sheetName val="DATE"/>
      <sheetName val="견적대비"/>
      <sheetName val="집계표"/>
      <sheetName val="단가 "/>
      <sheetName val="Sheet1"/>
      <sheetName val="가격조사서"/>
      <sheetName val="9509"/>
      <sheetName val="전기단가조사서"/>
      <sheetName val="단가산출"/>
      <sheetName val="노임"/>
      <sheetName val="s"/>
      <sheetName val="수량산출"/>
      <sheetName val="직재"/>
      <sheetName val="일위"/>
      <sheetName val="대외공문"/>
      <sheetName val="간지"/>
      <sheetName val="총집계표"/>
      <sheetName val="북제주원가"/>
      <sheetName val="노임단가"/>
      <sheetName val="합천내역"/>
      <sheetName val="날개벽수량표"/>
      <sheetName val="암거"/>
      <sheetName val="XL4Poppy"/>
      <sheetName val="포장공"/>
      <sheetName val="배수공"/>
      <sheetName val="제-노임"/>
      <sheetName val="제직재"/>
      <sheetName val="data"/>
      <sheetName val="출장내역"/>
      <sheetName val="지급자재"/>
      <sheetName val="금액"/>
      <sheetName val="#REF"/>
      <sheetName val="설계명세서"/>
      <sheetName val="소요자재명세서"/>
      <sheetName val="9GNG운반"/>
      <sheetName val="원본(갑지)"/>
      <sheetName val="기안"/>
      <sheetName val="빙장비사양"/>
      <sheetName val="대림산업"/>
      <sheetName val="구분자"/>
      <sheetName val="단가목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총괄집계"/>
      <sheetName val="몰탈,연장집계"/>
      <sheetName val="연장집계"/>
      <sheetName val="연장산출"/>
      <sheetName val="절단집계"/>
      <sheetName val="절단수량"/>
      <sheetName val="맨홀집계"/>
      <sheetName val="맨홀수량"/>
      <sheetName val="맨홀단위"/>
      <sheetName val="맨홀H"/>
      <sheetName val="평균높이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모듈"/>
      <sheetName val="일위대가집계표"/>
      <sheetName val="일위대가표"/>
      <sheetName val="DATA"/>
      <sheetName val="일위대가표지"/>
      <sheetName val="시행분집계"/>
      <sheetName val="일위대가시행분"/>
      <sheetName val="단가산출표지"/>
      <sheetName val="단가산출집계"/>
      <sheetName val="맨홀수량"/>
      <sheetName val="단가산출"/>
    </sheetNames>
    <definedNames>
      <definedName name="수식입력매크로"/>
      <definedName name="일위규격매크로"/>
      <definedName name="일위코드입력매크로"/>
      <definedName name="일위화면복귀매크로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내역서적용수량"/>
      <sheetName val="자재집계(레미콘)"/>
      <sheetName val="자재집계(철근)"/>
      <sheetName val="자재집계(골재)"/>
      <sheetName val="부대공레미콘집계"/>
      <sheetName val="부대공철근집계"/>
      <sheetName val="부대공골재집계"/>
      <sheetName val="부대공이월수량집계표"/>
      <sheetName val="부대공공제수량집계표"/>
      <sheetName val="부대공총괄수량집계표"/>
      <sheetName val="표지판설치집계표"/>
      <sheetName val="표지판기초토공수량산출"/>
      <sheetName val="표지판규격별집계표"/>
      <sheetName val="시선유도집계표"/>
      <sheetName val="데리네이타현황"/>
      <sheetName val="갈매기표지판섳치현황및집계"/>
      <sheetName val="갈매기표지판기초수량집계표"/>
      <sheetName val="갈매기표지판기초단위수량"/>
      <sheetName val="소분리대반사판"/>
      <sheetName val="도로표지병수량집계"/>
      <sheetName val="도로표지병설치현황"/>
      <sheetName val="차선도색총수량집계표"/>
      <sheetName val="차선도색집계"/>
      <sheetName val="차선도색설치현황"/>
      <sheetName val="차선도색단위수량"/>
      <sheetName val="갈매기차선도색"/>
      <sheetName val="갈매기차선도색설치현황"/>
      <sheetName val="차선도색기타집계표"/>
      <sheetName val="횡단보도수량"/>
      <sheetName val="노면표시수량"/>
      <sheetName val="가드레일"/>
      <sheetName val="가드레일 조서"/>
      <sheetName val="중분대가드레일수량"/>
      <sheetName val="중분대가드레일조서"/>
      <sheetName val="차광망설치현황"/>
      <sheetName val="낙석방지책 수량집계"/>
      <sheetName val="낙석방책 조서"/>
      <sheetName val="낙석방지책기초 수량집계"/>
      <sheetName val="낙석방책기초 조서"/>
      <sheetName val="낙석방지망설치현황"/>
      <sheetName val="방음벽설치현황"/>
      <sheetName val="방음벽기초수량집계표 (2)"/>
      <sheetName val="가설방음판넬설치현황"/>
      <sheetName val="미끄럼방지시설수량집계표"/>
      <sheetName val="미끄럼방지포장설치현황"/>
      <sheetName val="미끄럼방지 단위"/>
      <sheetName val="세륜시설1"/>
      <sheetName val="준공표지판"/>
      <sheetName val="절토부점검로수량집계표"/>
      <sheetName val="전면부점검로 단부수량집계표"/>
      <sheetName val="절토부점검로설치현황"/>
      <sheetName val="돌쌓기 수량산출 집계표"/>
      <sheetName val="돌쌓기설치현황"/>
      <sheetName val="돌쌓시 단위수량"/>
      <sheetName val="가도설치현황총집계표"/>
      <sheetName val="가도가교및가시설"/>
      <sheetName val="가도설치현황"/>
      <sheetName val="수로이설공"/>
      <sheetName val="접도구역경계표주집계표"/>
      <sheetName val="접도구역경계표주설치현황"/>
      <sheetName val="기존국도유지관리비"/>
      <sheetName val="차량충격흡수시설설치현황및집계표"/>
      <sheetName val="암파쇄방호시설수량집계표"/>
      <sheetName val="암파쇄방호시설설치현황"/>
      <sheetName val="안전시설목수량집계표"/>
      <sheetName val="안전시설목설치현황"/>
      <sheetName val="안전시설목"/>
      <sheetName val="침사지수량집계"/>
      <sheetName val="침사지설치계획"/>
      <sheetName val="침사지단위수량"/>
      <sheetName val="도로반사경"/>
      <sheetName val="보링공수량집계표"/>
      <sheetName val="보링공현황(교량)"/>
      <sheetName val="보링공현황(터널)"/>
      <sheetName val="보링공현황(절토부)"/>
      <sheetName val="공사용안내표지판수량집계표"/>
      <sheetName val="공사용안내표지판1"/>
      <sheetName val="공사용안내표지판2"/>
      <sheetName val="총집계(골재)"/>
      <sheetName val="임시"/>
      <sheetName val="방진망설치계획"/>
      <sheetName val="부대공총괄수량집계표(1)"/>
      <sheetName val="Sheet1 (2)"/>
      <sheetName val="부대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수직구"/>
      <sheetName val="철근집계표"/>
      <sheetName val="보호몰탈 "/>
      <sheetName val="보호몰탈"/>
      <sheetName val="3구조물공간지"/>
      <sheetName val="1집계표"/>
      <sheetName val="2구내배관공"/>
      <sheetName val="구내배관집계"/>
      <sheetName val="관로토공집계"/>
      <sheetName val="관로토공단위수량"/>
      <sheetName val="데리네이타현황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시행후면적"/>
      <sheetName val="결재표지1"/>
      <sheetName val="표지"/>
      <sheetName val="증감내역"/>
      <sheetName val="수지예산"/>
      <sheetName val="자재총"/>
      <sheetName val="검토조서"/>
      <sheetName val="신포총괄"/>
      <sheetName val="총괄공사"/>
      <sheetName val="영풍제"/>
      <sheetName val="장암제 "/>
      <sheetName val="언체(신)"/>
      <sheetName val="수량집계(장)"/>
      <sheetName val="평야부집계(장)"/>
      <sheetName val="평야부토적(장)"/>
      <sheetName val="자재집계(장)"/>
      <sheetName val="제당토적(장)"/>
      <sheetName val="여수토수량집계(장)"/>
      <sheetName val="여수토적(장)"/>
      <sheetName val="재료계산(장)"/>
      <sheetName val="평야부토적(신)"/>
      <sheetName val="평야부집계(신)"/>
      <sheetName val="신포제"/>
      <sheetName val="Sheet2"/>
      <sheetName val="재료계산(신)"/>
      <sheetName val="자재집계(신)"/>
      <sheetName val="수량집계(신)"/>
      <sheetName val="여수토적(신)"/>
      <sheetName val="제당토적(신)"/>
      <sheetName val="분수문그림"/>
      <sheetName val="여수토수량집계(신)"/>
      <sheetName val="자재집계(영)"/>
      <sheetName val="수량집계(영)"/>
      <sheetName val="사석헐기(영)"/>
      <sheetName val="여수토옹벽집계(영)"/>
      <sheetName val="영풍개거"/>
      <sheetName val="평야부토적(영)"/>
      <sheetName val="단가조견표"/>
      <sheetName val="단가목록(신)"/>
      <sheetName val="단산목록(신)"/>
      <sheetName val="단가산출기초(신)"/>
      <sheetName val="일일대가(신)"/>
      <sheetName val="자재단가"/>
      <sheetName val="단가목록(영)"/>
      <sheetName val="단산목록(영)"/>
      <sheetName val="일일대가(영)"/>
      <sheetName val="단가산출기초(영)"/>
      <sheetName val="단가목록(장)"/>
      <sheetName val="수로관그림"/>
      <sheetName val="일일대가(장)"/>
      <sheetName val="단산목록(장)"/>
      <sheetName val="단가산출기초(장)"/>
      <sheetName val="중기단가"/>
      <sheetName val="노임단가"/>
      <sheetName val="그라수량(신)"/>
      <sheetName val="그라작업일수(신)"/>
      <sheetName val="주입심도(신)"/>
      <sheetName val="공별내역(신)"/>
      <sheetName val="찬공(신)"/>
      <sheetName val="주입(신)"/>
      <sheetName val="그라수량(영)"/>
      <sheetName val="그라작업일수(영)"/>
      <sheetName val="주입심도(영)"/>
      <sheetName val="공별내역(영)"/>
      <sheetName val="찬공(영)"/>
      <sheetName val="주입(영)"/>
      <sheetName val="Sheet1"/>
      <sheetName val="수량산출"/>
      <sheetName val="관급자재"/>
      <sheetName val="변경관급자재"/>
      <sheetName val="투찰추정"/>
      <sheetName val="자재집계(장曬"/>
      <sheetName val="집계표"/>
    </sheetNames>
    <sheetDataSet>
      <sheetData sheetId="0" refreshError="1">
        <row r="59">
          <cell r="O59">
            <v>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본문"/>
      <sheetName val="개요"/>
      <sheetName val="총괄"/>
      <sheetName val="집계"/>
      <sheetName val="기준"/>
      <sheetName val="구성1"/>
      <sheetName val="구성2"/>
      <sheetName val="구성"/>
      <sheetName val="원가"/>
      <sheetName val="재집"/>
      <sheetName val="재-틀"/>
      <sheetName val="재-창"/>
      <sheetName val="원-틀"/>
      <sheetName val="원-창"/>
      <sheetName val="간재-틀"/>
      <sheetName val="간재-창"/>
      <sheetName val="간원-틀"/>
      <sheetName val="간원-창"/>
      <sheetName val="설-틀"/>
      <sheetName val="설-창"/>
      <sheetName val="원-설틀"/>
      <sheetName val="원-설창"/>
      <sheetName val="재료"/>
      <sheetName val="단가"/>
      <sheetName val="노집"/>
      <sheetName val="노산-틀"/>
      <sheetName val="노산-창(백색)"/>
      <sheetName val="노산-창(목무늬)"/>
      <sheetName val="공수"/>
      <sheetName val="공수1"/>
      <sheetName val="계수1"/>
      <sheetName val="계수2"/>
      <sheetName val="계수3"/>
      <sheetName val="생산량"/>
      <sheetName val="임율1"/>
      <sheetName val="임율2"/>
      <sheetName val="임율3"/>
      <sheetName val="간노비"/>
      <sheetName val="시간(직)"/>
      <sheetName val="시간(일)"/>
      <sheetName val="적용작업시간"/>
      <sheetName val="업체1"/>
      <sheetName val="업체2"/>
      <sheetName val="경집"/>
      <sheetName val="경산-틀"/>
      <sheetName val="경산-창(백색)"/>
      <sheetName val="경산-창(목무늬)"/>
      <sheetName val="경배"/>
      <sheetName val="경조"/>
      <sheetName val="운반"/>
      <sheetName val="운반1"/>
      <sheetName val="운반2"/>
      <sheetName val="일반"/>
      <sheetName val="설-원가"/>
      <sheetName val="설-집"/>
      <sheetName val="설재-틀"/>
      <sheetName val="설원-틀"/>
      <sheetName val="설치자재"/>
      <sheetName val="자료2-1"/>
      <sheetName val="자료2-2"/>
      <sheetName val="자료3-1"/>
      <sheetName val="자료3-2"/>
      <sheetName val="업체3"/>
      <sheetName val="일위"/>
      <sheetName val="설원-창"/>
      <sheetName val="설노-창"/>
      <sheetName val="설간노"/>
      <sheetName val="설경배"/>
      <sheetName val="설경산"/>
      <sheetName val="설경집"/>
      <sheetName val="단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">
          <cell r="K5" t="str">
            <v>PP 1-01</v>
          </cell>
          <cell r="L5">
            <v>114063</v>
          </cell>
        </row>
        <row r="6">
          <cell r="K6" t="str">
            <v>PP 1-02</v>
          </cell>
          <cell r="L6">
            <v>108954</v>
          </cell>
        </row>
        <row r="7">
          <cell r="K7" t="str">
            <v>PP 1-03</v>
          </cell>
          <cell r="L7">
            <v>106908</v>
          </cell>
        </row>
        <row r="8">
          <cell r="K8" t="str">
            <v>PP 1-04</v>
          </cell>
          <cell r="L8">
            <v>103842</v>
          </cell>
        </row>
        <row r="9">
          <cell r="K9" t="str">
            <v>PP 1-05</v>
          </cell>
          <cell r="L9">
            <v>101850</v>
          </cell>
        </row>
        <row r="10">
          <cell r="K10" t="str">
            <v>PP 1-06</v>
          </cell>
          <cell r="L10">
            <v>98733</v>
          </cell>
        </row>
        <row r="11">
          <cell r="K11" t="str">
            <v>PP 1-07</v>
          </cell>
          <cell r="L11">
            <v>96793</v>
          </cell>
        </row>
        <row r="12">
          <cell r="K12" t="str">
            <v>PP 1-08</v>
          </cell>
          <cell r="L12">
            <v>91879</v>
          </cell>
        </row>
        <row r="13">
          <cell r="K13" t="str">
            <v>PP 1-09</v>
          </cell>
          <cell r="L13">
            <v>89991</v>
          </cell>
        </row>
        <row r="14">
          <cell r="K14" t="str">
            <v>PP 1-10</v>
          </cell>
          <cell r="L14">
            <v>86770</v>
          </cell>
        </row>
        <row r="15">
          <cell r="K15" t="str">
            <v>PP 1-11</v>
          </cell>
          <cell r="L15">
            <v>84934</v>
          </cell>
        </row>
        <row r="16">
          <cell r="K16" t="str">
            <v>PP 1-12</v>
          </cell>
          <cell r="L16">
            <v>81660</v>
          </cell>
        </row>
        <row r="17">
          <cell r="K17" t="str">
            <v>PP 1-13</v>
          </cell>
          <cell r="L17">
            <v>79877</v>
          </cell>
        </row>
        <row r="18">
          <cell r="K18" t="str">
            <v>PP 1-14</v>
          </cell>
          <cell r="L18">
            <v>76550</v>
          </cell>
        </row>
        <row r="19">
          <cell r="K19" t="str">
            <v>PP 1-15</v>
          </cell>
          <cell r="L19">
            <v>74821</v>
          </cell>
        </row>
        <row r="20">
          <cell r="K20" t="str">
            <v>PP 1-16</v>
          </cell>
          <cell r="L20">
            <v>71440</v>
          </cell>
        </row>
        <row r="21">
          <cell r="K21" t="str">
            <v>PP 1-17</v>
          </cell>
          <cell r="L21">
            <v>66891</v>
          </cell>
        </row>
        <row r="22">
          <cell r="K22" t="str">
            <v>PP 1-18</v>
          </cell>
          <cell r="L22">
            <v>65162</v>
          </cell>
        </row>
        <row r="23">
          <cell r="K23" t="str">
            <v>PP 1-19</v>
          </cell>
          <cell r="L23">
            <v>63522</v>
          </cell>
        </row>
        <row r="24">
          <cell r="K24" t="str">
            <v>PP 1-20</v>
          </cell>
          <cell r="L24">
            <v>63460</v>
          </cell>
        </row>
        <row r="25">
          <cell r="K25" t="str">
            <v>PP 1-21</v>
          </cell>
          <cell r="L25">
            <v>61835</v>
          </cell>
        </row>
        <row r="26">
          <cell r="K26" t="str">
            <v>PP 1-22</v>
          </cell>
          <cell r="L26">
            <v>60586</v>
          </cell>
        </row>
        <row r="27">
          <cell r="K27" t="str">
            <v>PP 1-23</v>
          </cell>
          <cell r="L27">
            <v>61280</v>
          </cell>
        </row>
        <row r="28">
          <cell r="K28" t="str">
            <v>PP 1-24</v>
          </cell>
          <cell r="L28">
            <v>112319</v>
          </cell>
        </row>
        <row r="29">
          <cell r="K29" t="str">
            <v>PP 1-25</v>
          </cell>
          <cell r="L29">
            <v>93624</v>
          </cell>
        </row>
        <row r="30">
          <cell r="K30" t="str">
            <v>PP 1-26</v>
          </cell>
          <cell r="L30">
            <v>91735</v>
          </cell>
        </row>
        <row r="31">
          <cell r="K31" t="str">
            <v>PP 2-01</v>
          </cell>
          <cell r="L31">
            <v>75760</v>
          </cell>
        </row>
        <row r="32">
          <cell r="K32" t="str">
            <v>PP 2-02</v>
          </cell>
          <cell r="L32">
            <v>72870</v>
          </cell>
        </row>
        <row r="33">
          <cell r="K33" t="str">
            <v>PP 2-03</v>
          </cell>
          <cell r="L33">
            <v>71947</v>
          </cell>
        </row>
        <row r="34">
          <cell r="K34" t="str">
            <v>PP 2-04</v>
          </cell>
          <cell r="L34">
            <v>69140</v>
          </cell>
        </row>
        <row r="35">
          <cell r="K35" t="str">
            <v>PP 2-05</v>
          </cell>
          <cell r="L35">
            <v>68136</v>
          </cell>
        </row>
        <row r="36">
          <cell r="K36" t="str">
            <v>PP 2-06</v>
          </cell>
          <cell r="L36">
            <v>63533</v>
          </cell>
        </row>
        <row r="37">
          <cell r="K37" t="str">
            <v>PP 2-07</v>
          </cell>
          <cell r="L37">
            <v>62451</v>
          </cell>
        </row>
        <row r="38">
          <cell r="K38" t="str">
            <v>PP 2-08</v>
          </cell>
          <cell r="L38">
            <v>56932</v>
          </cell>
        </row>
        <row r="39">
          <cell r="K39" t="str">
            <v>PP 2-09</v>
          </cell>
          <cell r="L39">
            <v>55767</v>
          </cell>
        </row>
        <row r="40">
          <cell r="K40" t="str">
            <v>PP 2-10</v>
          </cell>
          <cell r="L40">
            <v>53201</v>
          </cell>
        </row>
        <row r="41">
          <cell r="K41" t="str">
            <v>PP 2-11</v>
          </cell>
          <cell r="L41">
            <v>51953</v>
          </cell>
        </row>
        <row r="42">
          <cell r="K42" t="str">
            <v>PP 2-12</v>
          </cell>
          <cell r="L42">
            <v>49467</v>
          </cell>
        </row>
        <row r="43">
          <cell r="K43" t="str">
            <v>PP 2-13</v>
          </cell>
          <cell r="L43">
            <v>48141</v>
          </cell>
        </row>
        <row r="44">
          <cell r="K44" t="str">
            <v>PP 2-14</v>
          </cell>
          <cell r="L44">
            <v>45738</v>
          </cell>
        </row>
        <row r="45">
          <cell r="K45" t="str">
            <v>PP 2-15</v>
          </cell>
          <cell r="L45">
            <v>49350</v>
          </cell>
        </row>
        <row r="46">
          <cell r="K46" t="str">
            <v>PP 2-16</v>
          </cell>
          <cell r="L46">
            <v>48067</v>
          </cell>
        </row>
        <row r="47">
          <cell r="K47" t="str">
            <v>PP 2-17</v>
          </cell>
          <cell r="L47">
            <v>45740</v>
          </cell>
        </row>
        <row r="48">
          <cell r="K48" t="str">
            <v>PP 2-18</v>
          </cell>
          <cell r="L48">
            <v>44497</v>
          </cell>
        </row>
        <row r="49">
          <cell r="K49" t="str">
            <v>PP 2-19</v>
          </cell>
          <cell r="L49">
            <v>38999</v>
          </cell>
        </row>
        <row r="50">
          <cell r="K50" t="str">
            <v>PP 2-20</v>
          </cell>
          <cell r="L50">
            <v>29680</v>
          </cell>
        </row>
        <row r="51">
          <cell r="K51" t="str">
            <v>PP 2-21</v>
          </cell>
          <cell r="L51">
            <v>27928</v>
          </cell>
        </row>
        <row r="52">
          <cell r="K52" t="str">
            <v>PP 2-22</v>
          </cell>
          <cell r="L52">
            <v>27052</v>
          </cell>
        </row>
        <row r="53">
          <cell r="K53" t="str">
            <v>PP 2-23</v>
          </cell>
          <cell r="L53">
            <v>25380</v>
          </cell>
        </row>
        <row r="54">
          <cell r="K54" t="str">
            <v>PP 2-24</v>
          </cell>
          <cell r="L54">
            <v>24540</v>
          </cell>
        </row>
        <row r="55">
          <cell r="K55" t="str">
            <v>PP 2-25</v>
          </cell>
          <cell r="L55">
            <v>22835</v>
          </cell>
        </row>
        <row r="56">
          <cell r="K56" t="str">
            <v>PP 2-26</v>
          </cell>
          <cell r="L56">
            <v>20418</v>
          </cell>
        </row>
        <row r="57">
          <cell r="K57" t="str">
            <v>PP 2-27</v>
          </cell>
          <cell r="L57">
            <v>18003</v>
          </cell>
        </row>
        <row r="58">
          <cell r="K58" t="str">
            <v>PP 2-28</v>
          </cell>
          <cell r="L58">
            <v>21083</v>
          </cell>
        </row>
        <row r="59">
          <cell r="K59" t="str">
            <v>PP 2-29</v>
          </cell>
          <cell r="L59">
            <v>18163</v>
          </cell>
        </row>
        <row r="60">
          <cell r="K60" t="str">
            <v>PP 2-30</v>
          </cell>
          <cell r="L60">
            <v>15815</v>
          </cell>
        </row>
        <row r="61">
          <cell r="K61" t="str">
            <v>PP 2-31</v>
          </cell>
          <cell r="L61">
            <v>15021</v>
          </cell>
        </row>
        <row r="62">
          <cell r="K62" t="str">
            <v>PP 2-32</v>
          </cell>
          <cell r="L62">
            <v>13467</v>
          </cell>
        </row>
        <row r="63">
          <cell r="K63" t="str">
            <v>PP 2-33</v>
          </cell>
          <cell r="L63">
            <v>74939</v>
          </cell>
        </row>
        <row r="64">
          <cell r="K64" t="str">
            <v>PP 2-34</v>
          </cell>
          <cell r="L64">
            <v>72049</v>
          </cell>
        </row>
        <row r="65">
          <cell r="K65" t="str">
            <v>PP 2-35</v>
          </cell>
          <cell r="L65">
            <v>71126</v>
          </cell>
        </row>
        <row r="66">
          <cell r="K66" t="str">
            <v>PP 2-36</v>
          </cell>
          <cell r="L66">
            <v>68319</v>
          </cell>
        </row>
        <row r="67">
          <cell r="K67" t="str">
            <v>PP 2-37</v>
          </cell>
          <cell r="L67">
            <v>67315</v>
          </cell>
        </row>
        <row r="68">
          <cell r="K68" t="str">
            <v>PP 2-38</v>
          </cell>
          <cell r="L68">
            <v>64586</v>
          </cell>
        </row>
        <row r="69">
          <cell r="K69" t="str">
            <v>PP 2-39</v>
          </cell>
          <cell r="L69">
            <v>63503</v>
          </cell>
        </row>
        <row r="70">
          <cell r="K70" t="str">
            <v>PP 3-01</v>
          </cell>
          <cell r="L70">
            <v>26203</v>
          </cell>
        </row>
        <row r="71">
          <cell r="K71" t="str">
            <v>PP 3-02</v>
          </cell>
          <cell r="L71">
            <v>27137</v>
          </cell>
        </row>
        <row r="72">
          <cell r="K72" t="str">
            <v>PP 4-01</v>
          </cell>
          <cell r="L72" t="e">
            <v>#REF!</v>
          </cell>
        </row>
        <row r="73">
          <cell r="K73" t="str">
            <v>PP 4-02</v>
          </cell>
          <cell r="L73" t="e">
            <v>#REF!</v>
          </cell>
        </row>
        <row r="74">
          <cell r="K74" t="str">
            <v>PW 1-01</v>
          </cell>
          <cell r="L74">
            <v>65132</v>
          </cell>
        </row>
        <row r="75">
          <cell r="K75" t="str">
            <v>PW 1-02</v>
          </cell>
          <cell r="L75">
            <v>62652</v>
          </cell>
        </row>
        <row r="76">
          <cell r="K76" t="str">
            <v>PW 1-03</v>
          </cell>
          <cell r="L76">
            <v>61440</v>
          </cell>
        </row>
        <row r="77">
          <cell r="K77" t="str">
            <v>PW 1-04</v>
          </cell>
          <cell r="L77">
            <v>60173</v>
          </cell>
        </row>
        <row r="78">
          <cell r="K78" t="str">
            <v>PW 1-05</v>
          </cell>
          <cell r="L78">
            <v>58988</v>
          </cell>
        </row>
        <row r="79">
          <cell r="K79" t="str">
            <v>PW 1-06</v>
          </cell>
          <cell r="L79">
            <v>57693</v>
          </cell>
        </row>
        <row r="80">
          <cell r="K80" t="str">
            <v>PW 1-07</v>
          </cell>
          <cell r="L80">
            <v>56535</v>
          </cell>
        </row>
        <row r="81">
          <cell r="K81" t="str">
            <v>PW 1-08</v>
          </cell>
          <cell r="L81">
            <v>53472</v>
          </cell>
        </row>
        <row r="82">
          <cell r="K82" t="str">
            <v>PW 1-09</v>
          </cell>
          <cell r="L82">
            <v>52339</v>
          </cell>
        </row>
        <row r="83">
          <cell r="K83" t="str">
            <v>PW 1-10</v>
          </cell>
          <cell r="L83">
            <v>50991</v>
          </cell>
        </row>
        <row r="84">
          <cell r="K84" t="str">
            <v>PW 1-11</v>
          </cell>
          <cell r="L84">
            <v>49886</v>
          </cell>
        </row>
        <row r="85">
          <cell r="K85" t="str">
            <v>PW 1-12</v>
          </cell>
          <cell r="L85">
            <v>48513</v>
          </cell>
        </row>
        <row r="86">
          <cell r="K86" t="str">
            <v>PW 1-13</v>
          </cell>
          <cell r="L86">
            <v>47436</v>
          </cell>
        </row>
        <row r="87">
          <cell r="K87" t="str">
            <v>PW 1-14</v>
          </cell>
          <cell r="L87">
            <v>46034</v>
          </cell>
        </row>
        <row r="88">
          <cell r="K88" t="str">
            <v>PW 1-15</v>
          </cell>
          <cell r="L88">
            <v>44983</v>
          </cell>
        </row>
        <row r="89">
          <cell r="K89" t="str">
            <v>PW 1-16</v>
          </cell>
          <cell r="L89">
            <v>43554</v>
          </cell>
        </row>
        <row r="90">
          <cell r="K90" t="str">
            <v>PW 1-17</v>
          </cell>
          <cell r="L90">
            <v>39755</v>
          </cell>
        </row>
        <row r="91">
          <cell r="K91" t="str">
            <v>PW 1-18</v>
          </cell>
          <cell r="L91">
            <v>39127</v>
          </cell>
        </row>
        <row r="92">
          <cell r="K92" t="str">
            <v>PW 1-19</v>
          </cell>
          <cell r="L92">
            <v>38123</v>
          </cell>
        </row>
        <row r="93">
          <cell r="K93" t="str">
            <v>PW 1-20</v>
          </cell>
          <cell r="L93">
            <v>38300</v>
          </cell>
        </row>
        <row r="94">
          <cell r="K94" t="str">
            <v>PW 1-21</v>
          </cell>
          <cell r="L94">
            <v>37304</v>
          </cell>
        </row>
        <row r="95">
          <cell r="K95" t="str">
            <v>PW 1-22</v>
          </cell>
          <cell r="L95">
            <v>36539</v>
          </cell>
        </row>
        <row r="96">
          <cell r="K96" t="str">
            <v>PW 1-23</v>
          </cell>
          <cell r="L96">
            <v>36331</v>
          </cell>
        </row>
        <row r="97">
          <cell r="K97" t="str">
            <v>PW 1-24</v>
          </cell>
          <cell r="L97">
            <v>63387</v>
          </cell>
        </row>
        <row r="98">
          <cell r="K98" t="str">
            <v>PW 1-25</v>
          </cell>
          <cell r="L98">
            <v>55216</v>
          </cell>
        </row>
        <row r="99">
          <cell r="K99" t="str">
            <v>PW 1-26</v>
          </cell>
          <cell r="L99">
            <v>54084</v>
          </cell>
        </row>
        <row r="100">
          <cell r="K100" t="str">
            <v>PW 2-01</v>
          </cell>
          <cell r="L100">
            <v>44732</v>
          </cell>
        </row>
        <row r="101">
          <cell r="K101" t="str">
            <v>PW 2-02</v>
          </cell>
          <cell r="L101">
            <v>43230</v>
          </cell>
        </row>
        <row r="102">
          <cell r="K102" t="str">
            <v>PW 2-03</v>
          </cell>
          <cell r="L102">
            <v>42791</v>
          </cell>
        </row>
        <row r="103">
          <cell r="K103" t="str">
            <v>PW 2-04</v>
          </cell>
          <cell r="L103">
            <v>41331</v>
          </cell>
        </row>
        <row r="104">
          <cell r="K104" t="str">
            <v>PW 2-05</v>
          </cell>
          <cell r="L104">
            <v>40851</v>
          </cell>
        </row>
        <row r="105">
          <cell r="K105" t="str">
            <v>PW 2-06</v>
          </cell>
          <cell r="L105">
            <v>37911</v>
          </cell>
        </row>
        <row r="106">
          <cell r="K106" t="str">
            <v>PW 2-07</v>
          </cell>
          <cell r="L106">
            <v>37388</v>
          </cell>
        </row>
        <row r="107">
          <cell r="K107" t="str">
            <v>PW 2-08</v>
          </cell>
          <cell r="L107">
            <v>33238</v>
          </cell>
        </row>
        <row r="108">
          <cell r="K108" t="str">
            <v>PW 2-09</v>
          </cell>
          <cell r="L108">
            <v>32674</v>
          </cell>
        </row>
        <row r="109">
          <cell r="K109" t="str">
            <v>PW 2-10</v>
          </cell>
          <cell r="L109">
            <v>31339</v>
          </cell>
        </row>
        <row r="110">
          <cell r="K110" t="str">
            <v>PW 2-11</v>
          </cell>
          <cell r="L110">
            <v>30733</v>
          </cell>
        </row>
        <row r="111">
          <cell r="K111" t="str">
            <v>PW 2-12</v>
          </cell>
          <cell r="L111">
            <v>29440</v>
          </cell>
        </row>
        <row r="112">
          <cell r="K112" t="str">
            <v>PW 2-13</v>
          </cell>
          <cell r="L112">
            <v>28793</v>
          </cell>
        </row>
        <row r="113">
          <cell r="K113" t="str">
            <v>PW 2-14</v>
          </cell>
          <cell r="L113">
            <v>27540</v>
          </cell>
        </row>
        <row r="114">
          <cell r="K114" t="str">
            <v>PW 2-15</v>
          </cell>
          <cell r="L114">
            <v>29335</v>
          </cell>
        </row>
        <row r="115">
          <cell r="K115" t="str">
            <v>PW 2-16</v>
          </cell>
          <cell r="L115">
            <v>28668</v>
          </cell>
        </row>
        <row r="116">
          <cell r="K116" t="str">
            <v>PW 2-17</v>
          </cell>
          <cell r="L116">
            <v>27499</v>
          </cell>
        </row>
        <row r="117">
          <cell r="K117" t="str">
            <v>PW 2-18</v>
          </cell>
          <cell r="L117">
            <v>26853</v>
          </cell>
        </row>
        <row r="118">
          <cell r="K118" t="str">
            <v>PW 2-19</v>
          </cell>
          <cell r="L118">
            <v>22768</v>
          </cell>
        </row>
        <row r="119">
          <cell r="K119" t="str">
            <v>PW 2-20</v>
          </cell>
          <cell r="L119">
            <v>18551</v>
          </cell>
        </row>
        <row r="120">
          <cell r="K120" t="str">
            <v>PW 2-21</v>
          </cell>
          <cell r="L120">
            <v>17586</v>
          </cell>
        </row>
        <row r="121">
          <cell r="K121" t="str">
            <v>PW 2-22</v>
          </cell>
          <cell r="L121">
            <v>17103</v>
          </cell>
        </row>
        <row r="122">
          <cell r="K122" t="str">
            <v>PW 2-23</v>
          </cell>
          <cell r="L122">
            <v>16223</v>
          </cell>
        </row>
        <row r="123">
          <cell r="K123" t="str">
            <v>PW 2-24</v>
          </cell>
          <cell r="L123">
            <v>15756</v>
          </cell>
        </row>
        <row r="124">
          <cell r="K124" t="str">
            <v>PW 2-25</v>
          </cell>
          <cell r="L124">
            <v>14185</v>
          </cell>
        </row>
        <row r="125">
          <cell r="K125" t="str">
            <v>PW 2-26</v>
          </cell>
          <cell r="L125">
            <v>12890</v>
          </cell>
        </row>
        <row r="126">
          <cell r="K126" t="str">
            <v>PW 2-27</v>
          </cell>
          <cell r="L126">
            <v>11595</v>
          </cell>
        </row>
        <row r="127">
          <cell r="K127" t="str">
            <v>PW 2-28</v>
          </cell>
          <cell r="L127">
            <v>13219</v>
          </cell>
        </row>
        <row r="128">
          <cell r="K128" t="str">
            <v>PW 2-29</v>
          </cell>
          <cell r="L128">
            <v>11485</v>
          </cell>
        </row>
        <row r="129">
          <cell r="K129" t="str">
            <v>PW 2-30</v>
          </cell>
          <cell r="L129">
            <v>10224</v>
          </cell>
        </row>
        <row r="130">
          <cell r="K130" t="str">
            <v>PW 2-31</v>
          </cell>
          <cell r="L130">
            <v>9828</v>
          </cell>
        </row>
        <row r="131">
          <cell r="K131" t="str">
            <v>PW 2-32</v>
          </cell>
          <cell r="L131">
            <v>8965</v>
          </cell>
        </row>
        <row r="132">
          <cell r="K132" t="str">
            <v>PW 2-33</v>
          </cell>
          <cell r="L132">
            <v>44265</v>
          </cell>
        </row>
        <row r="133">
          <cell r="K133" t="str">
            <v>PW 2-34</v>
          </cell>
          <cell r="L133">
            <v>42762</v>
          </cell>
        </row>
        <row r="134">
          <cell r="K134" t="str">
            <v>PW 2-35</v>
          </cell>
          <cell r="L134">
            <v>42323</v>
          </cell>
        </row>
        <row r="135">
          <cell r="K135" t="str">
            <v>PW 2-36</v>
          </cell>
          <cell r="L135">
            <v>40863</v>
          </cell>
        </row>
        <row r="136">
          <cell r="K136" t="str">
            <v>PW 2-37</v>
          </cell>
          <cell r="L136">
            <v>40383</v>
          </cell>
        </row>
        <row r="137">
          <cell r="K137" t="str">
            <v>PW 2-38</v>
          </cell>
          <cell r="L137">
            <v>38964</v>
          </cell>
        </row>
        <row r="138">
          <cell r="K138" t="str">
            <v>PW 2-39</v>
          </cell>
          <cell r="L138">
            <v>38441</v>
          </cell>
        </row>
        <row r="139">
          <cell r="K139" t="str">
            <v>PP 1-01 창1</v>
          </cell>
          <cell r="L139">
            <v>33838</v>
          </cell>
        </row>
        <row r="140">
          <cell r="K140" t="str">
            <v>PP 1-01 창2</v>
          </cell>
          <cell r="L140">
            <v>49840</v>
          </cell>
        </row>
        <row r="141">
          <cell r="K141" t="str">
            <v>PP 1-02 창1</v>
          </cell>
          <cell r="L141">
            <v>33838</v>
          </cell>
        </row>
        <row r="142">
          <cell r="K142" t="str">
            <v>PP 1-02 창2</v>
          </cell>
          <cell r="L142">
            <v>48148</v>
          </cell>
        </row>
        <row r="143">
          <cell r="K143" t="str">
            <v>PP 1-03 창1</v>
          </cell>
          <cell r="L143">
            <v>29894</v>
          </cell>
        </row>
        <row r="144">
          <cell r="K144" t="str">
            <v>PP 1-03 창2</v>
          </cell>
          <cell r="L144">
            <v>47240</v>
          </cell>
        </row>
        <row r="145">
          <cell r="K145" t="str">
            <v>PP 1-04 창1</v>
          </cell>
          <cell r="L145">
            <v>33838</v>
          </cell>
        </row>
        <row r="146">
          <cell r="K146" t="str">
            <v>PP 1-04 창2</v>
          </cell>
          <cell r="L146">
            <v>46475</v>
          </cell>
        </row>
        <row r="147">
          <cell r="K147" t="str">
            <v>PP 1-05 창1</v>
          </cell>
          <cell r="L147">
            <v>29894</v>
          </cell>
        </row>
        <row r="148">
          <cell r="K148" t="str">
            <v>PP 1-05 창2</v>
          </cell>
          <cell r="L148">
            <v>41809</v>
          </cell>
        </row>
        <row r="149">
          <cell r="K149" t="str">
            <v>PP 1-06 창1</v>
          </cell>
          <cell r="L149">
            <v>33838</v>
          </cell>
        </row>
        <row r="150">
          <cell r="K150" t="str">
            <v>PP 1-06 창2</v>
          </cell>
          <cell r="L150">
            <v>41046</v>
          </cell>
        </row>
        <row r="151">
          <cell r="K151" t="str">
            <v>PP 1-07 창1</v>
          </cell>
          <cell r="L151">
            <v>29894</v>
          </cell>
        </row>
        <row r="152">
          <cell r="K152" t="str">
            <v>PP 1-07 창2</v>
          </cell>
          <cell r="L152">
            <v>40116</v>
          </cell>
        </row>
        <row r="153">
          <cell r="K153" t="str">
            <v>PP 1-08 창1</v>
          </cell>
          <cell r="L153">
            <v>33838</v>
          </cell>
        </row>
        <row r="154">
          <cell r="K154" t="str">
            <v>PP 1-08 창2</v>
          </cell>
          <cell r="L154">
            <v>48660</v>
          </cell>
        </row>
        <row r="155">
          <cell r="K155" t="str">
            <v>PP 1-09 창1</v>
          </cell>
          <cell r="L155">
            <v>29894</v>
          </cell>
        </row>
        <row r="156">
          <cell r="K156" t="str">
            <v>PP 1-09 창2</v>
          </cell>
          <cell r="L156">
            <v>47685</v>
          </cell>
        </row>
        <row r="157">
          <cell r="K157" t="str">
            <v>PP 1-10 창1</v>
          </cell>
          <cell r="L157">
            <v>33838</v>
          </cell>
        </row>
        <row r="158">
          <cell r="K158" t="str">
            <v>PP 1-10 창2</v>
          </cell>
          <cell r="L158">
            <v>46964</v>
          </cell>
        </row>
        <row r="159">
          <cell r="K159" t="str">
            <v>PP 1-11 창1</v>
          </cell>
          <cell r="L159">
            <v>29894</v>
          </cell>
        </row>
        <row r="160">
          <cell r="K160" t="str">
            <v>PP 1-11 창2</v>
          </cell>
          <cell r="L160">
            <v>42255</v>
          </cell>
        </row>
        <row r="161">
          <cell r="K161" t="str">
            <v>PP 1-12 창1</v>
          </cell>
          <cell r="L161">
            <v>33838</v>
          </cell>
        </row>
        <row r="162">
          <cell r="K162" t="str">
            <v>PP 1-12 창2</v>
          </cell>
          <cell r="L162">
            <v>41536</v>
          </cell>
        </row>
        <row r="163">
          <cell r="K163" t="str">
            <v>PP 1-13 창1</v>
          </cell>
          <cell r="L163">
            <v>29894</v>
          </cell>
        </row>
        <row r="164">
          <cell r="K164" t="str">
            <v>PP 1-13 창2</v>
          </cell>
          <cell r="L164">
            <v>40562</v>
          </cell>
        </row>
        <row r="165">
          <cell r="K165" t="str">
            <v>PP 1-14 창1</v>
          </cell>
          <cell r="L165">
            <v>34437</v>
          </cell>
        </row>
        <row r="166">
          <cell r="K166" t="str">
            <v>PP 1-15 창1</v>
          </cell>
          <cell r="L166">
            <v>33537</v>
          </cell>
        </row>
        <row r="167">
          <cell r="K167" t="str">
            <v>PP 1-16 창1</v>
          </cell>
          <cell r="L167">
            <v>33764</v>
          </cell>
        </row>
        <row r="168">
          <cell r="K168" t="str">
            <v>PP 1-17 창1</v>
          </cell>
          <cell r="L168">
            <v>29820</v>
          </cell>
        </row>
        <row r="169">
          <cell r="K169" t="str">
            <v>PP 1-18 창1</v>
          </cell>
          <cell r="L169">
            <v>30255</v>
          </cell>
        </row>
        <row r="170">
          <cell r="K170" t="str">
            <v>PP 1-19 창1</v>
          </cell>
          <cell r="L170">
            <v>29355</v>
          </cell>
        </row>
        <row r="171">
          <cell r="K171" t="str">
            <v>PP 1-20 창1</v>
          </cell>
          <cell r="L171">
            <v>30023</v>
          </cell>
        </row>
        <row r="172">
          <cell r="K172" t="str">
            <v>PP 1-21 창1</v>
          </cell>
          <cell r="L172">
            <v>29125</v>
          </cell>
        </row>
        <row r="173">
          <cell r="K173" t="str">
            <v>PP 1-22 창1</v>
          </cell>
          <cell r="L173">
            <v>28433</v>
          </cell>
        </row>
        <row r="174">
          <cell r="K174" t="str">
            <v>PP 1-23 창1</v>
          </cell>
          <cell r="L174">
            <v>26813</v>
          </cell>
        </row>
        <row r="175">
          <cell r="K175" t="str">
            <v>PP 1-24 창1</v>
          </cell>
          <cell r="L175">
            <v>33838</v>
          </cell>
        </row>
        <row r="176">
          <cell r="K176" t="str">
            <v>PP 1-24 창2</v>
          </cell>
          <cell r="L176">
            <v>55414</v>
          </cell>
        </row>
        <row r="177">
          <cell r="K177" t="str">
            <v>PP 1-25 창1</v>
          </cell>
          <cell r="L177">
            <v>30339</v>
          </cell>
        </row>
        <row r="178">
          <cell r="K178" t="str">
            <v>PP 1-25 창2</v>
          </cell>
          <cell r="L178">
            <v>41299</v>
          </cell>
        </row>
        <row r="179">
          <cell r="K179" t="str">
            <v>PP 1-26 창1</v>
          </cell>
          <cell r="L179">
            <v>29200</v>
          </cell>
        </row>
        <row r="180">
          <cell r="K180" t="str">
            <v>PP 1-26 창2</v>
          </cell>
          <cell r="L180">
            <v>40116</v>
          </cell>
        </row>
        <row r="181">
          <cell r="K181" t="str">
            <v>PP 2-01 창1</v>
          </cell>
          <cell r="L181">
            <v>20146</v>
          </cell>
        </row>
        <row r="182">
          <cell r="K182" t="str">
            <v>PP 2-01 외창1</v>
          </cell>
          <cell r="L182">
            <v>20146</v>
          </cell>
        </row>
        <row r="183">
          <cell r="K183" t="str">
            <v>PP 2-02 창1</v>
          </cell>
          <cell r="L183">
            <v>18976</v>
          </cell>
        </row>
        <row r="184">
          <cell r="K184" t="str">
            <v>PP 2-02 외창1</v>
          </cell>
          <cell r="L184">
            <v>18976</v>
          </cell>
        </row>
        <row r="185">
          <cell r="K185" t="str">
            <v>PP 2-03 창1</v>
          </cell>
          <cell r="L185">
            <v>19837</v>
          </cell>
        </row>
        <row r="186">
          <cell r="K186" t="str">
            <v>PP 2-03 외창1</v>
          </cell>
          <cell r="L186">
            <v>19837</v>
          </cell>
        </row>
        <row r="187">
          <cell r="K187" t="str">
            <v>PP 2-04 창1</v>
          </cell>
          <cell r="L187">
            <v>18666</v>
          </cell>
        </row>
        <row r="188">
          <cell r="K188" t="str">
            <v>PP 2-04 외창1</v>
          </cell>
          <cell r="L188">
            <v>18666</v>
          </cell>
        </row>
        <row r="189">
          <cell r="K189" t="str">
            <v>PP 2-05 창1</v>
          </cell>
          <cell r="L189">
            <v>19528</v>
          </cell>
        </row>
        <row r="190">
          <cell r="K190" t="str">
            <v>PP 2-05 외창1</v>
          </cell>
          <cell r="L190">
            <v>19528</v>
          </cell>
        </row>
        <row r="191">
          <cell r="K191" t="str">
            <v>PP 2-06 창1</v>
          </cell>
          <cell r="L191">
            <v>20860</v>
          </cell>
        </row>
        <row r="192">
          <cell r="K192" t="str">
            <v>PP 2-06 외창1</v>
          </cell>
          <cell r="L192">
            <v>20860</v>
          </cell>
        </row>
        <row r="193">
          <cell r="K193" t="str">
            <v>PP 2-07 창1</v>
          </cell>
          <cell r="L193">
            <v>21414</v>
          </cell>
        </row>
        <row r="194">
          <cell r="K194" t="str">
            <v>PP 2-07 외창1</v>
          </cell>
          <cell r="L194">
            <v>21414</v>
          </cell>
        </row>
        <row r="195">
          <cell r="K195" t="str">
            <v>PP 2-08 창1</v>
          </cell>
          <cell r="L195">
            <v>20244</v>
          </cell>
        </row>
        <row r="196">
          <cell r="K196" t="str">
            <v>PP 2-08 외창1</v>
          </cell>
          <cell r="L196">
            <v>20244</v>
          </cell>
        </row>
        <row r="197">
          <cell r="K197" t="str">
            <v>PP 2-09 창1</v>
          </cell>
          <cell r="L197">
            <v>20795</v>
          </cell>
        </row>
        <row r="198">
          <cell r="K198" t="str">
            <v>PP 2-09 외창1</v>
          </cell>
          <cell r="L198">
            <v>20795</v>
          </cell>
        </row>
        <row r="199">
          <cell r="K199" t="str">
            <v>PP 2-10 창1</v>
          </cell>
          <cell r="L199">
            <v>19624</v>
          </cell>
        </row>
        <row r="200">
          <cell r="K200" t="str">
            <v>PP 2-10 외창1</v>
          </cell>
          <cell r="L200">
            <v>19624</v>
          </cell>
        </row>
        <row r="201">
          <cell r="K201" t="str">
            <v>PP 2-11 창1</v>
          </cell>
          <cell r="L201">
            <v>20176</v>
          </cell>
        </row>
        <row r="202">
          <cell r="K202" t="str">
            <v>PP 2-11 외창1</v>
          </cell>
          <cell r="L202">
            <v>20176</v>
          </cell>
        </row>
        <row r="203">
          <cell r="K203" t="str">
            <v>PP 2-12 창1</v>
          </cell>
          <cell r="L203">
            <v>19003</v>
          </cell>
        </row>
        <row r="204">
          <cell r="K204" t="str">
            <v>PP 2-12 외창1</v>
          </cell>
          <cell r="L204">
            <v>19003</v>
          </cell>
        </row>
        <row r="205">
          <cell r="K205" t="str">
            <v>PP 2-13 창1</v>
          </cell>
          <cell r="L205">
            <v>19558</v>
          </cell>
        </row>
        <row r="206">
          <cell r="K206" t="str">
            <v>PP 2-13 외창1</v>
          </cell>
          <cell r="L206">
            <v>19558</v>
          </cell>
        </row>
        <row r="207">
          <cell r="K207" t="str">
            <v>PP 2-14 창1</v>
          </cell>
          <cell r="L207">
            <v>18386</v>
          </cell>
        </row>
        <row r="208">
          <cell r="K208" t="str">
            <v>PP 2-14 외창1</v>
          </cell>
          <cell r="L208">
            <v>18386</v>
          </cell>
        </row>
        <row r="209">
          <cell r="K209" t="str">
            <v>PP 2-15 창1</v>
          </cell>
          <cell r="L209">
            <v>17935</v>
          </cell>
        </row>
        <row r="210">
          <cell r="K210" t="str">
            <v>PP 2-15 외창1</v>
          </cell>
          <cell r="L210">
            <v>17935</v>
          </cell>
        </row>
        <row r="211">
          <cell r="K211" t="str">
            <v>PP 2-16 창1</v>
          </cell>
          <cell r="L211">
            <v>17371</v>
          </cell>
        </row>
        <row r="212">
          <cell r="K212" t="str">
            <v>PP 2-16 외창1</v>
          </cell>
          <cell r="L212">
            <v>17371</v>
          </cell>
        </row>
        <row r="213">
          <cell r="K213" t="str">
            <v>PP 2-17 창1</v>
          </cell>
          <cell r="L213">
            <v>17314</v>
          </cell>
        </row>
        <row r="214">
          <cell r="K214" t="str">
            <v>PP 2-17 외창1</v>
          </cell>
          <cell r="L214">
            <v>17314</v>
          </cell>
        </row>
        <row r="215">
          <cell r="K215" t="str">
            <v>PP 2-18 창1</v>
          </cell>
          <cell r="L215">
            <v>15211</v>
          </cell>
        </row>
        <row r="216">
          <cell r="K216" t="str">
            <v>PP 2-18 외창1</v>
          </cell>
          <cell r="L216">
            <v>15211</v>
          </cell>
        </row>
        <row r="217">
          <cell r="K217" t="str">
            <v>PP 2-19 창1</v>
          </cell>
          <cell r="L217">
            <v>15154</v>
          </cell>
        </row>
        <row r="218">
          <cell r="K218" t="str">
            <v>PP 2-19 외창1</v>
          </cell>
          <cell r="L218">
            <v>15154</v>
          </cell>
        </row>
        <row r="219">
          <cell r="K219" t="str">
            <v>PP 2-20 창1</v>
          </cell>
          <cell r="L219">
            <v>13141</v>
          </cell>
        </row>
        <row r="220">
          <cell r="K220" t="str">
            <v>PP 2-20 외창1</v>
          </cell>
          <cell r="L220">
            <v>13141</v>
          </cell>
        </row>
        <row r="221">
          <cell r="K221" t="str">
            <v>PP 2-21 창1</v>
          </cell>
          <cell r="L221">
            <v>12214</v>
          </cell>
        </row>
        <row r="222">
          <cell r="K222" t="str">
            <v>PP 2-21 외창1</v>
          </cell>
          <cell r="L222">
            <v>12214</v>
          </cell>
        </row>
        <row r="223">
          <cell r="K223" t="str">
            <v>PP 2-22 창1</v>
          </cell>
          <cell r="L223">
            <v>11749</v>
          </cell>
        </row>
        <row r="224">
          <cell r="K224" t="str">
            <v>PP 2-22 외창1</v>
          </cell>
          <cell r="L224">
            <v>11749</v>
          </cell>
        </row>
        <row r="225">
          <cell r="K225" t="str">
            <v>PP 2-23 창1</v>
          </cell>
          <cell r="L225">
            <v>11671</v>
          </cell>
        </row>
        <row r="226">
          <cell r="K226" t="str">
            <v>PP 2-23 외창1</v>
          </cell>
          <cell r="L226">
            <v>11694</v>
          </cell>
        </row>
        <row r="227">
          <cell r="K227" t="str">
            <v>PP 2-24 창1</v>
          </cell>
          <cell r="L227">
            <v>10661</v>
          </cell>
        </row>
        <row r="228">
          <cell r="K228" t="str">
            <v>PP 2-24 외창1</v>
          </cell>
          <cell r="L228">
            <v>10661</v>
          </cell>
        </row>
        <row r="229">
          <cell r="K229" t="str">
            <v>PP 2-25 창1</v>
          </cell>
          <cell r="L229">
            <v>9788</v>
          </cell>
        </row>
        <row r="230">
          <cell r="K230" t="str">
            <v>PP 2-25 외창1</v>
          </cell>
          <cell r="L230">
            <v>9788</v>
          </cell>
        </row>
        <row r="231">
          <cell r="K231" t="str">
            <v>PP 2-26 창1</v>
          </cell>
          <cell r="L231">
            <v>9268</v>
          </cell>
        </row>
        <row r="232">
          <cell r="K232" t="str">
            <v>PP 2-26 외창1</v>
          </cell>
          <cell r="L232">
            <v>9268</v>
          </cell>
        </row>
        <row r="233">
          <cell r="K233" t="str">
            <v>PP 2-27 창1</v>
          </cell>
          <cell r="L233">
            <v>8750</v>
          </cell>
        </row>
        <row r="234">
          <cell r="K234" t="str">
            <v>PP 2-27 외창1</v>
          </cell>
          <cell r="L234">
            <v>8750</v>
          </cell>
        </row>
        <row r="235">
          <cell r="K235" t="str">
            <v>PP 2-28 창1</v>
          </cell>
          <cell r="L235">
            <v>8859</v>
          </cell>
        </row>
        <row r="236">
          <cell r="K236" t="str">
            <v>PP 2-28 외창1</v>
          </cell>
          <cell r="L236">
            <v>8859</v>
          </cell>
        </row>
        <row r="237">
          <cell r="K237" t="str">
            <v>PP 2-29 창1</v>
          </cell>
          <cell r="L237">
            <v>8340</v>
          </cell>
        </row>
        <row r="238">
          <cell r="K238" t="str">
            <v>PP 2-29 외창1</v>
          </cell>
          <cell r="L238">
            <v>8340</v>
          </cell>
        </row>
        <row r="239">
          <cell r="K239" t="str">
            <v>PP 2-30 창1</v>
          </cell>
          <cell r="L239">
            <v>7821</v>
          </cell>
        </row>
        <row r="240">
          <cell r="K240" t="str">
            <v>PP 2-30 외창1</v>
          </cell>
          <cell r="L240">
            <v>7821</v>
          </cell>
        </row>
        <row r="241">
          <cell r="K241" t="str">
            <v>PP 2-31 창1</v>
          </cell>
          <cell r="L241">
            <v>8231</v>
          </cell>
        </row>
        <row r="242">
          <cell r="K242" t="str">
            <v>PP 2-31 외창1</v>
          </cell>
          <cell r="L242">
            <v>8231</v>
          </cell>
        </row>
        <row r="243">
          <cell r="K243" t="str">
            <v>PP 2-32 창1</v>
          </cell>
          <cell r="L243">
            <v>7303</v>
          </cell>
        </row>
        <row r="244">
          <cell r="K244" t="str">
            <v>PP 2-32 외창1</v>
          </cell>
          <cell r="L244">
            <v>7303</v>
          </cell>
        </row>
        <row r="245">
          <cell r="K245" t="str">
            <v>PP 2-33 창1</v>
          </cell>
          <cell r="L245">
            <v>20302</v>
          </cell>
        </row>
        <row r="246">
          <cell r="K246" t="str">
            <v>PP 2-33 창2</v>
          </cell>
          <cell r="L246">
            <v>26094</v>
          </cell>
        </row>
        <row r="247">
          <cell r="K247" t="str">
            <v>PP 2-33 외창1</v>
          </cell>
          <cell r="L247">
            <v>20307</v>
          </cell>
        </row>
        <row r="248">
          <cell r="K248" t="str">
            <v>PP 2-33 외창2</v>
          </cell>
          <cell r="L248">
            <v>26094</v>
          </cell>
        </row>
        <row r="249">
          <cell r="K249" t="str">
            <v>PP 2-34 창1</v>
          </cell>
          <cell r="L249">
            <v>19135</v>
          </cell>
        </row>
        <row r="250">
          <cell r="K250" t="str">
            <v>PP 2-34 창2</v>
          </cell>
          <cell r="L250">
            <v>24875</v>
          </cell>
        </row>
        <row r="251">
          <cell r="K251" t="str">
            <v>PP 2-34 외창1</v>
          </cell>
          <cell r="L251">
            <v>19135</v>
          </cell>
        </row>
        <row r="252">
          <cell r="K252" t="str">
            <v>PP 2-34 외창2</v>
          </cell>
          <cell r="L252">
            <v>24875</v>
          </cell>
        </row>
        <row r="253">
          <cell r="K253" t="str">
            <v>PP 2-35 창1</v>
          </cell>
          <cell r="L253">
            <v>20307</v>
          </cell>
        </row>
        <row r="254">
          <cell r="K254" t="str">
            <v>PP 2-35 창2</v>
          </cell>
          <cell r="L254">
            <v>24855</v>
          </cell>
        </row>
        <row r="255">
          <cell r="K255" t="str">
            <v>PP 2-35 외창1</v>
          </cell>
          <cell r="L255">
            <v>20307</v>
          </cell>
        </row>
        <row r="256">
          <cell r="K256" t="str">
            <v>PP 2-35 외창2</v>
          </cell>
          <cell r="L256">
            <v>24855</v>
          </cell>
        </row>
        <row r="257">
          <cell r="K257" t="str">
            <v>PP 2-36 창1</v>
          </cell>
          <cell r="L257">
            <v>19135</v>
          </cell>
        </row>
        <row r="258">
          <cell r="K258" t="str">
            <v>PP 2-36 창2</v>
          </cell>
          <cell r="L258">
            <v>20591</v>
          </cell>
        </row>
        <row r="259">
          <cell r="K259" t="str">
            <v>PP 2-36 외창1</v>
          </cell>
          <cell r="L259">
            <v>19135</v>
          </cell>
        </row>
        <row r="260">
          <cell r="K260" t="str">
            <v>PP 2-36 외창2</v>
          </cell>
          <cell r="L260">
            <v>20591</v>
          </cell>
        </row>
        <row r="261">
          <cell r="K261" t="str">
            <v>PP 2-37 창1</v>
          </cell>
          <cell r="L261">
            <v>20307</v>
          </cell>
        </row>
        <row r="262">
          <cell r="K262" t="str">
            <v>PP 2-37 창2</v>
          </cell>
          <cell r="L262">
            <v>20571</v>
          </cell>
        </row>
        <row r="263">
          <cell r="K263" t="str">
            <v>PP 2-37 외창1</v>
          </cell>
          <cell r="L263">
            <v>20307</v>
          </cell>
        </row>
        <row r="264">
          <cell r="K264" t="str">
            <v>PP 2-37 외창2</v>
          </cell>
          <cell r="L264">
            <v>20571</v>
          </cell>
        </row>
        <row r="265">
          <cell r="K265" t="str">
            <v>PP 2-38 창1</v>
          </cell>
          <cell r="L265">
            <v>19135</v>
          </cell>
        </row>
        <row r="266">
          <cell r="K266" t="str">
            <v>PP 2-38 창2</v>
          </cell>
          <cell r="L266">
            <v>19354</v>
          </cell>
        </row>
        <row r="267">
          <cell r="K267" t="str">
            <v>PP 2-38 외창1</v>
          </cell>
          <cell r="L267">
            <v>19135</v>
          </cell>
        </row>
        <row r="268">
          <cell r="K268" t="str">
            <v>PP 2-38 외창2</v>
          </cell>
          <cell r="L268">
            <v>19354</v>
          </cell>
        </row>
        <row r="269">
          <cell r="K269" t="str">
            <v>PP 2-39 창1</v>
          </cell>
          <cell r="L269">
            <v>20307</v>
          </cell>
        </row>
        <row r="270">
          <cell r="K270" t="str">
            <v>PP 2-39 창2</v>
          </cell>
          <cell r="L270">
            <v>19333</v>
          </cell>
        </row>
        <row r="271">
          <cell r="K271" t="str">
            <v>PP 2-39 외창1</v>
          </cell>
          <cell r="L271">
            <v>20307</v>
          </cell>
        </row>
        <row r="272">
          <cell r="K272" t="str">
            <v>PP 2-39 외창2</v>
          </cell>
          <cell r="L272">
            <v>19333</v>
          </cell>
        </row>
        <row r="273">
          <cell r="K273" t="str">
            <v>PP 3-01 창1</v>
          </cell>
          <cell r="L273">
            <v>18487</v>
          </cell>
        </row>
        <row r="274">
          <cell r="K274" t="str">
            <v>PP 3-02 창1</v>
          </cell>
          <cell r="L274">
            <v>18776</v>
          </cell>
        </row>
        <row r="275">
          <cell r="K275" t="str">
            <v>PP 4-01 창1</v>
          </cell>
          <cell r="L275" t="e">
            <v>#REF!</v>
          </cell>
        </row>
        <row r="276">
          <cell r="K276" t="str">
            <v>PP 4-02 창1</v>
          </cell>
          <cell r="L276" t="e">
            <v>#REF!</v>
          </cell>
        </row>
        <row r="277">
          <cell r="K277" t="str">
            <v>PW 1-01 창1</v>
          </cell>
          <cell r="L277">
            <v>33838</v>
          </cell>
        </row>
        <row r="278">
          <cell r="K278" t="str">
            <v>PW 1-01 창2</v>
          </cell>
          <cell r="L278">
            <v>49840</v>
          </cell>
        </row>
        <row r="279">
          <cell r="K279" t="str">
            <v>PW 1-02 창1</v>
          </cell>
          <cell r="L279">
            <v>33838</v>
          </cell>
        </row>
        <row r="280">
          <cell r="K280" t="str">
            <v>PW 1-02 창2</v>
          </cell>
          <cell r="L280">
            <v>48148</v>
          </cell>
        </row>
        <row r="281">
          <cell r="K281" t="str">
            <v>PW 1-03 창1</v>
          </cell>
          <cell r="L281">
            <v>29894</v>
          </cell>
        </row>
        <row r="282">
          <cell r="K282" t="str">
            <v>PW 1-03 창2</v>
          </cell>
          <cell r="L282">
            <v>47216</v>
          </cell>
        </row>
        <row r="283">
          <cell r="K283" t="str">
            <v>PW 1-04 창1</v>
          </cell>
          <cell r="L283">
            <v>33838</v>
          </cell>
        </row>
        <row r="284">
          <cell r="K284" t="str">
            <v>PW 1-04 창2</v>
          </cell>
          <cell r="L284">
            <v>46437</v>
          </cell>
        </row>
        <row r="285">
          <cell r="K285" t="str">
            <v>PW 1-05 창1</v>
          </cell>
          <cell r="L285">
            <v>29894</v>
          </cell>
        </row>
        <row r="286">
          <cell r="K286" t="str">
            <v>PW 1-05 창2</v>
          </cell>
          <cell r="L286">
            <v>41795</v>
          </cell>
        </row>
        <row r="287">
          <cell r="K287" t="str">
            <v>PW 1-06 창1</v>
          </cell>
          <cell r="L287">
            <v>33838</v>
          </cell>
        </row>
        <row r="288">
          <cell r="K288" t="str">
            <v>PW 1-06 창2</v>
          </cell>
          <cell r="L288">
            <v>41031</v>
          </cell>
        </row>
        <row r="289">
          <cell r="K289" t="str">
            <v>PW 1-07 창1</v>
          </cell>
          <cell r="L289">
            <v>29894</v>
          </cell>
        </row>
        <row r="290">
          <cell r="K290" t="str">
            <v>PW 1-07 창2</v>
          </cell>
          <cell r="L290">
            <v>40099</v>
          </cell>
        </row>
        <row r="291">
          <cell r="K291" t="str">
            <v>PW 1-08 창1</v>
          </cell>
          <cell r="L291">
            <v>33838</v>
          </cell>
        </row>
        <row r="292">
          <cell r="K292" t="str">
            <v>PW 1-08 창2</v>
          </cell>
          <cell r="L292">
            <v>48688</v>
          </cell>
        </row>
        <row r="293">
          <cell r="K293" t="str">
            <v>PW 1-09 창1</v>
          </cell>
          <cell r="L293">
            <v>29894</v>
          </cell>
        </row>
        <row r="294">
          <cell r="K294" t="str">
            <v>PW 1-09 창2</v>
          </cell>
          <cell r="L294">
            <v>47715</v>
          </cell>
        </row>
        <row r="295">
          <cell r="K295" t="str">
            <v>PW 1-10 창1</v>
          </cell>
          <cell r="L295">
            <v>33838</v>
          </cell>
        </row>
        <row r="296">
          <cell r="K296" t="str">
            <v>PW 1-10 창2</v>
          </cell>
          <cell r="L296">
            <v>46949</v>
          </cell>
        </row>
        <row r="297">
          <cell r="K297" t="str">
            <v>PW 1-11 창1</v>
          </cell>
          <cell r="L297">
            <v>29894</v>
          </cell>
        </row>
        <row r="298">
          <cell r="K298" t="str">
            <v>PW 1-11 창2</v>
          </cell>
          <cell r="L298">
            <v>42240</v>
          </cell>
        </row>
        <row r="299">
          <cell r="K299" t="str">
            <v>PW 1-12 창1</v>
          </cell>
          <cell r="L299">
            <v>33838</v>
          </cell>
        </row>
        <row r="300">
          <cell r="K300" t="str">
            <v>PW 1-12 창2</v>
          </cell>
          <cell r="L300">
            <v>41521</v>
          </cell>
        </row>
        <row r="301">
          <cell r="K301" t="str">
            <v>PW 1-13 창1</v>
          </cell>
          <cell r="L301">
            <v>29894</v>
          </cell>
        </row>
        <row r="302">
          <cell r="K302" t="str">
            <v>PW 1-13 창2</v>
          </cell>
          <cell r="L302">
            <v>40562</v>
          </cell>
        </row>
        <row r="303">
          <cell r="K303" t="str">
            <v>PW 1-14 창1</v>
          </cell>
          <cell r="L303">
            <v>34437</v>
          </cell>
        </row>
        <row r="304">
          <cell r="K304" t="str">
            <v>PW 1-15 창1</v>
          </cell>
          <cell r="L304">
            <v>33537</v>
          </cell>
        </row>
        <row r="305">
          <cell r="K305" t="str">
            <v>PW 1-16 창1</v>
          </cell>
          <cell r="L305">
            <v>33764</v>
          </cell>
        </row>
        <row r="306">
          <cell r="K306" t="str">
            <v>PW 1-17 창1</v>
          </cell>
          <cell r="L306">
            <v>29820</v>
          </cell>
        </row>
        <row r="307">
          <cell r="K307" t="str">
            <v>PW 1-18 창1</v>
          </cell>
          <cell r="L307">
            <v>30255</v>
          </cell>
        </row>
        <row r="308">
          <cell r="K308" t="str">
            <v>PW 1-19 창1</v>
          </cell>
          <cell r="L308">
            <v>29355</v>
          </cell>
        </row>
        <row r="309">
          <cell r="K309" t="str">
            <v>PW 1-20 창1</v>
          </cell>
          <cell r="L309">
            <v>30023</v>
          </cell>
        </row>
        <row r="310">
          <cell r="K310" t="str">
            <v>PW 1-21 창1</v>
          </cell>
          <cell r="L310">
            <v>29125</v>
          </cell>
        </row>
        <row r="311">
          <cell r="K311" t="str">
            <v>PW 1-22 창1</v>
          </cell>
          <cell r="L311">
            <v>28433</v>
          </cell>
        </row>
        <row r="312">
          <cell r="K312" t="str">
            <v>PW 1-23 창1</v>
          </cell>
          <cell r="L312">
            <v>26813</v>
          </cell>
        </row>
        <row r="313">
          <cell r="K313" t="str">
            <v>PW 1-24 창1</v>
          </cell>
          <cell r="L313">
            <v>33838</v>
          </cell>
        </row>
        <row r="314">
          <cell r="K314" t="str">
            <v>PW 1-24 창2</v>
          </cell>
          <cell r="L314">
            <v>55592</v>
          </cell>
        </row>
        <row r="315">
          <cell r="K315" t="str">
            <v>PW 1-25 창1</v>
          </cell>
          <cell r="L315">
            <v>30097</v>
          </cell>
        </row>
        <row r="316">
          <cell r="K316" t="str">
            <v>PW 1-25 창2</v>
          </cell>
          <cell r="L316">
            <v>41128</v>
          </cell>
        </row>
        <row r="317">
          <cell r="K317" t="str">
            <v>PW 1-26 창1</v>
          </cell>
          <cell r="L317">
            <v>29200</v>
          </cell>
        </row>
        <row r="318">
          <cell r="K318" t="str">
            <v>PW 1-26 창2</v>
          </cell>
          <cell r="L318">
            <v>40016</v>
          </cell>
        </row>
        <row r="319">
          <cell r="K319" t="str">
            <v>PW 2-01 창1</v>
          </cell>
          <cell r="L319">
            <v>20270</v>
          </cell>
        </row>
        <row r="320">
          <cell r="K320" t="str">
            <v>PW 2-02 창1</v>
          </cell>
          <cell r="L320">
            <v>19145</v>
          </cell>
        </row>
        <row r="321">
          <cell r="K321" t="str">
            <v>PW 2-03 창1</v>
          </cell>
          <cell r="L321">
            <v>19961</v>
          </cell>
        </row>
        <row r="322">
          <cell r="K322" t="str">
            <v>PW 2-04 창1</v>
          </cell>
          <cell r="L322">
            <v>18836</v>
          </cell>
        </row>
        <row r="323">
          <cell r="K323" t="str">
            <v>PW 2-05 창1</v>
          </cell>
          <cell r="L323">
            <v>19651</v>
          </cell>
        </row>
        <row r="324">
          <cell r="K324" t="str">
            <v>PW 2-06 창1</v>
          </cell>
          <cell r="L324">
            <v>24057</v>
          </cell>
        </row>
        <row r="325">
          <cell r="K325" t="str">
            <v>PW 2-07 창1</v>
          </cell>
          <cell r="L325">
            <v>24563</v>
          </cell>
        </row>
        <row r="326">
          <cell r="K326" t="str">
            <v>PW 2-08 창1</v>
          </cell>
          <cell r="L326">
            <v>20391</v>
          </cell>
        </row>
        <row r="327">
          <cell r="K327" t="str">
            <v>PW 2-09 창1</v>
          </cell>
          <cell r="L327">
            <v>20898</v>
          </cell>
        </row>
        <row r="328">
          <cell r="K328" t="str">
            <v>PW 2-10 창1</v>
          </cell>
          <cell r="L328">
            <v>19774</v>
          </cell>
        </row>
        <row r="329">
          <cell r="K329" t="str">
            <v>PW 2-11 창1</v>
          </cell>
          <cell r="L329">
            <v>20278</v>
          </cell>
        </row>
        <row r="330">
          <cell r="K330" t="str">
            <v>PW 2-12 창1</v>
          </cell>
          <cell r="L330">
            <v>19153</v>
          </cell>
        </row>
        <row r="331">
          <cell r="K331" t="str">
            <v>PW 2-13 창1</v>
          </cell>
          <cell r="L331">
            <v>19661</v>
          </cell>
        </row>
        <row r="332">
          <cell r="K332" t="str">
            <v>PW 2-14 창1</v>
          </cell>
          <cell r="L332">
            <v>18535</v>
          </cell>
        </row>
        <row r="333">
          <cell r="K333" t="str">
            <v>PW 2-15 창1</v>
          </cell>
          <cell r="L333">
            <v>18038</v>
          </cell>
        </row>
        <row r="334">
          <cell r="K334" t="str">
            <v>PW 2-16 창1</v>
          </cell>
          <cell r="L334">
            <v>17475</v>
          </cell>
        </row>
        <row r="335">
          <cell r="K335" t="str">
            <v>PW 2-17 창1</v>
          </cell>
          <cell r="L335">
            <v>17417</v>
          </cell>
        </row>
        <row r="336">
          <cell r="K336" t="str">
            <v>PW 2-18 창1</v>
          </cell>
          <cell r="L336">
            <v>15313</v>
          </cell>
        </row>
        <row r="337">
          <cell r="K337" t="str">
            <v>PW 2-19 창1</v>
          </cell>
          <cell r="L337">
            <v>15257</v>
          </cell>
        </row>
        <row r="338">
          <cell r="K338" t="str">
            <v>PW 2-20 창1</v>
          </cell>
          <cell r="L338">
            <v>13204</v>
          </cell>
        </row>
        <row r="339">
          <cell r="K339" t="str">
            <v>PW 2-21 창1</v>
          </cell>
          <cell r="L339">
            <v>12276</v>
          </cell>
        </row>
        <row r="340">
          <cell r="K340" t="str">
            <v>PW 2-22 창1</v>
          </cell>
          <cell r="L340">
            <v>11811</v>
          </cell>
        </row>
        <row r="341">
          <cell r="K341" t="str">
            <v>PW 2-23 창1</v>
          </cell>
          <cell r="L341">
            <v>11756</v>
          </cell>
        </row>
        <row r="342">
          <cell r="K342" t="str">
            <v>PW 2-24 창1</v>
          </cell>
          <cell r="L342">
            <v>10725</v>
          </cell>
        </row>
        <row r="343">
          <cell r="K343" t="str">
            <v>PW 2-25 창1</v>
          </cell>
          <cell r="L343">
            <v>9850</v>
          </cell>
        </row>
        <row r="344">
          <cell r="K344" t="str">
            <v>PW 2-26 창1</v>
          </cell>
          <cell r="L344">
            <v>9331</v>
          </cell>
        </row>
        <row r="345">
          <cell r="K345" t="str">
            <v>PW 2-27 창1</v>
          </cell>
          <cell r="L345">
            <v>8812</v>
          </cell>
        </row>
        <row r="346">
          <cell r="K346" t="str">
            <v>PW 2-28 창1</v>
          </cell>
          <cell r="L346">
            <v>8921</v>
          </cell>
        </row>
        <row r="347">
          <cell r="K347" t="str">
            <v>PW 2-29 창1</v>
          </cell>
          <cell r="L347">
            <v>8404</v>
          </cell>
        </row>
        <row r="348">
          <cell r="K348" t="str">
            <v>PW 2-30 창1</v>
          </cell>
          <cell r="L348">
            <v>7883</v>
          </cell>
        </row>
        <row r="349">
          <cell r="K349" t="str">
            <v>PW 2-31 창1</v>
          </cell>
          <cell r="L349">
            <v>8294</v>
          </cell>
        </row>
        <row r="350">
          <cell r="K350" t="str">
            <v>PW 2-32 창1</v>
          </cell>
          <cell r="L350">
            <v>7366</v>
          </cell>
        </row>
        <row r="351">
          <cell r="K351" t="str">
            <v>PW 2-33 창1</v>
          </cell>
          <cell r="L351">
            <v>20345</v>
          </cell>
        </row>
        <row r="352">
          <cell r="K352" t="str">
            <v>PW 2-33 창2</v>
          </cell>
          <cell r="L352">
            <v>26324</v>
          </cell>
        </row>
        <row r="353">
          <cell r="K353" t="str">
            <v>PW 2-34 창1</v>
          </cell>
          <cell r="L353">
            <v>19218</v>
          </cell>
        </row>
        <row r="354">
          <cell r="K354" t="str">
            <v>PW 2-34 창2</v>
          </cell>
          <cell r="L354">
            <v>25153</v>
          </cell>
        </row>
        <row r="355">
          <cell r="K355" t="str">
            <v>PW 2-35 창1</v>
          </cell>
          <cell r="L355">
            <v>20345</v>
          </cell>
        </row>
        <row r="356">
          <cell r="K356" t="str">
            <v>PW 2-35 창2</v>
          </cell>
          <cell r="L356">
            <v>25085</v>
          </cell>
        </row>
        <row r="357">
          <cell r="K357" t="str">
            <v>PW 2-36 창1</v>
          </cell>
          <cell r="L357">
            <v>19218</v>
          </cell>
        </row>
        <row r="358">
          <cell r="K358" t="str">
            <v>PW 2-36 창2</v>
          </cell>
          <cell r="L358">
            <v>20868</v>
          </cell>
        </row>
        <row r="359">
          <cell r="K359" t="str">
            <v>PW 2-37 창1</v>
          </cell>
          <cell r="L359">
            <v>20345</v>
          </cell>
        </row>
        <row r="360">
          <cell r="K360" t="str">
            <v>PW 2-37 창2</v>
          </cell>
          <cell r="L360">
            <v>20801</v>
          </cell>
        </row>
        <row r="361">
          <cell r="K361" t="str">
            <v>PW 2-38 창1</v>
          </cell>
          <cell r="L361">
            <v>19218</v>
          </cell>
        </row>
        <row r="362">
          <cell r="K362" t="str">
            <v>PW 2-38 창2</v>
          </cell>
          <cell r="L362">
            <v>19631</v>
          </cell>
        </row>
        <row r="363">
          <cell r="K363" t="str">
            <v>PW 2-39 창1</v>
          </cell>
          <cell r="L363">
            <v>20345</v>
          </cell>
        </row>
        <row r="364">
          <cell r="K364" t="str">
            <v>PW 2-39 창2</v>
          </cell>
          <cell r="L364">
            <v>19564</v>
          </cell>
        </row>
        <row r="365">
          <cell r="K365" t="str">
            <v>WPP 1-01</v>
          </cell>
          <cell r="L365">
            <v>120443</v>
          </cell>
        </row>
        <row r="366">
          <cell r="K366" t="str">
            <v>WPP 1-02</v>
          </cell>
          <cell r="L366">
            <v>115042</v>
          </cell>
        </row>
        <row r="367">
          <cell r="K367" t="str">
            <v>WPP 1-03</v>
          </cell>
          <cell r="L367">
            <v>112870</v>
          </cell>
        </row>
        <row r="368">
          <cell r="K368" t="str">
            <v>WPP 1-04</v>
          </cell>
          <cell r="L368">
            <v>109638</v>
          </cell>
        </row>
        <row r="369">
          <cell r="K369" t="str">
            <v>WPP 1-05</v>
          </cell>
          <cell r="L369">
            <v>107519</v>
          </cell>
        </row>
        <row r="370">
          <cell r="K370" t="str">
            <v>WPP 1-06</v>
          </cell>
          <cell r="L370">
            <v>104237</v>
          </cell>
        </row>
        <row r="371">
          <cell r="K371" t="str">
            <v>WPP 1-07</v>
          </cell>
          <cell r="L371">
            <v>102170</v>
          </cell>
        </row>
        <row r="372">
          <cell r="K372" t="str">
            <v>WPP 1-08</v>
          </cell>
          <cell r="L372">
            <v>97091</v>
          </cell>
        </row>
        <row r="373">
          <cell r="K373" t="str">
            <v>WPP 1-09</v>
          </cell>
          <cell r="L373">
            <v>95076</v>
          </cell>
        </row>
        <row r="374">
          <cell r="K374" t="str">
            <v>WPP 1-10</v>
          </cell>
          <cell r="L374">
            <v>91688</v>
          </cell>
        </row>
        <row r="375">
          <cell r="K375" t="str">
            <v>WPP 1-11</v>
          </cell>
          <cell r="L375">
            <v>89727</v>
          </cell>
        </row>
        <row r="376">
          <cell r="K376" t="str">
            <v>WPP 1-12</v>
          </cell>
          <cell r="L376">
            <v>86286</v>
          </cell>
        </row>
        <row r="377">
          <cell r="K377" t="str">
            <v>WPP 1-13</v>
          </cell>
          <cell r="L377">
            <v>84376</v>
          </cell>
        </row>
        <row r="378">
          <cell r="K378" t="str">
            <v>WPP 1-14</v>
          </cell>
          <cell r="L378">
            <v>80885</v>
          </cell>
        </row>
        <row r="379">
          <cell r="K379" t="str">
            <v>WPP 1-15</v>
          </cell>
          <cell r="L379">
            <v>79028</v>
          </cell>
        </row>
        <row r="380">
          <cell r="K380" t="str">
            <v>WPP 1-16</v>
          </cell>
          <cell r="L380">
            <v>75482</v>
          </cell>
        </row>
        <row r="381">
          <cell r="K381" t="str">
            <v>WPP 1-17</v>
          </cell>
          <cell r="L381">
            <v>70805</v>
          </cell>
        </row>
        <row r="382">
          <cell r="K382" t="str">
            <v>WPP 1-18</v>
          </cell>
          <cell r="L382">
            <v>69010</v>
          </cell>
        </row>
        <row r="383">
          <cell r="K383" t="str">
            <v>WPP 1-19</v>
          </cell>
          <cell r="L383">
            <v>67241</v>
          </cell>
        </row>
        <row r="384">
          <cell r="K384" t="str">
            <v>WPP 1-20</v>
          </cell>
          <cell r="L384">
            <v>67209</v>
          </cell>
        </row>
        <row r="385">
          <cell r="K385" t="str">
            <v>WPP 1-21</v>
          </cell>
          <cell r="L385">
            <v>65458</v>
          </cell>
        </row>
        <row r="386">
          <cell r="K386" t="str">
            <v>WPP 1-22</v>
          </cell>
          <cell r="L386">
            <v>64111</v>
          </cell>
        </row>
        <row r="387">
          <cell r="K387" t="str">
            <v>WPP 1-23</v>
          </cell>
          <cell r="L387">
            <v>64771</v>
          </cell>
        </row>
        <row r="388">
          <cell r="K388" t="str">
            <v>WPP 1-24</v>
          </cell>
          <cell r="L388">
            <v>118699</v>
          </cell>
        </row>
        <row r="389">
          <cell r="K389" t="str">
            <v>WPP 1-25</v>
          </cell>
          <cell r="L389">
            <v>98835</v>
          </cell>
        </row>
        <row r="390">
          <cell r="K390" t="str">
            <v>WPP 1-26</v>
          </cell>
          <cell r="L390">
            <v>96821</v>
          </cell>
        </row>
        <row r="391">
          <cell r="K391" t="str">
            <v>WPP 2-01</v>
          </cell>
          <cell r="L391">
            <v>79474</v>
          </cell>
        </row>
        <row r="392">
          <cell r="K392" t="str">
            <v>WPP 2-02</v>
          </cell>
          <cell r="L392">
            <v>76437</v>
          </cell>
        </row>
        <row r="393">
          <cell r="K393" t="str">
            <v>WPP 2-03</v>
          </cell>
          <cell r="L393">
            <v>75442</v>
          </cell>
        </row>
        <row r="394">
          <cell r="K394" t="str">
            <v>WPP 2-04</v>
          </cell>
          <cell r="L394">
            <v>72488</v>
          </cell>
        </row>
        <row r="395">
          <cell r="K395" t="str">
            <v>WPP 2-05</v>
          </cell>
          <cell r="L395">
            <v>71411</v>
          </cell>
        </row>
        <row r="396">
          <cell r="K396" t="str">
            <v>WPP 2-06</v>
          </cell>
          <cell r="L396">
            <v>66662</v>
          </cell>
        </row>
        <row r="397">
          <cell r="K397" t="str">
            <v>WPP 2-07</v>
          </cell>
          <cell r="L397">
            <v>65506</v>
          </cell>
        </row>
        <row r="398">
          <cell r="K398" t="str">
            <v>WPP 2-08</v>
          </cell>
          <cell r="L398">
            <v>59841</v>
          </cell>
        </row>
        <row r="399">
          <cell r="K399" t="str">
            <v>WPP 2-09</v>
          </cell>
          <cell r="L399">
            <v>58603</v>
          </cell>
        </row>
        <row r="400">
          <cell r="K400" t="str">
            <v>WPP 2-10</v>
          </cell>
          <cell r="L400">
            <v>55890</v>
          </cell>
        </row>
        <row r="401">
          <cell r="K401" t="str">
            <v>WPP 2-11</v>
          </cell>
          <cell r="L401">
            <v>54570</v>
          </cell>
        </row>
        <row r="402">
          <cell r="K402" t="str">
            <v>WPP 2-12</v>
          </cell>
          <cell r="L402">
            <v>51938</v>
          </cell>
        </row>
        <row r="403">
          <cell r="K403" t="str">
            <v>WPP 2-13</v>
          </cell>
          <cell r="L403">
            <v>50539</v>
          </cell>
        </row>
        <row r="404">
          <cell r="K404" t="str">
            <v>WPP 2-14</v>
          </cell>
          <cell r="L404">
            <v>47990</v>
          </cell>
        </row>
        <row r="405">
          <cell r="K405" t="str">
            <v>WPP 2-15</v>
          </cell>
          <cell r="L405">
            <v>51820</v>
          </cell>
        </row>
        <row r="406">
          <cell r="K406" t="str">
            <v>WPP 2-16</v>
          </cell>
          <cell r="L406">
            <v>50465</v>
          </cell>
        </row>
        <row r="407">
          <cell r="K407" t="str">
            <v>WPP 2-17</v>
          </cell>
          <cell r="L407">
            <v>47991</v>
          </cell>
        </row>
        <row r="408">
          <cell r="K408" t="str">
            <v>WPP 2-18</v>
          </cell>
          <cell r="L408">
            <v>46676</v>
          </cell>
        </row>
        <row r="409">
          <cell r="K409" t="str">
            <v>WPP 2-19</v>
          </cell>
          <cell r="L409">
            <v>41032</v>
          </cell>
        </row>
        <row r="410">
          <cell r="K410" t="str">
            <v>WPP 2-20</v>
          </cell>
          <cell r="L410">
            <v>31199</v>
          </cell>
        </row>
        <row r="411">
          <cell r="K411" t="str">
            <v>WPP 2-21</v>
          </cell>
          <cell r="L411">
            <v>29333</v>
          </cell>
        </row>
        <row r="412">
          <cell r="K412" t="str">
            <v>WPP 2-22</v>
          </cell>
          <cell r="L412">
            <v>28402</v>
          </cell>
        </row>
        <row r="413">
          <cell r="K413" t="str">
            <v>WPP 2-23</v>
          </cell>
          <cell r="L413">
            <v>26617</v>
          </cell>
        </row>
        <row r="414">
          <cell r="K414" t="str">
            <v>WPP 2-24</v>
          </cell>
          <cell r="L414">
            <v>25719</v>
          </cell>
        </row>
        <row r="415">
          <cell r="K415" t="str">
            <v>WPP 2-25</v>
          </cell>
          <cell r="L415">
            <v>24015</v>
          </cell>
        </row>
        <row r="416">
          <cell r="K416" t="str">
            <v>WPP 2-26</v>
          </cell>
          <cell r="L416">
            <v>21428</v>
          </cell>
        </row>
        <row r="417">
          <cell r="K417" t="str">
            <v>WPP 2-27</v>
          </cell>
          <cell r="L417">
            <v>18843</v>
          </cell>
        </row>
        <row r="418">
          <cell r="K418" t="str">
            <v>WPP 2-28</v>
          </cell>
          <cell r="L418">
            <v>22149</v>
          </cell>
        </row>
        <row r="419">
          <cell r="K419" t="str">
            <v>WPP 2-29</v>
          </cell>
          <cell r="L419">
            <v>19059</v>
          </cell>
        </row>
        <row r="420">
          <cell r="K420" t="str">
            <v>WPP 2-30</v>
          </cell>
          <cell r="L420">
            <v>16541</v>
          </cell>
        </row>
        <row r="421">
          <cell r="K421" t="str">
            <v>WPP 2-31</v>
          </cell>
          <cell r="L421">
            <v>15690</v>
          </cell>
        </row>
        <row r="422">
          <cell r="K422" t="str">
            <v>WPP 2-32</v>
          </cell>
          <cell r="L422">
            <v>14024</v>
          </cell>
        </row>
        <row r="423">
          <cell r="K423" t="str">
            <v>WPP 2-33</v>
          </cell>
          <cell r="L423">
            <v>78653</v>
          </cell>
        </row>
        <row r="424">
          <cell r="K424" t="str">
            <v>WPP 2-34</v>
          </cell>
          <cell r="L424">
            <v>75616</v>
          </cell>
        </row>
        <row r="425">
          <cell r="K425" t="str">
            <v>WPP 2-35</v>
          </cell>
          <cell r="L425">
            <v>74621</v>
          </cell>
        </row>
        <row r="426">
          <cell r="K426" t="str">
            <v>WPP 2-36</v>
          </cell>
          <cell r="L426">
            <v>71667</v>
          </cell>
        </row>
        <row r="427">
          <cell r="K427" t="str">
            <v>WPP 2-37</v>
          </cell>
          <cell r="L427">
            <v>70590</v>
          </cell>
        </row>
        <row r="428">
          <cell r="K428" t="str">
            <v>WPP 2-38</v>
          </cell>
          <cell r="L428">
            <v>67714</v>
          </cell>
        </row>
        <row r="429">
          <cell r="K429" t="str">
            <v>WPP 2-39</v>
          </cell>
          <cell r="L429">
            <v>66559</v>
          </cell>
        </row>
        <row r="430">
          <cell r="K430" t="str">
            <v>WPP 4-01</v>
          </cell>
          <cell r="L430" t="e">
            <v>#REF!</v>
          </cell>
        </row>
        <row r="431">
          <cell r="K431" t="str">
            <v>WPP 4-02</v>
          </cell>
          <cell r="L431" t="e">
            <v>#REF!</v>
          </cell>
        </row>
        <row r="432">
          <cell r="K432" t="str">
            <v>WPW 1-01</v>
          </cell>
          <cell r="L432">
            <v>65132</v>
          </cell>
        </row>
        <row r="433">
          <cell r="K433" t="str">
            <v>WPW 1-02</v>
          </cell>
          <cell r="L433">
            <v>62652</v>
          </cell>
        </row>
        <row r="434">
          <cell r="K434" t="str">
            <v>WPW 1-03</v>
          </cell>
          <cell r="L434">
            <v>61440</v>
          </cell>
        </row>
        <row r="435">
          <cell r="K435" t="str">
            <v>WPW 1-04</v>
          </cell>
          <cell r="L435">
            <v>60173</v>
          </cell>
        </row>
        <row r="436">
          <cell r="K436" t="str">
            <v>WPW 1-05</v>
          </cell>
          <cell r="L436">
            <v>58988</v>
          </cell>
        </row>
        <row r="437">
          <cell r="K437" t="str">
            <v>WPW 1-06</v>
          </cell>
          <cell r="L437">
            <v>57693</v>
          </cell>
        </row>
        <row r="438">
          <cell r="K438" t="str">
            <v>WPW 1-07</v>
          </cell>
          <cell r="L438">
            <v>56535</v>
          </cell>
        </row>
        <row r="439">
          <cell r="K439" t="str">
            <v>WPW 1-08</v>
          </cell>
          <cell r="L439">
            <v>53472</v>
          </cell>
        </row>
        <row r="440">
          <cell r="K440" t="str">
            <v>WPW 1-09</v>
          </cell>
          <cell r="L440">
            <v>52339</v>
          </cell>
        </row>
        <row r="441">
          <cell r="K441" t="str">
            <v>WPW 1-10</v>
          </cell>
          <cell r="L441">
            <v>50991</v>
          </cell>
        </row>
        <row r="442">
          <cell r="K442" t="str">
            <v>WPW 1-11</v>
          </cell>
          <cell r="L442">
            <v>49886</v>
          </cell>
        </row>
        <row r="443">
          <cell r="K443" t="str">
            <v>WPW 1-12</v>
          </cell>
          <cell r="L443">
            <v>48513</v>
          </cell>
        </row>
        <row r="444">
          <cell r="K444" t="str">
            <v>WPW 1-13</v>
          </cell>
          <cell r="L444">
            <v>47436</v>
          </cell>
        </row>
        <row r="445">
          <cell r="K445" t="str">
            <v>WPW 1-14</v>
          </cell>
          <cell r="L445">
            <v>46034</v>
          </cell>
        </row>
        <row r="446">
          <cell r="K446" t="str">
            <v>WPW 1-15</v>
          </cell>
          <cell r="L446">
            <v>44983</v>
          </cell>
        </row>
        <row r="447">
          <cell r="K447" t="str">
            <v>WPW 1-16</v>
          </cell>
          <cell r="L447">
            <v>43554</v>
          </cell>
        </row>
        <row r="448">
          <cell r="K448" t="str">
            <v>WPW 1-17</v>
          </cell>
          <cell r="L448">
            <v>39755</v>
          </cell>
        </row>
        <row r="449">
          <cell r="K449" t="str">
            <v>WPW 1-18</v>
          </cell>
          <cell r="L449">
            <v>39127</v>
          </cell>
        </row>
        <row r="450">
          <cell r="K450" t="str">
            <v>WPW 1-19</v>
          </cell>
          <cell r="L450">
            <v>38123</v>
          </cell>
        </row>
        <row r="451">
          <cell r="K451" t="str">
            <v>WPW 1-20</v>
          </cell>
          <cell r="L451">
            <v>38300</v>
          </cell>
        </row>
        <row r="452">
          <cell r="K452" t="str">
            <v>WPW 1-21</v>
          </cell>
          <cell r="L452">
            <v>37304</v>
          </cell>
        </row>
        <row r="453">
          <cell r="K453" t="str">
            <v>WPW 1-22</v>
          </cell>
          <cell r="L453">
            <v>36539</v>
          </cell>
        </row>
        <row r="454">
          <cell r="K454" t="str">
            <v>WPW 1-23</v>
          </cell>
          <cell r="L454">
            <v>36331</v>
          </cell>
        </row>
        <row r="455">
          <cell r="K455" t="str">
            <v>WPW 1-24</v>
          </cell>
          <cell r="L455">
            <v>63387</v>
          </cell>
        </row>
        <row r="456">
          <cell r="K456" t="str">
            <v>WPW 1-25</v>
          </cell>
          <cell r="L456">
            <v>55216</v>
          </cell>
        </row>
        <row r="457">
          <cell r="K457" t="str">
            <v>WPW 1-26</v>
          </cell>
          <cell r="L457">
            <v>54084</v>
          </cell>
        </row>
        <row r="458">
          <cell r="K458" t="str">
            <v>WPW 2-01</v>
          </cell>
          <cell r="L458">
            <v>44732</v>
          </cell>
        </row>
        <row r="459">
          <cell r="K459" t="str">
            <v>WPW 2-02</v>
          </cell>
          <cell r="L459">
            <v>43230</v>
          </cell>
        </row>
        <row r="460">
          <cell r="K460" t="str">
            <v>WPW 2-03</v>
          </cell>
          <cell r="L460">
            <v>42791</v>
          </cell>
        </row>
        <row r="461">
          <cell r="K461" t="str">
            <v>WPW 2-04</v>
          </cell>
          <cell r="L461">
            <v>41331</v>
          </cell>
        </row>
        <row r="462">
          <cell r="K462" t="str">
            <v>WPW 2-05</v>
          </cell>
          <cell r="L462">
            <v>40851</v>
          </cell>
        </row>
        <row r="463">
          <cell r="K463" t="str">
            <v>WPW 2-06</v>
          </cell>
          <cell r="L463">
            <v>37911</v>
          </cell>
        </row>
        <row r="464">
          <cell r="K464" t="str">
            <v>WPW 2-07</v>
          </cell>
          <cell r="L464">
            <v>37388</v>
          </cell>
        </row>
        <row r="465">
          <cell r="K465" t="str">
            <v>WPW 2-08</v>
          </cell>
          <cell r="L465">
            <v>33238</v>
          </cell>
        </row>
        <row r="466">
          <cell r="K466" t="str">
            <v>WPW 2-09</v>
          </cell>
          <cell r="L466">
            <v>32674</v>
          </cell>
        </row>
        <row r="467">
          <cell r="K467" t="str">
            <v>WPW 2-10</v>
          </cell>
          <cell r="L467">
            <v>31339</v>
          </cell>
        </row>
        <row r="468">
          <cell r="K468" t="str">
            <v>WPW 2-11</v>
          </cell>
          <cell r="L468">
            <v>30733</v>
          </cell>
        </row>
        <row r="469">
          <cell r="K469" t="str">
            <v>WPW 2-12</v>
          </cell>
          <cell r="L469">
            <v>29440</v>
          </cell>
        </row>
        <row r="470">
          <cell r="K470" t="str">
            <v>WPW 2-13</v>
          </cell>
          <cell r="L470">
            <v>28793</v>
          </cell>
        </row>
        <row r="471">
          <cell r="K471" t="str">
            <v>WPW 2-14</v>
          </cell>
          <cell r="L471">
            <v>27540</v>
          </cell>
        </row>
        <row r="472">
          <cell r="K472" t="str">
            <v>WPW 2-15</v>
          </cell>
          <cell r="L472">
            <v>29335</v>
          </cell>
        </row>
        <row r="473">
          <cell r="K473" t="str">
            <v>WPW 2-16</v>
          </cell>
          <cell r="L473">
            <v>28668</v>
          </cell>
        </row>
        <row r="474">
          <cell r="K474" t="str">
            <v>WPW 2-17</v>
          </cell>
          <cell r="L474">
            <v>27499</v>
          </cell>
        </row>
        <row r="475">
          <cell r="K475" t="str">
            <v>WPW 2-18</v>
          </cell>
          <cell r="L475">
            <v>26853</v>
          </cell>
        </row>
        <row r="476">
          <cell r="K476" t="str">
            <v>WPW 2-19</v>
          </cell>
          <cell r="L476">
            <v>22768</v>
          </cell>
        </row>
        <row r="477">
          <cell r="K477" t="str">
            <v>WPW 2-20</v>
          </cell>
          <cell r="L477">
            <v>18551</v>
          </cell>
        </row>
        <row r="478">
          <cell r="K478" t="str">
            <v>WPW 2-21</v>
          </cell>
          <cell r="L478">
            <v>17586</v>
          </cell>
        </row>
        <row r="479">
          <cell r="K479" t="str">
            <v>WPW 2-22</v>
          </cell>
          <cell r="L479">
            <v>17103</v>
          </cell>
        </row>
        <row r="480">
          <cell r="K480" t="str">
            <v>WPW 2-23</v>
          </cell>
          <cell r="L480">
            <v>16223</v>
          </cell>
        </row>
        <row r="481">
          <cell r="K481" t="str">
            <v>WPW 2-24</v>
          </cell>
          <cell r="L481">
            <v>15756</v>
          </cell>
        </row>
        <row r="482">
          <cell r="K482" t="str">
            <v>WPW 2-25</v>
          </cell>
          <cell r="L482">
            <v>14185</v>
          </cell>
        </row>
        <row r="483">
          <cell r="K483" t="str">
            <v>WPW 2-26</v>
          </cell>
          <cell r="L483">
            <v>12890</v>
          </cell>
        </row>
        <row r="484">
          <cell r="K484" t="str">
            <v>WPW 2-27</v>
          </cell>
          <cell r="L484">
            <v>11595</v>
          </cell>
        </row>
        <row r="485">
          <cell r="K485" t="str">
            <v>WPW 2-28</v>
          </cell>
          <cell r="L485">
            <v>13219</v>
          </cell>
        </row>
        <row r="486">
          <cell r="K486" t="str">
            <v>WPW 2-29</v>
          </cell>
          <cell r="L486">
            <v>11485</v>
          </cell>
        </row>
        <row r="487">
          <cell r="K487" t="str">
            <v>WPW 2-30</v>
          </cell>
          <cell r="L487">
            <v>10224</v>
          </cell>
        </row>
        <row r="488">
          <cell r="K488" t="str">
            <v>WPW 2-31</v>
          </cell>
          <cell r="L488">
            <v>9828</v>
          </cell>
        </row>
        <row r="489">
          <cell r="K489" t="str">
            <v>WPW 2-32</v>
          </cell>
          <cell r="L489">
            <v>8965</v>
          </cell>
        </row>
        <row r="490">
          <cell r="K490" t="str">
            <v>WPW 2-33</v>
          </cell>
          <cell r="L490">
            <v>44265</v>
          </cell>
        </row>
        <row r="491">
          <cell r="K491" t="str">
            <v>WPW 2-34</v>
          </cell>
          <cell r="L491">
            <v>42762</v>
          </cell>
        </row>
        <row r="492">
          <cell r="K492" t="str">
            <v>WPW 2-35</v>
          </cell>
          <cell r="L492">
            <v>42323</v>
          </cell>
        </row>
        <row r="493">
          <cell r="K493" t="str">
            <v>WPW 2-36</v>
          </cell>
          <cell r="L493">
            <v>40863</v>
          </cell>
        </row>
        <row r="494">
          <cell r="K494" t="str">
            <v>WPW 2-37</v>
          </cell>
          <cell r="L494">
            <v>40383</v>
          </cell>
        </row>
        <row r="495">
          <cell r="K495" t="str">
            <v>WPW 2-38</v>
          </cell>
          <cell r="L495">
            <v>38964</v>
          </cell>
        </row>
        <row r="496">
          <cell r="K496" t="str">
            <v>WPW 2-39</v>
          </cell>
          <cell r="L496">
            <v>38441</v>
          </cell>
        </row>
        <row r="497">
          <cell r="K497" t="str">
            <v>WPP 1-01 창1</v>
          </cell>
          <cell r="L497">
            <v>36746</v>
          </cell>
        </row>
        <row r="498">
          <cell r="K498" t="str">
            <v>WPP 1-01 창2</v>
          </cell>
          <cell r="L498">
            <v>54555</v>
          </cell>
        </row>
        <row r="499">
          <cell r="K499" t="str">
            <v>WPP 1-02 창1</v>
          </cell>
          <cell r="L499">
            <v>36746</v>
          </cell>
        </row>
        <row r="500">
          <cell r="K500" t="str">
            <v>WPP 1-02 창2</v>
          </cell>
          <cell r="L500">
            <v>52663</v>
          </cell>
        </row>
        <row r="501">
          <cell r="K501" t="str">
            <v>WPP 1-03 창1</v>
          </cell>
          <cell r="L501">
            <v>32670</v>
          </cell>
        </row>
        <row r="502">
          <cell r="K502" t="str">
            <v>WPP 1-03 창2</v>
          </cell>
          <cell r="L502">
            <v>51555</v>
          </cell>
        </row>
        <row r="503">
          <cell r="K503" t="str">
            <v>WPP 1-04 창1</v>
          </cell>
          <cell r="L503">
            <v>36746</v>
          </cell>
        </row>
        <row r="504">
          <cell r="K504" t="str">
            <v>WPP 1-04 창2</v>
          </cell>
          <cell r="L504">
            <v>50792</v>
          </cell>
        </row>
        <row r="505">
          <cell r="K505" t="str">
            <v>WPP 1-05 창1</v>
          </cell>
          <cell r="L505">
            <v>32670</v>
          </cell>
        </row>
        <row r="506">
          <cell r="K506" t="str">
            <v>WPP 1-05 창2</v>
          </cell>
          <cell r="L506">
            <v>45948</v>
          </cell>
        </row>
        <row r="507">
          <cell r="K507" t="str">
            <v>WPP 1-06 창1</v>
          </cell>
          <cell r="L507">
            <v>36746</v>
          </cell>
        </row>
        <row r="508">
          <cell r="K508" t="str">
            <v>WPP 1-06 창2</v>
          </cell>
          <cell r="L508">
            <v>45164</v>
          </cell>
        </row>
        <row r="509">
          <cell r="K509" t="str">
            <v>WPP 1-07 창1</v>
          </cell>
          <cell r="L509">
            <v>32670</v>
          </cell>
        </row>
        <row r="510">
          <cell r="K510" t="str">
            <v>WPP 1-07 창2</v>
          </cell>
          <cell r="L510">
            <v>44055</v>
          </cell>
        </row>
        <row r="511">
          <cell r="K511" t="str">
            <v>WPP 1-08 창1</v>
          </cell>
          <cell r="L511">
            <v>36746</v>
          </cell>
        </row>
        <row r="512">
          <cell r="K512" t="str">
            <v>WPP 1-08 창2</v>
          </cell>
          <cell r="L512">
            <v>53144</v>
          </cell>
        </row>
        <row r="513">
          <cell r="K513" t="str">
            <v>WPP 1-09 창1</v>
          </cell>
          <cell r="L513">
            <v>32670</v>
          </cell>
        </row>
        <row r="514">
          <cell r="K514" t="str">
            <v>WPP 1-09 창2</v>
          </cell>
          <cell r="L514">
            <v>51991</v>
          </cell>
        </row>
        <row r="515">
          <cell r="K515" t="str">
            <v>WPP 1-10 창1</v>
          </cell>
          <cell r="L515">
            <v>36746</v>
          </cell>
        </row>
        <row r="516">
          <cell r="K516" t="str">
            <v>WPP 1-10 창2</v>
          </cell>
          <cell r="L516">
            <v>51248</v>
          </cell>
        </row>
        <row r="517">
          <cell r="K517" t="str">
            <v>WPP 1-11 창1</v>
          </cell>
          <cell r="L517">
            <v>32670</v>
          </cell>
        </row>
        <row r="518">
          <cell r="K518" t="str">
            <v>WPP 1-11 창2</v>
          </cell>
          <cell r="L518">
            <v>46362</v>
          </cell>
        </row>
        <row r="519">
          <cell r="K519" t="str">
            <v>WPP 1-12 창1</v>
          </cell>
          <cell r="L519">
            <v>36746</v>
          </cell>
        </row>
        <row r="520">
          <cell r="K520" t="str">
            <v>WPP 1-12 창2</v>
          </cell>
          <cell r="L520">
            <v>45621</v>
          </cell>
        </row>
        <row r="521">
          <cell r="K521" t="str">
            <v>WPP 1-13 창1</v>
          </cell>
          <cell r="L521">
            <v>32670</v>
          </cell>
        </row>
        <row r="522">
          <cell r="K522" t="str">
            <v>WPP 1-13 창2</v>
          </cell>
          <cell r="L522">
            <v>43036</v>
          </cell>
        </row>
        <row r="523">
          <cell r="K523" t="str">
            <v>WPP 1-14 창1</v>
          </cell>
          <cell r="L523">
            <v>37434</v>
          </cell>
        </row>
        <row r="524">
          <cell r="K524" t="str">
            <v>WPP 1-15 창1</v>
          </cell>
          <cell r="L524">
            <v>36401</v>
          </cell>
        </row>
        <row r="525">
          <cell r="K525" t="str">
            <v>WPP 1-16 창1</v>
          </cell>
          <cell r="L525">
            <v>36660</v>
          </cell>
        </row>
        <row r="526">
          <cell r="K526" t="str">
            <v>WPP 1-17 창1</v>
          </cell>
          <cell r="L526">
            <v>32585</v>
          </cell>
        </row>
        <row r="527">
          <cell r="K527" t="str">
            <v>WPP 1-18 창1</v>
          </cell>
          <cell r="L527">
            <v>33085</v>
          </cell>
        </row>
        <row r="528">
          <cell r="K528" t="str">
            <v>WPP 1-19 창1</v>
          </cell>
          <cell r="L528">
            <v>32054</v>
          </cell>
        </row>
        <row r="529">
          <cell r="K529" t="str">
            <v>WPP 1-20 창1</v>
          </cell>
          <cell r="L529">
            <v>32820</v>
          </cell>
        </row>
        <row r="530">
          <cell r="K530" t="str">
            <v>WPP 1-21 창1</v>
          </cell>
          <cell r="L530">
            <v>31790</v>
          </cell>
        </row>
        <row r="531">
          <cell r="K531" t="str">
            <v>WPP 1-22 창1</v>
          </cell>
          <cell r="L531">
            <v>30998</v>
          </cell>
        </row>
        <row r="532">
          <cell r="K532" t="str">
            <v>WPP 1-23 창1</v>
          </cell>
          <cell r="L532">
            <v>29140</v>
          </cell>
        </row>
        <row r="533">
          <cell r="K533" t="str">
            <v>WPP 1-24 창1</v>
          </cell>
          <cell r="L533">
            <v>36746</v>
          </cell>
        </row>
        <row r="534">
          <cell r="K534" t="str">
            <v>WPP 1-24 창2</v>
          </cell>
          <cell r="L534">
            <v>60691</v>
          </cell>
        </row>
        <row r="535">
          <cell r="K535" t="str">
            <v>WPP 1-25 창1</v>
          </cell>
          <cell r="L535">
            <v>33183</v>
          </cell>
        </row>
        <row r="536">
          <cell r="K536" t="str">
            <v>WPP 1-25 창2</v>
          </cell>
          <cell r="L536">
            <v>45440</v>
          </cell>
        </row>
        <row r="537">
          <cell r="K537" t="str">
            <v>WPP 1-26 창1</v>
          </cell>
          <cell r="L537">
            <v>31876</v>
          </cell>
        </row>
        <row r="538">
          <cell r="K538" t="str">
            <v>WPP 1-26 창2</v>
          </cell>
          <cell r="L538">
            <v>44032</v>
          </cell>
        </row>
        <row r="539">
          <cell r="K539" t="str">
            <v>WPP 2-01 창1</v>
          </cell>
          <cell r="L539">
            <v>22271</v>
          </cell>
        </row>
        <row r="540">
          <cell r="K540" t="str">
            <v>WPP 2-01 외창1</v>
          </cell>
          <cell r="L540">
            <v>20146</v>
          </cell>
        </row>
        <row r="541">
          <cell r="K541" t="str">
            <v>WPP 2-02 창1</v>
          </cell>
          <cell r="L541">
            <v>20912</v>
          </cell>
        </row>
        <row r="542">
          <cell r="K542" t="str">
            <v>WPP 2-02 외창1</v>
          </cell>
          <cell r="L542">
            <v>18976</v>
          </cell>
        </row>
        <row r="543">
          <cell r="K543" t="str">
            <v>WPP 2-03 창1</v>
          </cell>
          <cell r="L543">
            <v>21918</v>
          </cell>
        </row>
        <row r="544">
          <cell r="K544" t="str">
            <v>WPP 2-03 외창1</v>
          </cell>
          <cell r="L544">
            <v>19837</v>
          </cell>
        </row>
        <row r="545">
          <cell r="K545" t="str">
            <v>WPP 2-04 창1</v>
          </cell>
          <cell r="L545">
            <v>20559</v>
          </cell>
        </row>
        <row r="546">
          <cell r="K546" t="str">
            <v>WPP 2-04 외창1</v>
          </cell>
          <cell r="L546">
            <v>18666</v>
          </cell>
        </row>
        <row r="547">
          <cell r="K547" t="str">
            <v>WPP 2-05 창1</v>
          </cell>
          <cell r="L547">
            <v>21563</v>
          </cell>
        </row>
        <row r="548">
          <cell r="K548" t="str">
            <v>WPP 2-05 외창1</v>
          </cell>
          <cell r="L548">
            <v>19528</v>
          </cell>
        </row>
        <row r="549">
          <cell r="K549" t="str">
            <v>WPP 2-06 창1</v>
          </cell>
          <cell r="L549">
            <v>23069</v>
          </cell>
        </row>
        <row r="550">
          <cell r="K550" t="str">
            <v>WPP 2-06 외창1</v>
          </cell>
          <cell r="L550">
            <v>20860</v>
          </cell>
        </row>
        <row r="551">
          <cell r="K551" t="str">
            <v>WPP 2-07 창1</v>
          </cell>
          <cell r="L551">
            <v>23723</v>
          </cell>
        </row>
        <row r="552">
          <cell r="K552" t="str">
            <v>WPP 2-07 외창1</v>
          </cell>
          <cell r="L552">
            <v>21414</v>
          </cell>
        </row>
        <row r="553">
          <cell r="K553" t="str">
            <v>WPP 2-08 창1</v>
          </cell>
          <cell r="L553">
            <v>22362</v>
          </cell>
        </row>
        <row r="554">
          <cell r="K554" t="str">
            <v>WPP 2-08 외창1</v>
          </cell>
          <cell r="L554">
            <v>20244</v>
          </cell>
        </row>
        <row r="555">
          <cell r="K555" t="str">
            <v>WPP 2-09 창1</v>
          </cell>
          <cell r="L555">
            <v>23013</v>
          </cell>
        </row>
        <row r="556">
          <cell r="K556" t="str">
            <v>WPP 2-09 외창1</v>
          </cell>
          <cell r="L556">
            <v>20795</v>
          </cell>
        </row>
        <row r="557">
          <cell r="K557" t="str">
            <v>WPP 2-10 창1</v>
          </cell>
          <cell r="L557">
            <v>21653</v>
          </cell>
        </row>
        <row r="558">
          <cell r="K558" t="str">
            <v>WPP 2-10 외창1</v>
          </cell>
          <cell r="L558">
            <v>19624</v>
          </cell>
        </row>
        <row r="559">
          <cell r="K559" t="str">
            <v>WPP 2-11 창1</v>
          </cell>
          <cell r="L559">
            <v>22307</v>
          </cell>
        </row>
        <row r="560">
          <cell r="K560" t="str">
            <v>WPP 2-11 외창1</v>
          </cell>
          <cell r="L560">
            <v>20176</v>
          </cell>
        </row>
        <row r="561">
          <cell r="K561" t="str">
            <v>WPP 2-12 창1</v>
          </cell>
          <cell r="L561">
            <v>20944</v>
          </cell>
        </row>
        <row r="562">
          <cell r="K562" t="str">
            <v>WPP 2-12 외창1</v>
          </cell>
          <cell r="L562">
            <v>19003</v>
          </cell>
        </row>
        <row r="563">
          <cell r="K563" t="str">
            <v>WPP 2-13 창1</v>
          </cell>
          <cell r="L563">
            <v>21598</v>
          </cell>
        </row>
        <row r="564">
          <cell r="K564" t="str">
            <v>WPP 2-13 외창1</v>
          </cell>
          <cell r="L564">
            <v>19568</v>
          </cell>
        </row>
        <row r="565">
          <cell r="K565" t="str">
            <v>WPP 2-14 창1</v>
          </cell>
          <cell r="L565">
            <v>20236</v>
          </cell>
        </row>
        <row r="566">
          <cell r="K566" t="str">
            <v>WPP 2-14 외창1</v>
          </cell>
          <cell r="L566">
            <v>18387</v>
          </cell>
        </row>
        <row r="567">
          <cell r="K567" t="str">
            <v>WPP 2-15 창1</v>
          </cell>
          <cell r="L567">
            <v>19680</v>
          </cell>
        </row>
        <row r="568">
          <cell r="K568" t="str">
            <v>WPP 2-15 외창1</v>
          </cell>
          <cell r="L568">
            <v>17935</v>
          </cell>
        </row>
        <row r="569">
          <cell r="K569" t="str">
            <v>WPP 2-16 창1</v>
          </cell>
          <cell r="L569">
            <v>19022</v>
          </cell>
        </row>
        <row r="570">
          <cell r="K570" t="str">
            <v>WPP 2-16 외창1</v>
          </cell>
          <cell r="L570">
            <v>17371</v>
          </cell>
        </row>
        <row r="571">
          <cell r="K571" t="str">
            <v>WPP 2-17 창1</v>
          </cell>
          <cell r="L571">
            <v>18971</v>
          </cell>
        </row>
        <row r="572">
          <cell r="K572" t="str">
            <v>WPP 2-17 외창1</v>
          </cell>
          <cell r="L572">
            <v>17314</v>
          </cell>
        </row>
        <row r="573">
          <cell r="K573" t="str">
            <v>WPP 2-18 창1</v>
          </cell>
          <cell r="L573">
            <v>16772</v>
          </cell>
        </row>
        <row r="574">
          <cell r="K574" t="str">
            <v>WPP 2-18 외창1</v>
          </cell>
          <cell r="L574">
            <v>15211</v>
          </cell>
        </row>
        <row r="575">
          <cell r="K575" t="str">
            <v>WPP 2-19 창1</v>
          </cell>
          <cell r="L575">
            <v>16721</v>
          </cell>
        </row>
        <row r="576">
          <cell r="K576" t="str">
            <v>WPP 2-19 외창1</v>
          </cell>
          <cell r="L576">
            <v>15154</v>
          </cell>
        </row>
        <row r="577">
          <cell r="K577" t="str">
            <v>WPP 2-20 창1</v>
          </cell>
          <cell r="L577">
            <v>14496</v>
          </cell>
        </row>
        <row r="578">
          <cell r="K578" t="str">
            <v>WPP 2-20 외창1</v>
          </cell>
          <cell r="L578">
            <v>13141</v>
          </cell>
        </row>
        <row r="579">
          <cell r="K579" t="str">
            <v>WPP 2-21 창1</v>
          </cell>
          <cell r="L579">
            <v>13401</v>
          </cell>
        </row>
        <row r="580">
          <cell r="K580" t="str">
            <v>WPP 2-21 외창1</v>
          </cell>
          <cell r="L580">
            <v>12214</v>
          </cell>
        </row>
        <row r="581">
          <cell r="K581" t="str">
            <v>WPP 2-22 창1</v>
          </cell>
          <cell r="L581">
            <v>12851</v>
          </cell>
        </row>
        <row r="582">
          <cell r="K582" t="str">
            <v>WPP 2-22 외창1</v>
          </cell>
          <cell r="L582">
            <v>11749</v>
          </cell>
        </row>
        <row r="583">
          <cell r="K583" t="str">
            <v>WPP 2-23 창1</v>
          </cell>
          <cell r="L583">
            <v>12796</v>
          </cell>
        </row>
        <row r="584">
          <cell r="K584" t="str">
            <v>WPP 2-23 외창1</v>
          </cell>
          <cell r="L584">
            <v>11694</v>
          </cell>
        </row>
        <row r="585">
          <cell r="K585" t="str">
            <v>WPP 2-24 창1</v>
          </cell>
          <cell r="L585">
            <v>11679</v>
          </cell>
        </row>
        <row r="586">
          <cell r="K586" t="str">
            <v>WPP 2-24 외창1</v>
          </cell>
          <cell r="L586">
            <v>10661</v>
          </cell>
        </row>
        <row r="587">
          <cell r="K587" t="str">
            <v>WPP 2-25 창1</v>
          </cell>
          <cell r="L587">
            <v>10637</v>
          </cell>
        </row>
        <row r="588">
          <cell r="K588" t="str">
            <v>WPP 2-25 외창1</v>
          </cell>
          <cell r="L588">
            <v>9788</v>
          </cell>
        </row>
        <row r="589">
          <cell r="K589" t="str">
            <v>WPP 2-26 창1</v>
          </cell>
          <cell r="L589">
            <v>10034</v>
          </cell>
        </row>
        <row r="590">
          <cell r="K590" t="str">
            <v>WPP 2-26 외창1</v>
          </cell>
          <cell r="L590">
            <v>9268</v>
          </cell>
        </row>
        <row r="591">
          <cell r="K591" t="str">
            <v>WPP 2-27 창1</v>
          </cell>
          <cell r="L591">
            <v>9430</v>
          </cell>
        </row>
        <row r="592">
          <cell r="K592" t="str">
            <v>WPP 2-27 외창1</v>
          </cell>
          <cell r="L592">
            <v>8750</v>
          </cell>
        </row>
        <row r="593">
          <cell r="K593" t="str">
            <v>WPP 2-28 창1</v>
          </cell>
          <cell r="L593">
            <v>9541</v>
          </cell>
        </row>
        <row r="594">
          <cell r="K594" t="str">
            <v>WPP 2-28 외창1</v>
          </cell>
          <cell r="L594">
            <v>8859</v>
          </cell>
        </row>
        <row r="595">
          <cell r="K595" t="str">
            <v>WPP 2-29 창1</v>
          </cell>
          <cell r="L595">
            <v>8937</v>
          </cell>
        </row>
        <row r="596">
          <cell r="K596" t="str">
            <v>WPP 2-29 외창1</v>
          </cell>
          <cell r="L596">
            <v>8340</v>
          </cell>
        </row>
        <row r="597">
          <cell r="K597" t="str">
            <v>WPP 2-30 창1</v>
          </cell>
          <cell r="L597">
            <v>8335</v>
          </cell>
        </row>
        <row r="598">
          <cell r="K598" t="str">
            <v>WPP 2-30 외창1</v>
          </cell>
          <cell r="L598">
            <v>7821</v>
          </cell>
        </row>
        <row r="599">
          <cell r="K599" t="str">
            <v>WPP 2-31 창1</v>
          </cell>
          <cell r="L599">
            <v>8828</v>
          </cell>
        </row>
        <row r="600">
          <cell r="K600" t="str">
            <v>WPP 2-31 외창1</v>
          </cell>
          <cell r="L600">
            <v>8231</v>
          </cell>
        </row>
        <row r="601">
          <cell r="K601" t="str">
            <v>WPP 2-32 창1</v>
          </cell>
          <cell r="L601">
            <v>7732</v>
          </cell>
        </row>
        <row r="602">
          <cell r="K602" t="str">
            <v>WPP 2-32 외창1</v>
          </cell>
          <cell r="L602">
            <v>7303</v>
          </cell>
        </row>
        <row r="603">
          <cell r="K603" t="str">
            <v>WPP 2-33 창1</v>
          </cell>
          <cell r="L603">
            <v>22456</v>
          </cell>
        </row>
        <row r="604">
          <cell r="K604" t="str">
            <v>WPP 2-33 창2</v>
          </cell>
          <cell r="L604">
            <v>29184</v>
          </cell>
        </row>
        <row r="605">
          <cell r="K605" t="str">
            <v>WPP 2-33 외창1</v>
          </cell>
          <cell r="L605">
            <v>20307</v>
          </cell>
        </row>
        <row r="606">
          <cell r="K606" t="str">
            <v>WPP 2-33 외창2</v>
          </cell>
          <cell r="L606">
            <v>26094</v>
          </cell>
        </row>
        <row r="607">
          <cell r="K607" t="str">
            <v>WPP 2-34 창1</v>
          </cell>
          <cell r="L607">
            <v>21094</v>
          </cell>
        </row>
        <row r="608">
          <cell r="K608" t="str">
            <v>WPP 2-34 창2</v>
          </cell>
          <cell r="L608">
            <v>27706</v>
          </cell>
        </row>
        <row r="609">
          <cell r="K609" t="str">
            <v>WPP 2-34 외창1</v>
          </cell>
          <cell r="L609">
            <v>19135</v>
          </cell>
        </row>
        <row r="610">
          <cell r="K610" t="str">
            <v>WPP 2-34 외창2</v>
          </cell>
          <cell r="L610">
            <v>24875</v>
          </cell>
        </row>
        <row r="611">
          <cell r="K611" t="str">
            <v>WPP 2-35 창1</v>
          </cell>
          <cell r="L611">
            <v>22456</v>
          </cell>
        </row>
        <row r="612">
          <cell r="K612" t="str">
            <v>WPP 2-35 창2</v>
          </cell>
          <cell r="L612">
            <v>27764</v>
          </cell>
        </row>
        <row r="613">
          <cell r="K613" t="str">
            <v>WPP 2-35 외창1</v>
          </cell>
          <cell r="L613">
            <v>20307</v>
          </cell>
        </row>
        <row r="614">
          <cell r="K614" t="str">
            <v>WPP 2-35 외창2</v>
          </cell>
          <cell r="L614">
            <v>24855</v>
          </cell>
        </row>
        <row r="615">
          <cell r="K615" t="str">
            <v>WPP 2-36 창1</v>
          </cell>
          <cell r="L615">
            <v>21094</v>
          </cell>
        </row>
        <row r="616">
          <cell r="K616" t="str">
            <v>WPP 2-36 창2</v>
          </cell>
          <cell r="L616">
            <v>23243</v>
          </cell>
        </row>
        <row r="617">
          <cell r="K617" t="str">
            <v>WPP 2-36 외창1</v>
          </cell>
          <cell r="L617">
            <v>19135</v>
          </cell>
        </row>
        <row r="618">
          <cell r="K618" t="str">
            <v>WPP 2-36 외창2</v>
          </cell>
          <cell r="L618">
            <v>20591</v>
          </cell>
        </row>
        <row r="619">
          <cell r="K619" t="str">
            <v>WPP 2-37 창1</v>
          </cell>
          <cell r="L619">
            <v>22456</v>
          </cell>
        </row>
        <row r="620">
          <cell r="K620" t="str">
            <v>WPP 2-37 창2</v>
          </cell>
          <cell r="L620">
            <v>23302</v>
          </cell>
        </row>
        <row r="621">
          <cell r="K621" t="str">
            <v>WPP 2-37 외창1</v>
          </cell>
          <cell r="L621">
            <v>20307</v>
          </cell>
        </row>
        <row r="622">
          <cell r="K622" t="str">
            <v>WPP 2-37 외창2</v>
          </cell>
          <cell r="L622">
            <v>20571</v>
          </cell>
        </row>
        <row r="623">
          <cell r="K623" t="str">
            <v>WPP 2-38 창1</v>
          </cell>
          <cell r="L623">
            <v>21094</v>
          </cell>
        </row>
        <row r="624">
          <cell r="K624" t="str">
            <v>WPP 2-38 창2</v>
          </cell>
          <cell r="L624">
            <v>21828</v>
          </cell>
        </row>
        <row r="625">
          <cell r="K625" t="str">
            <v>WPP 2-38 외창1</v>
          </cell>
          <cell r="L625">
            <v>19135</v>
          </cell>
        </row>
        <row r="626">
          <cell r="K626" t="str">
            <v>WPP 2-38 외창2</v>
          </cell>
          <cell r="L626">
            <v>19354</v>
          </cell>
        </row>
        <row r="627">
          <cell r="K627" t="str">
            <v>WPP 2-39 창1</v>
          </cell>
          <cell r="L627">
            <v>22456</v>
          </cell>
        </row>
        <row r="628">
          <cell r="K628" t="str">
            <v>WPP 2-39 창2</v>
          </cell>
          <cell r="L628">
            <v>21886</v>
          </cell>
        </row>
        <row r="629">
          <cell r="K629" t="str">
            <v>WPP 2-39 외창1</v>
          </cell>
          <cell r="L629">
            <v>20307</v>
          </cell>
        </row>
        <row r="630">
          <cell r="K630" t="str">
            <v>WPP 2-39 외창2</v>
          </cell>
          <cell r="L630">
            <v>19333</v>
          </cell>
        </row>
        <row r="631">
          <cell r="K631" t="str">
            <v>WPP 4-01 창1</v>
          </cell>
          <cell r="L631" t="e">
            <v>#REF!</v>
          </cell>
        </row>
        <row r="632">
          <cell r="K632" t="str">
            <v>WPP 4-02 창1</v>
          </cell>
          <cell r="L632" t="e">
            <v>#REF!</v>
          </cell>
        </row>
        <row r="633">
          <cell r="K633" t="str">
            <v>WPW 1-01 창1</v>
          </cell>
          <cell r="L633">
            <v>36746</v>
          </cell>
        </row>
        <row r="634">
          <cell r="K634" t="str">
            <v>WPW 1-01 창2</v>
          </cell>
          <cell r="L634">
            <v>54578</v>
          </cell>
        </row>
        <row r="635">
          <cell r="K635" t="str">
            <v>WPW 1-02 창1</v>
          </cell>
          <cell r="L635">
            <v>36746</v>
          </cell>
        </row>
        <row r="636">
          <cell r="K636" t="str">
            <v>WPW 1-02 창2</v>
          </cell>
          <cell r="L636">
            <v>52686</v>
          </cell>
        </row>
        <row r="637">
          <cell r="K637" t="str">
            <v>WPW 1-03 창1</v>
          </cell>
          <cell r="L637">
            <v>32670</v>
          </cell>
        </row>
        <row r="638">
          <cell r="K638" t="str">
            <v>WPW 1-03 창2</v>
          </cell>
          <cell r="L638">
            <v>51578</v>
          </cell>
        </row>
        <row r="639">
          <cell r="K639" t="str">
            <v>WPW 1-04 창1</v>
          </cell>
          <cell r="L639">
            <v>36746</v>
          </cell>
        </row>
        <row r="640">
          <cell r="K640" t="str">
            <v>WPW 1-04 창2</v>
          </cell>
          <cell r="L640">
            <v>50792</v>
          </cell>
        </row>
        <row r="641">
          <cell r="K641" t="str">
            <v>WPW 1-05 창1</v>
          </cell>
          <cell r="L641">
            <v>32670</v>
          </cell>
        </row>
        <row r="642">
          <cell r="K642" t="str">
            <v>WPW 1-05 창2</v>
          </cell>
          <cell r="L642">
            <v>45948</v>
          </cell>
        </row>
        <row r="643">
          <cell r="K643" t="str">
            <v>WPW 1-06 창1</v>
          </cell>
          <cell r="L643">
            <v>36746</v>
          </cell>
        </row>
        <row r="644">
          <cell r="K644" t="str">
            <v>WPW 1-06 창2</v>
          </cell>
          <cell r="L644">
            <v>45164</v>
          </cell>
        </row>
        <row r="645">
          <cell r="K645" t="str">
            <v>WPW 1-07 창1</v>
          </cell>
          <cell r="L645">
            <v>32670</v>
          </cell>
        </row>
        <row r="646">
          <cell r="K646" t="str">
            <v>WPW 1-07 창2</v>
          </cell>
          <cell r="L646">
            <v>44055</v>
          </cell>
        </row>
        <row r="647">
          <cell r="K647" t="str">
            <v>WPW 1-08 창1</v>
          </cell>
          <cell r="L647">
            <v>36746</v>
          </cell>
        </row>
        <row r="648">
          <cell r="K648" t="str">
            <v>WPW 1-08 창2</v>
          </cell>
          <cell r="L648">
            <v>53144</v>
          </cell>
        </row>
        <row r="649">
          <cell r="K649" t="str">
            <v>WPW 1-09 창1</v>
          </cell>
          <cell r="L649">
            <v>32670</v>
          </cell>
        </row>
        <row r="650">
          <cell r="K650" t="str">
            <v>WPW 1-09 창2</v>
          </cell>
          <cell r="L650">
            <v>51991</v>
          </cell>
        </row>
        <row r="651">
          <cell r="K651" t="str">
            <v>WPW 1-10 창1</v>
          </cell>
          <cell r="L651">
            <v>36746</v>
          </cell>
        </row>
        <row r="652">
          <cell r="K652" t="str">
            <v>WPW 1-10 창2</v>
          </cell>
          <cell r="L652">
            <v>51248</v>
          </cell>
        </row>
        <row r="653">
          <cell r="K653" t="str">
            <v>WPW 1-11 창1</v>
          </cell>
          <cell r="L653">
            <v>32670</v>
          </cell>
        </row>
        <row r="654">
          <cell r="K654" t="str">
            <v>WPW 1-11 창2</v>
          </cell>
          <cell r="L654">
            <v>46362</v>
          </cell>
        </row>
        <row r="655">
          <cell r="K655" t="str">
            <v>WPW 1-12 창1</v>
          </cell>
          <cell r="L655">
            <v>36746</v>
          </cell>
        </row>
        <row r="656">
          <cell r="K656" t="str">
            <v>WPW 1-12 창2</v>
          </cell>
          <cell r="L656">
            <v>45621</v>
          </cell>
        </row>
        <row r="657">
          <cell r="K657" t="str">
            <v>WPW 1-13 창1</v>
          </cell>
          <cell r="L657">
            <v>32670</v>
          </cell>
        </row>
        <row r="658">
          <cell r="K658" t="str">
            <v>WPW 1-13 창2</v>
          </cell>
          <cell r="L658">
            <v>44469</v>
          </cell>
        </row>
        <row r="659">
          <cell r="K659" t="str">
            <v>WPW 1-14 창1</v>
          </cell>
          <cell r="L659">
            <v>37434</v>
          </cell>
        </row>
        <row r="660">
          <cell r="K660" t="str">
            <v>WPW 1-15 창1</v>
          </cell>
          <cell r="L660">
            <v>36401</v>
          </cell>
        </row>
        <row r="661">
          <cell r="K661" t="str">
            <v>WPW 1-16 창1</v>
          </cell>
          <cell r="L661">
            <v>36660</v>
          </cell>
        </row>
        <row r="662">
          <cell r="K662" t="str">
            <v>WPW 1-17 창1</v>
          </cell>
          <cell r="L662">
            <v>32585</v>
          </cell>
        </row>
        <row r="663">
          <cell r="K663" t="str">
            <v>WPW 1-18 창1</v>
          </cell>
          <cell r="L663">
            <v>33085</v>
          </cell>
        </row>
        <row r="664">
          <cell r="K664" t="str">
            <v>WPW 1-19 창1</v>
          </cell>
          <cell r="L664">
            <v>32054</v>
          </cell>
        </row>
        <row r="665">
          <cell r="K665" t="str">
            <v>WPW 1-20 창1</v>
          </cell>
          <cell r="L665">
            <v>32820</v>
          </cell>
        </row>
        <row r="666">
          <cell r="K666" t="str">
            <v>WPW 1-21 창1</v>
          </cell>
          <cell r="L666">
            <v>31790</v>
          </cell>
        </row>
        <row r="667">
          <cell r="K667" t="str">
            <v>WPW 1-22 창1</v>
          </cell>
          <cell r="L667">
            <v>30998</v>
          </cell>
        </row>
        <row r="668">
          <cell r="K668" t="str">
            <v>WPW 1-23 창1</v>
          </cell>
          <cell r="L668">
            <v>29140</v>
          </cell>
        </row>
        <row r="669">
          <cell r="K669" t="str">
            <v>WPW 1-24 창1</v>
          </cell>
          <cell r="L669">
            <v>36746</v>
          </cell>
        </row>
        <row r="670">
          <cell r="K670" t="str">
            <v>WPW 1-24 창2</v>
          </cell>
          <cell r="L670">
            <v>60691</v>
          </cell>
        </row>
        <row r="671">
          <cell r="K671" t="str">
            <v>WPW 1-25 창1</v>
          </cell>
          <cell r="L671">
            <v>32905</v>
          </cell>
        </row>
        <row r="672">
          <cell r="K672" t="str">
            <v>WPW 1-25 창2</v>
          </cell>
          <cell r="L672">
            <v>45164</v>
          </cell>
        </row>
        <row r="673">
          <cell r="K673" t="str">
            <v>WPW 1-26 창1</v>
          </cell>
          <cell r="L673">
            <v>31876</v>
          </cell>
        </row>
        <row r="674">
          <cell r="K674" t="str">
            <v>WPW 1-26 창2</v>
          </cell>
          <cell r="L674">
            <v>44055</v>
          </cell>
        </row>
        <row r="675">
          <cell r="K675" t="str">
            <v>WPW 2-01 창1</v>
          </cell>
          <cell r="L675">
            <v>20270</v>
          </cell>
        </row>
        <row r="676">
          <cell r="K676" t="str">
            <v>WPW 2-02 창1</v>
          </cell>
          <cell r="L676">
            <v>19145</v>
          </cell>
        </row>
        <row r="677">
          <cell r="K677" t="str">
            <v>WPW 2-03 창1</v>
          </cell>
          <cell r="L677">
            <v>19961</v>
          </cell>
        </row>
        <row r="678">
          <cell r="K678" t="str">
            <v>WPW 2-04 창1</v>
          </cell>
          <cell r="L678">
            <v>18836</v>
          </cell>
        </row>
        <row r="679">
          <cell r="K679" t="str">
            <v>WPW 2-05 창1</v>
          </cell>
          <cell r="L679">
            <v>19651</v>
          </cell>
        </row>
        <row r="680">
          <cell r="K680" t="str">
            <v>WPW 2-06 창1</v>
          </cell>
          <cell r="L680">
            <v>24057</v>
          </cell>
        </row>
        <row r="681">
          <cell r="K681" t="str">
            <v>WPW 2-07 창1</v>
          </cell>
          <cell r="L681">
            <v>24563</v>
          </cell>
        </row>
        <row r="682">
          <cell r="K682" t="str">
            <v>WPW 2-08 창1</v>
          </cell>
          <cell r="L682">
            <v>20391</v>
          </cell>
        </row>
        <row r="683">
          <cell r="K683" t="str">
            <v>WPW 2-09 창1</v>
          </cell>
          <cell r="L683">
            <v>20898</v>
          </cell>
        </row>
        <row r="684">
          <cell r="K684" t="str">
            <v>WPW 2-10 창1</v>
          </cell>
          <cell r="L684">
            <v>19774</v>
          </cell>
        </row>
        <row r="685">
          <cell r="K685" t="str">
            <v>WPW 2-11 창1</v>
          </cell>
          <cell r="L685">
            <v>20278</v>
          </cell>
        </row>
        <row r="686">
          <cell r="K686" t="str">
            <v>WPW 2-12 창1</v>
          </cell>
          <cell r="L686">
            <v>19153</v>
          </cell>
        </row>
        <row r="687">
          <cell r="K687" t="str">
            <v>WPW 2-13 창1</v>
          </cell>
          <cell r="L687">
            <v>19661</v>
          </cell>
        </row>
        <row r="688">
          <cell r="K688" t="str">
            <v>WPW 2-14 창1</v>
          </cell>
          <cell r="L688">
            <v>18535</v>
          </cell>
        </row>
        <row r="689">
          <cell r="K689" t="str">
            <v>WPW 2-15 창1</v>
          </cell>
          <cell r="L689">
            <v>18038</v>
          </cell>
        </row>
        <row r="690">
          <cell r="K690" t="str">
            <v>WPW 2-16 창1</v>
          </cell>
          <cell r="L690">
            <v>17475</v>
          </cell>
        </row>
        <row r="691">
          <cell r="K691" t="str">
            <v>WPW 2-17 창1</v>
          </cell>
          <cell r="L691">
            <v>17417</v>
          </cell>
        </row>
        <row r="692">
          <cell r="K692" t="str">
            <v>WPW 2-18 창1</v>
          </cell>
          <cell r="L692">
            <v>15313</v>
          </cell>
        </row>
        <row r="693">
          <cell r="K693" t="str">
            <v>WPW 2-19 창1</v>
          </cell>
          <cell r="L693">
            <v>15257</v>
          </cell>
        </row>
        <row r="694">
          <cell r="K694" t="str">
            <v>WPW 2-20 창1</v>
          </cell>
          <cell r="L694">
            <v>13204</v>
          </cell>
        </row>
        <row r="695">
          <cell r="K695" t="str">
            <v>WPW 2-21 창1</v>
          </cell>
          <cell r="L695">
            <v>12276</v>
          </cell>
        </row>
        <row r="696">
          <cell r="K696" t="str">
            <v>WPW 2-22 창1</v>
          </cell>
          <cell r="L696">
            <v>11811</v>
          </cell>
        </row>
        <row r="697">
          <cell r="K697" t="str">
            <v>WPW 2-23 창1</v>
          </cell>
          <cell r="L697">
            <v>11756</v>
          </cell>
        </row>
        <row r="698">
          <cell r="K698" t="str">
            <v>WPW 2-24 창1</v>
          </cell>
          <cell r="L698">
            <v>10725</v>
          </cell>
        </row>
        <row r="699">
          <cell r="K699" t="str">
            <v>WPW 2-25 창1</v>
          </cell>
          <cell r="L699">
            <v>9850</v>
          </cell>
        </row>
        <row r="700">
          <cell r="K700" t="str">
            <v>WPW 2-26 창1</v>
          </cell>
          <cell r="L700">
            <v>9331</v>
          </cell>
        </row>
        <row r="701">
          <cell r="K701" t="str">
            <v>WPW 2-27 창1</v>
          </cell>
          <cell r="L701">
            <v>8812</v>
          </cell>
        </row>
        <row r="702">
          <cell r="K702" t="str">
            <v>WPW 2-28 창1</v>
          </cell>
          <cell r="L702">
            <v>8921</v>
          </cell>
        </row>
        <row r="703">
          <cell r="K703" t="str">
            <v>WPW 2-29 창1</v>
          </cell>
          <cell r="L703">
            <v>8404</v>
          </cell>
        </row>
        <row r="704">
          <cell r="K704" t="str">
            <v>WPW 2-30 창1</v>
          </cell>
          <cell r="L704">
            <v>7883</v>
          </cell>
        </row>
        <row r="705">
          <cell r="K705" t="str">
            <v>WPW 2-31 창1</v>
          </cell>
          <cell r="L705">
            <v>8294</v>
          </cell>
        </row>
        <row r="706">
          <cell r="K706" t="str">
            <v>WPW 2-32 창1</v>
          </cell>
          <cell r="L706">
            <v>7366</v>
          </cell>
        </row>
        <row r="707">
          <cell r="K707" t="str">
            <v>WPW 2-33 창1</v>
          </cell>
          <cell r="L707">
            <v>20345</v>
          </cell>
        </row>
        <row r="708">
          <cell r="K708" t="str">
            <v>WPW 2-33 창2</v>
          </cell>
          <cell r="L708">
            <v>26324</v>
          </cell>
        </row>
        <row r="709">
          <cell r="K709" t="str">
            <v>WPW 2-34 창1</v>
          </cell>
          <cell r="L709">
            <v>19218</v>
          </cell>
        </row>
        <row r="710">
          <cell r="K710" t="str">
            <v>WPW 2-34 창2</v>
          </cell>
          <cell r="L710">
            <v>25153</v>
          </cell>
        </row>
        <row r="711">
          <cell r="K711" t="str">
            <v>WPW 2-35 창1</v>
          </cell>
          <cell r="L711">
            <v>20345</v>
          </cell>
        </row>
        <row r="712">
          <cell r="K712" t="str">
            <v>WPW 2-35 창2</v>
          </cell>
          <cell r="L712">
            <v>25085</v>
          </cell>
        </row>
        <row r="713">
          <cell r="K713" t="str">
            <v>WPW 2-36 창1</v>
          </cell>
          <cell r="L713">
            <v>19218</v>
          </cell>
        </row>
        <row r="714">
          <cell r="K714" t="str">
            <v>WPW 2-36 창2</v>
          </cell>
          <cell r="L714">
            <v>20868</v>
          </cell>
        </row>
        <row r="715">
          <cell r="K715" t="str">
            <v>WPW 2-37 창1</v>
          </cell>
          <cell r="L715">
            <v>20345</v>
          </cell>
        </row>
        <row r="716">
          <cell r="K716" t="str">
            <v>WPW 2-37 창2</v>
          </cell>
          <cell r="L716">
            <v>20801</v>
          </cell>
        </row>
        <row r="717">
          <cell r="K717" t="str">
            <v>WPW 2-38 창1</v>
          </cell>
          <cell r="L717">
            <v>19218</v>
          </cell>
        </row>
        <row r="718">
          <cell r="K718" t="str">
            <v>WPW 2-38 창2</v>
          </cell>
          <cell r="L718">
            <v>19631</v>
          </cell>
        </row>
        <row r="719">
          <cell r="K719" t="str">
            <v>WPW 2-39 창1</v>
          </cell>
          <cell r="L719">
            <v>20345</v>
          </cell>
        </row>
        <row r="720">
          <cell r="K720" t="str">
            <v>WPW 2-39 창2</v>
          </cell>
          <cell r="L720">
            <v>19564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5">
          <cell r="J5" t="str">
            <v>PP 1-01</v>
          </cell>
          <cell r="K5">
            <v>55663</v>
          </cell>
        </row>
        <row r="6">
          <cell r="J6" t="str">
            <v>PP 1-02</v>
          </cell>
          <cell r="K6">
            <v>51896</v>
          </cell>
        </row>
        <row r="7">
          <cell r="J7" t="str">
            <v>PP 1-03</v>
          </cell>
          <cell r="K7">
            <v>50612</v>
          </cell>
        </row>
        <row r="8">
          <cell r="J8" t="str">
            <v>PP 1-04</v>
          </cell>
          <cell r="K8">
            <v>48288</v>
          </cell>
        </row>
        <row r="9">
          <cell r="J9" t="str">
            <v>PP 1-05</v>
          </cell>
          <cell r="K9">
            <v>47246</v>
          </cell>
        </row>
        <row r="10">
          <cell r="J10" t="str">
            <v>PP 1-06</v>
          </cell>
          <cell r="K10">
            <v>44481</v>
          </cell>
        </row>
        <row r="11">
          <cell r="J11" t="str">
            <v>PP 1-07</v>
          </cell>
          <cell r="K11">
            <v>43473</v>
          </cell>
        </row>
        <row r="12">
          <cell r="J12" t="str">
            <v>PP 1-08</v>
          </cell>
          <cell r="K12">
            <v>40714</v>
          </cell>
        </row>
        <row r="13">
          <cell r="J13" t="str">
            <v>PP 1-09</v>
          </cell>
          <cell r="K13">
            <v>39700</v>
          </cell>
        </row>
        <row r="14">
          <cell r="J14" t="str">
            <v>PP 1-10</v>
          </cell>
          <cell r="K14">
            <v>37106</v>
          </cell>
        </row>
        <row r="15">
          <cell r="J15" t="str">
            <v>PP 1-11</v>
          </cell>
          <cell r="K15">
            <v>36335</v>
          </cell>
        </row>
        <row r="16">
          <cell r="J16" t="str">
            <v>PP 1-12</v>
          </cell>
          <cell r="K16">
            <v>32458</v>
          </cell>
        </row>
        <row r="17">
          <cell r="J17" t="str">
            <v>PP 1-13</v>
          </cell>
          <cell r="K17">
            <v>31721</v>
          </cell>
        </row>
        <row r="18">
          <cell r="J18" t="str">
            <v>PP 1-14</v>
          </cell>
          <cell r="K18">
            <v>28892</v>
          </cell>
        </row>
        <row r="19">
          <cell r="J19" t="str">
            <v>PP 1-15</v>
          </cell>
          <cell r="K19">
            <v>28316</v>
          </cell>
        </row>
        <row r="20">
          <cell r="J20" t="str">
            <v>PP 1-16</v>
          </cell>
          <cell r="K20">
            <v>24244</v>
          </cell>
        </row>
        <row r="21">
          <cell r="J21" t="str">
            <v>PP 1-17</v>
          </cell>
          <cell r="K21">
            <v>23743</v>
          </cell>
        </row>
        <row r="22">
          <cell r="J22" t="str">
            <v>PP 1-18</v>
          </cell>
          <cell r="K22">
            <v>22343</v>
          </cell>
        </row>
        <row r="23">
          <cell r="J23" t="str">
            <v>PP 1-19</v>
          </cell>
          <cell r="K23">
            <v>21964</v>
          </cell>
        </row>
        <row r="24">
          <cell r="J24" t="str">
            <v>PP 1-20</v>
          </cell>
          <cell r="K24">
            <v>20436</v>
          </cell>
        </row>
        <row r="25">
          <cell r="J25" t="str">
            <v>PP 1-21</v>
          </cell>
          <cell r="K25">
            <v>19970</v>
          </cell>
        </row>
        <row r="26">
          <cell r="J26" t="str">
            <v>PP 1-22</v>
          </cell>
          <cell r="K26">
            <v>19363</v>
          </cell>
        </row>
        <row r="27">
          <cell r="J27" t="str">
            <v>PP 1-23</v>
          </cell>
          <cell r="K27">
            <v>20431</v>
          </cell>
        </row>
        <row r="28">
          <cell r="J28" t="str">
            <v>PP 1-24</v>
          </cell>
          <cell r="K28">
            <v>55663</v>
          </cell>
        </row>
        <row r="29">
          <cell r="J29" t="str">
            <v>PP 1-25</v>
          </cell>
          <cell r="K29">
            <v>40714</v>
          </cell>
        </row>
        <row r="30">
          <cell r="J30" t="str">
            <v>PP 1-26</v>
          </cell>
          <cell r="K30">
            <v>39700</v>
          </cell>
        </row>
        <row r="31">
          <cell r="J31" t="str">
            <v>PP 2-01</v>
          </cell>
          <cell r="K31">
            <v>30701</v>
          </cell>
        </row>
        <row r="32">
          <cell r="J32" t="str">
            <v>PP 2-02</v>
          </cell>
          <cell r="K32">
            <v>29248</v>
          </cell>
        </row>
        <row r="33">
          <cell r="J33" t="str">
            <v>PP 2-03</v>
          </cell>
          <cell r="K33">
            <v>27989</v>
          </cell>
        </row>
        <row r="34">
          <cell r="J34" t="str">
            <v>PP 2-04</v>
          </cell>
          <cell r="K34">
            <v>26570</v>
          </cell>
        </row>
        <row r="35">
          <cell r="J35" t="str">
            <v>PP 2-05</v>
          </cell>
          <cell r="K35">
            <v>25806</v>
          </cell>
        </row>
        <row r="36">
          <cell r="J36" t="str">
            <v>PP 2-06</v>
          </cell>
          <cell r="K36">
            <v>24630</v>
          </cell>
        </row>
        <row r="37">
          <cell r="J37" t="str">
            <v>PP 2-07</v>
          </cell>
          <cell r="K37">
            <v>23054</v>
          </cell>
        </row>
        <row r="38">
          <cell r="J38" t="str">
            <v>PP 2-08</v>
          </cell>
          <cell r="K38">
            <v>21993</v>
          </cell>
        </row>
        <row r="39">
          <cell r="J39" t="str">
            <v>PP 2-09</v>
          </cell>
          <cell r="K39">
            <v>20910</v>
          </cell>
        </row>
        <row r="40">
          <cell r="J40" t="str">
            <v>PP 2-10</v>
          </cell>
          <cell r="K40">
            <v>20051</v>
          </cell>
        </row>
        <row r="41">
          <cell r="J41" t="str">
            <v>PP 2-11</v>
          </cell>
          <cell r="K41">
            <v>18158</v>
          </cell>
        </row>
        <row r="42">
          <cell r="J42" t="str">
            <v>PP 2-12</v>
          </cell>
          <cell r="K42">
            <v>17374</v>
          </cell>
        </row>
        <row r="43">
          <cell r="J43" t="str">
            <v>PP 2-13</v>
          </cell>
          <cell r="K43">
            <v>15406</v>
          </cell>
        </row>
        <row r="44">
          <cell r="J44" t="str">
            <v>PP 2-14</v>
          </cell>
          <cell r="K44">
            <v>14697</v>
          </cell>
        </row>
        <row r="45">
          <cell r="J45" t="str">
            <v>PP 2-15</v>
          </cell>
          <cell r="K45">
            <v>16767</v>
          </cell>
        </row>
        <row r="46">
          <cell r="J46" t="str">
            <v>PP 2-16</v>
          </cell>
          <cell r="K46">
            <v>15182</v>
          </cell>
        </row>
        <row r="47">
          <cell r="J47" t="str">
            <v>PP 2-17</v>
          </cell>
          <cell r="K47">
            <v>14454</v>
          </cell>
        </row>
        <row r="48">
          <cell r="J48" t="str">
            <v>PP 2-18</v>
          </cell>
          <cell r="K48">
            <v>13030</v>
          </cell>
        </row>
        <row r="49">
          <cell r="J49" t="str">
            <v>PP 2-19</v>
          </cell>
          <cell r="K49">
            <v>12181</v>
          </cell>
        </row>
        <row r="50">
          <cell r="J50" t="str">
            <v>PP 2-20</v>
          </cell>
          <cell r="K50">
            <v>10838</v>
          </cell>
        </row>
        <row r="51">
          <cell r="J51" t="str">
            <v>PP 2-21</v>
          </cell>
          <cell r="K51">
            <v>9625</v>
          </cell>
        </row>
        <row r="52">
          <cell r="J52" t="str">
            <v>PP 2-22</v>
          </cell>
          <cell r="K52">
            <v>9018</v>
          </cell>
        </row>
        <row r="53">
          <cell r="J53" t="str">
            <v>PP 2-23</v>
          </cell>
          <cell r="K53">
            <v>7676</v>
          </cell>
        </row>
        <row r="54">
          <cell r="J54" t="str">
            <v>PP 2-24</v>
          </cell>
          <cell r="K54">
            <v>7190</v>
          </cell>
        </row>
        <row r="55">
          <cell r="J55" t="str">
            <v>PP 2-25</v>
          </cell>
          <cell r="K55">
            <v>6463</v>
          </cell>
        </row>
        <row r="56">
          <cell r="J56" t="str">
            <v>PP 2-26</v>
          </cell>
          <cell r="K56">
            <v>4031</v>
          </cell>
        </row>
        <row r="57">
          <cell r="J57" t="str">
            <v>PP 2-27</v>
          </cell>
          <cell r="K57">
            <v>4311</v>
          </cell>
        </row>
        <row r="58">
          <cell r="J58" t="str">
            <v>PP 2-28</v>
          </cell>
          <cell r="K58">
            <v>5289</v>
          </cell>
        </row>
        <row r="59">
          <cell r="J59" t="str">
            <v>PP 2-29</v>
          </cell>
          <cell r="K59">
            <v>3060</v>
          </cell>
        </row>
        <row r="60">
          <cell r="J60" t="str">
            <v>PP 2-30</v>
          </cell>
          <cell r="K60">
            <v>3582</v>
          </cell>
        </row>
        <row r="61">
          <cell r="J61" t="str">
            <v>PP 2-31</v>
          </cell>
          <cell r="K61">
            <v>2847</v>
          </cell>
        </row>
        <row r="62">
          <cell r="J62" t="str">
            <v>PP 2-32</v>
          </cell>
          <cell r="K62">
            <v>2402</v>
          </cell>
        </row>
        <row r="63">
          <cell r="J63" t="str">
            <v>PP 2-33</v>
          </cell>
          <cell r="K63">
            <v>30701</v>
          </cell>
        </row>
        <row r="64">
          <cell r="J64" t="str">
            <v>PP 2-34</v>
          </cell>
          <cell r="K64">
            <v>29248</v>
          </cell>
        </row>
        <row r="65">
          <cell r="J65" t="str">
            <v>PP 2-35</v>
          </cell>
          <cell r="K65">
            <v>27989</v>
          </cell>
        </row>
        <row r="66">
          <cell r="J66" t="str">
            <v>PP 2-36</v>
          </cell>
          <cell r="K66">
            <v>26570</v>
          </cell>
        </row>
        <row r="67">
          <cell r="J67" t="str">
            <v>PP 2-37</v>
          </cell>
          <cell r="K67">
            <v>25806</v>
          </cell>
        </row>
        <row r="68">
          <cell r="J68" t="str">
            <v>PP 2-38</v>
          </cell>
          <cell r="K68">
            <v>24630</v>
          </cell>
        </row>
        <row r="69">
          <cell r="J69" t="str">
            <v>PP 2-39</v>
          </cell>
          <cell r="K69">
            <v>23054</v>
          </cell>
        </row>
        <row r="70">
          <cell r="J70" t="str">
            <v>PP 3-01</v>
          </cell>
          <cell r="K70">
            <v>3029</v>
          </cell>
        </row>
        <row r="71">
          <cell r="J71" t="str">
            <v>PP 3-02</v>
          </cell>
          <cell r="K71">
            <v>3081</v>
          </cell>
        </row>
        <row r="72">
          <cell r="J72" t="str">
            <v>PP 4-01</v>
          </cell>
          <cell r="K72">
            <v>41302</v>
          </cell>
        </row>
        <row r="73">
          <cell r="J73" t="str">
            <v>PP 4-02</v>
          </cell>
          <cell r="K73">
            <v>46352</v>
          </cell>
        </row>
        <row r="74">
          <cell r="J74" t="str">
            <v>WPP 1-01</v>
          </cell>
          <cell r="K74">
            <v>55663</v>
          </cell>
        </row>
        <row r="75">
          <cell r="J75" t="str">
            <v>WPP 1-02</v>
          </cell>
          <cell r="K75">
            <v>51896</v>
          </cell>
        </row>
        <row r="76">
          <cell r="J76" t="str">
            <v>WPP 1-03</v>
          </cell>
          <cell r="K76">
            <v>50612</v>
          </cell>
        </row>
        <row r="77">
          <cell r="J77" t="str">
            <v>WPP 1-04</v>
          </cell>
          <cell r="K77">
            <v>48288</v>
          </cell>
        </row>
        <row r="78">
          <cell r="J78" t="str">
            <v>WPP 1-05</v>
          </cell>
          <cell r="K78">
            <v>47246</v>
          </cell>
        </row>
        <row r="79">
          <cell r="J79" t="str">
            <v>WPP 1-06</v>
          </cell>
          <cell r="K79">
            <v>44481</v>
          </cell>
        </row>
        <row r="80">
          <cell r="J80" t="str">
            <v>WPP 1-07</v>
          </cell>
          <cell r="K80">
            <v>43473</v>
          </cell>
        </row>
        <row r="81">
          <cell r="J81" t="str">
            <v>WPP 1-08</v>
          </cell>
          <cell r="K81">
            <v>40714</v>
          </cell>
        </row>
        <row r="82">
          <cell r="J82" t="str">
            <v>WPP 1-09</v>
          </cell>
          <cell r="K82">
            <v>39700</v>
          </cell>
        </row>
        <row r="83">
          <cell r="J83" t="str">
            <v>WPP 1-10</v>
          </cell>
          <cell r="K83">
            <v>37106</v>
          </cell>
        </row>
        <row r="84">
          <cell r="J84" t="str">
            <v>WPP 1-11</v>
          </cell>
          <cell r="K84">
            <v>36335</v>
          </cell>
        </row>
        <row r="85">
          <cell r="J85" t="str">
            <v>WPP 1-12</v>
          </cell>
          <cell r="K85">
            <v>32458</v>
          </cell>
        </row>
        <row r="86">
          <cell r="J86" t="str">
            <v>WPP 1-13</v>
          </cell>
          <cell r="K86">
            <v>31721</v>
          </cell>
        </row>
        <row r="87">
          <cell r="J87" t="str">
            <v>WPP 1-14</v>
          </cell>
          <cell r="K87">
            <v>28892</v>
          </cell>
        </row>
        <row r="88">
          <cell r="J88" t="str">
            <v>WPP 1-15</v>
          </cell>
          <cell r="K88">
            <v>28316</v>
          </cell>
        </row>
        <row r="89">
          <cell r="J89" t="str">
            <v>WPP 1-16</v>
          </cell>
          <cell r="K89">
            <v>24244</v>
          </cell>
        </row>
        <row r="90">
          <cell r="J90" t="str">
            <v>WPP 1-17</v>
          </cell>
          <cell r="K90">
            <v>23743</v>
          </cell>
        </row>
        <row r="91">
          <cell r="J91" t="str">
            <v>WPP 1-18</v>
          </cell>
          <cell r="K91">
            <v>22343</v>
          </cell>
        </row>
        <row r="92">
          <cell r="J92" t="str">
            <v>WPP 1-19</v>
          </cell>
          <cell r="K92">
            <v>21964</v>
          </cell>
        </row>
        <row r="93">
          <cell r="J93" t="str">
            <v>WPP 1-20</v>
          </cell>
          <cell r="K93">
            <v>20436</v>
          </cell>
        </row>
        <row r="94">
          <cell r="J94" t="str">
            <v>WPP 1-21</v>
          </cell>
          <cell r="K94">
            <v>19970</v>
          </cell>
        </row>
        <row r="95">
          <cell r="J95" t="str">
            <v>WPP 1-22</v>
          </cell>
          <cell r="K95">
            <v>19363</v>
          </cell>
        </row>
        <row r="96">
          <cell r="J96" t="str">
            <v>WPP 1-23</v>
          </cell>
          <cell r="K96">
            <v>20431</v>
          </cell>
        </row>
        <row r="97">
          <cell r="J97" t="str">
            <v>WPP 1-24</v>
          </cell>
          <cell r="K97">
            <v>55663</v>
          </cell>
        </row>
        <row r="98">
          <cell r="J98" t="str">
            <v>WPP 1-25</v>
          </cell>
          <cell r="K98">
            <v>40714</v>
          </cell>
        </row>
        <row r="99">
          <cell r="J99" t="str">
            <v>WPP 1-26</v>
          </cell>
          <cell r="K99">
            <v>39700</v>
          </cell>
        </row>
        <row r="100">
          <cell r="J100" t="str">
            <v>WPP 2-01</v>
          </cell>
          <cell r="K100">
            <v>30701</v>
          </cell>
        </row>
        <row r="101">
          <cell r="J101" t="str">
            <v>WPP 2-02</v>
          </cell>
          <cell r="K101">
            <v>29248</v>
          </cell>
        </row>
        <row r="102">
          <cell r="J102" t="str">
            <v>WPP 2-03</v>
          </cell>
          <cell r="K102">
            <v>27989</v>
          </cell>
        </row>
        <row r="103">
          <cell r="J103" t="str">
            <v>WPP 2-04</v>
          </cell>
          <cell r="K103">
            <v>26570</v>
          </cell>
        </row>
        <row r="104">
          <cell r="J104" t="str">
            <v>WPP 2-05</v>
          </cell>
          <cell r="K104">
            <v>25806</v>
          </cell>
        </row>
        <row r="105">
          <cell r="J105" t="str">
            <v>WPP 2-06</v>
          </cell>
          <cell r="K105">
            <v>24630</v>
          </cell>
        </row>
        <row r="106">
          <cell r="J106" t="str">
            <v>WPP 2-07</v>
          </cell>
          <cell r="K106">
            <v>23054</v>
          </cell>
        </row>
        <row r="107">
          <cell r="J107" t="str">
            <v>WPP 2-08</v>
          </cell>
          <cell r="K107">
            <v>21993</v>
          </cell>
        </row>
        <row r="108">
          <cell r="J108" t="str">
            <v>WPP 2-09</v>
          </cell>
          <cell r="K108">
            <v>20910</v>
          </cell>
        </row>
        <row r="109">
          <cell r="J109" t="str">
            <v>WPP 2-10</v>
          </cell>
          <cell r="K109">
            <v>20051</v>
          </cell>
        </row>
        <row r="110">
          <cell r="J110" t="str">
            <v>WPP 2-11</v>
          </cell>
          <cell r="K110">
            <v>18158</v>
          </cell>
        </row>
        <row r="111">
          <cell r="J111" t="str">
            <v>WPP 2-12</v>
          </cell>
          <cell r="K111">
            <v>17374</v>
          </cell>
        </row>
        <row r="112">
          <cell r="J112" t="str">
            <v>WPP 2-13</v>
          </cell>
          <cell r="K112">
            <v>15406</v>
          </cell>
        </row>
        <row r="113">
          <cell r="J113" t="str">
            <v>WPP 2-14</v>
          </cell>
          <cell r="K113">
            <v>14697</v>
          </cell>
        </row>
        <row r="114">
          <cell r="J114" t="str">
            <v>WPP 2-15</v>
          </cell>
          <cell r="K114">
            <v>16767</v>
          </cell>
        </row>
        <row r="115">
          <cell r="J115" t="str">
            <v>WPP 2-16</v>
          </cell>
          <cell r="K115">
            <v>15182</v>
          </cell>
        </row>
        <row r="116">
          <cell r="J116" t="str">
            <v>WPP 2-17</v>
          </cell>
          <cell r="K116">
            <v>14454</v>
          </cell>
        </row>
        <row r="117">
          <cell r="J117" t="str">
            <v>WPP 2-18</v>
          </cell>
          <cell r="K117">
            <v>13030</v>
          </cell>
        </row>
        <row r="118">
          <cell r="J118" t="str">
            <v>WPP 2-19</v>
          </cell>
          <cell r="K118">
            <v>12181</v>
          </cell>
        </row>
        <row r="119">
          <cell r="J119" t="str">
            <v>WPP 2-20</v>
          </cell>
          <cell r="K119">
            <v>10838</v>
          </cell>
        </row>
        <row r="120">
          <cell r="J120" t="str">
            <v>WPP 2-21</v>
          </cell>
          <cell r="K120">
            <v>9625</v>
          </cell>
        </row>
        <row r="121">
          <cell r="J121" t="str">
            <v>WPP 2-22</v>
          </cell>
          <cell r="K121">
            <v>9018</v>
          </cell>
        </row>
        <row r="122">
          <cell r="J122" t="str">
            <v>WPP 2-23</v>
          </cell>
          <cell r="K122">
            <v>7676</v>
          </cell>
        </row>
        <row r="123">
          <cell r="J123" t="str">
            <v>WPP 2-24</v>
          </cell>
          <cell r="K123">
            <v>7190</v>
          </cell>
        </row>
        <row r="124">
          <cell r="J124" t="str">
            <v>WPP 2-25</v>
          </cell>
          <cell r="K124">
            <v>6463</v>
          </cell>
        </row>
        <row r="125">
          <cell r="J125" t="str">
            <v>WPP 2-26</v>
          </cell>
          <cell r="K125">
            <v>4031</v>
          </cell>
        </row>
        <row r="126">
          <cell r="J126" t="str">
            <v>WPP 2-27</v>
          </cell>
          <cell r="K126">
            <v>4311</v>
          </cell>
        </row>
        <row r="127">
          <cell r="J127" t="str">
            <v>WPP 2-28</v>
          </cell>
          <cell r="K127">
            <v>5289</v>
          </cell>
        </row>
        <row r="128">
          <cell r="J128" t="str">
            <v>WPP 2-29</v>
          </cell>
          <cell r="K128">
            <v>3060</v>
          </cell>
        </row>
        <row r="129">
          <cell r="J129" t="str">
            <v>WPP 2-30</v>
          </cell>
          <cell r="K129">
            <v>3582</v>
          </cell>
        </row>
        <row r="130">
          <cell r="J130" t="str">
            <v>WPP 2-31</v>
          </cell>
          <cell r="K130">
            <v>2847</v>
          </cell>
        </row>
        <row r="131">
          <cell r="J131" t="str">
            <v>WPP 2-32</v>
          </cell>
          <cell r="K131">
            <v>2402</v>
          </cell>
        </row>
        <row r="132">
          <cell r="J132" t="str">
            <v>WPP 2-33</v>
          </cell>
          <cell r="K132">
            <v>30701</v>
          </cell>
        </row>
        <row r="133">
          <cell r="J133" t="str">
            <v>WPP 2-34</v>
          </cell>
          <cell r="K133">
            <v>29248</v>
          </cell>
        </row>
        <row r="134">
          <cell r="J134" t="str">
            <v>WPP 2-35</v>
          </cell>
          <cell r="K134">
            <v>27989</v>
          </cell>
        </row>
        <row r="135">
          <cell r="J135" t="str">
            <v>WPP 2-36</v>
          </cell>
          <cell r="K135">
            <v>26570</v>
          </cell>
        </row>
        <row r="136">
          <cell r="J136" t="str">
            <v>WPP 2-37</v>
          </cell>
          <cell r="K136">
            <v>25806</v>
          </cell>
        </row>
        <row r="137">
          <cell r="J137" t="str">
            <v>WPP 2-38</v>
          </cell>
          <cell r="K137">
            <v>24630</v>
          </cell>
        </row>
        <row r="138">
          <cell r="J138" t="str">
            <v>WPP 2-39</v>
          </cell>
          <cell r="K138">
            <v>23054</v>
          </cell>
        </row>
        <row r="139">
          <cell r="J139" t="str">
            <v>WPP 4-01</v>
          </cell>
          <cell r="K139">
            <v>41302</v>
          </cell>
        </row>
        <row r="140">
          <cell r="J140" t="str">
            <v>WPP 4-02</v>
          </cell>
          <cell r="K140">
            <v>46352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단가목록"/>
      <sheetName val="내역서 갑지"/>
      <sheetName val="총괄표"/>
      <sheetName val="1. 위생기구 설치공사"/>
      <sheetName val="2. 급수, 급탕 배관공사"/>
      <sheetName val="3. 오, 배수 배관공사"/>
      <sheetName val="4. 가스 배관공사"/>
      <sheetName val="5. 옥외 배관공사"/>
      <sheetName val="98수문일위"/>
      <sheetName val="공사"/>
      <sheetName val="실행"/>
      <sheetName val="데리네이타현황"/>
    </sheetNames>
    <sheetDataSet>
      <sheetData sheetId="0" refreshError="1"/>
      <sheetData sheetId="1">
        <row r="1">
          <cell r="A1" t="str">
            <v>코드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단가산출서"/>
      <sheetName val="부상천부상제(원가계산서)"/>
      <sheetName val="부상천부상제(내역서)"/>
      <sheetName val="자재대"/>
      <sheetName val="공사비비교표"/>
      <sheetName val="옥산천옥산제(원가계산서)"/>
      <sheetName val="옥산천옥산제(내역서)"/>
      <sheetName val="봉천1천봉천제(원가계산서)"/>
      <sheetName val="봉천1천봉천제(내역서)"/>
      <sheetName val="경호천부상제(원가계산서)"/>
      <sheetName val="경호천부상제(내역서)"/>
      <sheetName val="석정천운남제(원가계산서)"/>
      <sheetName val="석정천운남제(내역서)"/>
      <sheetName val="운곡천운곡제(원가계산서)"/>
      <sheetName val="운곡천운곡제(내역서)"/>
      <sheetName val="단가산출"/>
    </sheetNames>
    <sheetDataSet>
      <sheetData sheetId="0" refreshError="1">
        <row r="2">
          <cell r="A2" t="str">
            <v>공        종</v>
          </cell>
          <cell r="B2" t="str">
            <v>규         격</v>
          </cell>
          <cell r="C2" t="str">
            <v>수  량</v>
          </cell>
          <cell r="D2" t="str">
            <v>단  위</v>
          </cell>
          <cell r="E2" t="str">
            <v>합   계</v>
          </cell>
          <cell r="G2" t="str">
            <v>재  료  비</v>
          </cell>
          <cell r="I2" t="str">
            <v>노  무  비</v>
          </cell>
          <cell r="K2" t="str">
            <v>경   비</v>
          </cell>
          <cell r="M2" t="str">
            <v>비 고</v>
          </cell>
        </row>
        <row r="3">
          <cell r="A3" t="str">
            <v>가설사무소 (3.0 * 12.0)</v>
          </cell>
          <cell r="B3" t="str">
            <v>콘테이너3개월</v>
          </cell>
          <cell r="C3">
            <v>1</v>
          </cell>
          <cell r="D3" t="str">
            <v>식</v>
          </cell>
          <cell r="E3">
            <v>821085</v>
          </cell>
          <cell r="G3">
            <v>17892</v>
          </cell>
          <cell r="I3">
            <v>238353</v>
          </cell>
          <cell r="K3">
            <v>564840</v>
          </cell>
          <cell r="M3">
            <v>1</v>
          </cell>
        </row>
        <row r="4">
          <cell r="A4" t="str">
            <v>설명간판</v>
          </cell>
          <cell r="B4" t="str">
            <v>1.5*1.2</v>
          </cell>
          <cell r="C4">
            <v>1</v>
          </cell>
          <cell r="D4" t="str">
            <v>식</v>
          </cell>
          <cell r="E4">
            <v>99120</v>
          </cell>
          <cell r="G4">
            <v>16814</v>
          </cell>
          <cell r="I4">
            <v>82193</v>
          </cell>
          <cell r="K4">
            <v>113</v>
          </cell>
          <cell r="M4">
            <v>2</v>
          </cell>
        </row>
        <row r="5">
          <cell r="A5" t="str">
            <v>조합페인트</v>
          </cell>
          <cell r="B5" t="str">
            <v>목재면 2회</v>
          </cell>
          <cell r="C5">
            <v>1</v>
          </cell>
          <cell r="D5" t="str">
            <v>M2</v>
          </cell>
          <cell r="E5">
            <v>3853</v>
          </cell>
          <cell r="G5">
            <v>617</v>
          </cell>
          <cell r="I5">
            <v>3173</v>
          </cell>
          <cell r="K5">
            <v>63</v>
          </cell>
          <cell r="M5">
            <v>3</v>
          </cell>
        </row>
        <row r="6">
          <cell r="A6" t="str">
            <v>몰탈</v>
          </cell>
          <cell r="B6" t="str">
            <v>1:3</v>
          </cell>
          <cell r="C6">
            <v>1</v>
          </cell>
          <cell r="D6" t="str">
            <v>M3</v>
          </cell>
          <cell r="E6">
            <v>120158</v>
          </cell>
          <cell r="G6">
            <v>67675</v>
          </cell>
          <cell r="I6">
            <v>52483</v>
          </cell>
          <cell r="K6">
            <v>0</v>
          </cell>
          <cell r="M6">
            <v>4</v>
          </cell>
        </row>
        <row r="7">
          <cell r="A7" t="str">
            <v>몰탈</v>
          </cell>
          <cell r="B7" t="str">
            <v>1:2</v>
          </cell>
          <cell r="C7">
            <v>1</v>
          </cell>
          <cell r="D7" t="str">
            <v>M3</v>
          </cell>
          <cell r="E7">
            <v>135903</v>
          </cell>
          <cell r="G7">
            <v>83420</v>
          </cell>
          <cell r="I7">
            <v>52483</v>
          </cell>
          <cell r="K7">
            <v>0</v>
          </cell>
          <cell r="M7">
            <v>5</v>
          </cell>
        </row>
        <row r="8">
          <cell r="A8" t="str">
            <v>콘크리트포장및양생</v>
          </cell>
          <cell r="B8" t="str">
            <v>인력타설,T=20CM</v>
          </cell>
          <cell r="C8">
            <v>1</v>
          </cell>
          <cell r="D8" t="str">
            <v>a</v>
          </cell>
          <cell r="E8">
            <v>788833</v>
          </cell>
          <cell r="G8">
            <v>200600</v>
          </cell>
          <cell r="I8">
            <v>588233</v>
          </cell>
          <cell r="K8">
            <v>0</v>
          </cell>
          <cell r="M8">
            <v>6</v>
          </cell>
        </row>
        <row r="9">
          <cell r="A9" t="str">
            <v>석축찰쌓기</v>
          </cell>
          <cell r="B9" t="str">
            <v>찰쌓기(1:0.3)</v>
          </cell>
          <cell r="C9">
            <v>1</v>
          </cell>
          <cell r="D9" t="str">
            <v>M2</v>
          </cell>
          <cell r="E9">
            <v>29281</v>
          </cell>
          <cell r="I9">
            <v>29281</v>
          </cell>
          <cell r="M9">
            <v>7</v>
          </cell>
        </row>
        <row r="10">
          <cell r="A10" t="str">
            <v>석축찰붙임</v>
          </cell>
          <cell r="B10" t="str">
            <v>찰붙임(1:1)</v>
          </cell>
          <cell r="C10">
            <v>1</v>
          </cell>
          <cell r="D10" t="str">
            <v>M2</v>
          </cell>
          <cell r="E10">
            <v>26352</v>
          </cell>
          <cell r="I10">
            <v>26352</v>
          </cell>
          <cell r="M10">
            <v>8</v>
          </cell>
        </row>
        <row r="11">
          <cell r="A11" t="str">
            <v>야면석쌓기</v>
          </cell>
          <cell r="B11" t="str">
            <v>메쌓기(1:2)</v>
          </cell>
          <cell r="C11">
            <v>1</v>
          </cell>
          <cell r="D11" t="str">
            <v>M2</v>
          </cell>
          <cell r="E11">
            <v>22375</v>
          </cell>
          <cell r="I11">
            <v>22375</v>
          </cell>
          <cell r="M11">
            <v>9</v>
          </cell>
        </row>
        <row r="12">
          <cell r="A12" t="str">
            <v>전석쌓기,붙임</v>
          </cell>
          <cell r="C12">
            <v>1</v>
          </cell>
          <cell r="D12" t="str">
            <v>M2</v>
          </cell>
          <cell r="E12">
            <v>29056</v>
          </cell>
          <cell r="G12">
            <v>3546</v>
          </cell>
          <cell r="I12">
            <v>17460</v>
          </cell>
          <cell r="K12">
            <v>8050</v>
          </cell>
          <cell r="M12">
            <v>10</v>
          </cell>
        </row>
        <row r="13">
          <cell r="A13" t="str">
            <v>PVC PIPE설치</v>
          </cell>
          <cell r="B13" t="str">
            <v>φ50MM</v>
          </cell>
          <cell r="C13">
            <v>1</v>
          </cell>
          <cell r="D13" t="str">
            <v>M</v>
          </cell>
          <cell r="E13">
            <v>802</v>
          </cell>
          <cell r="G13">
            <v>764</v>
          </cell>
          <cell r="I13">
            <v>38</v>
          </cell>
          <cell r="K13">
            <v>0</v>
          </cell>
          <cell r="M13">
            <v>11</v>
          </cell>
        </row>
        <row r="14">
          <cell r="A14" t="str">
            <v>메트리스 게비온설치</v>
          </cell>
          <cell r="B14" t="str">
            <v>(1.0*1.0*H:0.3)</v>
          </cell>
          <cell r="C14">
            <v>1</v>
          </cell>
          <cell r="D14" t="str">
            <v>M2</v>
          </cell>
          <cell r="E14">
            <v>15950</v>
          </cell>
          <cell r="G14">
            <v>310</v>
          </cell>
          <cell r="I14">
            <v>15057</v>
          </cell>
          <cell r="K14">
            <v>583</v>
          </cell>
          <cell r="M14">
            <v>12</v>
          </cell>
        </row>
        <row r="15">
          <cell r="A15" t="str">
            <v>FILTER MAT부설</v>
          </cell>
          <cell r="C15">
            <v>1</v>
          </cell>
          <cell r="D15" t="str">
            <v>M2</v>
          </cell>
          <cell r="E15">
            <v>1532</v>
          </cell>
          <cell r="G15">
            <v>1375</v>
          </cell>
          <cell r="I15">
            <v>157</v>
          </cell>
          <cell r="K15">
            <v>0</v>
          </cell>
          <cell r="M15">
            <v>13</v>
          </cell>
        </row>
        <row r="16">
          <cell r="A16" t="str">
            <v>천단조약돌 부설</v>
          </cell>
          <cell r="B16" t="str">
            <v>인력부설</v>
          </cell>
          <cell r="C16">
            <v>1</v>
          </cell>
          <cell r="D16" t="str">
            <v>M3</v>
          </cell>
          <cell r="E16">
            <v>6520</v>
          </cell>
          <cell r="G16">
            <v>0</v>
          </cell>
          <cell r="I16">
            <v>6520</v>
          </cell>
          <cell r="K16">
            <v>0</v>
          </cell>
          <cell r="M16">
            <v>14</v>
          </cell>
        </row>
        <row r="17">
          <cell r="A17" t="str">
            <v>야면석채집 및 소운반</v>
          </cell>
          <cell r="B17" t="str">
            <v>덤프2.5Ton</v>
          </cell>
          <cell r="C17">
            <v>1</v>
          </cell>
          <cell r="D17" t="str">
            <v>M2</v>
          </cell>
          <cell r="E17">
            <v>2717</v>
          </cell>
          <cell r="G17">
            <v>161</v>
          </cell>
          <cell r="I17">
            <v>2282</v>
          </cell>
          <cell r="K17">
            <v>274</v>
          </cell>
          <cell r="M17">
            <v>15</v>
          </cell>
        </row>
        <row r="18">
          <cell r="A18" t="str">
            <v>잡석 채집</v>
          </cell>
          <cell r="B18" t="str">
            <v>백호우(0.7M3)</v>
          </cell>
          <cell r="C18">
            <v>1</v>
          </cell>
          <cell r="D18" t="str">
            <v>M3</v>
          </cell>
          <cell r="E18">
            <v>7695</v>
          </cell>
          <cell r="G18">
            <v>243</v>
          </cell>
          <cell r="I18">
            <v>6994</v>
          </cell>
          <cell r="K18">
            <v>458</v>
          </cell>
          <cell r="M18">
            <v>16</v>
          </cell>
        </row>
        <row r="19">
          <cell r="A19" t="str">
            <v>뒷채움잡석 부설</v>
          </cell>
          <cell r="B19" t="str">
            <v>기계+인력</v>
          </cell>
          <cell r="C19">
            <v>1</v>
          </cell>
          <cell r="D19" t="str">
            <v>M3</v>
          </cell>
          <cell r="E19">
            <v>7367</v>
          </cell>
          <cell r="G19">
            <v>95</v>
          </cell>
          <cell r="I19">
            <v>7094</v>
          </cell>
          <cell r="K19">
            <v>178</v>
          </cell>
          <cell r="M19">
            <v>17</v>
          </cell>
        </row>
        <row r="20">
          <cell r="A20" t="str">
            <v>돌망태형 옹벽</v>
          </cell>
          <cell r="B20" t="str">
            <v>1.0x1.0x1.5</v>
          </cell>
          <cell r="C20">
            <v>1</v>
          </cell>
          <cell r="D20" t="str">
            <v>조</v>
          </cell>
          <cell r="E20">
            <v>96633</v>
          </cell>
          <cell r="G20">
            <v>2593</v>
          </cell>
          <cell r="I20">
            <v>89169</v>
          </cell>
          <cell r="K20">
            <v>4871</v>
          </cell>
          <cell r="M20">
            <v>18</v>
          </cell>
        </row>
        <row r="21">
          <cell r="A21" t="str">
            <v>무근콘크리트타설</v>
          </cell>
          <cell r="C21">
            <v>1</v>
          </cell>
          <cell r="D21" t="str">
            <v>M3</v>
          </cell>
          <cell r="E21">
            <v>27312</v>
          </cell>
          <cell r="G21">
            <v>0</v>
          </cell>
          <cell r="I21">
            <v>27312</v>
          </cell>
          <cell r="K21">
            <v>0</v>
          </cell>
          <cell r="M21">
            <v>19</v>
          </cell>
        </row>
        <row r="22">
          <cell r="A22" t="str">
            <v>철근콘크리트타설</v>
          </cell>
          <cell r="C22">
            <v>1</v>
          </cell>
          <cell r="D22" t="str">
            <v>M3</v>
          </cell>
          <cell r="E22">
            <v>30382</v>
          </cell>
          <cell r="G22">
            <v>228</v>
          </cell>
          <cell r="I22">
            <v>30114</v>
          </cell>
          <cell r="K22">
            <v>40</v>
          </cell>
          <cell r="M22">
            <v>20</v>
          </cell>
        </row>
        <row r="23">
          <cell r="A23" t="str">
            <v>스톤견치블럭I형</v>
          </cell>
          <cell r="B23" t="str">
            <v>400*250*450</v>
          </cell>
          <cell r="C23">
            <v>1</v>
          </cell>
          <cell r="D23" t="str">
            <v>M2</v>
          </cell>
          <cell r="E23">
            <v>21053</v>
          </cell>
          <cell r="G23">
            <v>935</v>
          </cell>
          <cell r="I23">
            <v>14796</v>
          </cell>
          <cell r="K23">
            <v>5322</v>
          </cell>
          <cell r="M23">
            <v>21</v>
          </cell>
        </row>
        <row r="24">
          <cell r="A24" t="str">
            <v>철근가공조립</v>
          </cell>
          <cell r="B24" t="str">
            <v>간단</v>
          </cell>
          <cell r="C24">
            <v>1</v>
          </cell>
          <cell r="D24" t="str">
            <v>TON</v>
          </cell>
          <cell r="E24">
            <v>429771</v>
          </cell>
          <cell r="G24">
            <v>2600</v>
          </cell>
          <cell r="I24">
            <v>427171</v>
          </cell>
          <cell r="K24">
            <v>0</v>
          </cell>
          <cell r="M24">
            <v>22</v>
          </cell>
        </row>
        <row r="25">
          <cell r="A25" t="str">
            <v>철근가공조립</v>
          </cell>
          <cell r="B25" t="str">
            <v>보통</v>
          </cell>
          <cell r="C25">
            <v>1</v>
          </cell>
          <cell r="D25" t="str">
            <v>TON</v>
          </cell>
          <cell r="E25">
            <v>484820</v>
          </cell>
          <cell r="G25">
            <v>3380</v>
          </cell>
          <cell r="I25">
            <v>481440</v>
          </cell>
          <cell r="K25">
            <v>0</v>
          </cell>
          <cell r="M25">
            <v>23</v>
          </cell>
        </row>
        <row r="26">
          <cell r="A26" t="str">
            <v>철근가공조립</v>
          </cell>
          <cell r="B26" t="str">
            <v>복잡</v>
          </cell>
          <cell r="C26">
            <v>1</v>
          </cell>
          <cell r="D26" t="str">
            <v>TON</v>
          </cell>
          <cell r="E26">
            <v>534621</v>
          </cell>
          <cell r="G26">
            <v>4160</v>
          </cell>
          <cell r="I26">
            <v>530461</v>
          </cell>
          <cell r="K26">
            <v>0</v>
          </cell>
          <cell r="M26">
            <v>24</v>
          </cell>
        </row>
        <row r="27">
          <cell r="A27" t="str">
            <v>거푸집</v>
          </cell>
          <cell r="B27" t="str">
            <v>합판 1회</v>
          </cell>
          <cell r="C27">
            <v>1</v>
          </cell>
          <cell r="D27" t="str">
            <v>M2</v>
          </cell>
          <cell r="E27">
            <v>56866</v>
          </cell>
          <cell r="G27">
            <v>16133</v>
          </cell>
          <cell r="I27">
            <v>40733</v>
          </cell>
          <cell r="K27">
            <v>0</v>
          </cell>
          <cell r="M27">
            <v>25</v>
          </cell>
        </row>
        <row r="28">
          <cell r="A28" t="str">
            <v>거푸집</v>
          </cell>
          <cell r="B28" t="str">
            <v>합판 3회</v>
          </cell>
          <cell r="C28">
            <v>1</v>
          </cell>
          <cell r="D28" t="str">
            <v>M2</v>
          </cell>
          <cell r="E28">
            <v>26622</v>
          </cell>
          <cell r="G28">
            <v>7437</v>
          </cell>
          <cell r="I28">
            <v>19185</v>
          </cell>
          <cell r="K28">
            <v>0</v>
          </cell>
          <cell r="M28">
            <v>26</v>
          </cell>
        </row>
        <row r="29">
          <cell r="A29" t="str">
            <v>거푸집</v>
          </cell>
          <cell r="B29" t="str">
            <v>합판 4회</v>
          </cell>
          <cell r="C29">
            <v>1</v>
          </cell>
          <cell r="D29" t="str">
            <v>M2</v>
          </cell>
          <cell r="E29">
            <v>22762</v>
          </cell>
          <cell r="G29">
            <v>6469</v>
          </cell>
          <cell r="I29">
            <v>16293</v>
          </cell>
          <cell r="K29">
            <v>0</v>
          </cell>
          <cell r="M29">
            <v>27</v>
          </cell>
        </row>
        <row r="30">
          <cell r="A30" t="str">
            <v>거푸집</v>
          </cell>
          <cell r="B30" t="str">
            <v>합판 6회</v>
          </cell>
          <cell r="C30">
            <v>1</v>
          </cell>
          <cell r="D30" t="str">
            <v>M2</v>
          </cell>
          <cell r="E30">
            <v>18632</v>
          </cell>
          <cell r="G30">
            <v>5598</v>
          </cell>
          <cell r="I30">
            <v>13034</v>
          </cell>
          <cell r="K30">
            <v>0</v>
          </cell>
          <cell r="M30">
            <v>28</v>
          </cell>
        </row>
        <row r="31">
          <cell r="A31" t="str">
            <v>프라임코팅</v>
          </cell>
          <cell r="B31" t="str">
            <v>(인  력)</v>
          </cell>
          <cell r="C31">
            <v>1</v>
          </cell>
          <cell r="D31" t="str">
            <v>a</v>
          </cell>
          <cell r="E31">
            <v>23775</v>
          </cell>
          <cell r="G31">
            <v>1135</v>
          </cell>
          <cell r="I31">
            <v>22550</v>
          </cell>
          <cell r="K31">
            <v>90</v>
          </cell>
          <cell r="M31">
            <v>29</v>
          </cell>
        </row>
        <row r="32">
          <cell r="A32" t="str">
            <v>아스팔트 기층</v>
          </cell>
          <cell r="B32" t="str">
            <v>(인  력)</v>
          </cell>
          <cell r="C32">
            <v>1</v>
          </cell>
          <cell r="D32" t="str">
            <v>a</v>
          </cell>
          <cell r="E32">
            <v>523747</v>
          </cell>
          <cell r="G32">
            <v>25295</v>
          </cell>
          <cell r="I32">
            <v>471410</v>
          </cell>
          <cell r="K32">
            <v>27042</v>
          </cell>
          <cell r="M32">
            <v>30</v>
          </cell>
        </row>
        <row r="33">
          <cell r="A33" t="str">
            <v>택코팅</v>
          </cell>
          <cell r="B33" t="str">
            <v>(인  력)</v>
          </cell>
          <cell r="C33">
            <v>1</v>
          </cell>
          <cell r="D33" t="str">
            <v>a</v>
          </cell>
          <cell r="E33">
            <v>14764</v>
          </cell>
          <cell r="G33">
            <v>162</v>
          </cell>
          <cell r="I33">
            <v>14568</v>
          </cell>
          <cell r="K33">
            <v>34</v>
          </cell>
          <cell r="M33">
            <v>31</v>
          </cell>
        </row>
        <row r="34">
          <cell r="A34" t="str">
            <v>아스팔트 표층</v>
          </cell>
          <cell r="B34" t="str">
            <v>(인  력)</v>
          </cell>
          <cell r="C34">
            <v>1</v>
          </cell>
          <cell r="D34" t="str">
            <v>a</v>
          </cell>
          <cell r="E34">
            <v>636948</v>
          </cell>
          <cell r="G34">
            <v>25295</v>
          </cell>
          <cell r="I34">
            <v>584610</v>
          </cell>
          <cell r="K34">
            <v>27043</v>
          </cell>
          <cell r="M34">
            <v>32</v>
          </cell>
        </row>
        <row r="35">
          <cell r="A35" t="str">
            <v>보조기층다짐</v>
          </cell>
          <cell r="B35" t="str">
            <v>콤펙트1.5TON</v>
          </cell>
          <cell r="C35">
            <v>1</v>
          </cell>
          <cell r="D35" t="str">
            <v>a</v>
          </cell>
          <cell r="E35">
            <v>21732</v>
          </cell>
          <cell r="G35">
            <v>2007</v>
          </cell>
          <cell r="I35">
            <v>18930</v>
          </cell>
          <cell r="K35">
            <v>795</v>
          </cell>
          <cell r="M35">
            <v>33</v>
          </cell>
        </row>
        <row r="36">
          <cell r="A36" t="str">
            <v>무근콘크리트깨기</v>
          </cell>
          <cell r="B36" t="str">
            <v>30Cm미만</v>
          </cell>
          <cell r="C36">
            <v>1</v>
          </cell>
          <cell r="D36" t="str">
            <v>M3</v>
          </cell>
          <cell r="E36">
            <v>13480</v>
          </cell>
          <cell r="G36">
            <v>2362</v>
          </cell>
          <cell r="I36">
            <v>5510</v>
          </cell>
          <cell r="K36">
            <v>5608</v>
          </cell>
          <cell r="M36">
            <v>34</v>
          </cell>
        </row>
        <row r="37">
          <cell r="A37" t="str">
            <v>철근콘크리트깨기</v>
          </cell>
          <cell r="B37" t="str">
            <v>30Cm미만</v>
          </cell>
          <cell r="C37">
            <v>1</v>
          </cell>
          <cell r="D37" t="str">
            <v>M3</v>
          </cell>
          <cell r="E37">
            <v>29828</v>
          </cell>
          <cell r="G37">
            <v>3298</v>
          </cell>
          <cell r="I37">
            <v>18010</v>
          </cell>
          <cell r="K37">
            <v>8520</v>
          </cell>
          <cell r="M37">
            <v>35</v>
          </cell>
        </row>
        <row r="38">
          <cell r="A38" t="str">
            <v>콘크리트포장깨기</v>
          </cell>
          <cell r="B38" t="str">
            <v>브레이카+백호우</v>
          </cell>
          <cell r="C38">
            <v>1</v>
          </cell>
          <cell r="D38" t="str">
            <v>M3</v>
          </cell>
          <cell r="E38">
            <v>14906</v>
          </cell>
          <cell r="G38">
            <v>2362</v>
          </cell>
          <cell r="I38">
            <v>6936</v>
          </cell>
          <cell r="K38">
            <v>5608</v>
          </cell>
          <cell r="M38">
            <v>36</v>
          </cell>
        </row>
        <row r="39">
          <cell r="A39" t="str">
            <v>아스팔트포장깨기</v>
          </cell>
          <cell r="B39" t="str">
            <v>브레이카+백호우</v>
          </cell>
          <cell r="C39">
            <v>1</v>
          </cell>
          <cell r="D39" t="str">
            <v>M3</v>
          </cell>
          <cell r="E39">
            <v>18241</v>
          </cell>
          <cell r="G39">
            <v>2943</v>
          </cell>
          <cell r="I39">
            <v>8599</v>
          </cell>
          <cell r="K39">
            <v>6699</v>
          </cell>
          <cell r="M39">
            <v>37</v>
          </cell>
        </row>
        <row r="40">
          <cell r="A40" t="str">
            <v>포장절단</v>
          </cell>
          <cell r="B40" t="str">
            <v>콘크리트</v>
          </cell>
          <cell r="C40">
            <v>1</v>
          </cell>
          <cell r="D40" t="str">
            <v>M</v>
          </cell>
          <cell r="E40">
            <v>1895</v>
          </cell>
          <cell r="G40">
            <v>744</v>
          </cell>
          <cell r="I40">
            <v>1110</v>
          </cell>
          <cell r="K40">
            <v>41</v>
          </cell>
          <cell r="M40">
            <v>38</v>
          </cell>
        </row>
        <row r="41">
          <cell r="A41" t="str">
            <v>포장절단</v>
          </cell>
          <cell r="B41" t="str">
            <v>아스팔트</v>
          </cell>
          <cell r="C41">
            <v>1</v>
          </cell>
          <cell r="D41" t="str">
            <v>M</v>
          </cell>
          <cell r="E41">
            <v>1708</v>
          </cell>
          <cell r="G41">
            <v>681</v>
          </cell>
          <cell r="I41">
            <v>986</v>
          </cell>
          <cell r="K41">
            <v>41</v>
          </cell>
          <cell r="M41">
            <v>39</v>
          </cell>
        </row>
        <row r="42">
          <cell r="A42" t="str">
            <v>층따기</v>
          </cell>
          <cell r="B42" t="str">
            <v>백호우(0.7M3)</v>
          </cell>
          <cell r="C42">
            <v>1</v>
          </cell>
          <cell r="D42" t="str">
            <v>M3</v>
          </cell>
          <cell r="E42">
            <v>650</v>
          </cell>
          <cell r="G42">
            <v>113</v>
          </cell>
          <cell r="I42">
            <v>324</v>
          </cell>
          <cell r="K42">
            <v>213</v>
          </cell>
          <cell r="M42">
            <v>40</v>
          </cell>
        </row>
        <row r="43">
          <cell r="A43" t="str">
            <v>흙쌓기</v>
          </cell>
          <cell r="B43" t="str">
            <v>토사</v>
          </cell>
          <cell r="C43">
            <v>1</v>
          </cell>
          <cell r="D43" t="str">
            <v>M3</v>
          </cell>
          <cell r="E43">
            <v>816</v>
          </cell>
          <cell r="G43">
            <v>142</v>
          </cell>
          <cell r="I43">
            <v>407</v>
          </cell>
          <cell r="K43">
            <v>267</v>
          </cell>
          <cell r="M43">
            <v>41</v>
          </cell>
        </row>
        <row r="44">
          <cell r="A44" t="str">
            <v>흙깍기</v>
          </cell>
          <cell r="B44" t="str">
            <v>백호우0.7m3</v>
          </cell>
          <cell r="C44">
            <v>1</v>
          </cell>
          <cell r="D44" t="str">
            <v>M3</v>
          </cell>
          <cell r="E44">
            <v>873</v>
          </cell>
          <cell r="G44">
            <v>152</v>
          </cell>
          <cell r="I44">
            <v>435</v>
          </cell>
          <cell r="K44">
            <v>286</v>
          </cell>
          <cell r="M44">
            <v>42</v>
          </cell>
        </row>
        <row r="45">
          <cell r="A45" t="str">
            <v>터파기(토사)</v>
          </cell>
          <cell r="B45" t="str">
            <v>기계+인력</v>
          </cell>
          <cell r="C45">
            <v>1</v>
          </cell>
          <cell r="D45" t="str">
            <v>M3</v>
          </cell>
          <cell r="E45">
            <v>3428</v>
          </cell>
          <cell r="G45">
            <v>122</v>
          </cell>
          <cell r="I45">
            <v>3077</v>
          </cell>
          <cell r="K45">
            <v>229</v>
          </cell>
          <cell r="M45">
            <v>43</v>
          </cell>
        </row>
        <row r="46">
          <cell r="A46" t="str">
            <v>되메우기(비다짐)</v>
          </cell>
          <cell r="B46" t="str">
            <v>백호우0.7m3</v>
          </cell>
          <cell r="C46">
            <v>1</v>
          </cell>
          <cell r="D46" t="str">
            <v>M3</v>
          </cell>
          <cell r="E46">
            <v>815</v>
          </cell>
          <cell r="G46">
            <v>142</v>
          </cell>
          <cell r="I46">
            <v>406</v>
          </cell>
          <cell r="K46">
            <v>267</v>
          </cell>
          <cell r="M46">
            <v>44</v>
          </cell>
        </row>
        <row r="47">
          <cell r="A47" t="str">
            <v>되메우기(다짐)</v>
          </cell>
          <cell r="B47" t="str">
            <v>백호우0.7m3</v>
          </cell>
          <cell r="C47">
            <v>1</v>
          </cell>
          <cell r="D47" t="str">
            <v>M3</v>
          </cell>
          <cell r="E47">
            <v>3996</v>
          </cell>
          <cell r="G47">
            <v>339</v>
          </cell>
          <cell r="I47">
            <v>3302</v>
          </cell>
          <cell r="K47">
            <v>355</v>
          </cell>
          <cell r="M47">
            <v>45</v>
          </cell>
        </row>
        <row r="48">
          <cell r="A48" t="str">
            <v>사토(현장고르기)</v>
          </cell>
          <cell r="B48" t="str">
            <v>백호우0.7M3</v>
          </cell>
          <cell r="C48">
            <v>1</v>
          </cell>
          <cell r="D48" t="str">
            <v>M3</v>
          </cell>
          <cell r="E48">
            <v>667</v>
          </cell>
          <cell r="G48">
            <v>116</v>
          </cell>
          <cell r="I48">
            <v>333</v>
          </cell>
          <cell r="K48">
            <v>218</v>
          </cell>
          <cell r="M48">
            <v>46</v>
          </cell>
        </row>
        <row r="49">
          <cell r="A49" t="str">
            <v>사토(덤프운반)</v>
          </cell>
          <cell r="B49" t="str">
            <v>덤프15TON</v>
          </cell>
          <cell r="C49">
            <v>1</v>
          </cell>
          <cell r="D49" t="str">
            <v>M3</v>
          </cell>
          <cell r="E49">
            <v>2745</v>
          </cell>
          <cell r="G49">
            <v>940</v>
          </cell>
          <cell r="I49">
            <v>1020</v>
          </cell>
          <cell r="K49">
            <v>785</v>
          </cell>
          <cell r="M49">
            <v>47</v>
          </cell>
        </row>
        <row r="50">
          <cell r="A50" t="str">
            <v>순 성 토</v>
          </cell>
          <cell r="B50" t="str">
            <v>덤프15TON</v>
          </cell>
          <cell r="C50">
            <v>1</v>
          </cell>
          <cell r="D50" t="str">
            <v>M3</v>
          </cell>
          <cell r="E50">
            <v>3508</v>
          </cell>
          <cell r="G50">
            <v>1231</v>
          </cell>
          <cell r="I50">
            <v>1281</v>
          </cell>
          <cell r="K50">
            <v>996</v>
          </cell>
          <cell r="M50">
            <v>48</v>
          </cell>
        </row>
        <row r="51">
          <cell r="A51" t="str">
            <v>평떼</v>
          </cell>
          <cell r="C51">
            <v>1</v>
          </cell>
          <cell r="D51" t="str">
            <v>M2</v>
          </cell>
          <cell r="E51">
            <v>9131</v>
          </cell>
          <cell r="G51">
            <v>3697</v>
          </cell>
          <cell r="I51">
            <v>5337</v>
          </cell>
          <cell r="K51">
            <v>97</v>
          </cell>
          <cell r="M51">
            <v>49</v>
          </cell>
        </row>
        <row r="52">
          <cell r="A52" t="str">
            <v>줄떼</v>
          </cell>
          <cell r="C52">
            <v>1</v>
          </cell>
          <cell r="D52" t="str">
            <v>M2</v>
          </cell>
          <cell r="E52">
            <v>4615</v>
          </cell>
          <cell r="G52">
            <v>403</v>
          </cell>
          <cell r="I52">
            <v>4065</v>
          </cell>
          <cell r="K52">
            <v>147</v>
          </cell>
          <cell r="M52">
            <v>50</v>
          </cell>
        </row>
        <row r="53">
          <cell r="A53" t="str">
            <v>중기운반</v>
          </cell>
          <cell r="C53">
            <v>1</v>
          </cell>
          <cell r="D53" t="str">
            <v>식</v>
          </cell>
          <cell r="E53">
            <v>349434</v>
          </cell>
          <cell r="G53">
            <v>116733</v>
          </cell>
          <cell r="I53">
            <v>121300</v>
          </cell>
          <cell r="K53">
            <v>111401</v>
          </cell>
          <cell r="M53">
            <v>51</v>
          </cell>
        </row>
        <row r="54">
          <cell r="A54" t="str">
            <v>레미콘 소운반</v>
          </cell>
          <cell r="B54" t="str">
            <v>덤프2.5Ton</v>
          </cell>
          <cell r="C54">
            <v>1</v>
          </cell>
          <cell r="D54" t="str">
            <v>M3</v>
          </cell>
          <cell r="E54">
            <v>3519</v>
          </cell>
          <cell r="G54">
            <v>1423</v>
          </cell>
          <cell r="I54">
            <v>1143</v>
          </cell>
          <cell r="K54">
            <v>953</v>
          </cell>
          <cell r="M54">
            <v>52</v>
          </cell>
        </row>
        <row r="55">
          <cell r="A55" t="str">
            <v>망태및게비온석 운반</v>
          </cell>
          <cell r="B55" t="str">
            <v>옥산천(옥산제)</v>
          </cell>
          <cell r="C55">
            <v>1</v>
          </cell>
          <cell r="D55" t="str">
            <v>M3</v>
          </cell>
          <cell r="E55">
            <v>16912</v>
          </cell>
          <cell r="G55">
            <v>5867</v>
          </cell>
          <cell r="I55">
            <v>6357</v>
          </cell>
          <cell r="K55">
            <v>4688</v>
          </cell>
          <cell r="M55">
            <v>53</v>
          </cell>
        </row>
        <row r="56">
          <cell r="A56" t="str">
            <v>망태및게비온석 운반</v>
          </cell>
          <cell r="B56" t="str">
            <v>경호천(부상제)</v>
          </cell>
          <cell r="C56">
            <v>1</v>
          </cell>
          <cell r="D56" t="str">
            <v>M3</v>
          </cell>
          <cell r="E56">
            <v>18962</v>
          </cell>
          <cell r="G56">
            <v>6697</v>
          </cell>
          <cell r="I56">
            <v>7023</v>
          </cell>
          <cell r="K56">
            <v>5242</v>
          </cell>
          <cell r="M56">
            <v>54</v>
          </cell>
        </row>
        <row r="57">
          <cell r="A57" t="str">
            <v>망태및게비온석 운반</v>
          </cell>
          <cell r="B57" t="str">
            <v>봉천1천(봉천제)</v>
          </cell>
          <cell r="C57">
            <v>1</v>
          </cell>
          <cell r="D57" t="str">
            <v>M3</v>
          </cell>
          <cell r="E57">
            <v>17197</v>
          </cell>
          <cell r="G57">
            <v>5983</v>
          </cell>
          <cell r="I57">
            <v>6450</v>
          </cell>
          <cell r="K57">
            <v>4764</v>
          </cell>
          <cell r="M57">
            <v>55</v>
          </cell>
        </row>
        <row r="58">
          <cell r="A58" t="str">
            <v>망태및게비온석 운반</v>
          </cell>
          <cell r="B58" t="str">
            <v>부상천(부상제)</v>
          </cell>
          <cell r="C58">
            <v>1</v>
          </cell>
          <cell r="D58" t="str">
            <v>M3</v>
          </cell>
          <cell r="E58">
            <v>17492</v>
          </cell>
          <cell r="G58">
            <v>6102</v>
          </cell>
          <cell r="I58">
            <v>6546</v>
          </cell>
          <cell r="K58">
            <v>4844</v>
          </cell>
          <cell r="M58">
            <v>56</v>
          </cell>
        </row>
        <row r="59">
          <cell r="A59" t="str">
            <v>망태및게비온석 운반</v>
          </cell>
          <cell r="B59" t="str">
            <v>운곡천(운곡제)</v>
          </cell>
          <cell r="C59">
            <v>1</v>
          </cell>
          <cell r="D59" t="str">
            <v>M3</v>
          </cell>
          <cell r="E59">
            <v>14417</v>
          </cell>
          <cell r="G59">
            <v>4858</v>
          </cell>
          <cell r="I59">
            <v>5547</v>
          </cell>
          <cell r="K59">
            <v>4012</v>
          </cell>
          <cell r="M59">
            <v>57</v>
          </cell>
        </row>
        <row r="60">
          <cell r="A60" t="str">
            <v>망태및게비온석 운반</v>
          </cell>
          <cell r="B60" t="str">
            <v>석정천(운남제)</v>
          </cell>
          <cell r="C60">
            <v>1</v>
          </cell>
          <cell r="D60" t="str">
            <v>M3</v>
          </cell>
          <cell r="E60">
            <v>13381</v>
          </cell>
          <cell r="G60">
            <v>4439</v>
          </cell>
          <cell r="I60">
            <v>5211</v>
          </cell>
          <cell r="K60">
            <v>3731</v>
          </cell>
          <cell r="M60">
            <v>58</v>
          </cell>
        </row>
        <row r="61">
          <cell r="A61" t="str">
            <v>잡석운반</v>
          </cell>
          <cell r="B61" t="str">
            <v>옥산천(옥산제)</v>
          </cell>
          <cell r="C61">
            <v>1</v>
          </cell>
          <cell r="D61" t="str">
            <v>M3</v>
          </cell>
          <cell r="E61">
            <v>15828</v>
          </cell>
          <cell r="G61">
            <v>5440</v>
          </cell>
          <cell r="I61">
            <v>5991</v>
          </cell>
          <cell r="K61">
            <v>4397</v>
          </cell>
          <cell r="M61">
            <v>59</v>
          </cell>
        </row>
        <row r="62">
          <cell r="A62" t="str">
            <v>잡석운반</v>
          </cell>
          <cell r="B62" t="str">
            <v>경호천(부상제)</v>
          </cell>
          <cell r="C62">
            <v>1</v>
          </cell>
          <cell r="D62" t="str">
            <v>M3</v>
          </cell>
          <cell r="E62">
            <v>17707</v>
          </cell>
          <cell r="G62">
            <v>6201</v>
          </cell>
          <cell r="I62">
            <v>6601</v>
          </cell>
          <cell r="K62">
            <v>4905</v>
          </cell>
          <cell r="M62">
            <v>60</v>
          </cell>
        </row>
        <row r="63">
          <cell r="A63" t="str">
            <v>잡석운반</v>
          </cell>
          <cell r="B63" t="str">
            <v>봉천1천(봉천제)</v>
          </cell>
          <cell r="C63">
            <v>1</v>
          </cell>
          <cell r="D63" t="str">
            <v>M3</v>
          </cell>
          <cell r="E63">
            <v>16108</v>
          </cell>
          <cell r="G63">
            <v>5553</v>
          </cell>
          <cell r="I63">
            <v>6082</v>
          </cell>
          <cell r="K63">
            <v>4473</v>
          </cell>
          <cell r="M63">
            <v>61</v>
          </cell>
        </row>
        <row r="64">
          <cell r="A64" t="str">
            <v>잡석운반</v>
          </cell>
          <cell r="B64" t="str">
            <v>부상천(부상제)</v>
          </cell>
          <cell r="C64">
            <v>1</v>
          </cell>
          <cell r="D64" t="str">
            <v>M3</v>
          </cell>
          <cell r="E64">
            <v>16363</v>
          </cell>
          <cell r="G64">
            <v>5657</v>
          </cell>
          <cell r="I64">
            <v>6165</v>
          </cell>
          <cell r="K64">
            <v>4541</v>
          </cell>
          <cell r="M64">
            <v>62</v>
          </cell>
        </row>
        <row r="65">
          <cell r="A65" t="str">
            <v>잡석운반</v>
          </cell>
          <cell r="B65" t="str">
            <v>운곡천(운곡제)</v>
          </cell>
          <cell r="C65">
            <v>1</v>
          </cell>
          <cell r="D65" t="str">
            <v>M3</v>
          </cell>
          <cell r="E65">
            <v>13515</v>
          </cell>
          <cell r="G65">
            <v>4505</v>
          </cell>
          <cell r="I65">
            <v>5240</v>
          </cell>
          <cell r="K65">
            <v>3770</v>
          </cell>
          <cell r="M65">
            <v>63</v>
          </cell>
        </row>
        <row r="66">
          <cell r="A66" t="str">
            <v>잡석운반</v>
          </cell>
          <cell r="B66" t="str">
            <v>석정천(운남제)</v>
          </cell>
          <cell r="C66">
            <v>1</v>
          </cell>
          <cell r="D66" t="str">
            <v>M3</v>
          </cell>
          <cell r="E66">
            <v>12578</v>
          </cell>
          <cell r="G66">
            <v>4126</v>
          </cell>
          <cell r="I66">
            <v>4935</v>
          </cell>
          <cell r="K66">
            <v>3517</v>
          </cell>
          <cell r="M66">
            <v>64</v>
          </cell>
        </row>
        <row r="67">
          <cell r="A67" t="str">
            <v>전석 운반</v>
          </cell>
          <cell r="B67" t="str">
            <v>옥산천(옥산제)</v>
          </cell>
          <cell r="C67">
            <v>1</v>
          </cell>
          <cell r="D67" t="str">
            <v>M3</v>
          </cell>
          <cell r="E67">
            <v>35515</v>
          </cell>
          <cell r="G67">
            <v>14233</v>
          </cell>
          <cell r="I67">
            <v>11606</v>
          </cell>
          <cell r="K67">
            <v>9676</v>
          </cell>
          <cell r="M67">
            <v>65</v>
          </cell>
        </row>
        <row r="68">
          <cell r="A68" t="str">
            <v>전석 운반</v>
          </cell>
          <cell r="B68" t="str">
            <v>경호천(부상제)</v>
          </cell>
          <cell r="C68">
            <v>1</v>
          </cell>
          <cell r="D68" t="str">
            <v>M3</v>
          </cell>
          <cell r="E68">
            <v>37369</v>
          </cell>
          <cell r="G68">
            <v>14983</v>
          </cell>
          <cell r="I68">
            <v>12208</v>
          </cell>
          <cell r="K68">
            <v>10178</v>
          </cell>
          <cell r="M68">
            <v>66</v>
          </cell>
        </row>
        <row r="69">
          <cell r="A69" t="str">
            <v>전석 운반</v>
          </cell>
          <cell r="B69" t="str">
            <v>봉천1천(봉천제)</v>
          </cell>
          <cell r="C69">
            <v>1</v>
          </cell>
          <cell r="D69" t="str">
            <v>M3</v>
          </cell>
          <cell r="E69">
            <v>36025</v>
          </cell>
          <cell r="G69">
            <v>14438</v>
          </cell>
          <cell r="I69">
            <v>11772</v>
          </cell>
          <cell r="K69">
            <v>9815</v>
          </cell>
          <cell r="M69">
            <v>67</v>
          </cell>
        </row>
        <row r="70">
          <cell r="A70" t="str">
            <v>전석 운반</v>
          </cell>
          <cell r="B70" t="str">
            <v>부상천(부상제)</v>
          </cell>
          <cell r="C70">
            <v>1</v>
          </cell>
          <cell r="D70" t="str">
            <v>M3</v>
          </cell>
          <cell r="E70">
            <v>36286</v>
          </cell>
          <cell r="G70">
            <v>14544</v>
          </cell>
          <cell r="I70">
            <v>11857</v>
          </cell>
          <cell r="K70">
            <v>9885</v>
          </cell>
          <cell r="M70">
            <v>68</v>
          </cell>
        </row>
        <row r="71">
          <cell r="A71" t="str">
            <v>전석 운반</v>
          </cell>
          <cell r="B71" t="str">
            <v>운곡천(운곡제)</v>
          </cell>
          <cell r="C71">
            <v>1</v>
          </cell>
          <cell r="D71" t="str">
            <v>M3</v>
          </cell>
          <cell r="E71">
            <v>32730</v>
          </cell>
          <cell r="G71">
            <v>13106</v>
          </cell>
          <cell r="I71">
            <v>10702</v>
          </cell>
          <cell r="K71">
            <v>8922</v>
          </cell>
          <cell r="M71">
            <v>69</v>
          </cell>
        </row>
        <row r="72">
          <cell r="A72" t="str">
            <v>전석 운반</v>
          </cell>
          <cell r="B72" t="str">
            <v>석정천(운남제)</v>
          </cell>
          <cell r="C72">
            <v>1</v>
          </cell>
          <cell r="D72" t="str">
            <v>M3</v>
          </cell>
          <cell r="E72">
            <v>32730</v>
          </cell>
          <cell r="G72">
            <v>13106</v>
          </cell>
          <cell r="I72">
            <v>10702</v>
          </cell>
          <cell r="K72">
            <v>8922</v>
          </cell>
          <cell r="M72">
            <v>70</v>
          </cell>
        </row>
        <row r="73">
          <cell r="A73" t="str">
            <v>철근운반</v>
          </cell>
          <cell r="B73" t="str">
            <v>L=10.0KM이내</v>
          </cell>
          <cell r="C73">
            <v>1</v>
          </cell>
          <cell r="D73" t="str">
            <v>TON</v>
          </cell>
          <cell r="E73">
            <v>10583</v>
          </cell>
          <cell r="G73">
            <v>0</v>
          </cell>
          <cell r="I73">
            <v>0</v>
          </cell>
          <cell r="K73">
            <v>10583</v>
          </cell>
          <cell r="M73">
            <v>71</v>
          </cell>
        </row>
        <row r="74">
          <cell r="A74" t="str">
            <v>철근운반</v>
          </cell>
          <cell r="B74" t="str">
            <v>L=20.0KM이내</v>
          </cell>
          <cell r="C74">
            <v>1</v>
          </cell>
          <cell r="D74" t="str">
            <v>TON</v>
          </cell>
          <cell r="E74">
            <v>12620</v>
          </cell>
          <cell r="G74">
            <v>0</v>
          </cell>
          <cell r="I74">
            <v>0</v>
          </cell>
          <cell r="K74">
            <v>12620</v>
          </cell>
          <cell r="M74">
            <v>72</v>
          </cell>
        </row>
        <row r="75">
          <cell r="A75" t="str">
            <v>종배수관부설</v>
          </cell>
          <cell r="B75" t="str">
            <v>Ф600mm흄관</v>
          </cell>
          <cell r="C75">
            <v>1</v>
          </cell>
          <cell r="D75" t="str">
            <v>M</v>
          </cell>
          <cell r="E75">
            <v>38198</v>
          </cell>
          <cell r="G75">
            <v>1617</v>
          </cell>
          <cell r="I75">
            <v>30812</v>
          </cell>
          <cell r="K75">
            <v>5769</v>
          </cell>
          <cell r="M75">
            <v>73</v>
          </cell>
        </row>
        <row r="76">
          <cell r="A76" t="str">
            <v>건설폐기물 운반처리</v>
          </cell>
          <cell r="C76">
            <v>1</v>
          </cell>
          <cell r="D76" t="str">
            <v>TON</v>
          </cell>
          <cell r="E76">
            <v>23000</v>
          </cell>
          <cell r="K76">
            <v>23000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간지"/>
      <sheetName val="갑지"/>
      <sheetName val="경비산출"/>
      <sheetName val="공사비"/>
      <sheetName val="재료집계"/>
      <sheetName val="기계계산"/>
      <sheetName val="단가목록"/>
      <sheetName val="단가산출"/>
      <sheetName val="노임단가"/>
      <sheetName val="일반시방서"/>
      <sheetName val="기술시방서"/>
      <sheetName val="98수문일위"/>
      <sheetName val="품셈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원형1호맨홀토공수량"/>
      <sheetName val="4.2유효폭의 계산"/>
      <sheetName val="시중노임단가"/>
      <sheetName val="관재료"/>
    </sheetNames>
    <sheetDataSet>
      <sheetData sheetId="0" refreshError="1">
        <row r="61">
          <cell r="G61">
            <v>4.3</v>
          </cell>
        </row>
        <row r="62">
          <cell r="G62">
            <v>4.7</v>
          </cell>
        </row>
        <row r="63">
          <cell r="G63">
            <v>5.9</v>
          </cell>
        </row>
        <row r="64">
          <cell r="G64">
            <v>6</v>
          </cell>
        </row>
        <row r="65">
          <cell r="G65">
            <v>9.4</v>
          </cell>
        </row>
        <row r="66">
          <cell r="G66">
            <v>13.3</v>
          </cell>
        </row>
        <row r="67">
          <cell r="G67">
            <v>16.399999999999999</v>
          </cell>
        </row>
        <row r="68">
          <cell r="G68">
            <v>20.7</v>
          </cell>
        </row>
        <row r="69">
          <cell r="G69">
            <v>24.3</v>
          </cell>
        </row>
        <row r="70">
          <cell r="G70">
            <v>30.2</v>
          </cell>
        </row>
        <row r="71">
          <cell r="G71">
            <v>37.4</v>
          </cell>
        </row>
        <row r="72">
          <cell r="G72">
            <v>53.8</v>
          </cell>
        </row>
        <row r="73">
          <cell r="G73">
            <v>77.099999999999994</v>
          </cell>
        </row>
        <row r="74">
          <cell r="G74">
            <v>94.9</v>
          </cell>
        </row>
        <row r="75">
          <cell r="G75">
            <v>116.5</v>
          </cell>
        </row>
        <row r="76">
          <cell r="G76">
            <v>150.9</v>
          </cell>
        </row>
        <row r="77">
          <cell r="G77">
            <v>156</v>
          </cell>
        </row>
        <row r="78">
          <cell r="G78">
            <v>175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가공케이블신설(터널)"/>
      <sheetName val="가공케이블신설(터널) (2)"/>
      <sheetName val="자재단가"/>
      <sheetName val="data"/>
      <sheetName val="입찰안"/>
      <sheetName val="여과지동"/>
      <sheetName val="기초자료"/>
      <sheetName val="유림총괄"/>
      <sheetName val="일위대가"/>
      <sheetName val="금융비용"/>
      <sheetName val="단가산출"/>
      <sheetName val="인원계획-미화"/>
      <sheetName val="월말"/>
      <sheetName val="노임단가"/>
      <sheetName val="wall"/>
      <sheetName val="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개요상세"/>
      <sheetName val="표지"/>
      <sheetName val="산출내역1"/>
      <sheetName val="원가(갑지)"/>
      <sheetName val="원가계산요약"/>
      <sheetName val="원가계산서"/>
      <sheetName val="일위대가표(수목최종)"/>
      <sheetName val="수목수량집계표"/>
      <sheetName val="잔디면적"/>
      <sheetName val="시설물수량집계표"/>
      <sheetName val="품질관리,직영비"/>
      <sheetName val="일위대가표(시설상위)"/>
      <sheetName val="일위대가표(시설하위)"/>
      <sheetName val="기본단가표"/>
      <sheetName val="일위대가표(분수)"/>
      <sheetName val="단가산출"/>
      <sheetName val="중기산출(최종)"/>
      <sheetName val="일위대가표(유지관리)"/>
      <sheetName val="가로수수량집계표(1차조경)"/>
      <sheetName val="가로수객토집계표(1차조경)"/>
      <sheetName val="가로수객토집계표(구미전체)"/>
      <sheetName val="가로수수량집계표(구미전체)"/>
      <sheetName val="마운딩수량계산서"/>
      <sheetName val="2호공원 계획고토량"/>
      <sheetName val="토공유용계획"/>
      <sheetName val="일위추가(볼라드)"/>
      <sheetName val="개요(낙찰율)"/>
      <sheetName val="개요상세(낙찰율)"/>
      <sheetName val="개요(총공사비낙찰율)"/>
      <sheetName val="자재단가"/>
      <sheetName val="터파기및재료"/>
      <sheetName val="여과지동"/>
      <sheetName val="기초자료"/>
      <sheetName val="노무비 근거"/>
      <sheetName val="전체분(h)"/>
      <sheetName val="빙장비사양"/>
      <sheetName val="MAT"/>
      <sheetName val="건축공사실행"/>
      <sheetName val="E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안양동교 1안"/>
      <sheetName val="ANYANG-E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개폐기개신"/>
      <sheetName val="개폐기개신 (2)"/>
      <sheetName val="#REF"/>
      <sheetName val="실행철강하도"/>
      <sheetName val="터널조도"/>
      <sheetName val="터파기및재료"/>
      <sheetName val="호표"/>
      <sheetName val="자재단가"/>
      <sheetName val="내역서"/>
      <sheetName val="옥외등신설"/>
      <sheetName val="저케CV22신설"/>
      <sheetName val="저케CV38신설"/>
      <sheetName val="저케CV8신설"/>
      <sheetName val="접지3종"/>
      <sheetName val="인원계획-미화"/>
      <sheetName val="산출내역서집계표"/>
      <sheetName val="설비"/>
      <sheetName val="산출근거"/>
      <sheetName val="여과지동"/>
      <sheetName val="기초자료"/>
    </sheetNames>
    <definedNames>
      <definedName name="Macro10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터파기및재료"/>
      <sheetName val="DATE"/>
      <sheetName val="3-2PS"/>
    </sheetNames>
    <sheetDataSet>
      <sheetData sheetId="0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"/>
      <sheetName val="갑"/>
      <sheetName val="을"/>
      <sheetName val="재료비산출 (2)"/>
      <sheetName val="재료비산출"/>
      <sheetName val="공임산출"/>
      <sheetName val="표지"/>
      <sheetName val="일위대가"/>
      <sheetName val="Sheet2"/>
      <sheetName val="수련원펌프"/>
      <sheetName val="만덕고 부수터"/>
      <sheetName val="일위목록"/>
      <sheetName val="EQUIP-H"/>
      <sheetName val="바.한일양산"/>
      <sheetName val="EP0618"/>
      <sheetName val="__"/>
      <sheetName val="Sheet1"/>
      <sheetName val="을지"/>
      <sheetName val="부대비율"/>
      <sheetName val="ELECTRIC"/>
      <sheetName val="물가자료"/>
      <sheetName val="인건비"/>
      <sheetName val="CTEMCOST"/>
      <sheetName val="단면가정"/>
      <sheetName val="1-1"/>
      <sheetName val="내역서"/>
      <sheetName val="N賃率-職"/>
      <sheetName val="전기일위대가"/>
      <sheetName val="J直材4"/>
      <sheetName val="적용단가"/>
      <sheetName val="연부97-1"/>
      <sheetName val="갑지1"/>
      <sheetName val="잡비"/>
      <sheetName val="공통가설"/>
      <sheetName val="DATE"/>
      <sheetName val="DATA"/>
      <sheetName val="내  역  서"/>
      <sheetName val="9GNG운반"/>
      <sheetName val="계약원가"/>
      <sheetName val="산출조서"/>
      <sheetName val="내역"/>
      <sheetName val="참조자료"/>
      <sheetName val="전차선로 물량표"/>
      <sheetName val="공사원가계산서"/>
      <sheetName val="1. 설계조건 2.단면가정 3. 하중계산"/>
      <sheetName val="DATA 입력란"/>
      <sheetName val="기본사항"/>
      <sheetName val="ITB COST"/>
      <sheetName val="단가"/>
      <sheetName val="#REF"/>
      <sheetName val="1"/>
      <sheetName val="6"/>
      <sheetName val="2-1"/>
      <sheetName val="감1"/>
      <sheetName val="감2"/>
      <sheetName val="감3"/>
      <sheetName val="조1"/>
      <sheetName val="조2"/>
      <sheetName val="조3"/>
      <sheetName val="6-1"/>
      <sheetName val="3-1"/>
      <sheetName val="3-2"/>
      <sheetName val="수습"/>
      <sheetName val="재료비산출_(2)"/>
      <sheetName val="만덕고_부수터"/>
      <sheetName val="바_한일양산"/>
      <sheetName val="내__역__서"/>
      <sheetName val="전차선로_물량표"/>
      <sheetName val="ITB_COST"/>
      <sheetName val="1__설계조건_2_단면가정_3__하중계산"/>
      <sheetName val="DATA_입력란"/>
      <sheetName val="206 무장,정비 장비용량 산출"/>
      <sheetName val="견적대비표"/>
      <sheetName val="D-경비1"/>
      <sheetName val="code"/>
      <sheetName val="총괄표"/>
      <sheetName val="8.PILE  (돌출)"/>
      <sheetName val="96노임기준"/>
      <sheetName val="재집"/>
      <sheetName val="직재"/>
      <sheetName val="입력"/>
      <sheetName val="예산대비"/>
      <sheetName val="입출재고현황 (2)"/>
      <sheetName val="부하계산서"/>
      <sheetName val="단가조사"/>
      <sheetName val="일위대가목록"/>
      <sheetName val="일위_파일"/>
      <sheetName val="I一般比"/>
      <sheetName val="단가산출"/>
      <sheetName val="VXXXXXX"/>
      <sheetName val="Proposal"/>
      <sheetName val="수수료율표"/>
      <sheetName val="wall"/>
      <sheetName val="대비"/>
      <sheetName val="Bid Summary"/>
      <sheetName val="이동시 예상비용"/>
      <sheetName val="Seg 1DE비용"/>
      <sheetName val="Transit 비용_감가상각미포함"/>
      <sheetName val="통장출금액"/>
      <sheetName val="SILICATE"/>
      <sheetName val="손익분석"/>
      <sheetName val="BSD (2)"/>
      <sheetName val="Sheet5"/>
      <sheetName val="장비투입계획"/>
      <sheetName val="03전반노무비"/>
      <sheetName val="기둥(원형)"/>
      <sheetName val="MOTOR"/>
      <sheetName val="부서현황"/>
      <sheetName val="노무비"/>
      <sheetName val="20관리비율"/>
      <sheetName val="통합"/>
      <sheetName val="9."/>
      <sheetName val="금액내역서"/>
      <sheetName val="갑지(추정)"/>
      <sheetName val="8.자재단가"/>
      <sheetName val="예비"/>
      <sheetName val="수량산출"/>
      <sheetName val="밸브설치"/>
      <sheetName val="내역서1"/>
      <sheetName val="배수장공사비"/>
      <sheetName val="토공총괄표"/>
      <sheetName val="전장품(관리용)"/>
      <sheetName val="SLAB&quot;1&quot;"/>
      <sheetName val="신우"/>
      <sheetName val="Sheet4"/>
      <sheetName val="단가표"/>
      <sheetName val="UNIT"/>
      <sheetName val="CODE2"/>
      <sheetName val="CODE1"/>
      <sheetName val="일위대가(가설)"/>
      <sheetName val="전기"/>
      <sheetName val="D-623D"/>
      <sheetName val="일위산출"/>
      <sheetName val="집계"/>
      <sheetName val="자탐산출서 "/>
      <sheetName val="Macro1"/>
      <sheetName val="오버레이산출근거"/>
      <sheetName val="조도계산서"/>
      <sheetName val="교각계산"/>
      <sheetName val="TG9504"/>
      <sheetName val="esc"/>
      <sheetName val="ABUT수량-A1"/>
      <sheetName val="예산서"/>
      <sheetName val="약품설비"/>
      <sheetName val="전선관"/>
      <sheetName val="중강당 내역"/>
      <sheetName val="1ST"/>
      <sheetName val="수량집계"/>
      <sheetName val="현장지지물물량"/>
      <sheetName val="대치판정"/>
      <sheetName val="업무"/>
      <sheetName val="방송일위대가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터파기및재료"/>
    </sheetNames>
    <sheetDataSet>
      <sheetData sheetId="0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원가계산서"/>
      <sheetName val="전력내역"/>
      <sheetName val="전력산출집계표"/>
      <sheetName val="전력"/>
      <sheetName val="전등내역"/>
      <sheetName val="전등산출집계표"/>
      <sheetName val="전등"/>
      <sheetName val="전열내역"/>
      <sheetName val="전열집계표"/>
      <sheetName val="전열"/>
      <sheetName val="소방내역"/>
      <sheetName val="소방집계표"/>
      <sheetName val="원가계산서 (소방)"/>
      <sheetName val="소방"/>
      <sheetName val="옥외내역"/>
      <sheetName val="옥외외등집계표"/>
      <sheetName val="옥외외등"/>
      <sheetName val="기계실내역"/>
      <sheetName val="기계실집계표"/>
      <sheetName val="기계실"/>
      <sheetName val="주방내역"/>
      <sheetName val="주방"/>
      <sheetName val="집계표 양식"/>
      <sheetName val="전기실집계표"/>
      <sheetName val="산출서2"/>
      <sheetName val="Data&amp;Result"/>
      <sheetName val="단중표"/>
      <sheetName val="터파기및재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날개벽수량표"/>
      <sheetName val="터파기및재료"/>
      <sheetName val="옥외외등집계표"/>
    </sheetNames>
    <sheetDataSet>
      <sheetData sheetId="0"/>
      <sheetData sheetId="1" refreshError="1"/>
      <sheetData sheetId="2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옥외외등집계표"/>
      <sheetName val="매곡역사"/>
      <sheetName val="집계표"/>
      <sheetName val="1단계"/>
      <sheetName val="목차"/>
      <sheetName val="우성교간선"/>
      <sheetName val="날개벽수량표"/>
    </sheetNames>
    <sheetDataSet>
      <sheetData sheetId="0">
        <row r="6">
          <cell r="A6" t="str">
            <v>600V 비닐절연전선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4.xml><?xml version="1.0" encoding="utf-8"?>
<externalLink xmlns="http://schemas.openxmlformats.org/spreadsheetml/2006/main">
  <externalBook xmlns:r="http://schemas.openxmlformats.org/officeDocument/2006/relationships" r:id="rId1">
    <sheetNames>
      <sheetName val="자재단가"/>
      <sheetName val="laroux"/>
      <sheetName val="원가계산서"/>
      <sheetName val="내역서"/>
      <sheetName val="공내역서"/>
      <sheetName val="일위대가"/>
      <sheetName val="공일위대가"/>
      <sheetName val="인공산출서"/>
      <sheetName val="관급자재"/>
      <sheetName val="노임"/>
      <sheetName val="업체단가"/>
      <sheetName val="운반비"/>
      <sheetName val="중량산출서(애자류)"/>
      <sheetName val="중량산출서(전선류)"/>
      <sheetName val="중량산출서(철재)"/>
      <sheetName val="가설사무소"/>
      <sheetName val="가설사무소 (공)"/>
      <sheetName val="원가계산서 "/>
      <sheetName val="내역서 (공)"/>
      <sheetName val="일위대가 (공)"/>
      <sheetName val="중량산출서애자류"/>
      <sheetName val="중량산출서전선류"/>
      <sheetName val="중량산출서철재"/>
      <sheetName val="집계표"/>
      <sheetName val="옥외외등집계표"/>
      <sheetName val="원가서"/>
      <sheetName val="매곡역사"/>
      <sheetName val="조명율표"/>
    </sheetNames>
    <sheetDataSet>
      <sheetData sheetId="0">
        <row r="6">
          <cell r="A6" t="str">
            <v>600V 비닐절연전선</v>
          </cell>
          <cell r="B6" t="str">
            <v>IV 2.0mm</v>
          </cell>
          <cell r="C6" t="str">
            <v>m</v>
          </cell>
          <cell r="D6">
            <v>810</v>
          </cell>
          <cell r="E6">
            <v>114</v>
          </cell>
          <cell r="F6">
            <v>857</v>
          </cell>
          <cell r="G6">
            <v>105</v>
          </cell>
          <cell r="L6">
            <v>105</v>
          </cell>
        </row>
        <row r="7">
          <cell r="A7" t="str">
            <v>600V 비닐절연전선</v>
          </cell>
          <cell r="B7" t="str">
            <v>IV 5.5㎟</v>
          </cell>
          <cell r="C7" t="str">
            <v>m</v>
          </cell>
          <cell r="D7">
            <v>810</v>
          </cell>
          <cell r="E7">
            <v>213</v>
          </cell>
          <cell r="F7">
            <v>857</v>
          </cell>
          <cell r="G7">
            <v>201</v>
          </cell>
          <cell r="L7">
            <v>201</v>
          </cell>
        </row>
        <row r="8">
          <cell r="A8" t="str">
            <v>경동연선</v>
          </cell>
          <cell r="B8" t="str">
            <v>BC 14㎟</v>
          </cell>
          <cell r="C8" t="str">
            <v>m</v>
          </cell>
          <cell r="D8">
            <v>825</v>
          </cell>
          <cell r="E8">
            <v>758</v>
          </cell>
          <cell r="F8">
            <v>842</v>
          </cell>
          <cell r="G8">
            <v>159</v>
          </cell>
          <cell r="L8">
            <v>758</v>
          </cell>
        </row>
        <row r="9">
          <cell r="A9" t="str">
            <v>경동연선</v>
          </cell>
          <cell r="B9" t="str">
            <v>BC 38㎟</v>
          </cell>
          <cell r="C9" t="str">
            <v>m</v>
          </cell>
          <cell r="D9">
            <v>825</v>
          </cell>
          <cell r="E9">
            <v>1683</v>
          </cell>
          <cell r="F9">
            <v>842</v>
          </cell>
          <cell r="G9">
            <v>241</v>
          </cell>
          <cell r="L9">
            <v>1683</v>
          </cell>
        </row>
        <row r="10">
          <cell r="A10" t="str">
            <v>경동연선</v>
          </cell>
          <cell r="B10" t="str">
            <v>BC 60㎟</v>
          </cell>
          <cell r="C10" t="str">
            <v>m</v>
          </cell>
          <cell r="D10">
            <v>825</v>
          </cell>
          <cell r="E10">
            <v>2793</v>
          </cell>
          <cell r="F10">
            <v>842</v>
          </cell>
          <cell r="G10">
            <v>132</v>
          </cell>
          <cell r="L10">
            <v>2793</v>
          </cell>
        </row>
        <row r="11">
          <cell r="A11" t="str">
            <v>600V 가교PE 케이블</v>
          </cell>
          <cell r="B11" t="str">
            <v>CV 1Cx60㎟</v>
          </cell>
          <cell r="C11" t="str">
            <v>m</v>
          </cell>
          <cell r="D11">
            <v>814</v>
          </cell>
          <cell r="E11">
            <v>2588</v>
          </cell>
          <cell r="F11">
            <v>866</v>
          </cell>
          <cell r="G11">
            <v>2160</v>
          </cell>
          <cell r="L11">
            <v>2160</v>
          </cell>
        </row>
        <row r="12">
          <cell r="A12" t="str">
            <v>600V 가교PE 케이블</v>
          </cell>
          <cell r="B12" t="str">
            <v>CV 1Cx200㎟</v>
          </cell>
          <cell r="C12" t="str">
            <v>m</v>
          </cell>
          <cell r="D12">
            <v>814</v>
          </cell>
          <cell r="E12">
            <v>9686</v>
          </cell>
          <cell r="F12">
            <v>866</v>
          </cell>
          <cell r="G12">
            <v>8084</v>
          </cell>
          <cell r="L12">
            <v>8084</v>
          </cell>
        </row>
        <row r="13">
          <cell r="A13" t="str">
            <v>600V 가교PE 케이블</v>
          </cell>
          <cell r="B13" t="str">
            <v>CV 2Cx5.5㎟</v>
          </cell>
          <cell r="C13" t="str">
            <v>m</v>
          </cell>
          <cell r="D13">
            <v>814</v>
          </cell>
          <cell r="E13">
            <v>820</v>
          </cell>
          <cell r="F13">
            <v>866</v>
          </cell>
          <cell r="G13">
            <v>685</v>
          </cell>
          <cell r="L13">
            <v>685</v>
          </cell>
        </row>
        <row r="14">
          <cell r="A14" t="str">
            <v>600V 가교PE 케이블</v>
          </cell>
          <cell r="B14" t="str">
            <v>CV 2Cx8㎟</v>
          </cell>
          <cell r="C14" t="str">
            <v>m</v>
          </cell>
          <cell r="D14">
            <v>814</v>
          </cell>
          <cell r="E14">
            <v>1034</v>
          </cell>
          <cell r="F14">
            <v>866</v>
          </cell>
          <cell r="G14">
            <v>863</v>
          </cell>
          <cell r="L14">
            <v>863</v>
          </cell>
        </row>
        <row r="15">
          <cell r="A15" t="str">
            <v>600V 가교PE 케이블</v>
          </cell>
          <cell r="B15" t="str">
            <v>CV 4Cx8㎟</v>
          </cell>
          <cell r="C15" t="str">
            <v>m</v>
          </cell>
          <cell r="D15">
            <v>814</v>
          </cell>
          <cell r="E15">
            <v>1731</v>
          </cell>
          <cell r="F15">
            <v>866</v>
          </cell>
          <cell r="G15">
            <v>1445</v>
          </cell>
          <cell r="L15">
            <v>1445</v>
          </cell>
        </row>
        <row r="16">
          <cell r="A16" t="str">
            <v>600V 가교PE 케이블</v>
          </cell>
          <cell r="B16" t="str">
            <v>CV 4Cx22㎟</v>
          </cell>
          <cell r="C16" t="str">
            <v>m</v>
          </cell>
          <cell r="D16">
            <v>814</v>
          </cell>
          <cell r="E16">
            <v>4199</v>
          </cell>
          <cell r="F16">
            <v>866</v>
          </cell>
          <cell r="G16">
            <v>3504</v>
          </cell>
          <cell r="L16">
            <v>3504</v>
          </cell>
        </row>
        <row r="17">
          <cell r="A17" t="str">
            <v>6.9KV 가교PE케이블</v>
          </cell>
          <cell r="B17" t="str">
            <v>6.9kV CV 1Cx38㎟</v>
          </cell>
          <cell r="C17" t="str">
            <v>m</v>
          </cell>
          <cell r="D17">
            <v>815</v>
          </cell>
          <cell r="E17">
            <v>4058</v>
          </cell>
          <cell r="F17">
            <v>866</v>
          </cell>
          <cell r="G17">
            <v>3324</v>
          </cell>
          <cell r="L17">
            <v>3324</v>
          </cell>
        </row>
        <row r="18">
          <cell r="A18" t="str">
            <v>접지용전선</v>
          </cell>
          <cell r="B18" t="str">
            <v>GV 1.6mm</v>
          </cell>
          <cell r="C18" t="str">
            <v>m</v>
          </cell>
          <cell r="D18">
            <v>811</v>
          </cell>
          <cell r="E18">
            <v>167</v>
          </cell>
          <cell r="F18">
            <v>858</v>
          </cell>
          <cell r="G18">
            <v>155</v>
          </cell>
          <cell r="L18">
            <v>155</v>
          </cell>
        </row>
        <row r="19">
          <cell r="A19" t="str">
            <v>접지용전선</v>
          </cell>
          <cell r="B19" t="str">
            <v>GV 2.0mm</v>
          </cell>
          <cell r="C19" t="str">
            <v>m</v>
          </cell>
          <cell r="D19">
            <v>811</v>
          </cell>
          <cell r="E19">
            <v>221</v>
          </cell>
          <cell r="F19">
            <v>858</v>
          </cell>
          <cell r="G19">
            <v>206</v>
          </cell>
          <cell r="L19">
            <v>206</v>
          </cell>
        </row>
        <row r="20">
          <cell r="A20" t="str">
            <v>접지용전선</v>
          </cell>
          <cell r="B20" t="str">
            <v>GV 3.5㎟</v>
          </cell>
          <cell r="C20" t="str">
            <v>m</v>
          </cell>
          <cell r="D20">
            <v>811</v>
          </cell>
          <cell r="E20">
            <v>270</v>
          </cell>
          <cell r="F20">
            <v>858</v>
          </cell>
          <cell r="G20">
            <v>251</v>
          </cell>
          <cell r="L20">
            <v>251</v>
          </cell>
        </row>
        <row r="21">
          <cell r="A21" t="str">
            <v>접지용전선</v>
          </cell>
          <cell r="B21" t="str">
            <v>GV 5.5㎟</v>
          </cell>
          <cell r="C21" t="str">
            <v>m</v>
          </cell>
          <cell r="D21">
            <v>811</v>
          </cell>
          <cell r="E21">
            <v>367</v>
          </cell>
          <cell r="F21">
            <v>858</v>
          </cell>
          <cell r="G21">
            <v>342</v>
          </cell>
          <cell r="L21">
            <v>342</v>
          </cell>
        </row>
        <row r="22">
          <cell r="A22" t="str">
            <v>접지용전선</v>
          </cell>
          <cell r="B22" t="str">
            <v>GV 14㎟</v>
          </cell>
          <cell r="C22" t="str">
            <v>m</v>
          </cell>
          <cell r="D22">
            <v>811</v>
          </cell>
          <cell r="E22">
            <v>946</v>
          </cell>
          <cell r="F22">
            <v>858</v>
          </cell>
          <cell r="G22">
            <v>881</v>
          </cell>
          <cell r="L22">
            <v>881</v>
          </cell>
        </row>
        <row r="23">
          <cell r="A23" t="str">
            <v>접지용전선</v>
          </cell>
          <cell r="B23" t="str">
            <v>GV 22㎟</v>
          </cell>
          <cell r="C23" t="str">
            <v>m</v>
          </cell>
          <cell r="D23">
            <v>811</v>
          </cell>
          <cell r="E23">
            <v>1313</v>
          </cell>
          <cell r="F23">
            <v>858</v>
          </cell>
          <cell r="G23">
            <v>1223</v>
          </cell>
          <cell r="L23">
            <v>1223</v>
          </cell>
        </row>
        <row r="24">
          <cell r="A24" t="str">
            <v>접지용전선</v>
          </cell>
          <cell r="B24" t="str">
            <v>GV 38㎟</v>
          </cell>
          <cell r="C24" t="str">
            <v>m</v>
          </cell>
          <cell r="D24">
            <v>811</v>
          </cell>
          <cell r="E24">
            <v>1978</v>
          </cell>
          <cell r="F24">
            <v>858</v>
          </cell>
          <cell r="G24">
            <v>1843</v>
          </cell>
          <cell r="L24">
            <v>1843</v>
          </cell>
        </row>
        <row r="25">
          <cell r="A25" t="str">
            <v>접지용전선</v>
          </cell>
          <cell r="B25" t="str">
            <v>GV 60㎟</v>
          </cell>
          <cell r="C25" t="str">
            <v>m</v>
          </cell>
          <cell r="D25">
            <v>811</v>
          </cell>
          <cell r="E25">
            <v>3128</v>
          </cell>
          <cell r="F25">
            <v>858</v>
          </cell>
          <cell r="G25">
            <v>2913</v>
          </cell>
          <cell r="L25">
            <v>2913</v>
          </cell>
        </row>
        <row r="26">
          <cell r="A26" t="str">
            <v>600V 내화전선 FR-8</v>
          </cell>
          <cell r="B26" t="str">
            <v>FR-8 2Cx14㎟</v>
          </cell>
          <cell r="C26" t="str">
            <v>m</v>
          </cell>
          <cell r="D26">
            <v>814</v>
          </cell>
          <cell r="E26">
            <v>3641</v>
          </cell>
          <cell r="F26">
            <v>864</v>
          </cell>
          <cell r="G26">
            <v>2947</v>
          </cell>
          <cell r="L26">
            <v>2947</v>
          </cell>
        </row>
        <row r="27">
          <cell r="A27" t="str">
            <v>600V 내화전선 FR-8</v>
          </cell>
          <cell r="B27" t="str">
            <v>FR-8 2Cx8㎟</v>
          </cell>
          <cell r="C27" t="str">
            <v>m</v>
          </cell>
          <cell r="D27">
            <v>814</v>
          </cell>
          <cell r="E27">
            <v>2709</v>
          </cell>
          <cell r="F27">
            <v>864</v>
          </cell>
          <cell r="G27">
            <v>2193</v>
          </cell>
          <cell r="L27">
            <v>2193</v>
          </cell>
        </row>
        <row r="28">
          <cell r="A28" t="str">
            <v>제어용비닐케이블</v>
          </cell>
          <cell r="B28" t="str">
            <v>CVV-SB 2Cx2.0㎟</v>
          </cell>
          <cell r="C28" t="str">
            <v>m</v>
          </cell>
          <cell r="D28">
            <v>813</v>
          </cell>
          <cell r="E28">
            <v>837</v>
          </cell>
          <cell r="F28">
            <v>860</v>
          </cell>
          <cell r="G28">
            <v>711</v>
          </cell>
          <cell r="L28">
            <v>711</v>
          </cell>
        </row>
        <row r="29">
          <cell r="A29" t="str">
            <v>CABLE HAED</v>
          </cell>
          <cell r="B29" t="str">
            <v>6.9kV 1Cx38㎟</v>
          </cell>
          <cell r="C29" t="str">
            <v>EA</v>
          </cell>
          <cell r="D29">
            <v>832</v>
          </cell>
          <cell r="E29">
            <v>103800</v>
          </cell>
          <cell r="F29">
            <v>879</v>
          </cell>
          <cell r="G29">
            <v>103800</v>
          </cell>
          <cell r="L29">
            <v>103800</v>
          </cell>
        </row>
        <row r="30">
          <cell r="A30" t="str">
            <v>압착터미날</v>
          </cell>
          <cell r="B30" t="str">
            <v>8 ㎟</v>
          </cell>
          <cell r="C30" t="str">
            <v>EA</v>
          </cell>
          <cell r="D30">
            <v>830</v>
          </cell>
          <cell r="E30">
            <v>77</v>
          </cell>
          <cell r="F30">
            <v>877</v>
          </cell>
          <cell r="G30">
            <v>39</v>
          </cell>
          <cell r="L30">
            <v>39</v>
          </cell>
        </row>
        <row r="31">
          <cell r="A31" t="str">
            <v>압착터미날</v>
          </cell>
          <cell r="B31" t="str">
            <v>14 ㎟</v>
          </cell>
          <cell r="C31" t="str">
            <v>EA</v>
          </cell>
          <cell r="D31">
            <v>830</v>
          </cell>
          <cell r="E31">
            <v>107</v>
          </cell>
          <cell r="F31">
            <v>877</v>
          </cell>
          <cell r="G31">
            <v>91</v>
          </cell>
          <cell r="L31">
            <v>91</v>
          </cell>
        </row>
        <row r="32">
          <cell r="A32" t="str">
            <v>압착터미날</v>
          </cell>
          <cell r="B32" t="str">
            <v>22 ㎟</v>
          </cell>
          <cell r="C32" t="str">
            <v>EA</v>
          </cell>
          <cell r="D32">
            <v>830</v>
          </cell>
          <cell r="E32">
            <v>137</v>
          </cell>
          <cell r="F32">
            <v>877</v>
          </cell>
          <cell r="G32">
            <v>117</v>
          </cell>
          <cell r="L32">
            <v>117</v>
          </cell>
        </row>
        <row r="33">
          <cell r="A33" t="str">
            <v>압착터미날</v>
          </cell>
          <cell r="B33" t="str">
            <v>60 ㎟</v>
          </cell>
          <cell r="C33" t="str">
            <v>EA</v>
          </cell>
          <cell r="D33">
            <v>830</v>
          </cell>
          <cell r="E33">
            <v>350</v>
          </cell>
          <cell r="F33">
            <v>877</v>
          </cell>
          <cell r="G33">
            <v>403</v>
          </cell>
          <cell r="L33">
            <v>350</v>
          </cell>
        </row>
        <row r="34">
          <cell r="A34" t="str">
            <v>압착터미날</v>
          </cell>
          <cell r="B34" t="str">
            <v>100 ㎟</v>
          </cell>
          <cell r="C34" t="str">
            <v>EA</v>
          </cell>
          <cell r="D34">
            <v>830</v>
          </cell>
          <cell r="E34">
            <v>540</v>
          </cell>
          <cell r="F34">
            <v>877</v>
          </cell>
          <cell r="G34">
            <v>455</v>
          </cell>
          <cell r="L34">
            <v>455</v>
          </cell>
        </row>
        <row r="35">
          <cell r="A35" t="str">
            <v>동 관 단 자</v>
          </cell>
          <cell r="B35" t="str">
            <v>2H0LE 200㎟</v>
          </cell>
          <cell r="C35" t="str">
            <v>EA</v>
          </cell>
          <cell r="D35">
            <v>830</v>
          </cell>
          <cell r="E35">
            <v>5350</v>
          </cell>
          <cell r="F35">
            <v>877</v>
          </cell>
          <cell r="G35">
            <v>4090</v>
          </cell>
          <cell r="L35">
            <v>4090</v>
          </cell>
        </row>
        <row r="36">
          <cell r="A36" t="str">
            <v>터미널캡</v>
          </cell>
          <cell r="B36" t="str">
            <v>60㎟</v>
          </cell>
          <cell r="C36" t="str">
            <v>EA</v>
          </cell>
          <cell r="D36">
            <v>830</v>
          </cell>
          <cell r="E36">
            <v>32</v>
          </cell>
          <cell r="F36">
            <v>877</v>
          </cell>
          <cell r="G36">
            <v>22</v>
          </cell>
          <cell r="L36">
            <v>22</v>
          </cell>
        </row>
        <row r="37">
          <cell r="A37" t="str">
            <v>접지슬리브</v>
          </cell>
          <cell r="B37" t="str">
            <v>60-60 38㎟</v>
          </cell>
          <cell r="C37" t="str">
            <v>EA</v>
          </cell>
          <cell r="D37">
            <v>903</v>
          </cell>
          <cell r="E37">
            <v>1500</v>
          </cell>
          <cell r="F37">
            <v>946</v>
          </cell>
          <cell r="G37">
            <v>1500</v>
          </cell>
          <cell r="L37">
            <v>1500</v>
          </cell>
        </row>
        <row r="38">
          <cell r="A38" t="str">
            <v>강제전선관</v>
          </cell>
          <cell r="B38" t="str">
            <v>ST 16C</v>
          </cell>
          <cell r="C38" t="str">
            <v>m</v>
          </cell>
          <cell r="D38">
            <v>835</v>
          </cell>
          <cell r="E38">
            <v>1100</v>
          </cell>
          <cell r="F38">
            <v>887</v>
          </cell>
          <cell r="G38">
            <v>1040</v>
          </cell>
          <cell r="H38">
            <v>419</v>
          </cell>
          <cell r="I38">
            <v>932</v>
          </cell>
          <cell r="L38">
            <v>932</v>
          </cell>
        </row>
        <row r="39">
          <cell r="A39" t="str">
            <v>강제전선관</v>
          </cell>
          <cell r="B39" t="str">
            <v>ST 22C</v>
          </cell>
          <cell r="C39" t="str">
            <v>m</v>
          </cell>
          <cell r="D39">
            <v>835</v>
          </cell>
          <cell r="E39">
            <v>1400</v>
          </cell>
          <cell r="F39">
            <v>887</v>
          </cell>
          <cell r="G39">
            <v>1332</v>
          </cell>
          <cell r="H39">
            <v>419</v>
          </cell>
          <cell r="I39">
            <v>1192</v>
          </cell>
          <cell r="L39">
            <v>1192</v>
          </cell>
        </row>
        <row r="40">
          <cell r="A40" t="str">
            <v>강제전선관</v>
          </cell>
          <cell r="B40" t="str">
            <v>ST 28C</v>
          </cell>
          <cell r="C40" t="str">
            <v>m</v>
          </cell>
          <cell r="D40">
            <v>835</v>
          </cell>
          <cell r="E40">
            <v>1825</v>
          </cell>
          <cell r="F40">
            <v>887</v>
          </cell>
          <cell r="G40">
            <v>1739</v>
          </cell>
          <cell r="H40">
            <v>419</v>
          </cell>
          <cell r="I40">
            <v>1566</v>
          </cell>
          <cell r="L40">
            <v>1566</v>
          </cell>
        </row>
        <row r="41">
          <cell r="A41" t="str">
            <v>강제전선관</v>
          </cell>
          <cell r="B41" t="str">
            <v>ST 36C</v>
          </cell>
          <cell r="C41" t="str">
            <v>m</v>
          </cell>
          <cell r="D41">
            <v>835</v>
          </cell>
          <cell r="E41">
            <v>2225</v>
          </cell>
          <cell r="F41">
            <v>887</v>
          </cell>
          <cell r="G41">
            <v>2135</v>
          </cell>
          <cell r="H41">
            <v>419</v>
          </cell>
          <cell r="I41">
            <v>1921</v>
          </cell>
          <cell r="L41">
            <v>1921</v>
          </cell>
        </row>
        <row r="42">
          <cell r="A42" t="str">
            <v>강제전선관</v>
          </cell>
          <cell r="B42" t="str">
            <v>ST 42C</v>
          </cell>
          <cell r="C42" t="str">
            <v>m</v>
          </cell>
          <cell r="D42">
            <v>835</v>
          </cell>
          <cell r="E42">
            <v>2575</v>
          </cell>
          <cell r="F42">
            <v>887</v>
          </cell>
          <cell r="G42">
            <v>2474</v>
          </cell>
          <cell r="H42">
            <v>419</v>
          </cell>
          <cell r="I42">
            <v>2224</v>
          </cell>
          <cell r="L42">
            <v>2224</v>
          </cell>
        </row>
        <row r="43">
          <cell r="A43" t="str">
            <v>강제전선관</v>
          </cell>
          <cell r="B43" t="str">
            <v>ST 54C</v>
          </cell>
          <cell r="C43" t="str">
            <v>m</v>
          </cell>
          <cell r="D43">
            <v>835</v>
          </cell>
          <cell r="E43">
            <v>3600</v>
          </cell>
          <cell r="F43">
            <v>887</v>
          </cell>
          <cell r="G43">
            <v>3450</v>
          </cell>
          <cell r="H43">
            <v>419</v>
          </cell>
          <cell r="I43">
            <v>3104</v>
          </cell>
          <cell r="L43">
            <v>3104</v>
          </cell>
        </row>
        <row r="44">
          <cell r="A44" t="str">
            <v>경질비닐 전선관</v>
          </cell>
          <cell r="B44" t="str">
            <v>HI-PVC 16C</v>
          </cell>
          <cell r="C44" t="str">
            <v>m</v>
          </cell>
          <cell r="D44">
            <v>839</v>
          </cell>
          <cell r="E44">
            <v>460</v>
          </cell>
          <cell r="F44">
            <v>882</v>
          </cell>
          <cell r="G44">
            <v>268</v>
          </cell>
          <cell r="L44">
            <v>268</v>
          </cell>
        </row>
        <row r="45">
          <cell r="A45" t="str">
            <v>경질비닐 전선관</v>
          </cell>
          <cell r="B45" t="str">
            <v>HI-PVC 22C</v>
          </cell>
          <cell r="C45" t="str">
            <v>m</v>
          </cell>
          <cell r="D45">
            <v>839</v>
          </cell>
          <cell r="E45">
            <v>555</v>
          </cell>
          <cell r="F45">
            <v>882</v>
          </cell>
          <cell r="G45">
            <v>322</v>
          </cell>
          <cell r="L45">
            <v>322</v>
          </cell>
        </row>
        <row r="46">
          <cell r="A46" t="str">
            <v>파상형경질PE전선관</v>
          </cell>
          <cell r="B46" t="str">
            <v>30mm</v>
          </cell>
          <cell r="C46" t="str">
            <v>m</v>
          </cell>
          <cell r="D46">
            <v>840</v>
          </cell>
          <cell r="E46">
            <v>470</v>
          </cell>
          <cell r="F46">
            <v>883</v>
          </cell>
          <cell r="G46">
            <v>270</v>
          </cell>
          <cell r="L46">
            <v>270</v>
          </cell>
        </row>
        <row r="47">
          <cell r="A47" t="str">
            <v>파상형경질PE전선관</v>
          </cell>
          <cell r="B47" t="str">
            <v>40mm</v>
          </cell>
          <cell r="C47" t="str">
            <v>m</v>
          </cell>
          <cell r="D47">
            <v>840</v>
          </cell>
          <cell r="E47">
            <v>690</v>
          </cell>
          <cell r="F47">
            <v>883</v>
          </cell>
          <cell r="G47">
            <v>410</v>
          </cell>
          <cell r="L47">
            <v>410</v>
          </cell>
        </row>
        <row r="48">
          <cell r="A48" t="str">
            <v>FLX 전선관</v>
          </cell>
          <cell r="B48" t="str">
            <v>16C</v>
          </cell>
          <cell r="C48" t="str">
            <v>m</v>
          </cell>
          <cell r="D48">
            <v>836</v>
          </cell>
          <cell r="E48">
            <v>700</v>
          </cell>
          <cell r="F48">
            <v>885</v>
          </cell>
          <cell r="G48">
            <v>930</v>
          </cell>
          <cell r="H48">
            <v>418</v>
          </cell>
          <cell r="I48">
            <v>630</v>
          </cell>
          <cell r="L48">
            <v>630</v>
          </cell>
        </row>
        <row r="49">
          <cell r="A49" t="str">
            <v>노말밴드</v>
          </cell>
          <cell r="B49" t="str">
            <v>아연도 36C</v>
          </cell>
          <cell r="C49" t="str">
            <v>EA</v>
          </cell>
          <cell r="D49">
            <v>835</v>
          </cell>
          <cell r="E49">
            <v>2500</v>
          </cell>
          <cell r="F49">
            <v>888</v>
          </cell>
          <cell r="G49">
            <v>2250</v>
          </cell>
          <cell r="L49">
            <v>2250</v>
          </cell>
        </row>
        <row r="50">
          <cell r="A50" t="str">
            <v>노말밴드</v>
          </cell>
          <cell r="B50" t="str">
            <v>아연도 42C</v>
          </cell>
          <cell r="C50" t="str">
            <v>EA</v>
          </cell>
          <cell r="D50">
            <v>835</v>
          </cell>
          <cell r="E50">
            <v>3250</v>
          </cell>
          <cell r="F50">
            <v>888</v>
          </cell>
          <cell r="G50">
            <v>2925</v>
          </cell>
          <cell r="L50">
            <v>2925</v>
          </cell>
        </row>
        <row r="51">
          <cell r="A51" t="str">
            <v>노말밴드</v>
          </cell>
          <cell r="B51" t="str">
            <v>아연도 54C</v>
          </cell>
          <cell r="C51" t="str">
            <v>EA</v>
          </cell>
          <cell r="D51">
            <v>835</v>
          </cell>
          <cell r="E51">
            <v>4625</v>
          </cell>
          <cell r="F51">
            <v>888</v>
          </cell>
          <cell r="G51">
            <v>4160</v>
          </cell>
          <cell r="L51">
            <v>4160</v>
          </cell>
        </row>
        <row r="52">
          <cell r="A52" t="str">
            <v>파이프크램프</v>
          </cell>
          <cell r="B52" t="str">
            <v>16C</v>
          </cell>
          <cell r="C52" t="str">
            <v>EA</v>
          </cell>
          <cell r="D52">
            <v>835</v>
          </cell>
          <cell r="E52">
            <v>270</v>
          </cell>
          <cell r="F52">
            <v>882</v>
          </cell>
          <cell r="G52">
            <v>250</v>
          </cell>
          <cell r="L52">
            <v>250</v>
          </cell>
        </row>
        <row r="53">
          <cell r="A53" t="str">
            <v>파이프크램프</v>
          </cell>
          <cell r="B53" t="str">
            <v>22C</v>
          </cell>
          <cell r="C53" t="str">
            <v>EA</v>
          </cell>
          <cell r="D53">
            <v>835</v>
          </cell>
          <cell r="E53">
            <v>300</v>
          </cell>
          <cell r="F53">
            <v>882</v>
          </cell>
          <cell r="G53">
            <v>285</v>
          </cell>
          <cell r="L53">
            <v>285</v>
          </cell>
        </row>
        <row r="54">
          <cell r="A54" t="str">
            <v>파이프크램프</v>
          </cell>
          <cell r="B54" t="str">
            <v>36C</v>
          </cell>
          <cell r="C54" t="str">
            <v>EA</v>
          </cell>
          <cell r="D54">
            <v>835</v>
          </cell>
          <cell r="E54">
            <v>420</v>
          </cell>
          <cell r="F54">
            <v>882</v>
          </cell>
          <cell r="G54">
            <v>405</v>
          </cell>
          <cell r="L54">
            <v>405</v>
          </cell>
        </row>
        <row r="55">
          <cell r="A55" t="str">
            <v>파이프크램프</v>
          </cell>
          <cell r="B55" t="str">
            <v>42C</v>
          </cell>
          <cell r="C55" t="str">
            <v>EA</v>
          </cell>
          <cell r="D55">
            <v>835</v>
          </cell>
          <cell r="E55">
            <v>460</v>
          </cell>
          <cell r="F55">
            <v>882</v>
          </cell>
          <cell r="G55">
            <v>530</v>
          </cell>
          <cell r="L55">
            <v>460</v>
          </cell>
        </row>
        <row r="56">
          <cell r="A56" t="str">
            <v>파이프크램프</v>
          </cell>
          <cell r="B56" t="str">
            <v>54C</v>
          </cell>
          <cell r="C56" t="str">
            <v>EA</v>
          </cell>
          <cell r="D56">
            <v>835</v>
          </cell>
          <cell r="E56">
            <v>550</v>
          </cell>
          <cell r="F56">
            <v>882</v>
          </cell>
          <cell r="G56">
            <v>540</v>
          </cell>
          <cell r="L56">
            <v>540</v>
          </cell>
        </row>
        <row r="57">
          <cell r="A57" t="str">
            <v>파이프행거</v>
          </cell>
          <cell r="B57" t="str">
            <v>36 C</v>
          </cell>
          <cell r="C57" t="str">
            <v>EA</v>
          </cell>
          <cell r="D57">
            <v>835</v>
          </cell>
          <cell r="E57">
            <v>660</v>
          </cell>
          <cell r="F57">
            <v>882</v>
          </cell>
          <cell r="G57">
            <v>640</v>
          </cell>
          <cell r="L57">
            <v>640</v>
          </cell>
        </row>
        <row r="58">
          <cell r="A58" t="str">
            <v>아우트레트박스</v>
          </cell>
          <cell r="B58" t="str">
            <v>8각 54mm</v>
          </cell>
          <cell r="C58" t="str">
            <v>EA</v>
          </cell>
          <cell r="D58">
            <v>841</v>
          </cell>
          <cell r="E58">
            <v>714</v>
          </cell>
          <cell r="F58">
            <v>899</v>
          </cell>
          <cell r="G58">
            <v>480</v>
          </cell>
          <cell r="L58">
            <v>480</v>
          </cell>
        </row>
        <row r="59">
          <cell r="A59" t="str">
            <v>아우트레트박스</v>
          </cell>
          <cell r="B59" t="str">
            <v>중형 4각 54mm</v>
          </cell>
          <cell r="C59" t="str">
            <v>EA</v>
          </cell>
          <cell r="D59">
            <v>841</v>
          </cell>
          <cell r="E59">
            <v>832</v>
          </cell>
          <cell r="F59">
            <v>861</v>
          </cell>
          <cell r="G59">
            <v>1170</v>
          </cell>
          <cell r="L59">
            <v>832</v>
          </cell>
        </row>
        <row r="60">
          <cell r="A60" t="str">
            <v>스위치박스</v>
          </cell>
          <cell r="B60" t="str">
            <v>1 개용 54 mm</v>
          </cell>
          <cell r="C60" t="str">
            <v>EA</v>
          </cell>
          <cell r="D60">
            <v>841</v>
          </cell>
          <cell r="E60">
            <v>668</v>
          </cell>
          <cell r="F60">
            <v>899</v>
          </cell>
          <cell r="G60">
            <v>440</v>
          </cell>
          <cell r="L60">
            <v>440</v>
          </cell>
        </row>
        <row r="61">
          <cell r="A61" t="str">
            <v>스위치박스</v>
          </cell>
          <cell r="B61" t="str">
            <v>2 개용 54 mm</v>
          </cell>
          <cell r="C61" t="str">
            <v>EA</v>
          </cell>
          <cell r="D61">
            <v>841</v>
          </cell>
          <cell r="E61">
            <v>701</v>
          </cell>
          <cell r="F61">
            <v>899</v>
          </cell>
          <cell r="G61">
            <v>560</v>
          </cell>
          <cell r="H61">
            <v>391</v>
          </cell>
          <cell r="I61">
            <v>932</v>
          </cell>
          <cell r="L61">
            <v>560</v>
          </cell>
        </row>
        <row r="62">
          <cell r="A62" t="str">
            <v>박스커버-8 각</v>
          </cell>
          <cell r="B62" t="str">
            <v>둥근구멍 (오목)</v>
          </cell>
          <cell r="C62" t="str">
            <v>EA</v>
          </cell>
          <cell r="D62">
            <v>843</v>
          </cell>
          <cell r="E62">
            <v>400</v>
          </cell>
          <cell r="F62">
            <v>899</v>
          </cell>
          <cell r="G62">
            <v>200</v>
          </cell>
          <cell r="H62">
            <v>391</v>
          </cell>
          <cell r="I62">
            <v>1192</v>
          </cell>
          <cell r="L62">
            <v>200</v>
          </cell>
        </row>
        <row r="63">
          <cell r="A63" t="str">
            <v>박스커버-8 각</v>
          </cell>
          <cell r="B63" t="str">
            <v>둥근구멍 (평)</v>
          </cell>
          <cell r="C63" t="str">
            <v>EA</v>
          </cell>
          <cell r="D63">
            <v>843</v>
          </cell>
          <cell r="E63">
            <v>350</v>
          </cell>
          <cell r="F63">
            <v>899</v>
          </cell>
          <cell r="G63">
            <v>160</v>
          </cell>
          <cell r="H63">
            <v>391</v>
          </cell>
          <cell r="I63">
            <v>1566</v>
          </cell>
          <cell r="L63">
            <v>160</v>
          </cell>
        </row>
        <row r="64">
          <cell r="A64" t="str">
            <v>박스커버-4 각</v>
          </cell>
          <cell r="B64" t="str">
            <v>둥근구멍 (오목)</v>
          </cell>
          <cell r="C64" t="str">
            <v>EA</v>
          </cell>
          <cell r="D64">
            <v>843</v>
          </cell>
          <cell r="E64">
            <v>400</v>
          </cell>
          <cell r="F64">
            <v>899</v>
          </cell>
          <cell r="G64">
            <v>200</v>
          </cell>
          <cell r="H64">
            <v>391</v>
          </cell>
          <cell r="I64">
            <v>1921</v>
          </cell>
          <cell r="L64">
            <v>200</v>
          </cell>
        </row>
        <row r="65">
          <cell r="A65" t="str">
            <v>박스커버-4 각</v>
          </cell>
          <cell r="B65" t="str">
            <v>둥근구멍 (평)</v>
          </cell>
          <cell r="C65" t="str">
            <v>EA</v>
          </cell>
          <cell r="D65">
            <v>843</v>
          </cell>
          <cell r="E65">
            <v>350</v>
          </cell>
          <cell r="F65">
            <v>866</v>
          </cell>
          <cell r="G65">
            <v>2431</v>
          </cell>
          <cell r="H65">
            <v>391</v>
          </cell>
          <cell r="I65">
            <v>2224</v>
          </cell>
          <cell r="L65">
            <v>350</v>
          </cell>
        </row>
        <row r="66">
          <cell r="A66" t="str">
            <v>풀박스</v>
          </cell>
          <cell r="B66" t="str">
            <v>150 x 150 x 100</v>
          </cell>
          <cell r="C66" t="str">
            <v>EA</v>
          </cell>
          <cell r="D66">
            <v>840</v>
          </cell>
          <cell r="E66">
            <v>2353</v>
          </cell>
          <cell r="F66">
            <v>899</v>
          </cell>
          <cell r="G66">
            <v>2330</v>
          </cell>
          <cell r="H66">
            <v>391</v>
          </cell>
          <cell r="I66">
            <v>3104</v>
          </cell>
          <cell r="L66">
            <v>2330</v>
          </cell>
        </row>
        <row r="67">
          <cell r="A67" t="str">
            <v>풀박스</v>
          </cell>
          <cell r="B67" t="str">
            <v>200 x 200 x 100</v>
          </cell>
          <cell r="C67" t="str">
            <v>EA</v>
          </cell>
          <cell r="D67">
            <v>840</v>
          </cell>
          <cell r="E67">
            <v>3647</v>
          </cell>
          <cell r="F67">
            <v>899</v>
          </cell>
          <cell r="G67">
            <v>3230</v>
          </cell>
          <cell r="H67">
            <v>391</v>
          </cell>
          <cell r="I67">
            <v>3950</v>
          </cell>
          <cell r="L67">
            <v>3230</v>
          </cell>
        </row>
        <row r="68">
          <cell r="A68" t="str">
            <v>풀박스</v>
          </cell>
          <cell r="B68" t="str">
            <v>300 x 300 x 200</v>
          </cell>
          <cell r="C68" t="str">
            <v>EA</v>
          </cell>
          <cell r="D68">
            <v>840</v>
          </cell>
          <cell r="E68">
            <v>7647</v>
          </cell>
          <cell r="F68">
            <v>899</v>
          </cell>
          <cell r="G68">
            <v>6800</v>
          </cell>
          <cell r="H68">
            <v>391</v>
          </cell>
          <cell r="I68">
            <v>307</v>
          </cell>
          <cell r="L68">
            <v>6800</v>
          </cell>
        </row>
        <row r="69">
          <cell r="A69" t="str">
            <v>풀박스</v>
          </cell>
          <cell r="B69" t="str">
            <v>400 x 400 x 200</v>
          </cell>
          <cell r="C69" t="str">
            <v>EA</v>
          </cell>
          <cell r="D69">
            <v>840</v>
          </cell>
          <cell r="E69">
            <v>12000</v>
          </cell>
          <cell r="F69">
            <v>899</v>
          </cell>
          <cell r="G69">
            <v>10540</v>
          </cell>
          <cell r="H69">
            <v>391</v>
          </cell>
          <cell r="I69">
            <v>368</v>
          </cell>
          <cell r="L69">
            <v>10540</v>
          </cell>
        </row>
        <row r="70">
          <cell r="A70" t="str">
            <v>레이스웨이-BODY</v>
          </cell>
          <cell r="B70" t="str">
            <v>BODY 70 x 40</v>
          </cell>
          <cell r="C70" t="str">
            <v>m</v>
          </cell>
          <cell r="D70">
            <v>845</v>
          </cell>
          <cell r="E70">
            <v>2940</v>
          </cell>
          <cell r="F70">
            <v>898</v>
          </cell>
          <cell r="G70">
            <v>2500</v>
          </cell>
          <cell r="H70">
            <v>391</v>
          </cell>
          <cell r="I70">
            <v>710</v>
          </cell>
          <cell r="L70">
            <v>2500</v>
          </cell>
        </row>
        <row r="71">
          <cell r="A71" t="str">
            <v>레이스웨이-COVER</v>
          </cell>
          <cell r="B71" t="str">
            <v>COVER 70 x 40</v>
          </cell>
          <cell r="C71" t="str">
            <v>m</v>
          </cell>
          <cell r="D71">
            <v>845</v>
          </cell>
          <cell r="E71">
            <v>1350</v>
          </cell>
          <cell r="F71">
            <v>898</v>
          </cell>
          <cell r="G71">
            <v>1150</v>
          </cell>
          <cell r="L71">
            <v>1150</v>
          </cell>
        </row>
        <row r="72">
          <cell r="A72" t="str">
            <v>레이스웨이-JOINER</v>
          </cell>
          <cell r="B72" t="str">
            <v>JOINER 70 x 40</v>
          </cell>
          <cell r="C72" t="str">
            <v>개</v>
          </cell>
          <cell r="D72">
            <v>845</v>
          </cell>
          <cell r="E72">
            <v>1650</v>
          </cell>
          <cell r="F72">
            <v>898</v>
          </cell>
          <cell r="G72">
            <v>940</v>
          </cell>
          <cell r="L72">
            <v>940</v>
          </cell>
        </row>
        <row r="73">
          <cell r="A73" t="str">
            <v>레이스웨이-END CAP</v>
          </cell>
          <cell r="B73" t="str">
            <v>END CAP 70 x 40</v>
          </cell>
          <cell r="C73" t="str">
            <v>개</v>
          </cell>
          <cell r="D73">
            <v>845</v>
          </cell>
          <cell r="E73">
            <v>740</v>
          </cell>
          <cell r="F73">
            <v>898</v>
          </cell>
          <cell r="G73">
            <v>680</v>
          </cell>
          <cell r="L73">
            <v>680</v>
          </cell>
        </row>
        <row r="74">
          <cell r="A74" t="str">
            <v>기구용금구</v>
          </cell>
          <cell r="B74" t="str">
            <v>70 x 40</v>
          </cell>
          <cell r="C74" t="str">
            <v>개</v>
          </cell>
          <cell r="D74">
            <v>845</v>
          </cell>
          <cell r="E74">
            <v>500</v>
          </cell>
          <cell r="F74">
            <v>898</v>
          </cell>
          <cell r="G74">
            <v>430</v>
          </cell>
          <cell r="H74">
            <v>390</v>
          </cell>
          <cell r="I74">
            <v>630</v>
          </cell>
          <cell r="L74">
            <v>430</v>
          </cell>
        </row>
        <row r="75">
          <cell r="A75" t="str">
            <v>HANGER</v>
          </cell>
          <cell r="B75" t="str">
            <v>"C"형</v>
          </cell>
          <cell r="C75" t="str">
            <v>개</v>
          </cell>
          <cell r="D75">
            <v>845</v>
          </cell>
          <cell r="E75">
            <v>1960</v>
          </cell>
          <cell r="F75">
            <v>898</v>
          </cell>
          <cell r="G75">
            <v>1800</v>
          </cell>
          <cell r="H75">
            <v>390</v>
          </cell>
          <cell r="I75">
            <v>820</v>
          </cell>
          <cell r="L75">
            <v>1800</v>
          </cell>
        </row>
        <row r="76">
          <cell r="A76" t="str">
            <v>CABLE TRAY</v>
          </cell>
          <cell r="B76" t="str">
            <v>W300x100Hx2.3t</v>
          </cell>
          <cell r="C76" t="str">
            <v>m</v>
          </cell>
          <cell r="D76">
            <v>847</v>
          </cell>
          <cell r="E76">
            <v>9500</v>
          </cell>
          <cell r="F76">
            <v>895</v>
          </cell>
          <cell r="G76">
            <v>9000</v>
          </cell>
          <cell r="H76">
            <v>390</v>
          </cell>
          <cell r="I76">
            <v>1360</v>
          </cell>
          <cell r="L76">
            <v>9000</v>
          </cell>
        </row>
        <row r="77">
          <cell r="A77" t="str">
            <v>CABLE TRAY</v>
          </cell>
          <cell r="B77" t="str">
            <v>W600x100Hx2.3t</v>
          </cell>
          <cell r="C77" t="str">
            <v>m</v>
          </cell>
          <cell r="D77">
            <v>847</v>
          </cell>
          <cell r="E77">
            <v>11350</v>
          </cell>
          <cell r="F77">
            <v>895</v>
          </cell>
          <cell r="G77">
            <v>10300</v>
          </cell>
          <cell r="L77">
            <v>10300</v>
          </cell>
        </row>
        <row r="78">
          <cell r="A78" t="str">
            <v>CABLE TRAY COVER</v>
          </cell>
          <cell r="B78" t="str">
            <v>W600</v>
          </cell>
          <cell r="C78" t="str">
            <v>m</v>
          </cell>
          <cell r="D78">
            <v>847</v>
          </cell>
          <cell r="E78">
            <v>19700</v>
          </cell>
          <cell r="F78">
            <v>871</v>
          </cell>
          <cell r="G78">
            <v>2625</v>
          </cell>
          <cell r="L78">
            <v>19700</v>
          </cell>
        </row>
        <row r="79">
          <cell r="A79" t="str">
            <v>HORIZONTAL ELBOW</v>
          </cell>
          <cell r="B79" t="str">
            <v>W300x100H x2.3t</v>
          </cell>
          <cell r="C79" t="str">
            <v>EA</v>
          </cell>
          <cell r="D79">
            <v>847</v>
          </cell>
          <cell r="E79">
            <v>12100</v>
          </cell>
          <cell r="F79">
            <v>895</v>
          </cell>
          <cell r="G79">
            <v>13500</v>
          </cell>
          <cell r="L79">
            <v>12100</v>
          </cell>
        </row>
        <row r="80">
          <cell r="A80" t="str">
            <v>VERTICAL ELBOW</v>
          </cell>
          <cell r="B80" t="str">
            <v>W600 x100Hx2.3t</v>
          </cell>
          <cell r="C80" t="str">
            <v>EA</v>
          </cell>
          <cell r="D80">
            <v>847</v>
          </cell>
          <cell r="E80">
            <v>14100</v>
          </cell>
          <cell r="F80">
            <v>895</v>
          </cell>
          <cell r="G80">
            <v>16000</v>
          </cell>
          <cell r="L80">
            <v>14100</v>
          </cell>
        </row>
        <row r="81">
          <cell r="A81" t="str">
            <v>HORIZOTAL TEE</v>
          </cell>
          <cell r="B81" t="str">
            <v>W300x 100Hx2.3t</v>
          </cell>
          <cell r="C81" t="str">
            <v>EA</v>
          </cell>
          <cell r="D81">
            <v>847</v>
          </cell>
          <cell r="E81">
            <v>20100</v>
          </cell>
          <cell r="F81">
            <v>895</v>
          </cell>
          <cell r="G81">
            <v>16200</v>
          </cell>
          <cell r="L81">
            <v>16200</v>
          </cell>
        </row>
        <row r="82">
          <cell r="A82" t="str">
            <v>HORIZOTAL TEE</v>
          </cell>
          <cell r="B82" t="str">
            <v>W600x 100Hx2.3t</v>
          </cell>
          <cell r="C82" t="str">
            <v>EA</v>
          </cell>
          <cell r="D82">
            <v>847</v>
          </cell>
          <cell r="E82">
            <v>26900</v>
          </cell>
          <cell r="F82">
            <v>895</v>
          </cell>
          <cell r="G82">
            <v>20600</v>
          </cell>
          <cell r="L82">
            <v>20600</v>
          </cell>
        </row>
        <row r="83">
          <cell r="A83" t="str">
            <v>JOINT CONNECTOR</v>
          </cell>
          <cell r="B83" t="str">
            <v>100H</v>
          </cell>
          <cell r="C83" t="str">
            <v>EA</v>
          </cell>
          <cell r="D83">
            <v>847</v>
          </cell>
          <cell r="E83">
            <v>1100</v>
          </cell>
          <cell r="F83">
            <v>895</v>
          </cell>
          <cell r="G83">
            <v>1000</v>
          </cell>
          <cell r="L83">
            <v>1000</v>
          </cell>
        </row>
        <row r="84">
          <cell r="A84" t="str">
            <v>SHANK BOLT &amp; NUT</v>
          </cell>
          <cell r="B84" t="str">
            <v>아연도</v>
          </cell>
          <cell r="C84" t="str">
            <v>EA</v>
          </cell>
          <cell r="D84">
            <v>847</v>
          </cell>
          <cell r="E84">
            <v>110</v>
          </cell>
          <cell r="F84">
            <v>895</v>
          </cell>
          <cell r="G84">
            <v>100</v>
          </cell>
          <cell r="L84">
            <v>100</v>
          </cell>
        </row>
        <row r="85">
          <cell r="A85" t="str">
            <v>BOINDING JUMPER</v>
          </cell>
          <cell r="B85" t="str">
            <v>38mm2</v>
          </cell>
          <cell r="C85" t="str">
            <v>EA</v>
          </cell>
          <cell r="D85">
            <v>847</v>
          </cell>
          <cell r="E85">
            <v>2750</v>
          </cell>
          <cell r="F85">
            <v>871</v>
          </cell>
          <cell r="G85">
            <v>445</v>
          </cell>
          <cell r="L85">
            <v>2750</v>
          </cell>
        </row>
        <row r="86">
          <cell r="A86" t="str">
            <v>HOLD DOWN CLAMP</v>
          </cell>
          <cell r="B86" t="str">
            <v>STEEL 2.3t</v>
          </cell>
          <cell r="C86" t="str">
            <v>EA</v>
          </cell>
          <cell r="D86">
            <v>847</v>
          </cell>
          <cell r="E86">
            <v>350</v>
          </cell>
          <cell r="F86">
            <v>895</v>
          </cell>
          <cell r="G86">
            <v>150</v>
          </cell>
          <cell r="L86">
            <v>150</v>
          </cell>
        </row>
        <row r="87">
          <cell r="A87" t="str">
            <v>U-CHANNEL</v>
          </cell>
          <cell r="B87" t="str">
            <v>41x41x2.6T</v>
          </cell>
          <cell r="C87" t="str">
            <v>m</v>
          </cell>
          <cell r="D87">
            <v>847</v>
          </cell>
          <cell r="E87">
            <v>2800</v>
          </cell>
          <cell r="F87">
            <v>894</v>
          </cell>
          <cell r="G87">
            <v>2800</v>
          </cell>
          <cell r="L87">
            <v>2800</v>
          </cell>
        </row>
        <row r="88">
          <cell r="A88" t="str">
            <v>매입콘센트-접지</v>
          </cell>
          <cell r="B88" t="str">
            <v>15A 250V-2구</v>
          </cell>
          <cell r="C88" t="str">
            <v>EA</v>
          </cell>
          <cell r="D88">
            <v>820</v>
          </cell>
          <cell r="E88">
            <v>550</v>
          </cell>
          <cell r="F88">
            <v>948</v>
          </cell>
          <cell r="G88">
            <v>1140</v>
          </cell>
          <cell r="H88">
            <v>417</v>
          </cell>
          <cell r="I88">
            <v>1258</v>
          </cell>
          <cell r="L88">
            <v>1140</v>
          </cell>
        </row>
        <row r="89">
          <cell r="A89" t="str">
            <v>방수콘센트</v>
          </cell>
          <cell r="B89" t="str">
            <v>15A-250V-2구</v>
          </cell>
          <cell r="C89" t="str">
            <v>EA</v>
          </cell>
          <cell r="D89">
            <v>820</v>
          </cell>
          <cell r="E89">
            <v>999</v>
          </cell>
          <cell r="F89">
            <v>950</v>
          </cell>
          <cell r="G89">
            <v>2510</v>
          </cell>
          <cell r="L89">
            <v>2510</v>
          </cell>
        </row>
        <row r="90">
          <cell r="A90" t="str">
            <v>매입1로스위치</v>
          </cell>
          <cell r="B90" t="str">
            <v>15A 250V 1구</v>
          </cell>
          <cell r="C90" t="str">
            <v>EA</v>
          </cell>
          <cell r="D90">
            <v>907</v>
          </cell>
          <cell r="E90">
            <v>2082</v>
          </cell>
          <cell r="F90">
            <v>950</v>
          </cell>
          <cell r="G90">
            <v>1260</v>
          </cell>
          <cell r="L90">
            <v>1260</v>
          </cell>
        </row>
        <row r="91">
          <cell r="A91" t="str">
            <v>매입1로스위치</v>
          </cell>
          <cell r="B91" t="str">
            <v>15A 250V 2구</v>
          </cell>
          <cell r="C91" t="str">
            <v>EA</v>
          </cell>
          <cell r="D91">
            <v>907</v>
          </cell>
          <cell r="E91">
            <v>2931</v>
          </cell>
          <cell r="F91">
            <v>950</v>
          </cell>
          <cell r="G91">
            <v>1980</v>
          </cell>
          <cell r="L91">
            <v>1980</v>
          </cell>
        </row>
        <row r="92">
          <cell r="A92" t="str">
            <v>매입3로스위치</v>
          </cell>
          <cell r="B92" t="str">
            <v>15A 250V  1구</v>
          </cell>
          <cell r="C92" t="str">
            <v>EA</v>
          </cell>
          <cell r="D92">
            <v>907</v>
          </cell>
          <cell r="E92">
            <v>2313</v>
          </cell>
          <cell r="F92">
            <v>950</v>
          </cell>
          <cell r="G92">
            <v>1440</v>
          </cell>
          <cell r="L92">
            <v>1440</v>
          </cell>
        </row>
        <row r="93">
          <cell r="A93" t="str">
            <v>접지봉</v>
          </cell>
          <cell r="B93" t="str">
            <v>φ16 x 1800mm</v>
          </cell>
          <cell r="C93" t="str">
            <v>본</v>
          </cell>
          <cell r="D93">
            <v>903</v>
          </cell>
          <cell r="E93">
            <v>4900</v>
          </cell>
          <cell r="F93">
            <v>946</v>
          </cell>
          <cell r="G93">
            <v>4500</v>
          </cell>
          <cell r="L93">
            <v>4500</v>
          </cell>
        </row>
        <row r="94">
          <cell r="A94" t="str">
            <v>접지봉</v>
          </cell>
          <cell r="B94" t="str">
            <v>φ18 x 2400mm</v>
          </cell>
          <cell r="C94" t="str">
            <v>본</v>
          </cell>
          <cell r="D94">
            <v>903</v>
          </cell>
          <cell r="E94">
            <v>7300</v>
          </cell>
          <cell r="F94">
            <v>946</v>
          </cell>
          <cell r="G94">
            <v>6500</v>
          </cell>
          <cell r="H94">
            <v>388</v>
          </cell>
          <cell r="I94">
            <v>1540</v>
          </cell>
          <cell r="L94">
            <v>6500</v>
          </cell>
        </row>
        <row r="95">
          <cell r="A95" t="str">
            <v>접지봉 콘넥터</v>
          </cell>
          <cell r="B95" t="str">
            <v>Φ16(U-BOLT형)</v>
          </cell>
          <cell r="C95" t="str">
            <v>EA</v>
          </cell>
          <cell r="D95">
            <v>903</v>
          </cell>
          <cell r="E95">
            <v>3500</v>
          </cell>
          <cell r="F95">
            <v>946</v>
          </cell>
          <cell r="G95">
            <v>3000</v>
          </cell>
          <cell r="L95">
            <v>3000</v>
          </cell>
        </row>
        <row r="96">
          <cell r="A96" t="str">
            <v>접지봉 콘넥터</v>
          </cell>
          <cell r="B96" t="str">
            <v>Φ19(U-BOLT형)</v>
          </cell>
          <cell r="C96" t="str">
            <v>EA</v>
          </cell>
          <cell r="D96">
            <v>903</v>
          </cell>
          <cell r="E96">
            <v>4000</v>
          </cell>
          <cell r="F96">
            <v>946</v>
          </cell>
          <cell r="G96">
            <v>3500</v>
          </cell>
          <cell r="L96">
            <v>3500</v>
          </cell>
        </row>
        <row r="97">
          <cell r="A97" t="str">
            <v>접지단자함</v>
          </cell>
          <cell r="B97" t="str">
            <v>7 회로용</v>
          </cell>
          <cell r="C97" t="str">
            <v>면</v>
          </cell>
          <cell r="D97">
            <v>903</v>
          </cell>
          <cell r="E97">
            <v>72000</v>
          </cell>
          <cell r="F97">
            <v>946</v>
          </cell>
          <cell r="G97">
            <v>65000</v>
          </cell>
          <cell r="L97">
            <v>65000</v>
          </cell>
        </row>
        <row r="98">
          <cell r="A98" t="str">
            <v>접지저항저감제</v>
          </cell>
          <cell r="B98" t="str">
            <v>아스판 10 Kg</v>
          </cell>
          <cell r="C98" t="str">
            <v>포</v>
          </cell>
          <cell r="D98">
            <v>827</v>
          </cell>
          <cell r="E98">
            <v>714</v>
          </cell>
          <cell r="F98">
            <v>946</v>
          </cell>
          <cell r="G98">
            <v>20000</v>
          </cell>
          <cell r="L98">
            <v>20000</v>
          </cell>
        </row>
        <row r="99">
          <cell r="A99" t="str">
            <v>달대볼트(SST'L)</v>
          </cell>
          <cell r="B99" t="str">
            <v>φ9x1000mm</v>
          </cell>
          <cell r="C99" t="str">
            <v>EA</v>
          </cell>
          <cell r="D99">
            <v>364</v>
          </cell>
          <cell r="E99">
            <v>482</v>
          </cell>
          <cell r="F99">
            <v>882</v>
          </cell>
          <cell r="G99">
            <v>630</v>
          </cell>
          <cell r="L99">
            <v>482</v>
          </cell>
        </row>
        <row r="100">
          <cell r="A100" t="str">
            <v>인써트</v>
          </cell>
          <cell r="B100" t="str">
            <v>φ9mm(주물)</v>
          </cell>
          <cell r="C100" t="str">
            <v>EA</v>
          </cell>
          <cell r="D100">
            <v>98</v>
          </cell>
          <cell r="E100">
            <v>40</v>
          </cell>
          <cell r="F100">
            <v>80</v>
          </cell>
          <cell r="G100">
            <v>180</v>
          </cell>
          <cell r="L100">
            <v>40</v>
          </cell>
        </row>
        <row r="101">
          <cell r="A101" t="str">
            <v>형광등기구 보강대</v>
          </cell>
          <cell r="B101" t="str">
            <v>스프링형 M BAR</v>
          </cell>
          <cell r="C101" t="str">
            <v>SET</v>
          </cell>
          <cell r="D101">
            <v>827</v>
          </cell>
          <cell r="E101">
            <v>701</v>
          </cell>
          <cell r="F101">
            <v>956</v>
          </cell>
          <cell r="G101">
            <v>5500</v>
          </cell>
          <cell r="L101">
            <v>5500</v>
          </cell>
        </row>
        <row r="102">
          <cell r="A102" t="str">
            <v>다운라이트 보강대</v>
          </cell>
          <cell r="B102" t="str">
            <v>스프링형 M-BAR</v>
          </cell>
          <cell r="C102" t="str">
            <v>SET</v>
          </cell>
          <cell r="D102">
            <v>828</v>
          </cell>
          <cell r="E102">
            <v>400</v>
          </cell>
          <cell r="F102">
            <v>956</v>
          </cell>
          <cell r="G102">
            <v>4000</v>
          </cell>
          <cell r="L102">
            <v>4000</v>
          </cell>
        </row>
        <row r="103">
          <cell r="A103" t="str">
            <v>박스커버-8 각</v>
          </cell>
          <cell r="B103" t="str">
            <v>둥근구멍 (평)</v>
          </cell>
          <cell r="C103" t="str">
            <v>EA</v>
          </cell>
          <cell r="D103">
            <v>828</v>
          </cell>
          <cell r="E103">
            <v>350</v>
          </cell>
          <cell r="F103">
            <v>883</v>
          </cell>
          <cell r="G103">
            <v>180</v>
          </cell>
          <cell r="L103">
            <v>180</v>
          </cell>
        </row>
        <row r="104">
          <cell r="A104" t="str">
            <v>박스커버-4 각</v>
          </cell>
          <cell r="B104" t="str">
            <v>둥근구멍 (오목)</v>
          </cell>
          <cell r="C104" t="str">
            <v>EA</v>
          </cell>
          <cell r="D104">
            <v>828</v>
          </cell>
          <cell r="E104">
            <v>400</v>
          </cell>
          <cell r="F104">
            <v>883</v>
          </cell>
          <cell r="G104">
            <v>220</v>
          </cell>
          <cell r="L104">
            <v>220</v>
          </cell>
        </row>
        <row r="105">
          <cell r="A105" t="str">
            <v>박스커버-4 각</v>
          </cell>
          <cell r="B105" t="str">
            <v>둥근구멍 (평)</v>
          </cell>
          <cell r="C105" t="str">
            <v>EA</v>
          </cell>
          <cell r="D105">
            <v>828</v>
          </cell>
          <cell r="E105">
            <v>350</v>
          </cell>
          <cell r="L105">
            <v>350</v>
          </cell>
        </row>
        <row r="106">
          <cell r="A106" t="str">
            <v>풀박스</v>
          </cell>
          <cell r="B106" t="str">
            <v>100 x 100 x 50</v>
          </cell>
          <cell r="C106" t="str">
            <v>EA</v>
          </cell>
          <cell r="D106">
            <v>825</v>
          </cell>
          <cell r="E106">
            <v>1411</v>
          </cell>
          <cell r="F106">
            <v>883</v>
          </cell>
          <cell r="G106">
            <v>1480</v>
          </cell>
          <cell r="H106">
            <v>388</v>
          </cell>
          <cell r="I106">
            <v>1370</v>
          </cell>
          <cell r="L106">
            <v>1370</v>
          </cell>
        </row>
        <row r="107">
          <cell r="A107" t="str">
            <v>풀박스</v>
          </cell>
          <cell r="B107" t="str">
            <v>100 x 100 x 100</v>
          </cell>
          <cell r="C107" t="str">
            <v>EA</v>
          </cell>
          <cell r="D107">
            <v>825</v>
          </cell>
          <cell r="E107">
            <v>1882</v>
          </cell>
          <cell r="F107">
            <v>883</v>
          </cell>
          <cell r="G107">
            <v>1750</v>
          </cell>
          <cell r="H107">
            <v>388</v>
          </cell>
          <cell r="I107">
            <v>1830</v>
          </cell>
          <cell r="L107">
            <v>1750</v>
          </cell>
        </row>
        <row r="108">
          <cell r="A108" t="str">
            <v>풀박스</v>
          </cell>
          <cell r="B108" t="str">
            <v>150 x 150 x 100</v>
          </cell>
          <cell r="C108" t="str">
            <v>EA</v>
          </cell>
          <cell r="D108">
            <v>825</v>
          </cell>
          <cell r="E108">
            <v>2353</v>
          </cell>
          <cell r="F108">
            <v>883</v>
          </cell>
          <cell r="G108">
            <v>2470</v>
          </cell>
          <cell r="H108">
            <v>388</v>
          </cell>
          <cell r="I108">
            <v>2290</v>
          </cell>
          <cell r="L108">
            <v>2290</v>
          </cell>
        </row>
        <row r="109">
          <cell r="A109" t="str">
            <v>풀박스</v>
          </cell>
          <cell r="B109" t="str">
            <v>150 x 150 x 150</v>
          </cell>
          <cell r="C109" t="str">
            <v>EA</v>
          </cell>
          <cell r="D109">
            <v>825</v>
          </cell>
          <cell r="E109">
            <v>2765</v>
          </cell>
          <cell r="F109">
            <v>883</v>
          </cell>
          <cell r="G109">
            <v>2740</v>
          </cell>
          <cell r="H109">
            <v>388</v>
          </cell>
          <cell r="I109">
            <v>2690</v>
          </cell>
          <cell r="L109">
            <v>2690</v>
          </cell>
        </row>
        <row r="110">
          <cell r="A110" t="str">
            <v>풀박스</v>
          </cell>
          <cell r="B110" t="str">
            <v>200 x 200 x 150</v>
          </cell>
          <cell r="C110" t="str">
            <v>EA</v>
          </cell>
          <cell r="D110">
            <v>825</v>
          </cell>
          <cell r="E110">
            <v>4588</v>
          </cell>
          <cell r="F110">
            <v>883</v>
          </cell>
          <cell r="G110">
            <v>4050</v>
          </cell>
          <cell r="H110">
            <v>388</v>
          </cell>
          <cell r="I110">
            <v>4460</v>
          </cell>
          <cell r="L110">
            <v>4050</v>
          </cell>
        </row>
        <row r="111">
          <cell r="A111" t="str">
            <v>풀박스</v>
          </cell>
          <cell r="B111" t="str">
            <v>300 x 300 x 150</v>
          </cell>
          <cell r="C111" t="str">
            <v>EA</v>
          </cell>
          <cell r="D111">
            <v>825</v>
          </cell>
          <cell r="E111">
            <v>6765</v>
          </cell>
          <cell r="F111">
            <v>883</v>
          </cell>
          <cell r="G111">
            <v>6390</v>
          </cell>
          <cell r="H111">
            <v>388</v>
          </cell>
          <cell r="I111">
            <v>6570</v>
          </cell>
          <cell r="L111">
            <v>6390</v>
          </cell>
        </row>
        <row r="112">
          <cell r="A112" t="str">
            <v>풀박스</v>
          </cell>
          <cell r="B112" t="str">
            <v>500 x 500 x 300</v>
          </cell>
          <cell r="C112" t="str">
            <v>EA</v>
          </cell>
          <cell r="D112">
            <v>825</v>
          </cell>
          <cell r="E112">
            <v>25882</v>
          </cell>
          <cell r="F112">
            <v>883</v>
          </cell>
          <cell r="G112">
            <v>22500</v>
          </cell>
          <cell r="H112">
            <v>388</v>
          </cell>
          <cell r="I112">
            <v>25150</v>
          </cell>
          <cell r="L112">
            <v>22500</v>
          </cell>
        </row>
        <row r="113">
          <cell r="A113" t="str">
            <v>FLOOR BOX</v>
          </cell>
          <cell r="B113" t="str">
            <v>300 x 200 x 150</v>
          </cell>
          <cell r="C113" t="str">
            <v>EA</v>
          </cell>
          <cell r="D113">
            <v>836</v>
          </cell>
          <cell r="E113">
            <v>65000</v>
          </cell>
          <cell r="F113">
            <v>875</v>
          </cell>
          <cell r="G113">
            <v>65000</v>
          </cell>
          <cell r="L113">
            <v>65000</v>
          </cell>
        </row>
        <row r="114">
          <cell r="A114" t="str">
            <v>레이스웨이-BODY</v>
          </cell>
          <cell r="B114" t="str">
            <v>BODY 70 x 40</v>
          </cell>
          <cell r="C114" t="str">
            <v>m</v>
          </cell>
          <cell r="D114">
            <v>830</v>
          </cell>
          <cell r="E114">
            <v>2940</v>
          </cell>
          <cell r="F114">
            <v>881</v>
          </cell>
          <cell r="G114">
            <v>2940</v>
          </cell>
          <cell r="L114">
            <v>2940</v>
          </cell>
        </row>
        <row r="115">
          <cell r="A115" t="str">
            <v>레이스웨이-COVER</v>
          </cell>
          <cell r="B115" t="str">
            <v>COVER 70 x 40</v>
          </cell>
          <cell r="C115" t="str">
            <v>m</v>
          </cell>
          <cell r="D115">
            <v>830</v>
          </cell>
          <cell r="E115">
            <v>1350</v>
          </cell>
          <cell r="F115">
            <v>881</v>
          </cell>
          <cell r="G115">
            <v>1350</v>
          </cell>
          <cell r="L115">
            <v>1350</v>
          </cell>
        </row>
        <row r="116">
          <cell r="A116" t="str">
            <v>VERTICAL ELBOW</v>
          </cell>
          <cell r="B116" t="str">
            <v>W600x150Hx2.6t</v>
          </cell>
          <cell r="C116" t="str">
            <v>EA</v>
          </cell>
          <cell r="D116">
            <v>833</v>
          </cell>
          <cell r="E116">
            <v>25560</v>
          </cell>
          <cell r="F116">
            <v>879</v>
          </cell>
          <cell r="G116">
            <v>48200</v>
          </cell>
          <cell r="L116">
            <v>25560</v>
          </cell>
        </row>
        <row r="117">
          <cell r="A117" t="str">
            <v>레이스웨이-JOINER</v>
          </cell>
          <cell r="B117" t="str">
            <v>JOINER 70 x 40</v>
          </cell>
          <cell r="C117" t="str">
            <v>개</v>
          </cell>
          <cell r="D117">
            <v>830</v>
          </cell>
          <cell r="E117">
            <v>1650</v>
          </cell>
          <cell r="F117">
            <v>881</v>
          </cell>
          <cell r="G117">
            <v>1650</v>
          </cell>
          <cell r="L117">
            <v>1650</v>
          </cell>
        </row>
        <row r="118">
          <cell r="A118" t="str">
            <v>레이스웨이-END CAP</v>
          </cell>
          <cell r="B118" t="str">
            <v>END CAP 70 x 40</v>
          </cell>
          <cell r="C118" t="str">
            <v>개</v>
          </cell>
          <cell r="D118">
            <v>830</v>
          </cell>
          <cell r="E118">
            <v>740</v>
          </cell>
          <cell r="F118">
            <v>881</v>
          </cell>
          <cell r="G118">
            <v>740</v>
          </cell>
          <cell r="L118">
            <v>740</v>
          </cell>
        </row>
        <row r="119">
          <cell r="A119" t="str">
            <v>기구용금구</v>
          </cell>
          <cell r="B119" t="str">
            <v>70 x 40</v>
          </cell>
          <cell r="C119" t="str">
            <v>개</v>
          </cell>
          <cell r="D119">
            <v>830</v>
          </cell>
          <cell r="E119">
            <v>500</v>
          </cell>
          <cell r="F119">
            <v>881</v>
          </cell>
          <cell r="G119">
            <v>500</v>
          </cell>
          <cell r="L119">
            <v>500</v>
          </cell>
        </row>
        <row r="120">
          <cell r="A120" t="str">
            <v>HANGER</v>
          </cell>
          <cell r="B120" t="str">
            <v>HANGER-"A"형</v>
          </cell>
          <cell r="C120" t="str">
            <v>개</v>
          </cell>
          <cell r="D120">
            <v>830</v>
          </cell>
          <cell r="E120">
            <v>960</v>
          </cell>
          <cell r="F120">
            <v>881</v>
          </cell>
          <cell r="G120">
            <v>960</v>
          </cell>
          <cell r="L120">
            <v>960</v>
          </cell>
        </row>
        <row r="121">
          <cell r="A121" t="str">
            <v>HANGER</v>
          </cell>
          <cell r="B121" t="str">
            <v>HANGER-"C"형</v>
          </cell>
          <cell r="C121" t="str">
            <v>개</v>
          </cell>
          <cell r="D121">
            <v>830</v>
          </cell>
          <cell r="E121">
            <v>1960</v>
          </cell>
          <cell r="F121">
            <v>881</v>
          </cell>
          <cell r="G121">
            <v>1960</v>
          </cell>
          <cell r="L121">
            <v>1960</v>
          </cell>
        </row>
        <row r="122">
          <cell r="A122" t="str">
            <v>BOX CONNECTOR</v>
          </cell>
          <cell r="B122" t="str">
            <v>70 x 40</v>
          </cell>
          <cell r="C122" t="str">
            <v>개</v>
          </cell>
          <cell r="D122">
            <v>830</v>
          </cell>
          <cell r="E122">
            <v>1560</v>
          </cell>
          <cell r="F122">
            <v>881</v>
          </cell>
          <cell r="G122">
            <v>1560</v>
          </cell>
          <cell r="L122">
            <v>1560</v>
          </cell>
        </row>
        <row r="123">
          <cell r="A123" t="str">
            <v>CABLE TRAY</v>
          </cell>
          <cell r="B123" t="str">
            <v>W450x150Hx2.6t</v>
          </cell>
          <cell r="C123" t="str">
            <v>m</v>
          </cell>
          <cell r="D123">
            <v>833</v>
          </cell>
          <cell r="E123">
            <v>15150</v>
          </cell>
          <cell r="L123">
            <v>15150</v>
          </cell>
        </row>
        <row r="124">
          <cell r="A124" t="str">
            <v>CABLE TRAY</v>
          </cell>
          <cell r="B124" t="str">
            <v>W600x150Hx2.6t</v>
          </cell>
          <cell r="C124" t="str">
            <v>m</v>
          </cell>
          <cell r="D124">
            <v>833</v>
          </cell>
          <cell r="E124">
            <v>16950</v>
          </cell>
          <cell r="F124">
            <v>879</v>
          </cell>
          <cell r="G124">
            <v>55600</v>
          </cell>
          <cell r="L124">
            <v>16950</v>
          </cell>
        </row>
        <row r="125">
          <cell r="A125" t="str">
            <v>HORIZONTAL ELBOW</v>
          </cell>
          <cell r="B125" t="str">
            <v>W450x150Hx2.6t</v>
          </cell>
          <cell r="C125" t="str">
            <v>EA</v>
          </cell>
          <cell r="D125">
            <v>833</v>
          </cell>
          <cell r="E125">
            <v>28950</v>
          </cell>
          <cell r="L125">
            <v>28950</v>
          </cell>
        </row>
        <row r="126">
          <cell r="A126" t="str">
            <v>HORIZONTAL ELBOW</v>
          </cell>
          <cell r="B126" t="str">
            <v>W600x150Hx2.6t</v>
          </cell>
          <cell r="C126" t="str">
            <v>EA</v>
          </cell>
          <cell r="D126">
            <v>833</v>
          </cell>
          <cell r="E126">
            <v>44390</v>
          </cell>
          <cell r="F126">
            <v>879</v>
          </cell>
          <cell r="G126">
            <v>65200</v>
          </cell>
          <cell r="L126">
            <v>44390</v>
          </cell>
        </row>
        <row r="127">
          <cell r="A127" t="str">
            <v>VERTICAL ELBOW</v>
          </cell>
          <cell r="B127" t="str">
            <v>W450x150Hx2.6t</v>
          </cell>
          <cell r="C127" t="str">
            <v>EA</v>
          </cell>
          <cell r="D127">
            <v>833</v>
          </cell>
          <cell r="E127">
            <v>21050</v>
          </cell>
          <cell r="L127">
            <v>21050</v>
          </cell>
        </row>
        <row r="128">
          <cell r="A128" t="str">
            <v>HORIZOTAL TEE</v>
          </cell>
          <cell r="B128" t="str">
            <v>W450x150Hx2.6t</v>
          </cell>
          <cell r="C128" t="str">
            <v>EA</v>
          </cell>
          <cell r="D128">
            <v>833</v>
          </cell>
          <cell r="E128">
            <v>39450</v>
          </cell>
          <cell r="L128">
            <v>39450</v>
          </cell>
        </row>
        <row r="129">
          <cell r="A129" t="str">
            <v>HORIZOTAL TEE</v>
          </cell>
          <cell r="B129" t="str">
            <v>W600x150Hx2.6t</v>
          </cell>
          <cell r="C129" t="str">
            <v>EA</v>
          </cell>
          <cell r="D129">
            <v>833</v>
          </cell>
          <cell r="E129">
            <v>51120</v>
          </cell>
          <cell r="F129">
            <v>879</v>
          </cell>
          <cell r="G129">
            <v>89600</v>
          </cell>
          <cell r="L129">
            <v>51120</v>
          </cell>
        </row>
        <row r="130">
          <cell r="A130" t="str">
            <v>RIGHT HAND REDUCER</v>
          </cell>
          <cell r="B130" t="str">
            <v>W600-W450</v>
          </cell>
          <cell r="C130" t="str">
            <v>EA</v>
          </cell>
          <cell r="D130">
            <v>833</v>
          </cell>
          <cell r="E130">
            <v>10100</v>
          </cell>
          <cell r="L130">
            <v>10100</v>
          </cell>
        </row>
        <row r="131">
          <cell r="A131" t="str">
            <v>JOINT CONNECTOR</v>
          </cell>
          <cell r="B131" t="str">
            <v>150H</v>
          </cell>
          <cell r="C131" t="str">
            <v>EA</v>
          </cell>
          <cell r="D131">
            <v>833</v>
          </cell>
          <cell r="E131">
            <v>1300</v>
          </cell>
          <cell r="F131">
            <v>880</v>
          </cell>
          <cell r="G131">
            <v>1500</v>
          </cell>
          <cell r="L131">
            <v>1300</v>
          </cell>
        </row>
        <row r="132">
          <cell r="A132" t="str">
            <v>SHANK BOLT &amp; NUT</v>
          </cell>
          <cell r="B132" t="str">
            <v>아연도</v>
          </cell>
          <cell r="C132" t="str">
            <v>EA</v>
          </cell>
          <cell r="D132">
            <v>833</v>
          </cell>
          <cell r="E132">
            <v>100</v>
          </cell>
          <cell r="F132">
            <v>880</v>
          </cell>
          <cell r="G132">
            <v>120</v>
          </cell>
          <cell r="L132">
            <v>100</v>
          </cell>
        </row>
        <row r="133">
          <cell r="A133" t="str">
            <v>SHANK BOLT &amp; NUT</v>
          </cell>
          <cell r="B133" t="str">
            <v>SUS</v>
          </cell>
          <cell r="C133" t="str">
            <v>EA</v>
          </cell>
          <cell r="F133">
            <v>880</v>
          </cell>
          <cell r="G133">
            <v>700</v>
          </cell>
          <cell r="L133">
            <v>700</v>
          </cell>
        </row>
        <row r="134">
          <cell r="A134" t="str">
            <v>BOINDING JUMPER</v>
          </cell>
          <cell r="B134" t="str">
            <v>38mm2</v>
          </cell>
          <cell r="C134" t="str">
            <v>EA</v>
          </cell>
          <cell r="D134">
            <v>833</v>
          </cell>
          <cell r="E134">
            <v>2800</v>
          </cell>
          <cell r="F134">
            <v>880</v>
          </cell>
          <cell r="G134">
            <v>1950</v>
          </cell>
          <cell r="L134">
            <v>1950</v>
          </cell>
        </row>
        <row r="135">
          <cell r="A135" t="str">
            <v>HOLD DOWN CLAMP</v>
          </cell>
          <cell r="B135" t="str">
            <v>STEEL 2.6t</v>
          </cell>
          <cell r="C135" t="str">
            <v>EA</v>
          </cell>
          <cell r="D135">
            <v>833</v>
          </cell>
          <cell r="E135">
            <v>300</v>
          </cell>
          <cell r="F135">
            <v>879</v>
          </cell>
          <cell r="G135">
            <v>350</v>
          </cell>
          <cell r="L135">
            <v>300</v>
          </cell>
        </row>
        <row r="136">
          <cell r="A136" t="str">
            <v>TRAY TO BOX CONNECT</v>
          </cell>
          <cell r="B136" t="str">
            <v>W450x100Hx2.3t</v>
          </cell>
          <cell r="C136" t="str">
            <v>EA</v>
          </cell>
          <cell r="D136">
            <v>833</v>
          </cell>
          <cell r="E136">
            <v>28000</v>
          </cell>
          <cell r="F136">
            <v>879</v>
          </cell>
          <cell r="G136">
            <v>27500</v>
          </cell>
          <cell r="L136">
            <v>27500</v>
          </cell>
        </row>
        <row r="137">
          <cell r="A137" t="str">
            <v>CHANNEL</v>
          </cell>
          <cell r="B137" t="str">
            <v>41x41x2.6t</v>
          </cell>
          <cell r="C137" t="str">
            <v>m</v>
          </cell>
          <cell r="D137">
            <v>833</v>
          </cell>
          <cell r="E137">
            <v>3000</v>
          </cell>
          <cell r="F137">
            <v>878</v>
          </cell>
          <cell r="G137">
            <v>3000</v>
          </cell>
          <cell r="L137">
            <v>3000</v>
          </cell>
        </row>
        <row r="138">
          <cell r="A138" t="str">
            <v>접지봉</v>
          </cell>
          <cell r="B138" t="str">
            <v>φ18 x 2400mm</v>
          </cell>
          <cell r="C138" t="str">
            <v>본</v>
          </cell>
          <cell r="D138">
            <v>887</v>
          </cell>
          <cell r="E138">
            <v>7300</v>
          </cell>
          <cell r="F138">
            <v>930</v>
          </cell>
          <cell r="G138">
            <v>6500</v>
          </cell>
          <cell r="H138">
            <v>370</v>
          </cell>
          <cell r="I138">
            <v>7000</v>
          </cell>
          <cell r="L138">
            <v>6500</v>
          </cell>
        </row>
        <row r="139">
          <cell r="A139" t="str">
            <v>CABLE DUCT</v>
          </cell>
          <cell r="B139" t="str">
            <v>W600</v>
          </cell>
          <cell r="C139" t="str">
            <v>EA</v>
          </cell>
          <cell r="F139">
            <v>878</v>
          </cell>
          <cell r="G139">
            <v>36200</v>
          </cell>
          <cell r="L139">
            <v>36200</v>
          </cell>
        </row>
        <row r="140">
          <cell r="A140" t="str">
            <v>매입콘센트-접지</v>
          </cell>
          <cell r="B140" t="str">
            <v>15A 250V 1구</v>
          </cell>
          <cell r="C140" t="str">
            <v>EA</v>
          </cell>
          <cell r="D140">
            <v>892</v>
          </cell>
          <cell r="E140">
            <v>1600</v>
          </cell>
          <cell r="F140">
            <v>934</v>
          </cell>
          <cell r="G140">
            <v>1440</v>
          </cell>
          <cell r="H140">
            <v>387</v>
          </cell>
          <cell r="I140">
            <v>1000</v>
          </cell>
          <cell r="L140">
            <v>1000</v>
          </cell>
        </row>
        <row r="141">
          <cell r="A141" t="str">
            <v>매입콘센트-접지</v>
          </cell>
          <cell r="B141" t="str">
            <v>15A 250V 2구</v>
          </cell>
          <cell r="C141" t="str">
            <v>EA</v>
          </cell>
          <cell r="D141">
            <v>892</v>
          </cell>
          <cell r="E141">
            <v>2030</v>
          </cell>
          <cell r="F141">
            <v>934</v>
          </cell>
          <cell r="G141">
            <v>1820</v>
          </cell>
          <cell r="H141">
            <v>387</v>
          </cell>
          <cell r="I141">
            <v>1258</v>
          </cell>
          <cell r="L141">
            <v>1258</v>
          </cell>
        </row>
        <row r="142">
          <cell r="A142" t="str">
            <v>방수콘센트</v>
          </cell>
          <cell r="B142" t="str">
            <v>15A 250V 2구</v>
          </cell>
          <cell r="C142" t="str">
            <v>EA</v>
          </cell>
          <cell r="D142">
            <v>892</v>
          </cell>
          <cell r="E142">
            <v>2790</v>
          </cell>
          <cell r="F142">
            <v>934</v>
          </cell>
          <cell r="G142">
            <v>2510</v>
          </cell>
          <cell r="L142">
            <v>2510</v>
          </cell>
        </row>
        <row r="143">
          <cell r="A143" t="str">
            <v>매입1로스위치</v>
          </cell>
          <cell r="B143" t="str">
            <v>250V 15A 1로 1련</v>
          </cell>
          <cell r="C143" t="str">
            <v>EA</v>
          </cell>
          <cell r="D143">
            <v>890</v>
          </cell>
          <cell r="E143">
            <v>1357</v>
          </cell>
          <cell r="F143">
            <v>935</v>
          </cell>
          <cell r="G143">
            <v>1921</v>
          </cell>
          <cell r="L143">
            <v>1357</v>
          </cell>
        </row>
        <row r="144">
          <cell r="A144" t="str">
            <v>매입1로스위치</v>
          </cell>
          <cell r="B144" t="str">
            <v>250V 15A 1로 2련</v>
          </cell>
          <cell r="C144" t="str">
            <v>EA</v>
          </cell>
          <cell r="D144">
            <v>890</v>
          </cell>
          <cell r="E144">
            <v>2329</v>
          </cell>
          <cell r="F144">
            <v>935</v>
          </cell>
          <cell r="G144">
            <v>2857</v>
          </cell>
          <cell r="L144">
            <v>2329</v>
          </cell>
        </row>
        <row r="145">
          <cell r="A145" t="str">
            <v>매입1로스위치</v>
          </cell>
          <cell r="B145" t="str">
            <v>250V 15A 1로 3련</v>
          </cell>
          <cell r="C145" t="str">
            <v>EA</v>
          </cell>
          <cell r="D145">
            <v>890</v>
          </cell>
          <cell r="E145">
            <v>3301</v>
          </cell>
          <cell r="F145">
            <v>935</v>
          </cell>
          <cell r="G145">
            <v>3793</v>
          </cell>
          <cell r="H145">
            <v>385</v>
          </cell>
          <cell r="I145">
            <v>3358</v>
          </cell>
          <cell r="L145">
            <v>3301</v>
          </cell>
        </row>
        <row r="146">
          <cell r="A146" t="str">
            <v>매입3로스위치</v>
          </cell>
          <cell r="B146" t="str">
            <v>250V 15A 3로 1련</v>
          </cell>
          <cell r="C146" t="str">
            <v>EA</v>
          </cell>
          <cell r="D146">
            <v>890</v>
          </cell>
          <cell r="E146">
            <v>1542</v>
          </cell>
          <cell r="F146">
            <v>935</v>
          </cell>
          <cell r="G146">
            <v>2345</v>
          </cell>
          <cell r="H146">
            <v>386</v>
          </cell>
          <cell r="I146">
            <v>1530</v>
          </cell>
          <cell r="L146">
            <v>1530</v>
          </cell>
        </row>
        <row r="147">
          <cell r="A147" t="str">
            <v>매입3로스위치</v>
          </cell>
          <cell r="B147" t="str">
            <v>250V 15A 3로 2련</v>
          </cell>
          <cell r="C147" t="str">
            <v>EA</v>
          </cell>
          <cell r="D147">
            <v>890</v>
          </cell>
          <cell r="E147">
            <v>2700</v>
          </cell>
          <cell r="F147">
            <v>935</v>
          </cell>
          <cell r="G147">
            <v>2700</v>
          </cell>
          <cell r="H147">
            <v>386</v>
          </cell>
          <cell r="I147">
            <v>2702</v>
          </cell>
          <cell r="L147">
            <v>2700</v>
          </cell>
        </row>
        <row r="148">
          <cell r="A148" t="str">
            <v>접지봉</v>
          </cell>
          <cell r="B148" t="str">
            <v>φ16 x 1800mm</v>
          </cell>
          <cell r="C148" t="str">
            <v>본</v>
          </cell>
          <cell r="D148">
            <v>887</v>
          </cell>
          <cell r="E148">
            <v>4900</v>
          </cell>
          <cell r="F148">
            <v>930</v>
          </cell>
          <cell r="G148">
            <v>4500</v>
          </cell>
          <cell r="H148">
            <v>370</v>
          </cell>
          <cell r="I148">
            <v>5000</v>
          </cell>
          <cell r="L148">
            <v>4500</v>
          </cell>
        </row>
        <row r="149">
          <cell r="A149" t="str">
            <v>접지단자함</v>
          </cell>
          <cell r="B149" t="str">
            <v>5 회로용</v>
          </cell>
          <cell r="C149" t="str">
            <v>면</v>
          </cell>
          <cell r="D149">
            <v>887</v>
          </cell>
          <cell r="E149">
            <v>72000</v>
          </cell>
          <cell r="F149">
            <v>930</v>
          </cell>
          <cell r="G149">
            <v>65000</v>
          </cell>
          <cell r="L149">
            <v>65000</v>
          </cell>
        </row>
        <row r="150">
          <cell r="A150" t="str">
            <v>접지저항저감제</v>
          </cell>
          <cell r="B150" t="str">
            <v>아스판 10 Kg</v>
          </cell>
          <cell r="C150" t="str">
            <v>포</v>
          </cell>
          <cell r="F150">
            <v>930</v>
          </cell>
          <cell r="G150">
            <v>22000</v>
          </cell>
          <cell r="L150">
            <v>22000</v>
          </cell>
        </row>
        <row r="151">
          <cell r="A151" t="str">
            <v>달대볼트(SST'L)</v>
          </cell>
          <cell r="B151" t="str">
            <v>φ9x1000mm</v>
          </cell>
          <cell r="C151" t="str">
            <v>EA</v>
          </cell>
          <cell r="D151">
            <v>97</v>
          </cell>
          <cell r="E151">
            <v>280</v>
          </cell>
          <cell r="L151">
            <v>280</v>
          </cell>
        </row>
        <row r="152">
          <cell r="A152" t="str">
            <v>GROUND CONNECTOR</v>
          </cell>
          <cell r="B152" t="str">
            <v>60㎟</v>
          </cell>
          <cell r="C152" t="str">
            <v>EA</v>
          </cell>
          <cell r="F152">
            <v>930</v>
          </cell>
          <cell r="G152">
            <v>1900</v>
          </cell>
          <cell r="L152">
            <v>1900</v>
          </cell>
        </row>
        <row r="153">
          <cell r="A153" t="str">
            <v>인써트</v>
          </cell>
          <cell r="B153" t="str">
            <v>φ9mm(주물)</v>
          </cell>
          <cell r="C153" t="str">
            <v>EA</v>
          </cell>
          <cell r="D153">
            <v>98</v>
          </cell>
          <cell r="E153">
            <v>40</v>
          </cell>
          <cell r="F153">
            <v>80</v>
          </cell>
          <cell r="G153">
            <v>180</v>
          </cell>
          <cell r="L153">
            <v>40</v>
          </cell>
        </row>
        <row r="154">
          <cell r="A154" t="str">
            <v>형광등기구 보강대</v>
          </cell>
          <cell r="B154" t="str">
            <v>스프링형 M BAR</v>
          </cell>
          <cell r="C154" t="str">
            <v>SET</v>
          </cell>
          <cell r="F154">
            <v>923</v>
          </cell>
          <cell r="G154">
            <v>5100</v>
          </cell>
          <cell r="L154">
            <v>5100</v>
          </cell>
        </row>
        <row r="155">
          <cell r="A155" t="str">
            <v>다운라이트 보강대</v>
          </cell>
          <cell r="B155" t="str">
            <v>스프링형 M BAR</v>
          </cell>
          <cell r="C155" t="str">
            <v>SET</v>
          </cell>
          <cell r="F155">
            <v>923</v>
          </cell>
          <cell r="G155">
            <v>3800</v>
          </cell>
          <cell r="L155">
            <v>3800</v>
          </cell>
        </row>
        <row r="156">
          <cell r="A156" t="str">
            <v>피뢰침</v>
          </cell>
          <cell r="B156" t="str">
            <v>D14 x 485mm</v>
          </cell>
          <cell r="C156" t="str">
            <v>개</v>
          </cell>
          <cell r="D156">
            <v>887</v>
          </cell>
          <cell r="E156">
            <v>15000</v>
          </cell>
          <cell r="F156">
            <v>930</v>
          </cell>
          <cell r="G156">
            <v>13500</v>
          </cell>
          <cell r="H156">
            <v>384</v>
          </cell>
          <cell r="I156">
            <v>12000</v>
          </cell>
          <cell r="L156">
            <v>12000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5.xml><?xml version="1.0" encoding="utf-8"?>
<externalLink xmlns="http://schemas.openxmlformats.org/spreadsheetml/2006/main">
  <externalBook xmlns:r="http://schemas.openxmlformats.org/officeDocument/2006/relationships" r:id="rId1">
    <sheetNames>
      <sheetName val="예산서"/>
      <sheetName val="일위대가"/>
      <sheetName val="산출근거(집계)"/>
      <sheetName val="산출근거-1"/>
      <sheetName val="산출근거-2"/>
      <sheetName val="단가비교표"/>
      <sheetName val="단위수량-1"/>
      <sheetName val="노무비 근거"/>
      <sheetName val="자재단가"/>
      <sheetName val="000000"/>
      <sheetName val="작업예정량"/>
      <sheetName val="관.자 제작비"/>
      <sheetName val="단가산출 (2)"/>
      <sheetName val="단가산출기초조사서"/>
      <sheetName val="노무비 "/>
      <sheetName val="총괄내역서(1구역)"/>
      <sheetName val="제경비산출서(1구역)"/>
      <sheetName val="총괄표(1구역)"/>
      <sheetName val="원가계산서(1)"/>
      <sheetName val="설계서(갑)"/>
      <sheetName val="갑지1"/>
      <sheetName val="총괄내역서(2구역)"/>
      <sheetName val="제경비산출서(2구역)"/>
      <sheetName val="총괄표(2구역)"/>
      <sheetName val="원가계산서(2구역)"/>
      <sheetName val="설계서(갑2)"/>
      <sheetName val="갑지2"/>
      <sheetName val="준공조서1구역"/>
      <sheetName val="준공조서2구역"/>
      <sheetName val="전체"/>
      <sheetName val="금액결정"/>
      <sheetName val="산출내역서"/>
      <sheetName val="기초코드"/>
      <sheetName val="실행철강하도"/>
      <sheetName val="합정로내역서(토목)"/>
      <sheetName val="기자재비"/>
      <sheetName val="MOTOR"/>
      <sheetName val="9GNG운반"/>
      <sheetName val="기술부 VENDOR LIST"/>
      <sheetName val="전차선로 물량표"/>
      <sheetName val="한강운반비"/>
      <sheetName val="#REF"/>
      <sheetName val="자재"/>
      <sheetName val="공통(20-91)"/>
      <sheetName val="인제내역"/>
      <sheetName val="건설실행"/>
      <sheetName val="2.1  노무비 평균단가산출"/>
      <sheetName val="DATA"/>
      <sheetName val="데이타"/>
      <sheetName val="2공구산출내역"/>
      <sheetName val="1,2공구원가계산서"/>
      <sheetName val="1공구산출내역서"/>
      <sheetName val="현장관리비"/>
      <sheetName val="원가계산서"/>
      <sheetName val="맨홀수량산출"/>
      <sheetName val="유입량"/>
      <sheetName val="단가산출"/>
      <sheetName val="기둥(원형)"/>
      <sheetName val="배수내역"/>
      <sheetName val="북방3터널"/>
      <sheetName val="원형1호맨홀토공수량"/>
      <sheetName val="인부신상자료"/>
      <sheetName val="DANGA"/>
      <sheetName val="기흥하도용"/>
      <sheetName val="DATE"/>
      <sheetName val="갑지"/>
      <sheetName val="관급"/>
      <sheetName val="코드표"/>
      <sheetName val="이형관중량"/>
      <sheetName val="일위대가(목록)"/>
      <sheetName val="산근(목록)"/>
      <sheetName val="재료비"/>
      <sheetName val="토공"/>
      <sheetName val="사용자일위"/>
      <sheetName val="화재 탐지 설비"/>
      <sheetName val="노임"/>
      <sheetName val="단가비교"/>
      <sheetName val="L_RPTB02_01"/>
      <sheetName val="산수배수"/>
      <sheetName val="이월"/>
      <sheetName val="업체별기성내역"/>
      <sheetName val="일괄인쇄"/>
      <sheetName val="sheet1"/>
      <sheetName val="Sheet3"/>
      <sheetName val="노무"/>
      <sheetName val="노임단가"/>
      <sheetName val="옥외외등집계표"/>
      <sheetName val="단위단가"/>
      <sheetName val="터널조도"/>
      <sheetName val="이월가격"/>
      <sheetName val="노임조서"/>
      <sheetName val="본공사"/>
      <sheetName val="설계예시"/>
      <sheetName val="을지"/>
      <sheetName val="ITEM"/>
      <sheetName val="산출"/>
      <sheetName val="수량산출서"/>
      <sheetName val="산출서집계"/>
      <sheetName val="간선계산"/>
      <sheetName val="개요"/>
      <sheetName val="단가 및 재료비"/>
      <sheetName val="12.일위대가"/>
      <sheetName val="갑(전기)"/>
      <sheetName val="갑(계장)"/>
      <sheetName val="을"/>
      <sheetName val="사업수지"/>
      <sheetName val="일위대가(동대문운동장별관)"/>
      <sheetName val="일위"/>
      <sheetName val="22인공"/>
      <sheetName val="수량산출"/>
      <sheetName val="5.공량산출서"/>
      <sheetName val="b_balju"/>
      <sheetName val="정부노임단가"/>
      <sheetName val="산출근거"/>
      <sheetName val="내역서"/>
      <sheetName val="6.이토처리시간"/>
      <sheetName val="인건비(VOICE)"/>
      <sheetName val="I一般比"/>
      <sheetName val="N賃率-職"/>
      <sheetName val="일위대가(총괄)"/>
      <sheetName val="단가"/>
      <sheetName val="원가"/>
      <sheetName val="Sheet2"/>
      <sheetName val="단가산출서"/>
      <sheetName val="공사비집계"/>
      <sheetName val="일위대가(1)"/>
      <sheetName val="식재"/>
      <sheetName val="시설물"/>
      <sheetName val="식재출력용"/>
      <sheetName val="유지관리"/>
      <sheetName val="인원"/>
      <sheetName val="설계내역서"/>
      <sheetName val="Macro2"/>
      <sheetName val="Macro1"/>
      <sheetName val="SG"/>
      <sheetName val="예가표"/>
      <sheetName val="일위(시설)"/>
      <sheetName val="철거산출근거"/>
      <sheetName val="인입관수량총괄"/>
      <sheetName val="간접비계산"/>
      <sheetName val="목차"/>
      <sheetName val="연습"/>
      <sheetName val="시화점실행"/>
      <sheetName val="저"/>
      <sheetName val="인력터파기품"/>
      <sheetName val="대차"/>
      <sheetName val="예산총괄"/>
      <sheetName val="b_balju (2)"/>
      <sheetName val="b_gunmul"/>
      <sheetName val="단위수량"/>
      <sheetName val="투자효율분석"/>
      <sheetName val="일위대가표"/>
      <sheetName val="집계"/>
      <sheetName val="자재테이블"/>
      <sheetName val="통신원가"/>
      <sheetName val="터파기및재료"/>
      <sheetName val="투찰내역"/>
      <sheetName val="여과지동"/>
      <sheetName val="기초자료"/>
      <sheetName val="포장공"/>
      <sheetName val="단가대비표"/>
      <sheetName val="내역"/>
      <sheetName val="안양동교 1안"/>
      <sheetName val=" HIT-&gt;HMC 견적(3900)"/>
      <sheetName val="부하계산서"/>
      <sheetName val="설계조건"/>
      <sheetName val="가로등기초"/>
      <sheetName val="PAD TR보호대기초"/>
      <sheetName val="B1(반포1차)"/>
      <sheetName val="1유리"/>
      <sheetName val="ABUT수량-A1"/>
      <sheetName val="XL4Poppy"/>
      <sheetName val="Y-WORK"/>
      <sheetName val="공사비총괄표"/>
      <sheetName val="기본단가표"/>
      <sheetName val="정산내역"/>
      <sheetName val="Total"/>
      <sheetName val="일위대가(계측기설치)"/>
      <sheetName val="인원계획"/>
      <sheetName val="총괄내역서"/>
      <sheetName val="산출내역서집계표"/>
      <sheetName val="인건비"/>
      <sheetName val="원가서"/>
      <sheetName val="IT-BAT"/>
      <sheetName val="기본단가"/>
      <sheetName val="Tot-sum"/>
      <sheetName val="집계표"/>
      <sheetName val="간접(90)"/>
      <sheetName val="개소별수량산출"/>
      <sheetName val="준검 내역서"/>
      <sheetName val="토목"/>
      <sheetName val="차액보증"/>
      <sheetName val="재료"/>
      <sheetName val="식재인부"/>
      <sheetName val="VXXXXXXX"/>
      <sheetName val="모델명"/>
      <sheetName val="2"/>
      <sheetName val="단위중량"/>
      <sheetName val="유치원내역"/>
      <sheetName val="9509"/>
      <sheetName val="노무비"/>
      <sheetName val="SP-B1"/>
      <sheetName val="예산변경사항"/>
      <sheetName val="Baby일위대가"/>
      <sheetName val="IMPEADENCE MAP 취수장"/>
      <sheetName val="배관배선 단가조사"/>
      <sheetName val="일위대가집계"/>
      <sheetName val="토공실행"/>
      <sheetName val="3련 BOX"/>
      <sheetName val="BOX(1.5X1.5)"/>
      <sheetName val="XXXXXX"/>
      <sheetName val="대비"/>
      <sheetName val="2.대외공문"/>
      <sheetName val="본사인상전"/>
      <sheetName val="단가조사서"/>
      <sheetName val="첨부1"/>
      <sheetName val="PAY2002"/>
      <sheetName val="실행기초"/>
      <sheetName val="자재단가비교표"/>
      <sheetName val="기본설계기준"/>
      <sheetName val="Sheet5"/>
      <sheetName val="실행간접비"/>
      <sheetName val="TEMP1"/>
      <sheetName val="TEMP2"/>
      <sheetName val="BS"/>
      <sheetName val="PL"/>
      <sheetName val="IMP(MAIN)"/>
      <sheetName val="IMP (REACTOR)"/>
      <sheetName val="표지 (2)"/>
      <sheetName val="단락전류-A"/>
      <sheetName val="공사비예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226.xml><?xml version="1.0" encoding="utf-8"?>
<externalLink xmlns="http://schemas.openxmlformats.org/spreadsheetml/2006/main">
  <externalBook xmlns:r="http://schemas.openxmlformats.org/officeDocument/2006/relationships" r:id="rId1">
    <sheetNames>
      <sheetName val="변경설계설명서"/>
      <sheetName val="변경설계설명서 (2)"/>
      <sheetName val="이전2단계산출내역서"/>
      <sheetName val="총괄"/>
      <sheetName val="개요"/>
      <sheetName val="개략공사비"/>
      <sheetName val="총괄수량집계"/>
      <sheetName val="개요상세"/>
      <sheetName val="표지"/>
      <sheetName val="공정예정표"/>
      <sheetName val="총괄집계표"/>
      <sheetName val="산출내역서2"/>
      <sheetName val="산출내역서"/>
      <sheetName val="원가(갑)"/>
      <sheetName val="원가1"/>
      <sheetName val="원가2"/>
      <sheetName val="수목목록"/>
      <sheetName val="식재하위"/>
      <sheetName val="일위(이식식재)"/>
      <sheetName val="기초,포장,철거,관리목록"/>
      <sheetName val="시설,관리하위"/>
      <sheetName val="일위(포장,우배수)"/>
      <sheetName val="광섬유"/>
      <sheetName val="단가조사"/>
      <sheetName val="시설"/>
      <sheetName val="일위(시설)"/>
      <sheetName val="단산목록(L)"/>
      <sheetName val="단가산출(L)"/>
      <sheetName val="이식수상하차"/>
      <sheetName val="이식수운반"/>
      <sheetName val="단산목록(C)"/>
      <sheetName val="단가산출(C)"/>
      <sheetName val="중기목록"/>
      <sheetName val="중기사용"/>
      <sheetName val="기본단가표"/>
      <sheetName val="자재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227.xml><?xml version="1.0" encoding="utf-8"?>
<externalLink xmlns="http://schemas.openxmlformats.org/spreadsheetml/2006/main">
  <externalBook xmlns:r="http://schemas.openxmlformats.org/officeDocument/2006/relationships" r:id="rId1">
    <sheetNames>
      <sheetName val="변경설계설명서"/>
      <sheetName val="변경설계설명서 (2)"/>
      <sheetName val="이전2단계산출내역서"/>
      <sheetName val="총괄"/>
      <sheetName val="개요"/>
      <sheetName val="개략공사비"/>
      <sheetName val="총괄수량집계"/>
      <sheetName val="개요상세"/>
      <sheetName val="표지"/>
      <sheetName val="공정예정표"/>
      <sheetName val="총괄집계표"/>
      <sheetName val="산출내역서2"/>
      <sheetName val="산출내역서"/>
      <sheetName val="원가(갑)"/>
      <sheetName val="원가1"/>
      <sheetName val="원가2"/>
      <sheetName val="수목목록"/>
      <sheetName val="식재하위"/>
      <sheetName val="일위(이식식재)"/>
      <sheetName val="기초,포장,철거,관리목록"/>
      <sheetName val="시설,관리하위"/>
      <sheetName val="일위(포장,우배수)"/>
      <sheetName val="광섬유"/>
      <sheetName val="단가조사"/>
      <sheetName val="시설"/>
      <sheetName val="일위(시설)"/>
      <sheetName val="단산목록(L)"/>
      <sheetName val="단가산출(L)"/>
      <sheetName val="이식수상하차"/>
      <sheetName val="이식수운반"/>
      <sheetName val="단산목록(C)"/>
      <sheetName val="단가산출(C)"/>
      <sheetName val="중기목록"/>
      <sheetName val="중기사용"/>
      <sheetName val="기본단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2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원가계산서"/>
      <sheetName val="안양동교 1안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>
  <externalBook xmlns:r="http://schemas.openxmlformats.org/officeDocument/2006/relationships" r:id="rId1">
    <sheetNames>
      <sheetName val="수변전-1"/>
      <sheetName val="수변전-2"/>
      <sheetName val="전력간선-1"/>
      <sheetName val="전력간선-2"/>
      <sheetName val="집계표 전등"/>
      <sheetName val="옥외보안등"/>
      <sheetName val="전등"/>
      <sheetName val="집계표 전열"/>
      <sheetName val="전열"/>
      <sheetName val="피뢰침및접지"/>
      <sheetName val="집계표 주차관제"/>
      <sheetName val="주차관제"/>
      <sheetName val="TRAY (전기)"/>
      <sheetName val="자재테이블"/>
      <sheetName val="일위(시설)"/>
      <sheetName val="교통대책내역"/>
      <sheetName val="기본단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 t="str">
            <v>0509001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동일대관"/>
      <sheetName val="동일대내"/>
      <sheetName val="Sheet1"/>
      <sheetName val="하도급승인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0.xml><?xml version="1.0" encoding="utf-8"?>
<externalLink xmlns="http://schemas.openxmlformats.org/spreadsheetml/2006/main">
  <externalBook xmlns:r="http://schemas.openxmlformats.org/officeDocument/2006/relationships" r:id="rId1">
    <sheetNames>
      <sheetName val="변경설계설명서"/>
      <sheetName val="변경설계설명서 (2)"/>
      <sheetName val="이전2단계산출내역서"/>
      <sheetName val="총괄"/>
      <sheetName val="개요"/>
      <sheetName val="개략공사비"/>
      <sheetName val="총괄수량집계"/>
      <sheetName val="개요상세"/>
      <sheetName val="표지"/>
      <sheetName val="공정예정표"/>
      <sheetName val="총괄집계표"/>
      <sheetName val="산출내역서2"/>
      <sheetName val="산출내역서"/>
      <sheetName val="원가(갑)"/>
      <sheetName val="원가1"/>
      <sheetName val="원가2"/>
      <sheetName val="수목목록"/>
      <sheetName val="식재하위"/>
      <sheetName val="일위(이식식재)"/>
      <sheetName val="기초,포장,철거,관리목록"/>
      <sheetName val="시설,관리하위"/>
      <sheetName val="일위(포장,우배수)"/>
      <sheetName val="광섬유"/>
      <sheetName val="단가조사"/>
      <sheetName val="시설"/>
      <sheetName val="일위(시설)"/>
      <sheetName val="단산목록(L)"/>
      <sheetName val="단가산출(L)"/>
      <sheetName val="이식수상하차"/>
      <sheetName val="이식수운반"/>
      <sheetName val="단산목록(C)"/>
      <sheetName val="단가산출(C)"/>
      <sheetName val="중기목록"/>
      <sheetName val="중기사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31.xml><?xml version="1.0" encoding="utf-8"?>
<externalLink xmlns="http://schemas.openxmlformats.org/spreadsheetml/2006/main">
  <externalBook xmlns:r="http://schemas.openxmlformats.org/officeDocument/2006/relationships" r:id="rId1">
    <sheetNames>
      <sheetName val="원형맨홀수량"/>
      <sheetName val="원형1호맨홀토공수량"/>
      <sheetName val="날개벽수량표"/>
      <sheetName val="일위대가"/>
      <sheetName val="일위(시설)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32.xml><?xml version="1.0" encoding="utf-8"?>
<externalLink xmlns="http://schemas.openxmlformats.org/spreadsheetml/2006/main">
  <externalBook xmlns:r="http://schemas.openxmlformats.org/officeDocument/2006/relationships" r:id="rId1">
    <sheetNames>
      <sheetName val="코드"/>
    </sheetNames>
    <sheetDataSet>
      <sheetData sheetId="0" refreshError="1">
        <row r="3">
          <cell r="B3" t="str">
            <v>LL004</v>
          </cell>
          <cell r="C3" t="str">
            <v>건축목공</v>
          </cell>
          <cell r="E3" t="str">
            <v>인</v>
          </cell>
          <cell r="F3">
            <v>0</v>
          </cell>
          <cell r="G3">
            <v>69710</v>
          </cell>
        </row>
        <row r="4">
          <cell r="B4" t="str">
            <v>LL006</v>
          </cell>
          <cell r="C4" t="str">
            <v>창호목공</v>
          </cell>
          <cell r="D4" t="str">
            <v/>
          </cell>
          <cell r="E4" t="str">
            <v>인</v>
          </cell>
          <cell r="F4">
            <v>0</v>
          </cell>
          <cell r="G4">
            <v>65138</v>
          </cell>
        </row>
        <row r="5">
          <cell r="B5" t="str">
            <v>LL023</v>
          </cell>
          <cell r="C5" t="str">
            <v>조적공</v>
          </cell>
          <cell r="E5" t="str">
            <v>인</v>
          </cell>
          <cell r="F5">
            <v>0</v>
          </cell>
          <cell r="G5">
            <v>66437</v>
          </cell>
        </row>
        <row r="6">
          <cell r="B6" t="str">
            <v>LL099</v>
          </cell>
          <cell r="C6" t="str">
            <v>보통인부</v>
          </cell>
          <cell r="E6" t="str">
            <v>인</v>
          </cell>
          <cell r="F6">
            <v>0</v>
          </cell>
          <cell r="G6">
            <v>35932</v>
          </cell>
        </row>
        <row r="7">
          <cell r="B7" t="str">
            <v>LL133</v>
          </cell>
          <cell r="C7" t="str">
            <v>유리공</v>
          </cell>
          <cell r="E7" t="str">
            <v>인</v>
          </cell>
          <cell r="F7">
            <v>0</v>
          </cell>
          <cell r="G7">
            <v>65935</v>
          </cell>
        </row>
        <row r="8">
          <cell r="B8" t="str">
            <v>MBA14</v>
          </cell>
          <cell r="C8" t="str">
            <v>이형철근</v>
          </cell>
          <cell r="D8" t="str">
            <v>D19</v>
          </cell>
          <cell r="E8" t="str">
            <v>M</v>
          </cell>
          <cell r="F8">
            <v>269298</v>
          </cell>
          <cell r="G8">
            <v>0</v>
          </cell>
        </row>
        <row r="9">
          <cell r="B9" t="str">
            <v>MBC02</v>
          </cell>
          <cell r="C9" t="str">
            <v>원형철근</v>
          </cell>
          <cell r="D9" t="str">
            <v>9MM</v>
          </cell>
          <cell r="E9" t="str">
            <v>M</v>
          </cell>
          <cell r="F9">
            <v>300000</v>
          </cell>
          <cell r="G9">
            <v>0</v>
          </cell>
        </row>
        <row r="10">
          <cell r="B10" t="str">
            <v>MCC01</v>
          </cell>
          <cell r="C10" t="str">
            <v>육송각재</v>
          </cell>
          <cell r="E10" t="str">
            <v>M3</v>
          </cell>
          <cell r="F10">
            <v>190528</v>
          </cell>
          <cell r="G10">
            <v>0</v>
          </cell>
        </row>
        <row r="11">
          <cell r="B11" t="str">
            <v>MCE02</v>
          </cell>
          <cell r="C11" t="str">
            <v>라왕각재</v>
          </cell>
          <cell r="E11" t="str">
            <v>M3</v>
          </cell>
          <cell r="F11">
            <v>389221</v>
          </cell>
          <cell r="G11">
            <v>0</v>
          </cell>
        </row>
        <row r="12">
          <cell r="B12" t="str">
            <v>MCE04</v>
          </cell>
          <cell r="C12" t="str">
            <v>라왕각재</v>
          </cell>
          <cell r="D12" t="str">
            <v>증기건조목</v>
          </cell>
          <cell r="E12" t="str">
            <v>M3</v>
          </cell>
          <cell r="F12">
            <v>779700</v>
          </cell>
          <cell r="G12">
            <v>0</v>
          </cell>
        </row>
        <row r="13">
          <cell r="B13" t="str">
            <v>MCH13</v>
          </cell>
          <cell r="C13" t="str">
            <v>합판</v>
          </cell>
          <cell r="D13" t="str">
            <v>T15mm</v>
          </cell>
          <cell r="E13" t="str">
            <v>M2</v>
          </cell>
          <cell r="F13">
            <v>18000</v>
          </cell>
          <cell r="G13">
            <v>0</v>
          </cell>
        </row>
        <row r="14">
          <cell r="B14" t="str">
            <v>MCH27</v>
          </cell>
          <cell r="C14" t="str">
            <v>합판</v>
          </cell>
          <cell r="D14" t="str">
            <v>12mm</v>
          </cell>
          <cell r="E14" t="str">
            <v>M2</v>
          </cell>
          <cell r="F14">
            <v>15500</v>
          </cell>
          <cell r="G14">
            <v>0</v>
          </cell>
        </row>
        <row r="15">
          <cell r="B15" t="str">
            <v>MDA02</v>
          </cell>
          <cell r="C15" t="str">
            <v>앵글</v>
          </cell>
          <cell r="D15" t="str">
            <v>L-30X30X3</v>
          </cell>
          <cell r="E15" t="str">
            <v>M</v>
          </cell>
          <cell r="F15">
            <v>297</v>
          </cell>
          <cell r="G15">
            <v>0</v>
          </cell>
        </row>
        <row r="16">
          <cell r="B16" t="str">
            <v>MDA64</v>
          </cell>
          <cell r="C16" t="str">
            <v>ㄷ형강</v>
          </cell>
          <cell r="D16" t="str">
            <v>35X35X2.3</v>
          </cell>
          <cell r="E16" t="str">
            <v>M</v>
          </cell>
          <cell r="F16">
            <v>320</v>
          </cell>
        </row>
        <row r="17">
          <cell r="B17" t="str">
            <v>MDA71</v>
          </cell>
          <cell r="C17" t="str">
            <v>I형강</v>
          </cell>
          <cell r="D17" t="str">
            <v>150X75X5.5X9.5</v>
          </cell>
          <cell r="E17" t="str">
            <v>M</v>
          </cell>
          <cell r="F17">
            <v>370</v>
          </cell>
          <cell r="G17">
            <v>0</v>
          </cell>
        </row>
        <row r="18">
          <cell r="B18" t="str">
            <v>MDAZ2</v>
          </cell>
          <cell r="C18" t="str">
            <v>냉연철판</v>
          </cell>
          <cell r="D18" t="str">
            <v>0.5T</v>
          </cell>
          <cell r="E18" t="str">
            <v>M2</v>
          </cell>
          <cell r="F18">
            <v>421</v>
          </cell>
          <cell r="G18">
            <v>0</v>
          </cell>
        </row>
        <row r="19">
          <cell r="B19" t="str">
            <v>MDC01</v>
          </cell>
          <cell r="C19" t="str">
            <v>열연철판</v>
          </cell>
          <cell r="D19" t="str">
            <v>1.6T</v>
          </cell>
          <cell r="E19" t="str">
            <v>M2</v>
          </cell>
          <cell r="F19">
            <v>268</v>
          </cell>
          <cell r="G19">
            <v>0</v>
          </cell>
        </row>
        <row r="20">
          <cell r="B20" t="str">
            <v>MDC02</v>
          </cell>
          <cell r="C20" t="str">
            <v>열연철판</v>
          </cell>
          <cell r="D20" t="str">
            <v>T2.3mm</v>
          </cell>
          <cell r="E20" t="str">
            <v>M2</v>
          </cell>
          <cell r="F20">
            <v>259</v>
          </cell>
          <cell r="G20">
            <v>0</v>
          </cell>
        </row>
        <row r="21">
          <cell r="B21" t="str">
            <v>MDC10</v>
          </cell>
          <cell r="C21" t="str">
            <v>열연철판</v>
          </cell>
          <cell r="D21" t="str">
            <v>T3.0mm</v>
          </cell>
          <cell r="E21" t="str">
            <v>M2</v>
          </cell>
          <cell r="F21">
            <v>259</v>
          </cell>
          <cell r="G21">
            <v>0</v>
          </cell>
        </row>
        <row r="22">
          <cell r="B22" t="str">
            <v>MDG97</v>
          </cell>
          <cell r="C22" t="str">
            <v>스텐레스판</v>
          </cell>
          <cell r="D22" t="str">
            <v>0.5T</v>
          </cell>
          <cell r="E22" t="str">
            <v>M2</v>
          </cell>
          <cell r="F22">
            <v>19883</v>
          </cell>
          <cell r="G22">
            <v>0</v>
          </cell>
        </row>
        <row r="23">
          <cell r="B23" t="str">
            <v>MDH02</v>
          </cell>
          <cell r="C23" t="str">
            <v>스텐레스판</v>
          </cell>
          <cell r="D23" t="str">
            <v>1.2T</v>
          </cell>
          <cell r="E23" t="str">
            <v>M2</v>
          </cell>
          <cell r="F23">
            <v>40445</v>
          </cell>
          <cell r="G23">
            <v>0</v>
          </cell>
        </row>
        <row r="24">
          <cell r="B24" t="str">
            <v>MDH03</v>
          </cell>
          <cell r="C24" t="str">
            <v>스텐레스판</v>
          </cell>
          <cell r="D24" t="str">
            <v>1.5T</v>
          </cell>
          <cell r="E24" t="str">
            <v>M2</v>
          </cell>
          <cell r="F24">
            <v>47508</v>
          </cell>
          <cell r="G24">
            <v>0</v>
          </cell>
        </row>
        <row r="25">
          <cell r="B25" t="str">
            <v>MDH14</v>
          </cell>
          <cell r="C25" t="str">
            <v>스텐레스헤어라인</v>
          </cell>
          <cell r="D25" t="str">
            <v>THK=1.2</v>
          </cell>
          <cell r="E25" t="str">
            <v>M2</v>
          </cell>
          <cell r="F25">
            <v>24313</v>
          </cell>
          <cell r="G25">
            <v>0</v>
          </cell>
        </row>
        <row r="26">
          <cell r="B26" t="str">
            <v>MDH16</v>
          </cell>
          <cell r="C26" t="str">
            <v>스텐레스판</v>
          </cell>
          <cell r="D26" t="str">
            <v>5mm</v>
          </cell>
          <cell r="E26" t="str">
            <v>M2</v>
          </cell>
          <cell r="F26">
            <v>77119</v>
          </cell>
          <cell r="G26">
            <v>0</v>
          </cell>
        </row>
        <row r="27">
          <cell r="B27" t="str">
            <v>MEB/1</v>
          </cell>
          <cell r="C27" t="str">
            <v>각관</v>
          </cell>
          <cell r="D27" t="str">
            <v>85X50X2.3</v>
          </cell>
          <cell r="E27" t="str">
            <v>M</v>
          </cell>
          <cell r="F27" t="e">
            <v>#N/A</v>
          </cell>
          <cell r="G27">
            <v>0</v>
          </cell>
        </row>
        <row r="28">
          <cell r="B28" t="str">
            <v>MEB/2</v>
          </cell>
          <cell r="C28" t="str">
            <v>각관</v>
          </cell>
          <cell r="D28" t="str">
            <v>27X27X2.3</v>
          </cell>
          <cell r="E28" t="str">
            <v>M</v>
          </cell>
          <cell r="F28" t="e">
            <v>#N/A</v>
          </cell>
          <cell r="G28">
            <v>0</v>
          </cell>
        </row>
        <row r="29">
          <cell r="B29" t="str">
            <v>MEB51</v>
          </cell>
          <cell r="C29" t="str">
            <v>각관</v>
          </cell>
          <cell r="D29" t="str">
            <v>50X50X2.3</v>
          </cell>
          <cell r="E29" t="str">
            <v>M</v>
          </cell>
          <cell r="F29">
            <v>1369</v>
          </cell>
          <cell r="G29">
            <v>0</v>
          </cell>
        </row>
        <row r="30">
          <cell r="B30" t="str">
            <v>MEB53</v>
          </cell>
          <cell r="C30" t="str">
            <v>각관</v>
          </cell>
          <cell r="D30" t="str">
            <v>30X50X2.3</v>
          </cell>
          <cell r="E30" t="str">
            <v>M</v>
          </cell>
          <cell r="F30">
            <v>1074</v>
          </cell>
          <cell r="G30">
            <v>0</v>
          </cell>
        </row>
        <row r="31">
          <cell r="B31" t="str">
            <v>MEB54</v>
          </cell>
          <cell r="C31" t="str">
            <v>각관</v>
          </cell>
          <cell r="D31" t="str">
            <v>40X40X2.3</v>
          </cell>
          <cell r="E31" t="str">
            <v>M</v>
          </cell>
          <cell r="F31">
            <v>1074</v>
          </cell>
          <cell r="G31">
            <v>0</v>
          </cell>
        </row>
        <row r="32">
          <cell r="B32" t="str">
            <v>MF062</v>
          </cell>
          <cell r="C32" t="str">
            <v>메탈스터드</v>
          </cell>
          <cell r="D32" t="str">
            <v>T0.8, 42X32</v>
          </cell>
          <cell r="E32" t="str">
            <v>M</v>
          </cell>
          <cell r="F32" t="e">
            <v>#N/A</v>
          </cell>
          <cell r="G32">
            <v>0</v>
          </cell>
        </row>
        <row r="33">
          <cell r="B33" t="str">
            <v>MFF05</v>
          </cell>
          <cell r="C33" t="str">
            <v>못</v>
          </cell>
          <cell r="D33" t="str">
            <v>3INCH</v>
          </cell>
          <cell r="E33" t="str">
            <v>KG</v>
          </cell>
          <cell r="F33">
            <v>468</v>
          </cell>
          <cell r="G33">
            <v>0</v>
          </cell>
        </row>
        <row r="34">
          <cell r="B34" t="str">
            <v>MFF10</v>
          </cell>
          <cell r="C34" t="str">
            <v>아연도나사못</v>
          </cell>
          <cell r="E34" t="str">
            <v>개</v>
          </cell>
          <cell r="F34">
            <v>3</v>
          </cell>
          <cell r="G34">
            <v>0</v>
          </cell>
        </row>
        <row r="35">
          <cell r="B35" t="str">
            <v>MFM20</v>
          </cell>
          <cell r="C35" t="str">
            <v>볼트</v>
          </cell>
          <cell r="D35" t="str">
            <v>D8X80</v>
          </cell>
          <cell r="E35" t="str">
            <v>개</v>
          </cell>
          <cell r="F35">
            <v>28</v>
          </cell>
          <cell r="G35">
            <v>0</v>
          </cell>
        </row>
        <row r="36">
          <cell r="B36" t="str">
            <v>MFM55</v>
          </cell>
          <cell r="C36" t="str">
            <v>스트롱앙카</v>
          </cell>
          <cell r="D36" t="str">
            <v>D9X80</v>
          </cell>
          <cell r="E36" t="str">
            <v>M</v>
          </cell>
          <cell r="F36">
            <v>43</v>
          </cell>
          <cell r="G36">
            <v>0</v>
          </cell>
        </row>
        <row r="37">
          <cell r="B37" t="str">
            <v>MFO67</v>
          </cell>
          <cell r="C37" t="str">
            <v>보강철물</v>
          </cell>
          <cell r="D37" t="str">
            <v>T1.2, 51X45X25</v>
          </cell>
          <cell r="E37" t="str">
            <v>M</v>
          </cell>
          <cell r="F37">
            <v>1550</v>
          </cell>
          <cell r="G37">
            <v>0</v>
          </cell>
        </row>
        <row r="38">
          <cell r="B38" t="str">
            <v>MFP02</v>
          </cell>
          <cell r="C38" t="str">
            <v>앙카브라켓</v>
          </cell>
          <cell r="E38" t="str">
            <v>개</v>
          </cell>
          <cell r="F38">
            <v>25</v>
          </cell>
          <cell r="G38">
            <v>0</v>
          </cell>
        </row>
        <row r="39">
          <cell r="B39" t="str">
            <v>MFQ01</v>
          </cell>
          <cell r="C39" t="str">
            <v>아연도금스비스</v>
          </cell>
          <cell r="D39" t="str">
            <v>3.5X12</v>
          </cell>
          <cell r="E39" t="str">
            <v>개</v>
          </cell>
          <cell r="F39">
            <v>2</v>
          </cell>
          <cell r="G39">
            <v>0</v>
          </cell>
        </row>
        <row r="40">
          <cell r="B40" t="str">
            <v>MLG02</v>
          </cell>
          <cell r="C40" t="str">
            <v>석고판</v>
          </cell>
          <cell r="D40" t="str">
            <v>T9.5mm</v>
          </cell>
          <cell r="E40" t="str">
            <v>M2</v>
          </cell>
          <cell r="F40">
            <v>1800</v>
          </cell>
          <cell r="G40">
            <v>0</v>
          </cell>
        </row>
        <row r="41">
          <cell r="B41" t="str">
            <v>MLG03</v>
          </cell>
          <cell r="C41" t="str">
            <v>석고판</v>
          </cell>
          <cell r="D41" t="str">
            <v>12.5mm</v>
          </cell>
          <cell r="E41" t="str">
            <v>M2</v>
          </cell>
          <cell r="F41">
            <v>2300</v>
          </cell>
          <cell r="G41">
            <v>0</v>
          </cell>
        </row>
        <row r="42">
          <cell r="B42" t="str">
            <v>MLG07</v>
          </cell>
          <cell r="C42" t="str">
            <v>방수석고보드</v>
          </cell>
          <cell r="D42" t="str">
            <v>12.5mm</v>
          </cell>
          <cell r="E42" t="str">
            <v>M3</v>
          </cell>
          <cell r="F42">
            <v>4400</v>
          </cell>
          <cell r="G42">
            <v>0</v>
          </cell>
        </row>
        <row r="43">
          <cell r="B43" t="str">
            <v>MQI10</v>
          </cell>
          <cell r="C43" t="str">
            <v>강화유리문(틀제외)</v>
          </cell>
          <cell r="D43" t="str">
            <v>900X2100</v>
          </cell>
          <cell r="E43" t="str">
            <v>개소</v>
          </cell>
          <cell r="F43">
            <v>80000</v>
          </cell>
          <cell r="G43">
            <v>0</v>
          </cell>
        </row>
        <row r="44">
          <cell r="B44" t="str">
            <v>MRA01</v>
          </cell>
          <cell r="C44" t="str">
            <v>꼭지정첩</v>
          </cell>
          <cell r="D44" t="str">
            <v>2"</v>
          </cell>
          <cell r="E44" t="str">
            <v>개</v>
          </cell>
          <cell r="F44">
            <v>120</v>
          </cell>
          <cell r="G44">
            <v>0</v>
          </cell>
        </row>
        <row r="45">
          <cell r="B45" t="str">
            <v>MRA23</v>
          </cell>
          <cell r="C45" t="str">
            <v>분체도장고급정첩</v>
          </cell>
          <cell r="D45" t="str">
            <v>KS4IN</v>
          </cell>
          <cell r="E45" t="str">
            <v>개</v>
          </cell>
          <cell r="F45">
            <v>750</v>
          </cell>
          <cell r="G45">
            <v>0</v>
          </cell>
        </row>
        <row r="46">
          <cell r="B46" t="str">
            <v>MRP02</v>
          </cell>
          <cell r="C46" t="str">
            <v>도아로크(스텐)</v>
          </cell>
          <cell r="D46" t="str">
            <v>침실용</v>
          </cell>
          <cell r="E46" t="str">
            <v>조</v>
          </cell>
          <cell r="F46">
            <v>4300</v>
          </cell>
          <cell r="G46">
            <v>0</v>
          </cell>
        </row>
        <row r="47">
          <cell r="B47" t="str">
            <v>MRP04</v>
          </cell>
          <cell r="C47" t="str">
            <v>도아로크(스텐)</v>
          </cell>
          <cell r="D47" t="str">
            <v>통로용</v>
          </cell>
          <cell r="E47" t="str">
            <v>조</v>
          </cell>
          <cell r="F47">
            <v>4000</v>
          </cell>
          <cell r="G47">
            <v>0</v>
          </cell>
        </row>
        <row r="48">
          <cell r="B48" t="str">
            <v>MRP07</v>
          </cell>
          <cell r="C48" t="str">
            <v>도아로크</v>
          </cell>
          <cell r="D48" t="str">
            <v>침실용(칼라수지)</v>
          </cell>
          <cell r="E48" t="str">
            <v>조</v>
          </cell>
          <cell r="F48">
            <v>9000</v>
          </cell>
          <cell r="G48">
            <v>0</v>
          </cell>
        </row>
        <row r="49">
          <cell r="B49" t="str">
            <v>MRS07</v>
          </cell>
          <cell r="C49" t="str">
            <v>스텐레스손잡이(PD)</v>
          </cell>
          <cell r="E49" t="str">
            <v>개</v>
          </cell>
          <cell r="F49">
            <v>800</v>
          </cell>
          <cell r="G49">
            <v>0</v>
          </cell>
        </row>
        <row r="50">
          <cell r="B50" t="str">
            <v>MRS31</v>
          </cell>
          <cell r="C50" t="str">
            <v>가구용손잡이</v>
          </cell>
          <cell r="D50" t="str">
            <v/>
          </cell>
          <cell r="E50" t="str">
            <v>개</v>
          </cell>
          <cell r="F50">
            <v>600</v>
          </cell>
          <cell r="G50">
            <v>0</v>
          </cell>
        </row>
        <row r="51">
          <cell r="B51" t="str">
            <v>MRZ01</v>
          </cell>
          <cell r="C51" t="str">
            <v>자석잠금쇠</v>
          </cell>
          <cell r="D51" t="str">
            <v/>
          </cell>
          <cell r="E51" t="str">
            <v>조</v>
          </cell>
          <cell r="F51">
            <v>160</v>
          </cell>
          <cell r="G51">
            <v>0</v>
          </cell>
        </row>
        <row r="52">
          <cell r="B52" t="str">
            <v>MSC02</v>
          </cell>
          <cell r="C52" t="str">
            <v>스틸도아(방청1회)</v>
          </cell>
          <cell r="E52" t="str">
            <v>M2</v>
          </cell>
          <cell r="F52">
            <v>63190</v>
          </cell>
          <cell r="G52">
            <v>0</v>
          </cell>
        </row>
        <row r="53">
          <cell r="B53" t="str">
            <v>MSC05</v>
          </cell>
          <cell r="C53" t="str">
            <v>착색아연도강판도아</v>
          </cell>
          <cell r="D53" t="str">
            <v>문틀페인트별도</v>
          </cell>
          <cell r="E53" t="str">
            <v>M2</v>
          </cell>
          <cell r="F53">
            <v>43800</v>
          </cell>
          <cell r="G53">
            <v>0</v>
          </cell>
        </row>
        <row r="54">
          <cell r="B54" t="str">
            <v>MSD35</v>
          </cell>
          <cell r="C54" t="str">
            <v>스텐레스후레임</v>
          </cell>
          <cell r="E54" t="str">
            <v>M2</v>
          </cell>
          <cell r="F54">
            <v>70000</v>
          </cell>
          <cell r="G54">
            <v>0</v>
          </cell>
        </row>
        <row r="55">
          <cell r="B55" t="str">
            <v>MSE21</v>
          </cell>
          <cell r="C55" t="str">
            <v>알미늄샷시(칼라2차)</v>
          </cell>
          <cell r="D55" t="str">
            <v>제작및부자재포함</v>
          </cell>
          <cell r="E55" t="str">
            <v>KG</v>
          </cell>
          <cell r="F55">
            <v>4110</v>
          </cell>
          <cell r="G55">
            <v>0</v>
          </cell>
        </row>
        <row r="56">
          <cell r="B56" t="str">
            <v>MSE25</v>
          </cell>
          <cell r="C56" t="str">
            <v>플로로폰알미늄창호</v>
          </cell>
          <cell r="D56" t="str">
            <v>제작및부자재포함</v>
          </cell>
          <cell r="E56" t="str">
            <v>KG</v>
          </cell>
          <cell r="F56">
            <v>5650</v>
          </cell>
          <cell r="G56">
            <v>0</v>
          </cell>
        </row>
        <row r="57">
          <cell r="B57" t="str">
            <v>MTL01</v>
          </cell>
          <cell r="C57" t="str">
            <v>비스</v>
          </cell>
          <cell r="D57" t="str">
            <v>9MM</v>
          </cell>
          <cell r="E57" t="str">
            <v>개</v>
          </cell>
          <cell r="F57">
            <v>2</v>
          </cell>
          <cell r="G57">
            <v>0</v>
          </cell>
        </row>
        <row r="58">
          <cell r="B58" t="str">
            <v>MUA12</v>
          </cell>
          <cell r="C58" t="str">
            <v>스치로폴</v>
          </cell>
          <cell r="D58" t="str">
            <v>T30mm, 4호</v>
          </cell>
          <cell r="E58" t="str">
            <v>M2</v>
          </cell>
          <cell r="F58">
            <v>810</v>
          </cell>
          <cell r="G58">
            <v>0</v>
          </cell>
        </row>
        <row r="59">
          <cell r="B59" t="str">
            <v>MUA52</v>
          </cell>
          <cell r="C59" t="str">
            <v>유리면보온판</v>
          </cell>
          <cell r="D59" t="str">
            <v>2호(24K)50mm</v>
          </cell>
          <cell r="E59" t="str">
            <v>M2</v>
          </cell>
          <cell r="F59">
            <v>1820</v>
          </cell>
          <cell r="G59">
            <v>0</v>
          </cell>
        </row>
        <row r="60">
          <cell r="B60" t="str">
            <v>MUA53</v>
          </cell>
          <cell r="C60" t="str">
            <v>유리면보온판</v>
          </cell>
          <cell r="D60" t="str">
            <v>2호(24K)30mm</v>
          </cell>
          <cell r="E60" t="str">
            <v>M2</v>
          </cell>
          <cell r="F60">
            <v>1092</v>
          </cell>
          <cell r="G60">
            <v>0</v>
          </cell>
        </row>
        <row r="61">
          <cell r="B61" t="str">
            <v>MUA54</v>
          </cell>
          <cell r="C61" t="str">
            <v>유리면보온판</v>
          </cell>
          <cell r="D61" t="str">
            <v>2호(24K)40mm</v>
          </cell>
          <cell r="E61" t="str">
            <v>M2</v>
          </cell>
          <cell r="F61">
            <v>1456</v>
          </cell>
          <cell r="G61">
            <v>0</v>
          </cell>
        </row>
        <row r="62">
          <cell r="B62" t="str">
            <v>MUA55</v>
          </cell>
          <cell r="C62" t="str">
            <v>유리면보온판</v>
          </cell>
          <cell r="D62" t="str">
            <v>2호(24K)70mm</v>
          </cell>
          <cell r="E62" t="str">
            <v>M2</v>
          </cell>
          <cell r="F62">
            <v>2548</v>
          </cell>
          <cell r="G62">
            <v>0</v>
          </cell>
        </row>
        <row r="63">
          <cell r="B63" t="str">
            <v>MUG11</v>
          </cell>
          <cell r="C63" t="str">
            <v>P.P접착테이프</v>
          </cell>
          <cell r="D63" t="str">
            <v>W=50</v>
          </cell>
          <cell r="E63" t="str">
            <v>M</v>
          </cell>
          <cell r="F63">
            <v>12</v>
          </cell>
          <cell r="G63">
            <v>0</v>
          </cell>
        </row>
        <row r="64">
          <cell r="B64" t="str">
            <v>MWI01</v>
          </cell>
          <cell r="C64" t="str">
            <v>분체정전도장임가공비</v>
          </cell>
          <cell r="E64" t="str">
            <v>M</v>
          </cell>
          <cell r="F64">
            <v>3500</v>
          </cell>
          <cell r="G64">
            <v>0</v>
          </cell>
        </row>
        <row r="65">
          <cell r="B65" t="str">
            <v>MWT24</v>
          </cell>
          <cell r="C65" t="str">
            <v>HONEY COMB</v>
          </cell>
          <cell r="E65" t="str">
            <v>M2</v>
          </cell>
          <cell r="F65">
            <v>420</v>
          </cell>
          <cell r="G65">
            <v>0</v>
          </cell>
        </row>
        <row r="66">
          <cell r="B66" t="str">
            <v>MWU01</v>
          </cell>
          <cell r="C66" t="str">
            <v>화목대</v>
          </cell>
          <cell r="E66" t="str">
            <v>M3</v>
          </cell>
          <cell r="F66">
            <v>4200</v>
          </cell>
          <cell r="G66">
            <v>0</v>
          </cell>
        </row>
        <row r="67">
          <cell r="B67" t="str">
            <v>MWV01</v>
          </cell>
          <cell r="C67" t="str">
            <v>고철</v>
          </cell>
          <cell r="D67" t="str">
            <v>감</v>
          </cell>
          <cell r="E67" t="str">
            <v>톤</v>
          </cell>
          <cell r="F67">
            <v>81000</v>
          </cell>
          <cell r="G67">
            <v>0</v>
          </cell>
        </row>
        <row r="68">
          <cell r="B68" t="str">
            <v>MX001</v>
          </cell>
          <cell r="C68" t="str">
            <v>AL.SHEET</v>
          </cell>
          <cell r="D68" t="str">
            <v>T3mm, 불소수지코팅</v>
          </cell>
          <cell r="E68" t="str">
            <v>M2</v>
          </cell>
          <cell r="F68">
            <v>22230.902777777781</v>
          </cell>
          <cell r="G68">
            <v>0</v>
          </cell>
        </row>
        <row r="69">
          <cell r="B69" t="str">
            <v>MX002</v>
          </cell>
          <cell r="C69" t="str">
            <v>폴리카보네이트시트</v>
          </cell>
          <cell r="D69" t="str">
            <v>T4.5mm, 칼라</v>
          </cell>
          <cell r="E69" t="str">
            <v>M2</v>
          </cell>
          <cell r="F69">
            <v>33500</v>
          </cell>
          <cell r="G69">
            <v>0</v>
          </cell>
        </row>
        <row r="70">
          <cell r="B70" t="str">
            <v>MX003</v>
          </cell>
          <cell r="C70" t="str">
            <v>폴리카보네이트시트</v>
          </cell>
          <cell r="D70" t="str">
            <v>T6mm, 칼라</v>
          </cell>
          <cell r="E70" t="str">
            <v>M2</v>
          </cell>
          <cell r="F70">
            <v>48000</v>
          </cell>
          <cell r="G70">
            <v>0</v>
          </cell>
        </row>
        <row r="71">
          <cell r="B71" t="str">
            <v>MX004</v>
          </cell>
          <cell r="C71" t="str">
            <v>AL(불소수지)</v>
          </cell>
          <cell r="D71" t="str">
            <v>ㅁ60X40X2.3T</v>
          </cell>
          <cell r="E71" t="str">
            <v>M</v>
          </cell>
          <cell r="F71">
            <v>7069.2800000000007</v>
          </cell>
          <cell r="G71">
            <v>0</v>
          </cell>
        </row>
        <row r="72">
          <cell r="B72" t="str">
            <v>UE/55</v>
          </cell>
          <cell r="C72" t="str">
            <v>반자돌림설치</v>
          </cell>
          <cell r="D72" t="str">
            <v>35X35</v>
          </cell>
          <cell r="E72" t="str">
            <v>M</v>
          </cell>
          <cell r="F72">
            <v>0</v>
          </cell>
          <cell r="G72">
            <v>0</v>
          </cell>
        </row>
        <row r="73">
          <cell r="B73" t="str">
            <v>UE011</v>
          </cell>
          <cell r="C73" t="str">
            <v>목재방부재칠</v>
          </cell>
          <cell r="D73" t="str">
            <v/>
          </cell>
          <cell r="E73" t="str">
            <v>M2</v>
          </cell>
          <cell r="F73">
            <v>91</v>
          </cell>
          <cell r="G73">
            <v>1072</v>
          </cell>
        </row>
        <row r="74">
          <cell r="B74" t="str">
            <v>UE021</v>
          </cell>
          <cell r="C74" t="str">
            <v>씰링재충진</v>
          </cell>
          <cell r="D74" t="str">
            <v>실리콘계 ㅁ10X10</v>
          </cell>
          <cell r="E74" t="str">
            <v>M2</v>
          </cell>
          <cell r="F74">
            <v>969</v>
          </cell>
          <cell r="G74">
            <v>1278</v>
          </cell>
        </row>
        <row r="75">
          <cell r="B75" t="str">
            <v>UE026</v>
          </cell>
          <cell r="C75" t="str">
            <v>씰링재충진</v>
          </cell>
          <cell r="D75" t="str">
            <v>폴리우레탄계 ㅁ10X10</v>
          </cell>
          <cell r="E75" t="str">
            <v>M</v>
          </cell>
          <cell r="F75">
            <v>280</v>
          </cell>
          <cell r="G75">
            <v>1278</v>
          </cell>
        </row>
        <row r="76">
          <cell r="B76" t="str">
            <v>UE031</v>
          </cell>
          <cell r="C76" t="str">
            <v>목부양생비</v>
          </cell>
          <cell r="E76" t="str">
            <v>M2</v>
          </cell>
          <cell r="F76">
            <v>437</v>
          </cell>
          <cell r="G76">
            <v>1048</v>
          </cell>
        </row>
        <row r="77">
          <cell r="B77" t="str">
            <v>UE033</v>
          </cell>
          <cell r="C77" t="str">
            <v>씰링재충진</v>
          </cell>
          <cell r="D77" t="str">
            <v>폴리우레탄계 ㅁ5X5</v>
          </cell>
          <cell r="E77" t="str">
            <v>M</v>
          </cell>
          <cell r="F77">
            <v>70</v>
          </cell>
          <cell r="G77">
            <v>1278</v>
          </cell>
        </row>
        <row r="78">
          <cell r="B78" t="str">
            <v>UE038</v>
          </cell>
          <cell r="C78" t="str">
            <v>문틀및창틀보양</v>
          </cell>
          <cell r="D78" t="str">
            <v>폭100MM</v>
          </cell>
          <cell r="E78" t="str">
            <v>M</v>
          </cell>
          <cell r="F78">
            <v>142</v>
          </cell>
          <cell r="G78">
            <v>1048</v>
          </cell>
        </row>
        <row r="79">
          <cell r="B79" t="str">
            <v>UE039</v>
          </cell>
          <cell r="C79" t="str">
            <v>문틀및창틀보양</v>
          </cell>
          <cell r="D79" t="str">
            <v>폭160MM</v>
          </cell>
          <cell r="E79" t="str">
            <v>M</v>
          </cell>
          <cell r="F79">
            <v>187</v>
          </cell>
          <cell r="G79">
            <v>1048</v>
          </cell>
        </row>
        <row r="80">
          <cell r="B80" t="str">
            <v>UE040</v>
          </cell>
          <cell r="C80" t="str">
            <v>문틀및창틀보양</v>
          </cell>
          <cell r="D80" t="str">
            <v>폭240MM</v>
          </cell>
          <cell r="E80" t="str">
            <v>M</v>
          </cell>
          <cell r="F80">
            <v>223</v>
          </cell>
          <cell r="G80">
            <v>1048</v>
          </cell>
        </row>
        <row r="81">
          <cell r="B81" t="str">
            <v>UE041</v>
          </cell>
          <cell r="C81" t="str">
            <v>문틀버팀목손료</v>
          </cell>
          <cell r="D81" t="str">
            <v/>
          </cell>
          <cell r="E81" t="str">
            <v>개소</v>
          </cell>
          <cell r="F81">
            <v>259</v>
          </cell>
          <cell r="G81">
            <v>0</v>
          </cell>
        </row>
        <row r="82">
          <cell r="B82" t="str">
            <v>UE053</v>
          </cell>
          <cell r="C82" t="str">
            <v>반자돌림설치</v>
          </cell>
          <cell r="D82" t="str">
            <v>35X35</v>
          </cell>
          <cell r="E82" t="str">
            <v>M</v>
          </cell>
          <cell r="F82">
            <v>1072</v>
          </cell>
          <cell r="G82">
            <v>874</v>
          </cell>
        </row>
        <row r="83">
          <cell r="B83" t="str">
            <v>UE055</v>
          </cell>
          <cell r="C83" t="str">
            <v>반자돌림설치</v>
          </cell>
          <cell r="D83" t="str">
            <v>45X45</v>
          </cell>
          <cell r="E83" t="str">
            <v>M</v>
          </cell>
          <cell r="F83">
            <v>1217</v>
          </cell>
          <cell r="G83">
            <v>874</v>
          </cell>
        </row>
        <row r="84">
          <cell r="B84" t="str">
            <v>UE103</v>
          </cell>
          <cell r="C84" t="str">
            <v>EL벽소음방지재</v>
          </cell>
          <cell r="D84" t="str">
            <v>(압출스치로폴+합판)</v>
          </cell>
          <cell r="E84" t="str">
            <v>M2</v>
          </cell>
          <cell r="F84">
            <v>5326</v>
          </cell>
          <cell r="G84">
            <v>6358</v>
          </cell>
        </row>
        <row r="85">
          <cell r="B85" t="str">
            <v>UEA11</v>
          </cell>
          <cell r="C85" t="str">
            <v>후라쉬도아달기</v>
          </cell>
          <cell r="D85" t="str">
            <v/>
          </cell>
          <cell r="E85" t="str">
            <v>개소</v>
          </cell>
          <cell r="F85">
            <v>0</v>
          </cell>
          <cell r="G85">
            <v>6648</v>
          </cell>
        </row>
        <row r="86">
          <cell r="B86" t="str">
            <v>UEA12</v>
          </cell>
          <cell r="C86" t="str">
            <v>후라쉬도아달기</v>
          </cell>
          <cell r="D86" t="str">
            <v>반침문</v>
          </cell>
          <cell r="E86" t="str">
            <v>개소</v>
          </cell>
          <cell r="F86">
            <v>0</v>
          </cell>
          <cell r="G86">
            <v>5935</v>
          </cell>
        </row>
        <row r="87">
          <cell r="B87" t="str">
            <v>UEC31</v>
          </cell>
          <cell r="C87" t="str">
            <v>AL창호설치</v>
          </cell>
          <cell r="D87" t="str">
            <v>붙박이창</v>
          </cell>
          <cell r="E87" t="str">
            <v>개소</v>
          </cell>
          <cell r="F87">
            <v>0</v>
          </cell>
          <cell r="G87">
            <v>13202</v>
          </cell>
        </row>
        <row r="88">
          <cell r="B88" t="str">
            <v>UEC33</v>
          </cell>
          <cell r="C88" t="str">
            <v>AL창호설치</v>
          </cell>
          <cell r="D88" t="str">
            <v>회전미들창</v>
          </cell>
          <cell r="E88" t="str">
            <v>개소</v>
          </cell>
          <cell r="F88">
            <v>0</v>
          </cell>
          <cell r="G88">
            <v>13202</v>
          </cell>
        </row>
        <row r="89">
          <cell r="B89" t="str">
            <v>UEC35</v>
          </cell>
          <cell r="C89" t="str">
            <v>AL창호설치</v>
          </cell>
          <cell r="D89" t="str">
            <v>양여닫이문</v>
          </cell>
          <cell r="E89" t="str">
            <v>개소</v>
          </cell>
          <cell r="F89">
            <v>0</v>
          </cell>
          <cell r="G89">
            <v>17012</v>
          </cell>
        </row>
        <row r="90">
          <cell r="B90" t="str">
            <v>UEC37</v>
          </cell>
          <cell r="C90" t="str">
            <v>AL창호설치</v>
          </cell>
          <cell r="D90" t="str">
            <v>미서기창</v>
          </cell>
          <cell r="E90" t="str">
            <v>개소</v>
          </cell>
          <cell r="F90">
            <v>0</v>
          </cell>
          <cell r="G90">
            <v>13202</v>
          </cell>
        </row>
        <row r="91">
          <cell r="B91" t="str">
            <v>UEC41</v>
          </cell>
          <cell r="C91" t="str">
            <v>AL창호설치</v>
          </cell>
          <cell r="D91" t="str">
            <v>외여닫이문</v>
          </cell>
          <cell r="E91" t="str">
            <v>개소</v>
          </cell>
          <cell r="F91">
            <v>0</v>
          </cell>
          <cell r="G91">
            <v>13202</v>
          </cell>
        </row>
        <row r="92">
          <cell r="B92" t="str">
            <v>UEC49</v>
          </cell>
          <cell r="C92" t="str">
            <v>문선설치(라왕별도)</v>
          </cell>
          <cell r="D92" t="str">
            <v/>
          </cell>
          <cell r="E92" t="str">
            <v>M</v>
          </cell>
          <cell r="F92">
            <v>0</v>
          </cell>
          <cell r="G92">
            <v>1354</v>
          </cell>
        </row>
        <row r="93">
          <cell r="B93" t="str">
            <v>UEC50</v>
          </cell>
          <cell r="C93" t="str">
            <v>플로어힌지달기</v>
          </cell>
          <cell r="E93" t="str">
            <v>개소</v>
          </cell>
          <cell r="F93">
            <v>33116</v>
          </cell>
          <cell r="G93">
            <v>8569</v>
          </cell>
        </row>
        <row r="94">
          <cell r="B94" t="str">
            <v>UEC60</v>
          </cell>
          <cell r="C94" t="str">
            <v>도아체크달기</v>
          </cell>
          <cell r="D94" t="str">
            <v>3호</v>
          </cell>
          <cell r="E94" t="str">
            <v>개소</v>
          </cell>
          <cell r="F94">
            <v>15006</v>
          </cell>
          <cell r="G94">
            <v>5592</v>
          </cell>
        </row>
        <row r="95">
          <cell r="B95" t="str">
            <v>UEC61</v>
          </cell>
          <cell r="C95" t="str">
            <v>도아체크달기</v>
          </cell>
          <cell r="D95" t="str">
            <v>방화용</v>
          </cell>
          <cell r="E95" t="str">
            <v>개소</v>
          </cell>
          <cell r="F95">
            <v>34151</v>
          </cell>
          <cell r="G95">
            <v>5592</v>
          </cell>
        </row>
        <row r="96">
          <cell r="B96" t="str">
            <v>UH022</v>
          </cell>
          <cell r="C96" t="str">
            <v>폴리에칠렌필름설치</v>
          </cell>
          <cell r="D96" t="str">
            <v>벽</v>
          </cell>
          <cell r="E96" t="str">
            <v>M2</v>
          </cell>
          <cell r="F96">
            <v>75</v>
          </cell>
          <cell r="G96">
            <v>575</v>
          </cell>
        </row>
        <row r="97">
          <cell r="B97" t="str">
            <v>UI043</v>
          </cell>
          <cell r="C97" t="str">
            <v>폴리카보네이트끼우기</v>
          </cell>
          <cell r="D97" t="str">
            <v>T3mm</v>
          </cell>
          <cell r="E97" t="str">
            <v>M2</v>
          </cell>
          <cell r="F97">
            <v>30177</v>
          </cell>
          <cell r="G97">
            <v>8082</v>
          </cell>
        </row>
        <row r="98">
          <cell r="B98" t="str">
            <v>UK011</v>
          </cell>
          <cell r="C98" t="str">
            <v>철물제작설치비</v>
          </cell>
          <cell r="D98" t="str">
            <v>간단 100%</v>
          </cell>
          <cell r="E98" t="str">
            <v>톤</v>
          </cell>
          <cell r="F98">
            <v>40318</v>
          </cell>
          <cell r="G98">
            <v>2174979</v>
          </cell>
        </row>
        <row r="99">
          <cell r="B99" t="str">
            <v>UK012</v>
          </cell>
          <cell r="C99" t="str">
            <v>철물제작설치비</v>
          </cell>
          <cell r="D99" t="str">
            <v>복잡 140%</v>
          </cell>
          <cell r="E99" t="str">
            <v>톤</v>
          </cell>
          <cell r="F99">
            <v>56445</v>
          </cell>
          <cell r="G99">
            <v>3044970</v>
          </cell>
        </row>
        <row r="100">
          <cell r="B100" t="str">
            <v>UK013</v>
          </cell>
          <cell r="C100" t="str">
            <v>철물제작설치비</v>
          </cell>
          <cell r="D100" t="str">
            <v>보통 120%</v>
          </cell>
          <cell r="E100" t="str">
            <v>톤</v>
          </cell>
          <cell r="F100">
            <v>48381</v>
          </cell>
          <cell r="G100">
            <v>2609974</v>
          </cell>
        </row>
        <row r="101">
          <cell r="B101" t="str">
            <v>MSF07</v>
          </cell>
          <cell r="C101" t="str">
            <v>알미늄그릴</v>
          </cell>
          <cell r="E101" t="str">
            <v>M2</v>
          </cell>
          <cell r="F101">
            <v>1500</v>
          </cell>
          <cell r="G101">
            <v>0</v>
          </cell>
        </row>
        <row r="102">
          <cell r="B102" t="str">
            <v>MDJ01</v>
          </cell>
          <cell r="C102" t="str">
            <v>동판</v>
          </cell>
          <cell r="D102" t="str">
            <v>0.5mm</v>
          </cell>
          <cell r="E102" t="str">
            <v>M2</v>
          </cell>
          <cell r="F102">
            <v>3370</v>
          </cell>
          <cell r="G102">
            <v>0</v>
          </cell>
        </row>
        <row r="103">
          <cell r="B103" t="str">
            <v>MX005</v>
          </cell>
          <cell r="C103" t="str">
            <v>맑은유리</v>
          </cell>
          <cell r="D103" t="str">
            <v>T6mm</v>
          </cell>
          <cell r="E103" t="str">
            <v>M2</v>
          </cell>
          <cell r="F103">
            <v>6426.2648008611413</v>
          </cell>
          <cell r="G103">
            <v>0</v>
          </cell>
        </row>
        <row r="104">
          <cell r="B104" t="str">
            <v>MGI01</v>
          </cell>
          <cell r="C104" t="str">
            <v>보일유</v>
          </cell>
          <cell r="E104" t="str">
            <v>L</v>
          </cell>
          <cell r="F104">
            <v>1370</v>
          </cell>
          <cell r="G104">
            <v>0</v>
          </cell>
        </row>
        <row r="105">
          <cell r="B105" t="str">
            <v>MWF02</v>
          </cell>
          <cell r="C105" t="str">
            <v>퍼티</v>
          </cell>
          <cell r="D105" t="str">
            <v>유리용</v>
          </cell>
          <cell r="E105" t="str">
            <v>KG</v>
          </cell>
          <cell r="F105">
            <v>855</v>
          </cell>
          <cell r="G105">
            <v>0</v>
          </cell>
        </row>
        <row r="106">
          <cell r="B106" t="str">
            <v>MX006</v>
          </cell>
          <cell r="C106" t="str">
            <v>강화복층유리</v>
          </cell>
          <cell r="D106" t="str">
            <v>16mm</v>
          </cell>
          <cell r="E106" t="str">
            <v>M2</v>
          </cell>
          <cell r="F106">
            <v>5620</v>
          </cell>
          <cell r="G106">
            <v>0</v>
          </cell>
        </row>
        <row r="107">
          <cell r="B107" t="str">
            <v>MNB03</v>
          </cell>
          <cell r="C107" t="str">
            <v>씰링재</v>
          </cell>
          <cell r="E107" t="str">
            <v>L</v>
          </cell>
          <cell r="F107">
            <v>2325</v>
          </cell>
          <cell r="G107">
            <v>0</v>
          </cell>
        </row>
        <row r="108">
          <cell r="B108" t="str">
            <v>MEC15</v>
          </cell>
          <cell r="C108" t="str">
            <v>스텐레스각파이프</v>
          </cell>
          <cell r="D108" t="str">
            <v>30X50X1.5</v>
          </cell>
          <cell r="E108" t="str">
            <v>M</v>
          </cell>
          <cell r="F108">
            <v>5520</v>
          </cell>
          <cell r="G108">
            <v>0</v>
          </cell>
        </row>
        <row r="109">
          <cell r="B109" t="str">
            <v>MEC16</v>
          </cell>
          <cell r="C109" t="str">
            <v>스텐레스각파이프</v>
          </cell>
          <cell r="D109" t="str">
            <v>30X30X1.5</v>
          </cell>
          <cell r="E109" t="str">
            <v>M</v>
          </cell>
          <cell r="F109">
            <v>4150</v>
          </cell>
          <cell r="G109">
            <v>0</v>
          </cell>
        </row>
        <row r="110">
          <cell r="B110" t="str">
            <v>MQI02</v>
          </cell>
          <cell r="C110" t="str">
            <v>강화유리</v>
          </cell>
          <cell r="D110" t="str">
            <v>8mm,투명</v>
          </cell>
          <cell r="E110" t="str">
            <v>M2</v>
          </cell>
          <cell r="F110">
            <v>23170</v>
          </cell>
          <cell r="G110">
            <v>0</v>
          </cell>
        </row>
      </sheetData>
    </sheetDataSet>
  </externalBook>
</externalLink>
</file>

<file path=xl/externalLinks/externalLink233.xml><?xml version="1.0" encoding="utf-8"?>
<externalLink xmlns="http://schemas.openxmlformats.org/spreadsheetml/2006/main">
  <externalBook xmlns:r="http://schemas.openxmlformats.org/officeDocument/2006/relationships" r:id="rId1">
    <sheetNames>
      <sheetName val="단가조사-1"/>
      <sheetName val="단가조사-2"/>
      <sheetName val="노임단가"/>
      <sheetName val="일위집계"/>
      <sheetName val="일위대가"/>
      <sheetName val="원형1호맨홀토공수량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34.xml><?xml version="1.0" encoding="utf-8"?>
<externalLink xmlns="http://schemas.openxmlformats.org/spreadsheetml/2006/main">
  <externalBook xmlns:r="http://schemas.openxmlformats.org/officeDocument/2006/relationships" r:id="rId1">
    <sheetNames>
      <sheetName val="미드수량"/>
    </sheetNames>
    <sheetDataSet>
      <sheetData sheetId="0"/>
    </sheetDataSet>
  </externalBook>
</externalLink>
</file>

<file path=xl/externalLinks/externalLink235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내역"/>
      <sheetName val="#REF"/>
      <sheetName val="3BL공동구 수량"/>
      <sheetName val="기본일위"/>
      <sheetName val="J直材4"/>
      <sheetName val="I一般比"/>
      <sheetName val="골재산출"/>
      <sheetName val="조명율표"/>
      <sheetName val="재료"/>
      <sheetName val="현장"/>
      <sheetName val="MAIN_TABLE"/>
      <sheetName val="CTEMCOST"/>
      <sheetName val="예산M11A"/>
      <sheetName val="기초자료"/>
      <sheetName val="공사비총괄표"/>
      <sheetName val="백암비스타내역"/>
      <sheetName val="5공철탑검토표"/>
      <sheetName val="4공철탑검토"/>
      <sheetName val="교통대책내역"/>
      <sheetName val="출자한도"/>
      <sheetName val="건축내역"/>
      <sheetName val="101동"/>
      <sheetName val="2000년1차"/>
      <sheetName val="2000전체분"/>
      <sheetName val="일대-1"/>
      <sheetName val="KKK"/>
      <sheetName val="공사개요(서광주)"/>
      <sheetName val="식재인부"/>
      <sheetName val="단가조사"/>
      <sheetName val="설직재-1"/>
      <sheetName val="기본단가표"/>
      <sheetName val="영창26"/>
      <sheetName val="일위대가목차"/>
      <sheetName val="N賃率-職"/>
      <sheetName val="요율"/>
      <sheetName val="본공사"/>
      <sheetName val="적용토목"/>
      <sheetName val="갑지"/>
      <sheetName val="본체"/>
      <sheetName val="자료"/>
      <sheetName val="총괄표"/>
      <sheetName val="대공종"/>
      <sheetName val="단중표"/>
      <sheetName val="설계서"/>
      <sheetName val="AIR SHOWER(3인용)"/>
      <sheetName val="수량산출"/>
      <sheetName val="산출내역서"/>
      <sheetName val="산근"/>
      <sheetName val="산출근거"/>
      <sheetName val="철탑공사"/>
      <sheetName val="차수공개요"/>
      <sheetName val="경산"/>
      <sheetName val="Customer Databas"/>
      <sheetName val="금액내역서"/>
      <sheetName val="노임"/>
      <sheetName val="교각별철근수량집계표"/>
      <sheetName val="당초"/>
      <sheetName val="실행"/>
      <sheetName val="스포회원매출"/>
      <sheetName val="위생설비"/>
      <sheetName val="토공(우물통,기타) "/>
      <sheetName val="원가계산서"/>
      <sheetName val="노무비"/>
      <sheetName val="식생블럭단위수량"/>
      <sheetName val="노임,재료비"/>
      <sheetName val="LF자재단가"/>
      <sheetName val="기초내역서"/>
      <sheetName val="대가목록표"/>
      <sheetName val="단가산출"/>
      <sheetName val="갑지(추정)"/>
      <sheetName val="예산"/>
      <sheetName val="지질조사"/>
      <sheetName val="코드표"/>
      <sheetName val="재료비노무비"/>
      <sheetName val="물가자료"/>
      <sheetName val="6PILE  (돌출)"/>
      <sheetName val="asd"/>
      <sheetName val="지하"/>
      <sheetName val="수주추정"/>
      <sheetName val="토공 total"/>
      <sheetName val="기술부대조건"/>
      <sheetName val="NYS"/>
      <sheetName val="교수설계"/>
      <sheetName val="자재단가"/>
      <sheetName val="데이타"/>
      <sheetName val="DATA"/>
      <sheetName val="공사직종별노임"/>
      <sheetName val="RE9604"/>
      <sheetName val="공정율"/>
      <sheetName val="pldt"/>
      <sheetName val="건집"/>
      <sheetName val="건축"/>
      <sheetName val="기설집"/>
      <sheetName val="설집"/>
      <sheetName val="식재수량표"/>
      <sheetName val="총괄"/>
      <sheetName val="집계"/>
      <sheetName val="공량집"/>
      <sheetName val="단가"/>
      <sheetName val="배부율"/>
      <sheetName val="완성1"/>
      <sheetName val="완성2"/>
      <sheetName val="산재비율"/>
      <sheetName val="안전비율"/>
      <sheetName val="일반비율"/>
      <sheetName val="공량"/>
      <sheetName val="VXXXXX"/>
      <sheetName val="적용대가"/>
      <sheetName val="지수내역"/>
      <sheetName val="노(97.1,97.9,98.1)"/>
      <sheetName val="특외대"/>
      <sheetName val="중기"/>
      <sheetName val="Sheet5"/>
      <sheetName val="조명시설"/>
      <sheetName val="노무,재료"/>
      <sheetName val="견적"/>
      <sheetName val="원가 (2)"/>
      <sheetName val=" HIT-&gt;HMC 견적(3900)"/>
      <sheetName val="LEGEND"/>
      <sheetName val="Sheet6"/>
      <sheetName val="도급기성"/>
      <sheetName val="설비단가표"/>
      <sheetName val="연부97-1"/>
      <sheetName val="조건표"/>
      <sheetName val="자갈,시멘트,모래산출"/>
      <sheetName val="오수공수량집계표"/>
      <sheetName val="율촌법률사무소2내역"/>
      <sheetName val="사다리"/>
      <sheetName val="CIVIL4"/>
      <sheetName val="표지"/>
      <sheetName val="노 무 비"/>
      <sheetName val="견적서"/>
      <sheetName val="공통가설공사"/>
      <sheetName val="카메라"/>
      <sheetName val="목록"/>
      <sheetName val="데리네이타현황"/>
      <sheetName val="102역사"/>
      <sheetName val="상가분양"/>
      <sheetName val="내역서2안"/>
      <sheetName val="철거산출근거"/>
      <sheetName val="설_(3)"/>
      <sheetName val="설_(2)"/>
      <sheetName val="3BL공동구_수량"/>
      <sheetName val="내역(원안-대안)"/>
      <sheetName val="배수내역"/>
      <sheetName val="기흥하도용"/>
      <sheetName val="guard(mac)"/>
      <sheetName val="입찰안"/>
      <sheetName val="기계경비(시간당)"/>
      <sheetName val="반포2차"/>
      <sheetName val="Baby일위대가"/>
      <sheetName val="을지"/>
      <sheetName val="단"/>
      <sheetName val="96정변2"/>
      <sheetName val="대치판정"/>
      <sheetName val="원가서"/>
      <sheetName val="공사개요"/>
      <sheetName val="조경일람"/>
      <sheetName val="일위대가1"/>
      <sheetName val="본체철근표"/>
      <sheetName val="아파트건축"/>
      <sheetName val="6호기"/>
      <sheetName val="부대공Ⅱ"/>
      <sheetName val="전기일위목록"/>
      <sheetName val="도급견적가"/>
      <sheetName val="당진1,2호기전선관설치및접지4차공사내역서-을지"/>
      <sheetName val="유림콘도"/>
      <sheetName val="200"/>
      <sheetName val="3본사"/>
      <sheetName val="간접1"/>
      <sheetName val="장비가동"/>
      <sheetName val="48전력선로일위"/>
      <sheetName val="단가표"/>
      <sheetName val="산출-설비"/>
      <sheetName val="봉방동근생"/>
      <sheetName val="주beam"/>
      <sheetName val="기계공사비집계(원안)"/>
      <sheetName val="sub"/>
      <sheetName val="기타 정보통신공사"/>
      <sheetName val="첨부1"/>
      <sheetName val="약품공급2"/>
      <sheetName val="1.설계조건"/>
      <sheetName val="내역서(중수)"/>
      <sheetName val="CAT_5"/>
      <sheetName val="단가비교표_공통1"/>
      <sheetName val="물량입력"/>
      <sheetName val="DATE"/>
      <sheetName val="시설물기초"/>
      <sheetName val=" 냉각수펌프"/>
      <sheetName val="AHU집계"/>
      <sheetName val="토공"/>
      <sheetName val="청주(철골발주의뢰서)"/>
      <sheetName val="제작비추산총괄표"/>
      <sheetName val="갑"/>
      <sheetName val="하도급원가계산총괄표(식재)"/>
      <sheetName val="공사착공계"/>
      <sheetName val="물량표"/>
      <sheetName val="Customer_Databas"/>
      <sheetName val="토공_total"/>
      <sheetName val="_HIT-&gt;HMC_견적(3900)"/>
      <sheetName val="토공(우물통,기타)_"/>
      <sheetName val="AIR_SHOWER(3인용)"/>
      <sheetName val="노(97_1,97_9,98_1)"/>
      <sheetName val="6PILE__(돌출)"/>
      <sheetName val="원가_(2)"/>
      <sheetName val="부하자료"/>
      <sheetName val="찍기"/>
      <sheetName val="특별땅고르기"/>
      <sheetName val="계약서"/>
      <sheetName val="일위(철거)"/>
      <sheetName val="민감도"/>
      <sheetName val="금액집계"/>
      <sheetName val="공통가설"/>
      <sheetName val="ELEC"/>
      <sheetName val="9GNG운반"/>
      <sheetName val="001"/>
      <sheetName val="단위내역서"/>
      <sheetName val="저"/>
      <sheetName val="설계조건"/>
      <sheetName val="토공집계표"/>
      <sheetName val="국내"/>
      <sheetName val="내역서 제출"/>
      <sheetName val="2000년 공정표"/>
      <sheetName val="터파기및재료"/>
      <sheetName val="노무비 근거"/>
      <sheetName val="연결관암거"/>
      <sheetName val="소비자가"/>
      <sheetName val="일위대가목록"/>
      <sheetName val="일위_파일"/>
      <sheetName val="일위(PANEL)"/>
      <sheetName val="효성CB 1P기초"/>
      <sheetName val="계수시트"/>
      <sheetName val="램머"/>
      <sheetName val="경영상태"/>
      <sheetName val="E총15"/>
      <sheetName val="단위단가"/>
      <sheetName val="내역(설계)"/>
      <sheetName val="INPUT"/>
      <sheetName val="세부내역서(전기)"/>
      <sheetName val="내역서 "/>
      <sheetName val="공조기휀"/>
      <sheetName val="통합집계표"/>
      <sheetName val="단가일람"/>
      <sheetName val="부대내역"/>
      <sheetName val="세골재  T2 변경 현황"/>
      <sheetName val="시멘트"/>
      <sheetName val="내역표지"/>
      <sheetName val="유기공정"/>
      <sheetName val="갑지.을지"/>
      <sheetName val="실행철강하도"/>
      <sheetName val="BID"/>
      <sheetName val="일위대가(1)"/>
      <sheetName val="Sheet7(ㅅ)"/>
      <sheetName val="총수량집계표"/>
      <sheetName val="직접공사비"/>
      <sheetName val="JUCKEYK"/>
      <sheetName val="별표"/>
      <sheetName val="일위"/>
      <sheetName val="손익분석"/>
      <sheetName val="자재표"/>
      <sheetName val="역공종"/>
      <sheetName val="N賃率_職"/>
      <sheetName val="제-노임"/>
      <sheetName val="제직재"/>
      <sheetName val="갑지1"/>
      <sheetName val="전선 및 전선관"/>
      <sheetName val="현장관리비참조"/>
      <sheetName val="부대"/>
      <sheetName val="일위CODE"/>
      <sheetName val="gyun"/>
      <sheetName val="암거단위"/>
      <sheetName val="별표 "/>
      <sheetName val="PIPING"/>
      <sheetName val="내역서(기성청구)"/>
      <sheetName val="수량총괄"/>
      <sheetName val="노무비단가"/>
      <sheetName val="내역관리1"/>
      <sheetName val="내역서1"/>
      <sheetName val="적용단위길이"/>
      <sheetName val="피벗테이블데이터분석"/>
      <sheetName val="연습"/>
      <sheetName val="산출0"/>
      <sheetName val="내역전기"/>
      <sheetName val="일위목록"/>
      <sheetName val="3.2제조설비"/>
      <sheetName val="적용건축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일위대가52-1"/>
      <sheetName val="일위대가53-1"/>
      <sheetName val="일위대가54-1"/>
      <sheetName val="일위대가55-1"/>
      <sheetName val="일위대가56-1 "/>
      <sheetName val="일위대가57-1"/>
      <sheetName val="일위대가58-1"/>
      <sheetName val="일위대가59-1"/>
      <sheetName val="일위대가60-1"/>
      <sheetName val="일위대가61-1"/>
      <sheetName val="일위대가62-1"/>
      <sheetName val="일위대가63-1"/>
      <sheetName val="일위대가64-1"/>
      <sheetName val="일위대가65-1"/>
      <sheetName val="일위대가66-1"/>
      <sheetName val="일위대가67-1"/>
      <sheetName val="일위대가68-1"/>
      <sheetName val="일위대가69-1"/>
      <sheetName val="일위대가70-1"/>
      <sheetName val="일위대가71-1 "/>
      <sheetName val="일위대가72-1"/>
      <sheetName val="일위대가73-1"/>
      <sheetName val="일위대가74-1 "/>
      <sheetName val="일위대가75-1"/>
      <sheetName val="일위대가76-1 "/>
      <sheetName val="일위대가77-1 "/>
      <sheetName val="일위대가78-1 "/>
      <sheetName val="일위대가79-1"/>
      <sheetName val="일위대가80-1"/>
      <sheetName val="일위대가81-1"/>
      <sheetName val="일위대가82-1"/>
      <sheetName val="일위대가92-1"/>
      <sheetName val="단재적표"/>
      <sheetName val="견적(100%)"/>
      <sheetName val="설계"/>
      <sheetName val="입상내역"/>
      <sheetName val="기초자료입력"/>
      <sheetName val="Inst."/>
      <sheetName val="교각1"/>
      <sheetName val="전기"/>
      <sheetName val="인적사항"/>
      <sheetName val="투찰가"/>
      <sheetName val="1공구산출내역서"/>
      <sheetName val="작성"/>
      <sheetName val="출력은 금물"/>
      <sheetName val="일위대가(건축)"/>
      <sheetName val="간접비"/>
      <sheetName val="품셈"/>
      <sheetName val="2000.05"/>
      <sheetName val="98지급계획"/>
      <sheetName val="예가표"/>
      <sheetName val="차액보증"/>
      <sheetName val="도급예산내역서봉투"/>
      <sheetName val="공사원가계산서"/>
      <sheetName val="설계산출표지"/>
      <sheetName val="도급예산내역서총괄표"/>
      <sheetName val="을부담운반비"/>
      <sheetName val="설계산출기초"/>
      <sheetName val="운반비산출"/>
      <sheetName val="철근중량"/>
      <sheetName val="하이테콤직원"/>
      <sheetName val="전기내역"/>
      <sheetName val="총괄내역"/>
      <sheetName val="#3_일위대가목록"/>
      <sheetName val="정거장 설계조건"/>
      <sheetName val="구성1"/>
      <sheetName val="구성2"/>
      <sheetName val="구성3"/>
      <sheetName val="구성4"/>
      <sheetName val="그림2"/>
      <sheetName val="구의33고"/>
      <sheetName val="ITEM"/>
      <sheetName val="자료입력"/>
      <sheetName val="터널조도"/>
      <sheetName val="실행(1)"/>
      <sheetName val="원본"/>
      <sheetName val="백룡교차로"/>
      <sheetName val="산정교차로"/>
      <sheetName val="신영교차로"/>
      <sheetName val="현장관리비"/>
      <sheetName val="날개벽수량표"/>
      <sheetName val="COST"/>
      <sheetName val="01상노임"/>
      <sheetName val="직재"/>
      <sheetName val="개요"/>
      <sheetName val="노임단가(08.01)"/>
      <sheetName val="가락화장을지"/>
      <sheetName val="수량산출(생반)"/>
      <sheetName val="을"/>
      <sheetName val="접지수량"/>
      <sheetName val="제경비율"/>
      <sheetName val="기본가정"/>
      <sheetName val="건축원가"/>
      <sheetName val="일반전기C"/>
      <sheetName val="지점장"/>
      <sheetName val="그림"/>
      <sheetName val="구리토평1전기"/>
      <sheetName val="C.전기공사"/>
      <sheetName val="신우"/>
      <sheetName val="청도공장"/>
      <sheetName val="입력변수"/>
      <sheetName val="단가대비표 (3)"/>
      <sheetName val="청곡지선입력"/>
      <sheetName val="2공구산출내역"/>
      <sheetName val="20관리비율"/>
      <sheetName val="기초일위"/>
      <sheetName val="원가총괄"/>
      <sheetName val="재집"/>
      <sheetName val="Sheet1 (2)"/>
      <sheetName val="조명율"/>
      <sheetName val="Macro1"/>
      <sheetName val="내역서적용수량"/>
      <sheetName val="가도공"/>
      <sheetName val="변경내역(전체)"/>
      <sheetName val="공사입찰정보입력"/>
      <sheetName val="기초입력"/>
      <sheetName val="빌딩 안내"/>
      <sheetName val="설_(3)1"/>
      <sheetName val="설_(2)1"/>
      <sheetName val="3BL공동구_수량1"/>
      <sheetName val="1_설계조건"/>
      <sheetName val="_냉각수펌프"/>
      <sheetName val="2000년_공정표"/>
      <sheetName val="노무비_근거"/>
      <sheetName val="전선_및_전선관"/>
      <sheetName val="효성CB_1P기초"/>
      <sheetName val="내역서_제출"/>
      <sheetName val="입력"/>
      <sheetName val="&lt;--"/>
      <sheetName val="16-1"/>
      <sheetName val="ABUT수량-A1"/>
      <sheetName val="단가비교"/>
      <sheetName val="J-EQ"/>
      <sheetName val="(1)본선수량집계"/>
      <sheetName val="1000 DB구축 부표"/>
      <sheetName val="CT "/>
      <sheetName val="발신정보"/>
      <sheetName val="기초대가"/>
      <sheetName val="조도계산서 (도서)"/>
      <sheetName val="명세서"/>
      <sheetName val="맨홀수량산출"/>
      <sheetName val="유림골조"/>
      <sheetName val="수목표준대가"/>
      <sheetName val="Total"/>
      <sheetName val="예산총괄"/>
      <sheetName val="옥외계측"/>
      <sheetName val="CODE"/>
      <sheetName val="전체"/>
      <sheetName val="인공"/>
      <sheetName val="도급자재"/>
      <sheetName val="참조자료"/>
      <sheetName val="내역서중"/>
      <sheetName val="교각계산"/>
      <sheetName val="직접노무"/>
      <sheetName val="직접재료"/>
      <sheetName val="계측기"/>
      <sheetName val="패널"/>
      <sheetName val="전기2005"/>
      <sheetName val="통신2005"/>
      <sheetName val="총괄집계표"/>
      <sheetName val="철콘"/>
      <sheetName val="표  지"/>
      <sheetName val="간접비계산"/>
      <sheetName val="분전반"/>
      <sheetName val="유림총괄"/>
      <sheetName val="간접(90)"/>
      <sheetName val="품셈총괄"/>
      <sheetName val="표층포설및다짐"/>
      <sheetName val="공문"/>
      <sheetName val="중기일위대가"/>
      <sheetName val="0Title"/>
      <sheetName val="추가예산"/>
      <sheetName val="오동"/>
      <sheetName val="대조"/>
      <sheetName val="나한"/>
      <sheetName val="물가시세"/>
      <sheetName val="부하"/>
      <sheetName val="단가 "/>
      <sheetName val="COVER"/>
      <sheetName val="ESCO개보수공사"/>
      <sheetName val="화재 탐지 설비"/>
      <sheetName val="DATA테이블1 (2)"/>
      <sheetName val="건축기계설비표선정수장"/>
      <sheetName val="DB"/>
      <sheetName val="공연,전시"/>
      <sheetName val="A 견적"/>
      <sheetName val="s.v"/>
      <sheetName val="국내조달(통합-1)"/>
      <sheetName val="보증수수료산출"/>
      <sheetName val="도담구내 개소별 명세"/>
      <sheetName val="지급자재"/>
      <sheetName val="工관리비율"/>
      <sheetName val="工완성공사율"/>
      <sheetName val="금융비용"/>
      <sheetName val="콘크리트"/>
      <sheetName val="노무단가산정"/>
      <sheetName val="인공산출"/>
      <sheetName val="주요기준"/>
      <sheetName val="자재단가비교표"/>
      <sheetName val="단가대비표"/>
      <sheetName val="b_balju"/>
      <sheetName val="건설기계사용료목록"/>
      <sheetName val="단가조사서"/>
      <sheetName val="집"/>
      <sheetName val="간선계산"/>
      <sheetName val="계화배수"/>
      <sheetName val="99년하반기"/>
      <sheetName val="말뚝지지력산정"/>
      <sheetName val="철근집계"/>
      <sheetName val="COPING"/>
      <sheetName val="1차 내역서"/>
      <sheetName val="현장경비"/>
      <sheetName val="포승중환경개선공사(변경)"/>
      <sheetName val="예비용"/>
      <sheetName val="기초목록"/>
      <sheetName val="단가(자재)"/>
      <sheetName val="공사추진현황"/>
      <sheetName val="단가 및 재료비"/>
      <sheetName val="도급내역서(재노경)"/>
      <sheetName val="와동수량"/>
      <sheetName val="직원현황"/>
      <sheetName val="ELECTRIC"/>
      <sheetName val="품셈TABLE"/>
      <sheetName val="공정코드"/>
      <sheetName val="상행-교대(A1-A2)"/>
      <sheetName val="전기설계변경"/>
      <sheetName val="일위(시설)"/>
      <sheetName val="BSD (2)"/>
      <sheetName val="화의-현금흐름"/>
      <sheetName val="전체제잡비"/>
      <sheetName val="바닥판"/>
      <sheetName val="입력DATA"/>
      <sheetName val="처리단락"/>
      <sheetName val="부자재 적용비율"/>
      <sheetName val="인부노임"/>
      <sheetName val="원가계산서(변경)"/>
      <sheetName val="FAX"/>
      <sheetName val="견적업체"/>
      <sheetName val="MOTOR"/>
      <sheetName val="교사기준면적(초등)"/>
      <sheetName val="Y-WORK"/>
      <sheetName val="일위대가 "/>
      <sheetName val="집수정토공"/>
      <sheetName val="설계명세서"/>
      <sheetName val="남양시작동자105노65기1.3화1.2"/>
      <sheetName val="조정율"/>
      <sheetName val="노임200103"/>
      <sheetName val="자재테이블"/>
      <sheetName val="건축부하"/>
      <sheetName val="약전닥트"/>
      <sheetName val="일지-H"/>
      <sheetName val="김포IO"/>
      <sheetName val="LD"/>
      <sheetName val="FA설치명세"/>
      <sheetName val="정부노임단가"/>
      <sheetName val="내역서(삼호)"/>
      <sheetName val="1구간BOQ"/>
      <sheetName val="일위대가(출입)"/>
      <sheetName val="EJ"/>
      <sheetName val="대,유,램"/>
      <sheetName val="국별인원"/>
      <sheetName val="식재일위대가"/>
      <sheetName val="일위대가(4층원격)"/>
      <sheetName val="도급내역"/>
      <sheetName val="공량(1월22일)"/>
      <sheetName val="도급내역서"/>
      <sheetName val="부분별수량산출(조합기초)"/>
      <sheetName val="단위중량"/>
      <sheetName val="기자재비"/>
      <sheetName val="출력은_금물"/>
      <sheetName val="단가_"/>
      <sheetName val="일반공사"/>
      <sheetName val="외주비"/>
      <sheetName val="sst,stl창호"/>
      <sheetName val="구천"/>
      <sheetName val="토사(PE)"/>
      <sheetName val="양식_자재단가조사표"/>
      <sheetName val="하중계산"/>
      <sheetName val="안정성검토"/>
      <sheetName val="설계기준"/>
      <sheetName val="포장복구집계"/>
      <sheetName val="공기압축기실"/>
      <sheetName val="집수A"/>
      <sheetName val="참고"/>
      <sheetName val="SHEET PILE단가"/>
      <sheetName val="사유서제출현황-2"/>
      <sheetName val="수량산출서"/>
      <sheetName val="국도접속 차도부수량"/>
      <sheetName val="조명일위"/>
      <sheetName val="준공정산"/>
      <sheetName val="실행대비"/>
      <sheetName val="일위총괄표"/>
      <sheetName val="기초분물량표"/>
      <sheetName val="세부내역"/>
      <sheetName val="BF12-R0"/>
      <sheetName val="가설공사"/>
      <sheetName val="시중노임"/>
      <sheetName val="직접시공계획서"/>
      <sheetName val="토목"/>
      <sheetName val="직공비"/>
      <sheetName val="Uint보온"/>
      <sheetName val="건축공사"/>
      <sheetName val="신규 수주분(사용자 정의)"/>
      <sheetName val="동해title"/>
      <sheetName val="진흥지역조서(구역밖)"/>
      <sheetName val="실행-집행"/>
      <sheetName val="특별교실"/>
      <sheetName val="직원자료입력"/>
      <sheetName val="4.고용보험"/>
      <sheetName val="휴가비,급량비"/>
      <sheetName val="골조"/>
      <sheetName val="총공사내역서"/>
      <sheetName val="투찰내역"/>
      <sheetName val="자재일람"/>
      <sheetName val="유입맨홀산출"/>
      <sheetName val="ETC"/>
      <sheetName val="1-1"/>
      <sheetName val="합의경상"/>
      <sheetName val="철근량"/>
      <sheetName val="대목"/>
      <sheetName val="상수도토공집계표"/>
      <sheetName val="항목등록"/>
      <sheetName val="담장산출"/>
      <sheetName val="문학간접"/>
      <sheetName val="간접"/>
      <sheetName val="일위단가"/>
      <sheetName val="5.동별횡주관경"/>
      <sheetName val="형틀공사"/>
      <sheetName val="기성내역서표지"/>
      <sheetName val="설계명세"/>
      <sheetName val="기계설비표선정수장"/>
      <sheetName val="퍼스트"/>
      <sheetName val="사전공사"/>
      <sheetName val="물집"/>
      <sheetName val="기초일위대가"/>
      <sheetName val="산출기초"/>
      <sheetName val="기계내역"/>
      <sheetName val="소방"/>
      <sheetName val="COL"/>
      <sheetName val="2F 회의실견적(5_14 일대)"/>
      <sheetName val="Sheet38"/>
      <sheetName val="부속동"/>
      <sheetName val="1안"/>
      <sheetName val="부대공"/>
      <sheetName val="포장공"/>
      <sheetName val="ilch"/>
      <sheetName val="골조시행"/>
      <sheetName val="샘플표지"/>
      <sheetName val="대보~세기"/>
      <sheetName val="대운반(철재)"/>
      <sheetName val="쌍송교"/>
      <sheetName val="수지예산"/>
      <sheetName val="직원관리자료"/>
      <sheetName val="일위(집)"/>
      <sheetName val="원가계산서구조조정"/>
      <sheetName val="B부대공"/>
      <sheetName val="Sheet4"/>
      <sheetName val="본서하반기"/>
      <sheetName val="하반기(지구대)"/>
      <sheetName val="ATM기초철가"/>
      <sheetName val="다이꾸"/>
      <sheetName val="base"/>
      <sheetName val="중질쓰레기"/>
      <sheetName val="압축공기소요량"/>
      <sheetName val="보일러물질수지"/>
      <sheetName val="일위대가목록 "/>
      <sheetName val="을-ATYPE"/>
      <sheetName val="TABLE"/>
      <sheetName val="RAHMEN"/>
      <sheetName val="WORK"/>
      <sheetName val="AV시스템"/>
      <sheetName val="민속촌메뉴"/>
      <sheetName val="2F 회의실견적_5_14 일대_"/>
      <sheetName val="97"/>
      <sheetName val="식재가격"/>
      <sheetName val="식재총괄"/>
      <sheetName val="조달단가"/>
      <sheetName val="일위대가(계측기설치)"/>
      <sheetName val="f산출"/>
      <sheetName val="자재단가리스트"/>
      <sheetName val="관로공정"/>
      <sheetName val="작업일보"/>
      <sheetName val="내역서01"/>
      <sheetName val="01"/>
      <sheetName val="수배전반"/>
      <sheetName val="총내역서"/>
      <sheetName val="설계예시"/>
      <sheetName val="예산서"/>
      <sheetName val="사급자재(1단계)"/>
      <sheetName val="기초입력 DATA"/>
      <sheetName val="자재대"/>
      <sheetName val="간지"/>
      <sheetName val="견적단가"/>
      <sheetName val="기초작업"/>
      <sheetName val="부대집계"/>
      <sheetName val="전신환매도율"/>
      <sheetName val="준공내역"/>
      <sheetName val="제출내역 (3)"/>
      <sheetName val="7.환경"/>
      <sheetName val="PROJECT BRIEF(EX.NEW)"/>
      <sheetName val="CL분석결과"/>
      <sheetName val="동원(3)"/>
      <sheetName val="강관주휀스"/>
      <sheetName val="투찰(하수)"/>
      <sheetName val="통신원가"/>
      <sheetName val="17F MOCKUP B-1,B-2"/>
      <sheetName val="기존단가 (2)"/>
      <sheetName val="세부내역서"/>
      <sheetName val="참조 (2)"/>
      <sheetName val="단가조사-1"/>
      <sheetName val="단가조사-2"/>
      <sheetName val="B2BERP"/>
      <sheetName val="1월"/>
      <sheetName val="어룡"/>
      <sheetName val="P-1"/>
      <sheetName val="itm코드"/>
      <sheetName val="itm기준"/>
      <sheetName val="97년 추정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</sheetDataSet>
  </externalBook>
</externalLink>
</file>

<file path=xl/externalLinks/externalLink236.xml><?xml version="1.0" encoding="utf-8"?>
<externalLink xmlns="http://schemas.openxmlformats.org/spreadsheetml/2006/main">
  <externalBook xmlns:r="http://schemas.openxmlformats.org/officeDocument/2006/relationships" r:id="rId1">
    <sheetNames>
      <sheetName val="RAHMEN"/>
      <sheetName val="#REF"/>
      <sheetName val="원형1호맨홀토공수량"/>
      <sheetName val="자재테이블"/>
      <sheetName val="직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>
  <externalBook xmlns:r="http://schemas.openxmlformats.org/officeDocument/2006/relationships" r:id="rId1">
    <sheetNames>
      <sheetName val="N賃率-職"/>
      <sheetName val="I一般比"/>
      <sheetName val="J輸入材"/>
      <sheetName val="J作計"/>
      <sheetName val="J材料量1"/>
      <sheetName val="J材料量2"/>
      <sheetName val="J直材1"/>
      <sheetName val="J直材2"/>
      <sheetName val="J直材3"/>
      <sheetName val="J直材4"/>
      <sheetName val="K減象却"/>
      <sheetName val="K經計"/>
      <sheetName val="K經配賦"/>
      <sheetName val="K經調整"/>
      <sheetName val="K消耗分"/>
      <sheetName val="MS"/>
      <sheetName val="N間勞計"/>
      <sheetName val="N間比率"/>
      <sheetName val="N間時率"/>
      <sheetName val="N工數1"/>
      <sheetName val="N工數2"/>
      <sheetName val="N勞計"/>
      <sheetName val="N勞務分"/>
      <sheetName val="N勞務實"/>
      <sheetName val="N勞作"/>
      <sheetName val="A製總"/>
      <sheetName val="A4-結果 "/>
      <sheetName val="IS"/>
      <sheetName val="J間材"/>
      <sheetName val="J輸入計"/>
      <sheetName val="J輸入率1"/>
      <sheetName val="설직재-1"/>
      <sheetName val="약품공급2"/>
      <sheetName val="내역"/>
      <sheetName val="직재"/>
      <sheetName val="기본일위"/>
      <sheetName val="직노"/>
      <sheetName val="sheet1"/>
      <sheetName val="내역서2안"/>
      <sheetName val="일위대가"/>
      <sheetName val="일위목록"/>
      <sheetName val="요율"/>
      <sheetName val="기본단가표"/>
      <sheetName val="N賃率_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</sheetDataSet>
  </externalBook>
</externalLink>
</file>

<file path=xl/externalLinks/externalLink238.xml><?xml version="1.0" encoding="utf-8"?>
<externalLink xmlns="http://schemas.openxmlformats.org/spreadsheetml/2006/main">
  <externalBook xmlns:r="http://schemas.openxmlformats.org/officeDocument/2006/relationships" r:id="rId1">
    <sheetNames>
      <sheetName val="200307월"/>
      <sheetName val="200308"/>
      <sheetName val="200309"/>
      <sheetName val="200310"/>
      <sheetName val="200311"/>
      <sheetName val="200312"/>
      <sheetName val="자재수불현황"/>
      <sheetName val="철근"/>
      <sheetName val="레미콘"/>
      <sheetName val="콘크리트타설"/>
      <sheetName val="시멘트"/>
      <sheetName val="파일공사"/>
      <sheetName val="공사기간"/>
    </sheetNames>
    <definedNames>
      <definedName name="조건_입력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39.xml><?xml version="1.0" encoding="utf-8"?>
<externalLink xmlns="http://schemas.openxmlformats.org/spreadsheetml/2006/main">
  <externalBook xmlns:r="http://schemas.openxmlformats.org/officeDocument/2006/relationships" r:id="rId1">
    <sheetNames>
      <sheetName val="수량산출서 (2)"/>
      <sheetName val="단가산출"/>
      <sheetName val="단가대비표"/>
      <sheetName val="집계표"/>
      <sheetName val="#REF"/>
      <sheetName val="견적서"/>
      <sheetName val="자재일람"/>
      <sheetName val="2.1  노무비 평균단가산출"/>
      <sheetName val="자재단가비교표"/>
      <sheetName val="재료집계표"/>
      <sheetName val="요율"/>
      <sheetName val="공사원가계산서"/>
      <sheetName val="자재단가"/>
      <sheetName val="단가조사-1"/>
      <sheetName val="단가조사-2"/>
      <sheetName val="기본단가표"/>
      <sheetName val="내역(원안-대안)"/>
      <sheetName val="일위목록"/>
      <sheetName val="퍼스트"/>
      <sheetName val="제경비"/>
      <sheetName val="노임"/>
      <sheetName val="Baby일위대가"/>
      <sheetName val="건축"/>
      <sheetName val="간접비계산"/>
      <sheetName val="전기일위대가"/>
      <sheetName val="일위대가표"/>
      <sheetName val="일위대가"/>
      <sheetName val="자재단가표"/>
      <sheetName val="재료비"/>
      <sheetName val="내역서1"/>
      <sheetName val="자동제어"/>
      <sheetName val="기계경비(시간당)"/>
      <sheetName val="교통대책내역"/>
      <sheetName val="수량집계표"/>
      <sheetName val="수량산출서"/>
      <sheetName val="램머"/>
      <sheetName val="98지급계획"/>
      <sheetName val="품셈TABLE"/>
      <sheetName val="base"/>
      <sheetName val="sheet1"/>
      <sheetName val="약품공급2"/>
      <sheetName val="내역서"/>
      <sheetName val="CB"/>
      <sheetName val="15100"/>
      <sheetName val="#2_일위대가목록"/>
      <sheetName val="일위대가 집계표"/>
      <sheetName val="단가조사서"/>
      <sheetName val="자재테이블"/>
      <sheetName val="단가비교"/>
      <sheetName val="DATE"/>
      <sheetName val="원가계산서구조조정"/>
      <sheetName val="단가 및 재료비"/>
      <sheetName val="관리비비계상"/>
      <sheetName val="factor"/>
      <sheetName val="간접"/>
      <sheetName val="내역표지"/>
      <sheetName val="상수도토공집계표"/>
      <sheetName val="1공구원가계산서"/>
      <sheetName val="1공구산출내역서"/>
      <sheetName val="건축내역"/>
      <sheetName val="재료값"/>
      <sheetName val="자료"/>
      <sheetName val="표지"/>
      <sheetName val="노임단가"/>
      <sheetName val="건설성적"/>
      <sheetName val="경서-통신"/>
      <sheetName val="DATA"/>
      <sheetName val="일위집계(기존)"/>
      <sheetName val="관급자재"/>
      <sheetName val="unit 4"/>
      <sheetName val="맨홀수량"/>
      <sheetName val="실행대비"/>
      <sheetName val="실행(1)"/>
      <sheetName val="guard(mac)"/>
      <sheetName val="현장설명"/>
      <sheetName val="자재co"/>
      <sheetName val="내역(가지)"/>
      <sheetName val="b_balju"/>
      <sheetName val="내역"/>
      <sheetName val="일위산출"/>
      <sheetName val="일위대가목록"/>
      <sheetName val="자재"/>
      <sheetName val="산출내역서"/>
      <sheetName val="청주(철골발주의뢰서)"/>
      <sheetName val="1,2공구원가계산서"/>
      <sheetName val="2공구산출내역"/>
      <sheetName val="b_balju_cho"/>
      <sheetName val="계수시트"/>
      <sheetName val="경비"/>
      <sheetName val="MOTOR"/>
      <sheetName val="재개발"/>
      <sheetName val="조건표 (2)"/>
      <sheetName val="학생내역"/>
      <sheetName val="SHEET PILE단가"/>
      <sheetName val="기초자료입력"/>
      <sheetName val="I一般比"/>
      <sheetName val="N賃率-職"/>
      <sheetName val="장비수량산출"/>
      <sheetName val="재료집계표3"/>
      <sheetName val="배수장토목공사비"/>
      <sheetName val="기계경비시간당손료목록"/>
      <sheetName val="판정1교토공"/>
      <sheetName val="집계"/>
      <sheetName val="P1(좌,우)"/>
      <sheetName val="평가데이터"/>
      <sheetName val="타공종이기"/>
      <sheetName val="양식_자재단가조사표"/>
      <sheetName val="직재"/>
      <sheetName val="견적"/>
      <sheetName val="잔토처리"/>
      <sheetName val="터파기,되메우기,램머,코아"/>
      <sheetName val="절단,포장깨기"/>
      <sheetName val="제경비계산"/>
      <sheetName val="현장조사"/>
      <sheetName val="미드수량"/>
      <sheetName val="상-교대(A1-A2)"/>
      <sheetName val="설계실행투찰"/>
      <sheetName val="전체"/>
      <sheetName val="플랜트 설치"/>
      <sheetName val="조건"/>
      <sheetName val="설계예산서"/>
      <sheetName val="폐기물"/>
      <sheetName val="일반수량총괄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JOO"/>
      <sheetName val="제1수행관"/>
      <sheetName val="제2수행관"/>
      <sheetName val="장비설치_제2"/>
      <sheetName val="에너지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0.xml><?xml version="1.0" encoding="utf-8"?>
<externalLink xmlns="http://schemas.openxmlformats.org/spreadsheetml/2006/main">
  <externalBook xmlns:r="http://schemas.openxmlformats.org/officeDocument/2006/relationships" r:id="rId1">
    <sheetNames>
      <sheetName val="배 수 공"/>
      <sheetName val="배수공내역서"/>
      <sheetName val="배수공총괄수량집계표"/>
      <sheetName val="배수공타공종이월수량"/>
      <sheetName val="배수공총괄집계표"/>
      <sheetName val="측 구 공(간지)"/>
      <sheetName val="측구공수량집계표"/>
      <sheetName val="경계석설치현황"/>
      <sheetName val="우수공수량집계표"/>
      <sheetName val="우수관연장현황"/>
      <sheetName val="우수받이수량집계표"/>
      <sheetName val="우수받이설치현황"/>
      <sheetName val="우수받이및연결관수량집계표"/>
      <sheetName val="흄관토공집계표"/>
      <sheetName val="흄관단위수량산출"/>
      <sheetName val="흄관터파기수량산출"/>
      <sheetName val="연결관"/>
      <sheetName val="측구수량집계표"/>
      <sheetName val="측구공 연장조서"/>
      <sheetName val="측구단위수량"/>
      <sheetName val="종배수관단위수량"/>
      <sheetName val="PIPE날개벽공제토및공제떼"/>
      <sheetName val="날개벽공제토"/>
      <sheetName val="배수관도수로,차수벽방수거단위수량"/>
      <sheetName val="배수관집수거단위수량"/>
      <sheetName val="방수거단위수량"/>
      <sheetName val="L형집수거단위수량 "/>
      <sheetName val="절토부도수로단위수량"/>
      <sheetName val="성토부도수로단위수량"/>
      <sheetName val="집수정단위수량"/>
      <sheetName val="측구단위수량 (2)"/>
      <sheetName val="집수정단위수량 (2)"/>
      <sheetName val="포장공제구간(간지)"/>
      <sheetName val="공제집계표"/>
      <sheetName val="공제단위수량"/>
      <sheetName val="우수관공제집계표"/>
      <sheetName val="우수관공제단위수량"/>
      <sheetName val="데리네이타현황"/>
      <sheetName val="조명율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241.xml><?xml version="1.0" encoding="utf-8"?>
<externalLink xmlns="http://schemas.openxmlformats.org/spreadsheetml/2006/main">
  <externalBook xmlns:r="http://schemas.openxmlformats.org/officeDocument/2006/relationships" r:id="rId1">
    <sheetNames>
      <sheetName val="플륨관집계"/>
      <sheetName val="산출근거"/>
      <sheetName val="U형플륨관"/>
      <sheetName val="U형플륨관토공"/>
      <sheetName val="단위토공"/>
      <sheetName val="#REF"/>
      <sheetName val="조명율표"/>
      <sheetName val="데리네이타현황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42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갑지"/>
      <sheetName val="내역"/>
      <sheetName val="표지"/>
      <sheetName val="특기"/>
      <sheetName val="원가"/>
      <sheetName val="내역 (2)"/>
      <sheetName val="실행내역서"/>
      <sheetName val="01.인건비TABLE"/>
      <sheetName val="02.공수산정"/>
      <sheetName val="03.공수TABLE"/>
      <sheetName val="04.재료비TABLE(총괄)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</sheetDataSet>
  </externalBook>
</externalLink>
</file>

<file path=xl/externalLinks/externalLink24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96정변2 대내"/>
      <sheetName val="Sheet1"/>
      <sheetName val="96정변2"/>
      <sheetName val="Sheet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4.xml><?xml version="1.0" encoding="utf-8"?>
<externalLink xmlns="http://schemas.openxmlformats.org/spreadsheetml/2006/main">
  <externalBook xmlns:r="http://schemas.openxmlformats.org/officeDocument/2006/relationships" r:id="rId1">
    <sheetNames>
      <sheetName val="일반부"/>
      <sheetName val="가감속(양보유) "/>
      <sheetName val="기타도색"/>
      <sheetName val="좌회전포켓"/>
      <sheetName val="차선도색(간지)"/>
      <sheetName val="차선도색수량집계표"/>
      <sheetName val="일반부차선도색수량집계표"/>
      <sheetName val="일반구간설치현황"/>
      <sheetName val="일반부 단위수량"/>
      <sheetName val="가감속차로차선도색집계표"/>
      <sheetName val="가감속차로설치현황"/>
      <sheetName val="가감속차로 수량산출(양보표시유) "/>
      <sheetName val="가감속차로 수량산출(양보표시무)"/>
      <sheetName val="가감속차로 수량산출(중간부무)"/>
      <sheetName val="가감속차로 수량산출(중간,표준구간무)"/>
      <sheetName val="영업소차선도색수량집계표"/>
      <sheetName val="영업소차선도색수량산출"/>
      <sheetName val="영업소차선도색단위수량"/>
      <sheetName val="기타차선도색수량집계표"/>
      <sheetName val="기타차선도색 수량산출"/>
      <sheetName val="기타차선도색"/>
      <sheetName val="간지(5.04)"/>
      <sheetName val="가드레일설치현황"/>
      <sheetName val="간지-중분대"/>
      <sheetName val="중분대가드레일수량집계표"/>
      <sheetName val="중분대가드레일설치현황"/>
      <sheetName val="간지(5.05)"/>
      <sheetName val="차로변경금지봉"/>
      <sheetName val="간지(5.06)"/>
      <sheetName val="방음벽수량집계표"/>
      <sheetName val="방음벽공제수량"/>
      <sheetName val="방음벽기초수량집계표"/>
      <sheetName val="방음벽설치현황"/>
      <sheetName val="방음벽기초산출근거"/>
      <sheetName val="간지(5.07)"/>
      <sheetName val="가설방음판널"/>
      <sheetName val="간지(5.08)"/>
      <sheetName val="미끄럼방지포장"/>
      <sheetName val="간지(5.09)"/>
      <sheetName val="충격흡수시설"/>
      <sheetName val="광로 내역서적용수량"/>
      <sheetName val="포장자재집계"/>
      <sheetName val="포장공재료산출"/>
      <sheetName val="총수량집계표"/>
      <sheetName val="이기수량"/>
      <sheetName val="일반부수량집계"/>
      <sheetName val="일반부포장현황"/>
      <sheetName val="포장단위수량"/>
      <sheetName val="노견부수량집계"/>
      <sheetName val="노견부포장현황"/>
      <sheetName val="노견부단위수량"/>
      <sheetName val="서호교차로수량집계표"/>
      <sheetName val="진입로구간수량집계표"/>
      <sheetName val="가도공"/>
      <sheetName val="Sheet4"/>
      <sheetName val="간지 "/>
      <sheetName val="대로 1-2호선 차선도색 수량집계표"/>
      <sheetName val="차선도색"/>
      <sheetName val="차선도색단위수량 "/>
      <sheetName val="변화구간차선도색수량집계"/>
      <sheetName val="변화구간단위수량"/>
      <sheetName val="접속도로부"/>
      <sheetName val="횡단보도현황"/>
      <sheetName val="노면표시수량집계"/>
      <sheetName val="노면표시 설치현황"/>
      <sheetName val="진행방향표시단위수량"/>
      <sheetName val="노면표시표준도"/>
      <sheetName val="차선도색현황"/>
      <sheetName val="간지 (2)"/>
      <sheetName val="차선도색 총수량집계표"/>
      <sheetName val="차선도색 총수량집계표 (2)"/>
      <sheetName val="일반구간차선도색 수량집계"/>
      <sheetName val="접속부"/>
      <sheetName val="IC중분대"/>
      <sheetName val="데리네이타현황"/>
      <sheetName val="산출근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</sheetDataSet>
  </externalBook>
</externalLink>
</file>

<file path=xl/externalLinks/externalLink245.xml><?xml version="1.0" encoding="utf-8"?>
<externalLink xmlns="http://schemas.openxmlformats.org/spreadsheetml/2006/main">
  <externalBook xmlns:r="http://schemas.openxmlformats.org/officeDocument/2006/relationships" r:id="rId1">
    <sheetNames>
      <sheetName val="메뉴얼"/>
      <sheetName val="업뎃"/>
      <sheetName val="총괄집계표"/>
      <sheetName val="구성1"/>
      <sheetName val="구성2"/>
      <sheetName val="구성3"/>
      <sheetName val="구성4"/>
      <sheetName val="결과(PP백색)"/>
      <sheetName val="결과(PP목무늬)"/>
      <sheetName val="결과(PW백색)"/>
      <sheetName val="결과(PW목무늬)"/>
      <sheetName val="단가표"/>
      <sheetName val="자재"/>
      <sheetName val="구분자"/>
      <sheetName val="그림"/>
      <sheetName val="그림2"/>
      <sheetName val="p원가"/>
      <sheetName val="밤범용방충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>
        <row r="1">
          <cell r="B1" t="str">
            <v>2짝대칭</v>
          </cell>
        </row>
        <row r="2">
          <cell r="B2" t="str">
            <v>2짝비대칭</v>
          </cell>
        </row>
        <row r="3">
          <cell r="B3" t="str">
            <v>3짝비대칭</v>
          </cell>
        </row>
        <row r="4">
          <cell r="B4" t="str">
            <v>4짝대칭</v>
          </cell>
        </row>
        <row r="5">
          <cell r="B5" t="str">
            <v>고정&amp;프로젝트</v>
          </cell>
        </row>
        <row r="6">
          <cell r="B6" t="str">
            <v>프로젝트</v>
          </cell>
        </row>
        <row r="7">
          <cell r="B7" t="str">
            <v>여닫이</v>
          </cell>
        </row>
        <row r="8">
          <cell r="B8" t="str">
            <v>고정&amp;미서기</v>
          </cell>
        </row>
        <row r="9">
          <cell r="B9" t="str">
            <v>침실미닫이(2/3)</v>
          </cell>
        </row>
        <row r="10">
          <cell r="B10" t="str">
            <v>침실미닫이(2/4)</v>
          </cell>
        </row>
        <row r="11">
          <cell r="B11" t="str">
            <v>고정창</v>
          </cell>
        </row>
        <row r="12">
          <cell r="B12" t="str">
            <v>공틀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246.xml><?xml version="1.0" encoding="utf-8"?>
<externalLink xmlns="http://schemas.openxmlformats.org/spreadsheetml/2006/main">
  <externalBook xmlns:r="http://schemas.openxmlformats.org/officeDocument/2006/relationships" r:id="rId1">
    <sheetNames>
      <sheetName val="메뉴"/>
      <sheetName val="미드수량"/>
      <sheetName val="변환수량"/>
      <sheetName val="변환수량2"/>
      <sheetName val="최종수량"/>
      <sheetName val="코드변환"/>
      <sheetName val="단열공사"/>
      <sheetName val="추가코드"/>
      <sheetName val="삭제코드"/>
      <sheetName val="단위환산"/>
      <sheetName val="소수점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47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보행자로"/>
      <sheetName val="진입로"/>
      <sheetName val="체감식(합정로) "/>
      <sheetName val="DATA"/>
      <sheetName val="등가거리"/>
      <sheetName val="조명율표"/>
      <sheetName val="Sheet2"/>
      <sheetName val="체감식  (원본)"/>
      <sheetName val="진입로 (원본)"/>
      <sheetName val="조도계산서"/>
      <sheetName val="터널조도"/>
      <sheetName val="INPUT"/>
      <sheetName val="내역"/>
      <sheetName val="전기"/>
      <sheetName val="정부노임단가"/>
      <sheetName val="설계조건"/>
      <sheetName val="공통가설"/>
      <sheetName val="과천MAIN"/>
      <sheetName val="기별(종합)"/>
      <sheetName val="포장복구집계"/>
      <sheetName val="공사비예산서(토목분)"/>
      <sheetName val="COPING"/>
      <sheetName val="손익분석"/>
      <sheetName val="단가비교표"/>
      <sheetName val="INPUT(덕도방향-시점)"/>
      <sheetName val="Macro(전선)"/>
      <sheetName val="SLAB&quot;1&quot;"/>
      <sheetName val="조건표"/>
      <sheetName val="ITEM"/>
      <sheetName val="MOTOR"/>
      <sheetName val="11.우각부 보강"/>
      <sheetName val="9GNG운반"/>
      <sheetName val="동원(3)"/>
      <sheetName val="예정(3)"/>
      <sheetName val="공량산출서"/>
      <sheetName val="현장관리비"/>
      <sheetName val="실행철강하도"/>
      <sheetName val="11.1 단면hwp"/>
      <sheetName val="교량전기"/>
      <sheetName val="말뚝물량"/>
      <sheetName val="3.일반설비"/>
      <sheetName val="#REF"/>
      <sheetName val="표지"/>
      <sheetName val="단가"/>
      <sheetName val="CODE"/>
      <sheetName val="DATE"/>
      <sheetName val="당초수량"/>
      <sheetName val="전선"/>
      <sheetName val="직공비"/>
      <sheetName val="송라터널총괄"/>
      <sheetName val="견적"/>
      <sheetName val="간선계산"/>
      <sheetName val="CABLE SIZE-3"/>
      <sheetName val="Sheet1 (2)"/>
      <sheetName val="입출재고현황 (2)"/>
      <sheetName val="BID"/>
      <sheetName val="guard(mac)"/>
      <sheetName val="단면 (2)"/>
      <sheetName val="내역서"/>
      <sheetName val="비용"/>
      <sheetName val="부표총괄"/>
      <sheetName val="품셈1-17"/>
      <sheetName val="북방3터널"/>
      <sheetName val="성남여성복지내역"/>
      <sheetName val="Sheet1"/>
      <sheetName val="__MAIN"/>
      <sheetName val="자판실행"/>
      <sheetName val="일위대가(계측기설치)"/>
      <sheetName val="11.자재단가"/>
      <sheetName val="건축내역"/>
      <sheetName val="설계변경원가계산총괄표"/>
      <sheetName val="우각부보강"/>
      <sheetName val="Macro(차단기)"/>
      <sheetName val="수안보-MBR1"/>
      <sheetName val="방송일위대가"/>
      <sheetName val="전단면보수"/>
      <sheetName val="반단면보수"/>
      <sheetName val="콘크리트패칭"/>
      <sheetName val="아스.노면팻칭"/>
      <sheetName val="아스.노면절삭"/>
      <sheetName val="Sheet3"/>
      <sheetName val="일위대가(목록)"/>
      <sheetName val="재료비"/>
      <sheetName val="기계내역"/>
      <sheetName val="FORM-0"/>
      <sheetName val="배수장공사비명세서"/>
      <sheetName val="교각계산"/>
      <sheetName val="교각1"/>
      <sheetName val="단면치수"/>
      <sheetName val="부하계산서"/>
      <sheetName val="단가 및 재료비"/>
      <sheetName val="중기사용료산출근거"/>
      <sheetName val="단가대비"/>
      <sheetName val="工완성공사율"/>
      <sheetName val="노임단가"/>
      <sheetName val="단가산출"/>
      <sheetName val="KMT물량"/>
      <sheetName val="중기일위대가"/>
      <sheetName val="물가자료"/>
      <sheetName val="표지 (2)"/>
      <sheetName val="sum1 (2)"/>
      <sheetName val="단가표"/>
      <sheetName val="개요"/>
      <sheetName val="3련 BOX"/>
      <sheetName val="CAT_5"/>
      <sheetName val="입찰안"/>
      <sheetName val="사용성검토"/>
      <sheetName val="예산서"/>
      <sheetName val="Sheet5"/>
      <sheetName val="PARAMETER"/>
      <sheetName val="LEGEND"/>
      <sheetName val="CIVIL"/>
      <sheetName val="3CHBDC"/>
      <sheetName val="노임"/>
      <sheetName val="산출근거"/>
      <sheetName val="식생블럭단위수량"/>
      <sheetName val="단면가정"/>
      <sheetName val="작성기준"/>
      <sheetName val="BASIC (2)"/>
      <sheetName val="General Data"/>
      <sheetName val="점수계산1-2"/>
      <sheetName val="역T형"/>
      <sheetName val="일위대가시트"/>
      <sheetName val="케이블및전선관규격표"/>
      <sheetName val="안정검토"/>
      <sheetName val="단면설계"/>
      <sheetName val="ABUT수량-A1"/>
      <sheetName val="설 계"/>
      <sheetName val="전차선로 물량표"/>
      <sheetName val="TB-내역서"/>
      <sheetName val="단가조사서"/>
      <sheetName val="1-1"/>
      <sheetName val="기둥(하중)"/>
      <sheetName val="(포장)BOQ-실적공사"/>
      <sheetName val="1.설계조건"/>
      <sheetName val=" 견적서"/>
      <sheetName val="2000년1차"/>
      <sheetName val="입력DATA"/>
      <sheetName val="일반전기"/>
      <sheetName val="眞비상(진주)"/>
      <sheetName val="CTDG"/>
      <sheetName val="THVT"/>
      <sheetName val="수원역(전체분)설계서"/>
      <sheetName val="재료집계"/>
      <sheetName val="PART_DISCOUNT"/>
      <sheetName val="집수정"/>
      <sheetName val="날개벽(시점좌측)"/>
      <sheetName val="차도조도계산"/>
      <sheetName val="사급자재"/>
      <sheetName val="플랜트 설치"/>
      <sheetName val="원가계산서"/>
      <sheetName val="가시설흙막이"/>
      <sheetName val="설비"/>
      <sheetName val="TEST1"/>
      <sheetName val="01"/>
      <sheetName val="원가입력"/>
      <sheetName val="동관마찰손실표"/>
      <sheetName val="001"/>
      <sheetName val="적용률"/>
      <sheetName val="JUCK"/>
      <sheetName val="갑지1"/>
      <sheetName val="GAEYO"/>
      <sheetName val="SILICATE"/>
      <sheetName val="토목내역서"/>
      <sheetName val="공정코드"/>
      <sheetName val="EACT10"/>
      <sheetName val="설계"/>
      <sheetName val="MCC제원"/>
      <sheetName val="70%"/>
      <sheetName val="대로근거"/>
      <sheetName val="중로근거"/>
      <sheetName val="공사개요"/>
      <sheetName val="양산물금"/>
      <sheetName val="내촌육교방음벽수량집계표"/>
      <sheetName val="순공사비산출내역"/>
      <sheetName val="일위대가표1"/>
      <sheetName val="단가산출서 "/>
      <sheetName val="1월"/>
      <sheetName val="대전노은1차_조적_집계표"/>
      <sheetName val="Total"/>
      <sheetName val="백암비스타내역"/>
      <sheetName val="MAT"/>
      <sheetName val="삼성전기"/>
      <sheetName val="PS-2A구조물방수"/>
      <sheetName val="제수"/>
      <sheetName val="공기"/>
      <sheetName val="bearing"/>
      <sheetName val="증감대비"/>
      <sheetName val="gvl"/>
      <sheetName val="옹벽기초자료"/>
      <sheetName val="현황산출서"/>
      <sheetName val="가점"/>
      <sheetName val="index"/>
      <sheetName val="etc"/>
      <sheetName val="시추주상도"/>
      <sheetName val="실행비교"/>
      <sheetName val="일반공사"/>
      <sheetName val="1"/>
      <sheetName val="기본DATA"/>
      <sheetName val="제품"/>
      <sheetName val="MAIN"/>
      <sheetName val="LABTOTAL"/>
      <sheetName val="Manual Valve List"/>
      <sheetName val="간접비내역-1"/>
      <sheetName val="BQ(실행)"/>
      <sheetName val="조명시설"/>
      <sheetName val="COST"/>
      <sheetName val="인건비"/>
      <sheetName val="DAN"/>
      <sheetName val="일위대가"/>
      <sheetName val="홈통받이수량"/>
      <sheetName val="현황CODE"/>
      <sheetName val="손익현황"/>
      <sheetName val="주방환기"/>
      <sheetName val="원가"/>
      <sheetName val="RE9604"/>
      <sheetName val="시멘트"/>
      <sheetName val="건축집계"/>
      <sheetName val="하중계산"/>
      <sheetName val="품목납기"/>
      <sheetName val="일위대가목록"/>
      <sheetName val="말뚝설계"/>
      <sheetName val="원형1호맨홀토공수량"/>
      <sheetName val="관기성공.내"/>
      <sheetName val="횡배수관토공수량"/>
      <sheetName val="하중"/>
      <sheetName val="WORK"/>
      <sheetName val="원가계산(총괄)"/>
      <sheetName val="자재단가비교표"/>
      <sheetName val="회로내역(승인)"/>
      <sheetName val="우석문틀"/>
      <sheetName val="산업"/>
      <sheetName val="조경일람"/>
      <sheetName val="통합"/>
      <sheetName val="취수탑"/>
      <sheetName val="노무비"/>
      <sheetName val="청산공사"/>
      <sheetName val="copy"/>
      <sheetName val="서식"/>
      <sheetName val="단가조서"/>
      <sheetName val="자압"/>
      <sheetName val="1.취수장"/>
      <sheetName val="기본 상수"/>
      <sheetName val="집행(2-1)"/>
      <sheetName val="투찰"/>
      <sheetName val="선로정수계산"/>
      <sheetName val="4 &amp; 10-inch, CO2 Combo &amp; Sweep"/>
      <sheetName val="매원개착터널총괄"/>
      <sheetName val="신내택지내역서"/>
      <sheetName val="조도계산서 (도서)"/>
      <sheetName val="CATCH BASIN"/>
      <sheetName val="Cost bd-&quot;A&quot;"/>
      <sheetName val="POOM_MOTO"/>
      <sheetName val="POOM_MOTO2"/>
      <sheetName val="Sheet7"/>
      <sheetName val="타공종이기"/>
      <sheetName val="수량산출"/>
      <sheetName val="견적시담(송포2공구)"/>
      <sheetName val="내역표지"/>
      <sheetName val="실행내역서 "/>
      <sheetName val="품목"/>
      <sheetName val="부속동"/>
      <sheetName val="배수공"/>
      <sheetName val="경비"/>
      <sheetName val="Sikje_ingun"/>
      <sheetName val="TREE_D"/>
      <sheetName val="DANGA"/>
      <sheetName val="공사비 내역"/>
      <sheetName val="4)유동표"/>
      <sheetName val="ilch"/>
      <sheetName val="기둥"/>
      <sheetName val="저판(버림100)"/>
      <sheetName val="L_RPTB02_01"/>
      <sheetName val="신규(07년01월)"/>
      <sheetName val="A-4"/>
      <sheetName val="열린교실"/>
      <sheetName val="BSD (2)"/>
      <sheetName val="포장직선구간"/>
      <sheetName val="98수문일위"/>
      <sheetName val="명세서"/>
      <sheetName val="현장관리비집계표"/>
      <sheetName val="Y-WORK"/>
      <sheetName val="예가표"/>
      <sheetName val="결재판"/>
      <sheetName val="표준건축비"/>
      <sheetName val="CLAUSE"/>
      <sheetName val="계산근거"/>
      <sheetName val="금액내역서"/>
      <sheetName val="봉양~조차장간고하개명(신설)"/>
      <sheetName val="6PILE  (돌출)"/>
      <sheetName val="대전월평내역"/>
      <sheetName val="인건-측정"/>
      <sheetName val="Dae_Jiju"/>
      <sheetName val="I一般比"/>
      <sheetName val="산1"/>
      <sheetName val="일위(철거)"/>
      <sheetName val="교통대책내역"/>
      <sheetName val="토목"/>
      <sheetName val="1SPAN"/>
      <sheetName val="추원 상가(1)"/>
      <sheetName val="뚝토공"/>
      <sheetName val="sw1"/>
      <sheetName val="기둥(원형)"/>
      <sheetName val="당초"/>
      <sheetName val="진주방향"/>
      <sheetName val="깨기"/>
      <sheetName val="공사비집계"/>
      <sheetName val="LS re sales"/>
      <sheetName val="PIPE"/>
      <sheetName val="FLANGE"/>
      <sheetName val="VALVE"/>
      <sheetName val="MixBed"/>
      <sheetName val="CondPol"/>
      <sheetName val="Menu"/>
      <sheetName val="AILC004"/>
      <sheetName val="각종양식"/>
      <sheetName val="견적기준"/>
      <sheetName val="일대목차"/>
      <sheetName val="Data&amp;Result"/>
      <sheetName val="UNIT"/>
      <sheetName val="현장관리비 산출내역"/>
      <sheetName val="부하(성남)"/>
      <sheetName val="FOOTING단면력"/>
      <sheetName val="SPEC"/>
      <sheetName val="유기공정"/>
      <sheetName val="주형"/>
      <sheetName val="기초단가"/>
      <sheetName val="실행자재"/>
      <sheetName val="남양시작동자105노65기1.3화1.2"/>
      <sheetName val="관람석제출"/>
      <sheetName val="단중표"/>
      <sheetName val="수습"/>
      <sheetName val="1공구 건정토건 토공"/>
      <sheetName val="내역총괄"/>
      <sheetName val="내역총괄2"/>
      <sheetName val="내역총괄3"/>
      <sheetName val="매입부가세율(동림)"/>
      <sheetName val="수량3"/>
      <sheetName val="광로3 - 48m"/>
      <sheetName val="출근부"/>
      <sheetName val="보할공정"/>
      <sheetName val="C1ㅇ"/>
      <sheetName val="기준"/>
      <sheetName val="Sheet4"/>
      <sheetName val="기본"/>
      <sheetName val="도급예산내역서총괄표"/>
      <sheetName val="PW3"/>
      <sheetName val="PW4"/>
      <sheetName val="SC1"/>
      <sheetName val="PE"/>
      <sheetName val="PM"/>
      <sheetName val="TR"/>
      <sheetName val="품셈기준"/>
      <sheetName val="내역(을)"/>
      <sheetName val="데이타"/>
      <sheetName val="LIST"/>
      <sheetName val="연부97-1"/>
      <sheetName val="COVER"/>
      <sheetName val="L형 옹벽"/>
      <sheetName val="Pier 3"/>
      <sheetName val="도급예산내역서봉투"/>
      <sheetName val="공사원가계산서"/>
      <sheetName val="설계산출기초"/>
      <sheetName val="을부담운반비"/>
      <sheetName val="운반비산출"/>
      <sheetName val="설계산출표지"/>
      <sheetName val="factor"/>
      <sheetName val="6월실적"/>
      <sheetName val="estm_mech"/>
      <sheetName val="piping"/>
      <sheetName val="LOPCALC"/>
      <sheetName val="맨홀수량집계"/>
      <sheetName val="3BL공동구 수량"/>
      <sheetName val="단위중량"/>
      <sheetName val="산근"/>
      <sheetName val="구의33고"/>
      <sheetName val="9-1차이내역"/>
      <sheetName val="No-&gt;Code"/>
      <sheetName val="지급자재"/>
      <sheetName val="CALCULATION"/>
      <sheetName val="기초공"/>
      <sheetName val="2.가정단면"/>
      <sheetName val="기준자료"/>
      <sheetName val="CPM챠트"/>
      <sheetName val="CF"/>
      <sheetName val="금액"/>
      <sheetName val="ACDIM6D"/>
      <sheetName val="5.모델링"/>
      <sheetName val="Summary Sheets"/>
      <sheetName val="품셈TABLE"/>
      <sheetName val="Option"/>
      <sheetName val="IMPEADENCE MAP 취수장"/>
      <sheetName val="민감도분석"/>
      <sheetName val="ROI"/>
      <sheetName val="세부추진"/>
      <sheetName val="상용보강"/>
      <sheetName val="표면정지 집계"/>
      <sheetName val="PET MAT집계"/>
      <sheetName val="Sat tron"/>
      <sheetName val="예산M11A"/>
      <sheetName val="을"/>
      <sheetName val="wall"/>
      <sheetName val="Front"/>
    </sheetNames>
    <definedNames>
      <definedName name="Macro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</sheetDataSet>
  </externalBook>
</externalLink>
</file>

<file path=xl/externalLinks/externalLink248.xml><?xml version="1.0" encoding="utf-8"?>
<externalLink xmlns="http://schemas.openxmlformats.org/spreadsheetml/2006/main">
  <externalBook xmlns:r="http://schemas.openxmlformats.org/officeDocument/2006/relationships" r:id="rId1">
    <sheetNames>
      <sheetName val="연습"/>
      <sheetName val="FIRST"/>
      <sheetName val="LETTER"/>
      <sheetName val="아셈 거푸집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9.xml><?xml version="1.0" encoding="utf-8"?>
<externalLink xmlns="http://schemas.openxmlformats.org/spreadsheetml/2006/main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1안"/>
      <sheetName val="시행후면적"/>
      <sheetName val="수지예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4)유동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000000"/>
      <sheetName val="단가목록"/>
      <sheetName val="내역서 갑지"/>
      <sheetName val="총괄표"/>
      <sheetName val="1. 위생기구 설치공사"/>
      <sheetName val="2. 급수 배관공사"/>
      <sheetName val="3. 오, 배수 배관공사"/>
      <sheetName val="4. 옥외 배관공사"/>
      <sheetName val="소방내역서 갑지"/>
      <sheetName val="소방총괄표"/>
      <sheetName val="기계소방총괄표"/>
      <sheetName val="1. 소화장비 설치공사"/>
      <sheetName val="2. 소화 배관공사"/>
      <sheetName val="차선도색현황"/>
    </sheetNames>
    <sheetDataSet>
      <sheetData sheetId="0" refreshError="1"/>
      <sheetData sheetId="1"/>
      <sheetData sheetId="2">
        <row r="1">
          <cell r="A1" t="str">
            <v>코드</v>
          </cell>
          <cell r="B1" t="str">
            <v>명  칭</v>
          </cell>
          <cell r="C1" t="str">
            <v>규격</v>
          </cell>
          <cell r="D1" t="str">
            <v>단위</v>
          </cell>
          <cell r="E1" t="str">
            <v>재료비</v>
          </cell>
          <cell r="F1" t="str">
            <v>노무비</v>
          </cell>
          <cell r="G1" t="str">
            <v>물가재료</v>
          </cell>
          <cell r="I1" t="str">
            <v>물가정보</v>
          </cell>
          <cell r="K1" t="str">
            <v>유통물가</v>
          </cell>
        </row>
        <row r="2">
          <cell r="G2" t="str">
            <v>단가</v>
          </cell>
          <cell r="H2" t="str">
            <v>쪽</v>
          </cell>
          <cell r="I2" t="str">
            <v>단가</v>
          </cell>
          <cell r="J2" t="str">
            <v>쪽</v>
          </cell>
          <cell r="K2" t="str">
            <v>단가</v>
          </cell>
          <cell r="L2" t="str">
            <v>쪽</v>
          </cell>
        </row>
        <row r="3">
          <cell r="A3">
            <v>0</v>
          </cell>
          <cell r="E3">
            <v>0</v>
          </cell>
          <cell r="F3">
            <v>0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</row>
        <row r="4">
          <cell r="A4">
            <v>1011</v>
          </cell>
          <cell r="B4" t="str">
            <v>양변기(로우탱크)</v>
          </cell>
          <cell r="C4" t="str">
            <v>KSVC-1410</v>
          </cell>
          <cell r="D4" t="str">
            <v>조</v>
          </cell>
          <cell r="E4">
            <v>70000</v>
          </cell>
          <cell r="F4">
            <v>0</v>
          </cell>
          <cell r="G4">
            <v>70000</v>
          </cell>
          <cell r="H4">
            <v>627</v>
          </cell>
          <cell r="I4">
            <v>70400</v>
          </cell>
          <cell r="J4">
            <v>565</v>
          </cell>
          <cell r="K4">
            <v>70000</v>
          </cell>
          <cell r="L4">
            <v>538</v>
          </cell>
        </row>
        <row r="5">
          <cell r="A5">
            <v>1012</v>
          </cell>
          <cell r="B5" t="str">
            <v>양변기(후레쉬밸브)</v>
          </cell>
          <cell r="C5" t="str">
            <v>KSVC-1110</v>
          </cell>
          <cell r="D5" t="str">
            <v>조</v>
          </cell>
          <cell r="E5">
            <v>81600</v>
          </cell>
          <cell r="F5">
            <v>0</v>
          </cell>
          <cell r="G5">
            <v>81600</v>
          </cell>
          <cell r="H5">
            <v>627</v>
          </cell>
          <cell r="I5">
            <v>96300</v>
          </cell>
          <cell r="J5">
            <v>565</v>
          </cell>
          <cell r="K5">
            <v>81600</v>
          </cell>
          <cell r="L5">
            <v>538</v>
          </cell>
        </row>
        <row r="6">
          <cell r="A6">
            <v>1013</v>
          </cell>
          <cell r="B6" t="str">
            <v>화변기(후레쉬밸브)</v>
          </cell>
          <cell r="C6" t="str">
            <v>KSVC- 310</v>
          </cell>
          <cell r="D6" t="str">
            <v>조</v>
          </cell>
          <cell r="E6">
            <v>56600</v>
          </cell>
          <cell r="F6">
            <v>0</v>
          </cell>
          <cell r="G6">
            <v>56600</v>
          </cell>
          <cell r="H6">
            <v>627</v>
          </cell>
          <cell r="I6">
            <v>61100</v>
          </cell>
          <cell r="J6">
            <v>565</v>
          </cell>
          <cell r="K6">
            <v>56600</v>
          </cell>
          <cell r="L6">
            <v>538</v>
          </cell>
        </row>
        <row r="7">
          <cell r="A7">
            <v>1014</v>
          </cell>
          <cell r="B7" t="str">
            <v>유아용양변기</v>
          </cell>
          <cell r="C7" t="str">
            <v>KSVC- 760</v>
          </cell>
          <cell r="D7" t="str">
            <v>조</v>
          </cell>
          <cell r="E7">
            <v>86900</v>
          </cell>
          <cell r="F7">
            <v>0</v>
          </cell>
          <cell r="H7">
            <v>0</v>
          </cell>
          <cell r="I7">
            <v>86900</v>
          </cell>
          <cell r="J7">
            <v>565</v>
          </cell>
          <cell r="L7" t="str">
            <v>-</v>
          </cell>
        </row>
        <row r="8">
          <cell r="A8">
            <v>1015</v>
          </cell>
          <cell r="B8" t="str">
            <v>장애자용양변기</v>
          </cell>
          <cell r="C8" t="str">
            <v>RCP - 1</v>
          </cell>
          <cell r="D8" t="str">
            <v>조</v>
          </cell>
          <cell r="E8">
            <v>213000</v>
          </cell>
          <cell r="F8">
            <v>0</v>
          </cell>
          <cell r="H8">
            <v>0</v>
          </cell>
          <cell r="I8">
            <v>213000</v>
          </cell>
          <cell r="J8">
            <v>565</v>
          </cell>
          <cell r="L8" t="str">
            <v>-</v>
          </cell>
        </row>
        <row r="9">
          <cell r="A9">
            <v>1016</v>
          </cell>
          <cell r="B9" t="str">
            <v>장애자용양변기(가동식)</v>
          </cell>
          <cell r="C9" t="str">
            <v>RCP - 2R</v>
          </cell>
          <cell r="D9" t="str">
            <v>조</v>
          </cell>
          <cell r="E9">
            <v>324000</v>
          </cell>
          <cell r="F9">
            <v>0</v>
          </cell>
          <cell r="H9">
            <v>0</v>
          </cell>
          <cell r="I9">
            <v>324000</v>
          </cell>
          <cell r="J9">
            <v>565</v>
          </cell>
          <cell r="L9" t="str">
            <v>-</v>
          </cell>
        </row>
        <row r="10">
          <cell r="A10">
            <v>1017</v>
          </cell>
          <cell r="B10" t="str">
            <v>장애자용양변기(고정식)</v>
          </cell>
          <cell r="C10" t="str">
            <v>RCP - 3R</v>
          </cell>
          <cell r="D10" t="str">
            <v>조</v>
          </cell>
          <cell r="E10">
            <v>201000</v>
          </cell>
          <cell r="F10">
            <v>0</v>
          </cell>
          <cell r="H10">
            <v>0</v>
          </cell>
          <cell r="I10">
            <v>201000</v>
          </cell>
          <cell r="J10">
            <v>565</v>
          </cell>
          <cell r="L10" t="str">
            <v>-</v>
          </cell>
        </row>
        <row r="12">
          <cell r="A12">
            <v>1021</v>
          </cell>
          <cell r="B12" t="str">
            <v>중형스톨소변기</v>
          </cell>
          <cell r="C12" t="str">
            <v>KSVU- 320</v>
          </cell>
          <cell r="D12" t="str">
            <v>조</v>
          </cell>
          <cell r="E12">
            <v>92500</v>
          </cell>
          <cell r="F12">
            <v>0</v>
          </cell>
          <cell r="G12">
            <v>92500</v>
          </cell>
          <cell r="H12">
            <v>627</v>
          </cell>
          <cell r="I12">
            <v>92700</v>
          </cell>
          <cell r="J12">
            <v>565</v>
          </cell>
          <cell r="K12">
            <v>92500</v>
          </cell>
          <cell r="L12">
            <v>538</v>
          </cell>
        </row>
        <row r="13">
          <cell r="A13">
            <v>1022</v>
          </cell>
          <cell r="B13" t="str">
            <v>소형스톨소변기</v>
          </cell>
          <cell r="C13" t="str">
            <v>KSVU- 330</v>
          </cell>
          <cell r="D13" t="str">
            <v>조</v>
          </cell>
          <cell r="E13">
            <v>70500</v>
          </cell>
          <cell r="F13">
            <v>0</v>
          </cell>
          <cell r="G13">
            <v>70500</v>
          </cell>
          <cell r="H13">
            <v>627</v>
          </cell>
          <cell r="I13">
            <v>72900</v>
          </cell>
          <cell r="J13">
            <v>565</v>
          </cell>
          <cell r="K13">
            <v>70500</v>
          </cell>
          <cell r="L13">
            <v>538</v>
          </cell>
        </row>
        <row r="14">
          <cell r="A14">
            <v>1023</v>
          </cell>
          <cell r="B14" t="str">
            <v>대형벽걸이소변기</v>
          </cell>
          <cell r="C14" t="str">
            <v>KSVU- 410</v>
          </cell>
          <cell r="D14" t="str">
            <v>조</v>
          </cell>
          <cell r="E14">
            <v>96800</v>
          </cell>
          <cell r="F14">
            <v>0</v>
          </cell>
          <cell r="G14">
            <v>98000</v>
          </cell>
          <cell r="H14">
            <v>627</v>
          </cell>
          <cell r="I14">
            <v>96800</v>
          </cell>
          <cell r="J14">
            <v>565</v>
          </cell>
          <cell r="K14">
            <v>100500</v>
          </cell>
          <cell r="L14">
            <v>538</v>
          </cell>
        </row>
        <row r="15">
          <cell r="A15">
            <v>1024</v>
          </cell>
          <cell r="B15" t="str">
            <v>소형벽걸이소변기</v>
          </cell>
          <cell r="C15" t="str">
            <v>KSVU- 430</v>
          </cell>
          <cell r="D15" t="str">
            <v>조</v>
          </cell>
          <cell r="E15">
            <v>57200</v>
          </cell>
          <cell r="F15">
            <v>0</v>
          </cell>
          <cell r="G15">
            <v>66000</v>
          </cell>
          <cell r="H15">
            <v>627</v>
          </cell>
          <cell r="I15">
            <v>57200</v>
          </cell>
          <cell r="J15">
            <v>565</v>
          </cell>
          <cell r="L15" t="str">
            <v>-</v>
          </cell>
        </row>
        <row r="16">
          <cell r="A16">
            <v>1025</v>
          </cell>
          <cell r="B16" t="str">
            <v>장애자용소변기</v>
          </cell>
          <cell r="C16" t="str">
            <v>RUP - 1</v>
          </cell>
          <cell r="D16" t="str">
            <v>조</v>
          </cell>
          <cell r="E16">
            <v>123000</v>
          </cell>
          <cell r="F16">
            <v>0</v>
          </cell>
          <cell r="G16">
            <v>200000</v>
          </cell>
          <cell r="H16">
            <v>627</v>
          </cell>
          <cell r="I16">
            <v>123000</v>
          </cell>
          <cell r="J16">
            <v>565</v>
          </cell>
          <cell r="K16">
            <v>200000</v>
          </cell>
          <cell r="L16">
            <v>538</v>
          </cell>
        </row>
        <row r="17">
          <cell r="A17">
            <v>1026</v>
          </cell>
          <cell r="B17" t="str">
            <v>장애자용소변기(노출)</v>
          </cell>
          <cell r="C17" t="str">
            <v>RUP - 2</v>
          </cell>
          <cell r="D17" t="str">
            <v>조</v>
          </cell>
          <cell r="E17">
            <v>211000</v>
          </cell>
          <cell r="F17">
            <v>0</v>
          </cell>
          <cell r="G17">
            <v>280000</v>
          </cell>
          <cell r="H17">
            <v>627</v>
          </cell>
          <cell r="I17">
            <v>211000</v>
          </cell>
          <cell r="J17">
            <v>565</v>
          </cell>
          <cell r="K17">
            <v>280000</v>
          </cell>
          <cell r="L17">
            <v>538</v>
          </cell>
        </row>
        <row r="18">
          <cell r="A18">
            <v>1027</v>
          </cell>
          <cell r="B18" t="str">
            <v>장애자용소변기(매립)</v>
          </cell>
          <cell r="C18" t="str">
            <v>RUP - 3</v>
          </cell>
          <cell r="D18" t="str">
            <v>조</v>
          </cell>
          <cell r="E18">
            <v>236000</v>
          </cell>
          <cell r="F18">
            <v>0</v>
          </cell>
          <cell r="I18">
            <v>236000</v>
          </cell>
          <cell r="J18">
            <v>565</v>
          </cell>
          <cell r="L18" t="str">
            <v>-</v>
          </cell>
        </row>
        <row r="20">
          <cell r="A20">
            <v>1031</v>
          </cell>
          <cell r="B20" t="str">
            <v>세면기(싱글레버포함)</v>
          </cell>
          <cell r="C20" t="str">
            <v>KSVL-1040</v>
          </cell>
          <cell r="D20" t="str">
            <v>조</v>
          </cell>
          <cell r="E20">
            <v>115500</v>
          </cell>
          <cell r="F20">
            <v>0</v>
          </cell>
          <cell r="I20">
            <v>115500</v>
          </cell>
          <cell r="J20">
            <v>565</v>
          </cell>
          <cell r="L20">
            <v>0</v>
          </cell>
        </row>
        <row r="21">
          <cell r="A21">
            <v>1032</v>
          </cell>
          <cell r="B21" t="str">
            <v>세면기(싱글레버포함)</v>
          </cell>
          <cell r="C21" t="str">
            <v>KSVL- 610</v>
          </cell>
          <cell r="D21" t="str">
            <v>조</v>
          </cell>
          <cell r="E21">
            <v>93500</v>
          </cell>
          <cell r="F21">
            <v>0</v>
          </cell>
          <cell r="I21">
            <v>93500</v>
          </cell>
          <cell r="J21">
            <v>565</v>
          </cell>
          <cell r="L21" t="str">
            <v>-</v>
          </cell>
        </row>
        <row r="22">
          <cell r="A22">
            <v>1033</v>
          </cell>
          <cell r="B22" t="str">
            <v>세면기(싱글레버포함)</v>
          </cell>
          <cell r="C22" t="str">
            <v>KSVL-1050</v>
          </cell>
          <cell r="D22" t="str">
            <v>조</v>
          </cell>
          <cell r="E22">
            <v>115000</v>
          </cell>
          <cell r="F22">
            <v>0</v>
          </cell>
          <cell r="G22">
            <v>115000</v>
          </cell>
          <cell r="H22">
            <v>631</v>
          </cell>
          <cell r="I22">
            <v>115500</v>
          </cell>
          <cell r="J22">
            <v>565</v>
          </cell>
          <cell r="K22">
            <v>124000</v>
          </cell>
          <cell r="L22">
            <v>540</v>
          </cell>
        </row>
        <row r="23">
          <cell r="A23">
            <v>1034</v>
          </cell>
          <cell r="B23" t="str">
            <v>장애자용세면기(폽업)</v>
          </cell>
          <cell r="C23" t="str">
            <v>RLP - 1</v>
          </cell>
          <cell r="D23" t="str">
            <v>조</v>
          </cell>
          <cell r="E23">
            <v>180000</v>
          </cell>
          <cell r="F23">
            <v>0</v>
          </cell>
          <cell r="I23">
            <v>294000</v>
          </cell>
          <cell r="J23">
            <v>565</v>
          </cell>
          <cell r="K23">
            <v>180000</v>
          </cell>
          <cell r="L23">
            <v>538</v>
          </cell>
        </row>
        <row r="24">
          <cell r="A24">
            <v>1035</v>
          </cell>
          <cell r="B24" t="str">
            <v>장애자용세면기(배수구)</v>
          </cell>
          <cell r="C24" t="str">
            <v>RLP - 2</v>
          </cell>
          <cell r="D24" t="str">
            <v>조</v>
          </cell>
          <cell r="E24">
            <v>272000</v>
          </cell>
          <cell r="F24">
            <v>0</v>
          </cell>
          <cell r="I24">
            <v>272000</v>
          </cell>
          <cell r="J24">
            <v>565</v>
          </cell>
          <cell r="K24">
            <v>400000</v>
          </cell>
          <cell r="L24">
            <v>538</v>
          </cell>
        </row>
        <row r="26">
          <cell r="A26">
            <v>1041</v>
          </cell>
          <cell r="B26" t="str">
            <v>청소씽크(1구)</v>
          </cell>
          <cell r="C26" t="str">
            <v>KSVS- 210</v>
          </cell>
          <cell r="D26" t="str">
            <v>조</v>
          </cell>
          <cell r="E26">
            <v>137500</v>
          </cell>
          <cell r="F26">
            <v>0</v>
          </cell>
          <cell r="G26">
            <v>140000</v>
          </cell>
          <cell r="H26">
            <v>627</v>
          </cell>
          <cell r="I26">
            <v>137500</v>
          </cell>
          <cell r="J26">
            <v>565</v>
          </cell>
          <cell r="L26" t="str">
            <v>-</v>
          </cell>
        </row>
        <row r="27">
          <cell r="A27">
            <v>1042</v>
          </cell>
          <cell r="B27" t="str">
            <v>청소씽크(2구)</v>
          </cell>
          <cell r="C27" t="str">
            <v>KSVS- 210</v>
          </cell>
          <cell r="D27" t="str">
            <v>조</v>
          </cell>
          <cell r="E27">
            <v>140000</v>
          </cell>
          <cell r="F27">
            <v>0</v>
          </cell>
          <cell r="G27">
            <v>140000</v>
          </cell>
          <cell r="H27">
            <v>627</v>
          </cell>
          <cell r="I27">
            <v>143000</v>
          </cell>
          <cell r="J27">
            <v>565</v>
          </cell>
          <cell r="L27" t="str">
            <v>-</v>
          </cell>
        </row>
        <row r="29">
          <cell r="A29">
            <v>1045</v>
          </cell>
          <cell r="B29" t="str">
            <v>샤워(PVC호스형)</v>
          </cell>
          <cell r="C29" t="str">
            <v>RBS-100AG1</v>
          </cell>
          <cell r="D29" t="str">
            <v>개</v>
          </cell>
          <cell r="E29">
            <v>57300</v>
          </cell>
          <cell r="F29">
            <v>0</v>
          </cell>
          <cell r="H29">
            <v>569</v>
          </cell>
          <cell r="I29">
            <v>57300</v>
          </cell>
          <cell r="J29">
            <v>570</v>
          </cell>
          <cell r="L29" t="str">
            <v>-</v>
          </cell>
        </row>
        <row r="30">
          <cell r="A30">
            <v>1046</v>
          </cell>
          <cell r="B30" t="str">
            <v>샤워(메탈호스형)</v>
          </cell>
          <cell r="C30" t="str">
            <v>RBS-100AG1</v>
          </cell>
          <cell r="D30" t="str">
            <v>개</v>
          </cell>
          <cell r="E30">
            <v>61900</v>
          </cell>
          <cell r="F30">
            <v>0</v>
          </cell>
          <cell r="H30">
            <v>569</v>
          </cell>
          <cell r="I30">
            <v>61900</v>
          </cell>
          <cell r="J30">
            <v>570</v>
          </cell>
          <cell r="L30" t="str">
            <v>-</v>
          </cell>
        </row>
        <row r="31">
          <cell r="A31">
            <v>1047</v>
          </cell>
          <cell r="B31" t="str">
            <v>샤워(자폐식PVC형)</v>
          </cell>
          <cell r="C31" t="str">
            <v>RBT-101A</v>
          </cell>
          <cell r="D31" t="str">
            <v>개</v>
          </cell>
          <cell r="E31">
            <v>125300</v>
          </cell>
          <cell r="F31">
            <v>0</v>
          </cell>
          <cell r="H31">
            <v>569</v>
          </cell>
          <cell r="I31">
            <v>125300</v>
          </cell>
          <cell r="J31">
            <v>570</v>
          </cell>
          <cell r="L31" t="str">
            <v>-</v>
          </cell>
        </row>
        <row r="32">
          <cell r="A32">
            <v>1048</v>
          </cell>
          <cell r="B32" t="str">
            <v>샤워(자폐식메탈형)</v>
          </cell>
          <cell r="C32" t="str">
            <v>RBT-201A</v>
          </cell>
          <cell r="D32" t="str">
            <v>개</v>
          </cell>
          <cell r="E32">
            <v>130300</v>
          </cell>
          <cell r="F32">
            <v>0</v>
          </cell>
          <cell r="H32">
            <v>569</v>
          </cell>
          <cell r="I32">
            <v>130300</v>
          </cell>
          <cell r="J32">
            <v>570</v>
          </cell>
          <cell r="L32" t="str">
            <v>-</v>
          </cell>
        </row>
        <row r="33">
          <cell r="A33">
            <v>1049</v>
          </cell>
          <cell r="B33" t="str">
            <v>샤워(매립서머스타트식)</v>
          </cell>
          <cell r="C33" t="str">
            <v>RBT-500A</v>
          </cell>
          <cell r="D33" t="str">
            <v>개</v>
          </cell>
          <cell r="E33">
            <v>169300</v>
          </cell>
          <cell r="F33">
            <v>0</v>
          </cell>
          <cell r="H33">
            <v>569</v>
          </cell>
          <cell r="I33">
            <v>169300</v>
          </cell>
          <cell r="J33">
            <v>570</v>
          </cell>
          <cell r="L33" t="str">
            <v>-</v>
          </cell>
        </row>
        <row r="35">
          <cell r="A35">
            <v>1051</v>
          </cell>
          <cell r="B35" t="str">
            <v>씽크수전(고정식대붙이)</v>
          </cell>
          <cell r="C35" t="str">
            <v>RKS-110CLO</v>
          </cell>
          <cell r="D35" t="str">
            <v>개</v>
          </cell>
          <cell r="E35">
            <v>55700</v>
          </cell>
          <cell r="F35">
            <v>0</v>
          </cell>
          <cell r="H35">
            <v>570</v>
          </cell>
          <cell r="I35">
            <v>55700</v>
          </cell>
          <cell r="J35">
            <v>571</v>
          </cell>
          <cell r="L35" t="str">
            <v>-</v>
          </cell>
        </row>
        <row r="36">
          <cell r="A36">
            <v>1052</v>
          </cell>
          <cell r="B36" t="str">
            <v>씽크수전(착탈식대붙이)</v>
          </cell>
          <cell r="C36" t="str">
            <v>RKS-420CM2</v>
          </cell>
          <cell r="D36" t="str">
            <v>개</v>
          </cell>
          <cell r="E36">
            <v>81700</v>
          </cell>
          <cell r="F36">
            <v>0</v>
          </cell>
          <cell r="H36">
            <v>570</v>
          </cell>
          <cell r="I36">
            <v>81700</v>
          </cell>
          <cell r="J36">
            <v>571</v>
          </cell>
          <cell r="L36" t="str">
            <v>-</v>
          </cell>
        </row>
        <row r="37">
          <cell r="A37">
            <v>1053</v>
          </cell>
          <cell r="B37" t="str">
            <v>씽크수전(고정식벽붙이)</v>
          </cell>
          <cell r="C37" t="str">
            <v>RKS-400CM3</v>
          </cell>
          <cell r="D37" t="str">
            <v>개</v>
          </cell>
          <cell r="E37">
            <v>56400</v>
          </cell>
          <cell r="F37">
            <v>0</v>
          </cell>
          <cell r="H37">
            <v>570</v>
          </cell>
          <cell r="I37">
            <v>56400</v>
          </cell>
          <cell r="J37">
            <v>571</v>
          </cell>
          <cell r="L37" t="str">
            <v>-</v>
          </cell>
        </row>
        <row r="38">
          <cell r="A38">
            <v>1054</v>
          </cell>
          <cell r="B38" t="str">
            <v>씽크수전(착탈식벽붙이)</v>
          </cell>
          <cell r="C38" t="str">
            <v>RKS-300AL9</v>
          </cell>
          <cell r="D38" t="str">
            <v>개</v>
          </cell>
          <cell r="E38">
            <v>63900</v>
          </cell>
          <cell r="F38">
            <v>0</v>
          </cell>
          <cell r="H38">
            <v>570</v>
          </cell>
          <cell r="I38">
            <v>63900</v>
          </cell>
          <cell r="J38">
            <v>571</v>
          </cell>
          <cell r="L38" t="str">
            <v>-</v>
          </cell>
        </row>
        <row r="40">
          <cell r="A40">
            <v>1055</v>
          </cell>
          <cell r="B40" t="str">
            <v>일반수전(15Ø)</v>
          </cell>
          <cell r="C40" t="str">
            <v>R - 102A</v>
          </cell>
          <cell r="D40" t="str">
            <v>개</v>
          </cell>
          <cell r="E40">
            <v>3450</v>
          </cell>
          <cell r="F40">
            <v>0</v>
          </cell>
          <cell r="H40">
            <v>0</v>
          </cell>
          <cell r="I40">
            <v>3450</v>
          </cell>
          <cell r="J40">
            <v>0</v>
          </cell>
          <cell r="K40">
            <v>3850</v>
          </cell>
          <cell r="L40">
            <v>544</v>
          </cell>
        </row>
        <row r="41">
          <cell r="A41">
            <v>1056</v>
          </cell>
          <cell r="B41" t="str">
            <v>일반수전(20Ø)</v>
          </cell>
          <cell r="C41" t="str">
            <v>R - 102D</v>
          </cell>
          <cell r="D41" t="str">
            <v>개</v>
          </cell>
          <cell r="E41">
            <v>6900</v>
          </cell>
          <cell r="F41">
            <v>0</v>
          </cell>
          <cell r="H41">
            <v>0</v>
          </cell>
          <cell r="I41">
            <v>6900</v>
          </cell>
          <cell r="J41">
            <v>0</v>
          </cell>
          <cell r="K41">
            <v>6930</v>
          </cell>
          <cell r="L41">
            <v>544</v>
          </cell>
        </row>
        <row r="42">
          <cell r="A42">
            <v>1057</v>
          </cell>
          <cell r="B42" t="str">
            <v>세탁수전(15Ø)</v>
          </cell>
          <cell r="C42" t="str">
            <v>R - 103A</v>
          </cell>
          <cell r="D42" t="str">
            <v>개</v>
          </cell>
          <cell r="E42">
            <v>4620</v>
          </cell>
          <cell r="F42">
            <v>0</v>
          </cell>
          <cell r="H42">
            <v>0</v>
          </cell>
          <cell r="I42">
            <v>6900</v>
          </cell>
          <cell r="J42">
            <v>0</v>
          </cell>
          <cell r="K42">
            <v>4620</v>
          </cell>
          <cell r="L42">
            <v>544</v>
          </cell>
        </row>
        <row r="44">
          <cell r="A44">
            <v>1060</v>
          </cell>
          <cell r="B44" t="str">
            <v>마블욕조</v>
          </cell>
          <cell r="C44" t="str">
            <v>1,200x750</v>
          </cell>
          <cell r="D44" t="str">
            <v>개</v>
          </cell>
          <cell r="E44">
            <v>110000</v>
          </cell>
          <cell r="F44">
            <v>0</v>
          </cell>
          <cell r="H44">
            <v>566</v>
          </cell>
          <cell r="I44">
            <v>110000</v>
          </cell>
          <cell r="J44">
            <v>566</v>
          </cell>
          <cell r="L44" t="str">
            <v>-</v>
          </cell>
        </row>
        <row r="45">
          <cell r="A45">
            <v>1061</v>
          </cell>
          <cell r="B45" t="str">
            <v>마블욕조</v>
          </cell>
          <cell r="C45" t="str">
            <v>1,300x750</v>
          </cell>
          <cell r="D45" t="str">
            <v>개</v>
          </cell>
          <cell r="E45">
            <v>115000</v>
          </cell>
          <cell r="F45">
            <v>0</v>
          </cell>
          <cell r="H45">
            <v>566</v>
          </cell>
          <cell r="I45">
            <v>115000</v>
          </cell>
          <cell r="J45">
            <v>566</v>
          </cell>
          <cell r="L45" t="str">
            <v>-</v>
          </cell>
        </row>
        <row r="46">
          <cell r="A46">
            <v>1062</v>
          </cell>
          <cell r="B46" t="str">
            <v>마블욕조</v>
          </cell>
          <cell r="C46" t="str">
            <v>1,400x750</v>
          </cell>
          <cell r="D46" t="str">
            <v>개</v>
          </cell>
          <cell r="E46">
            <v>120000</v>
          </cell>
          <cell r="F46">
            <v>0</v>
          </cell>
          <cell r="H46">
            <v>566</v>
          </cell>
          <cell r="I46">
            <v>120000</v>
          </cell>
          <cell r="J46">
            <v>566</v>
          </cell>
          <cell r="K46">
            <v>140000</v>
          </cell>
          <cell r="L46">
            <v>540</v>
          </cell>
        </row>
        <row r="47">
          <cell r="A47">
            <v>1063</v>
          </cell>
          <cell r="B47" t="str">
            <v>마블욕조</v>
          </cell>
          <cell r="C47" t="str">
            <v>1,500x750</v>
          </cell>
          <cell r="D47" t="str">
            <v>개</v>
          </cell>
          <cell r="E47">
            <v>125000</v>
          </cell>
          <cell r="F47">
            <v>0</v>
          </cell>
          <cell r="H47">
            <v>566</v>
          </cell>
          <cell r="I47">
            <v>125000</v>
          </cell>
          <cell r="J47">
            <v>566</v>
          </cell>
          <cell r="K47">
            <v>142000</v>
          </cell>
          <cell r="L47">
            <v>540</v>
          </cell>
        </row>
        <row r="48">
          <cell r="A48">
            <v>1064</v>
          </cell>
          <cell r="B48" t="str">
            <v>마블욕조</v>
          </cell>
          <cell r="C48" t="str">
            <v>1,600x750</v>
          </cell>
          <cell r="D48" t="str">
            <v>개</v>
          </cell>
          <cell r="E48">
            <v>130000</v>
          </cell>
          <cell r="F48">
            <v>0</v>
          </cell>
          <cell r="H48">
            <v>566</v>
          </cell>
          <cell r="I48">
            <v>130000</v>
          </cell>
          <cell r="J48">
            <v>566</v>
          </cell>
          <cell r="K48">
            <v>142000</v>
          </cell>
          <cell r="L48">
            <v>540</v>
          </cell>
        </row>
        <row r="49">
          <cell r="A49">
            <v>1065</v>
          </cell>
          <cell r="B49" t="str">
            <v>마블욕조</v>
          </cell>
          <cell r="C49" t="str">
            <v>1,700x750</v>
          </cell>
          <cell r="D49" t="str">
            <v>개</v>
          </cell>
          <cell r="E49">
            <v>135000</v>
          </cell>
          <cell r="F49">
            <v>0</v>
          </cell>
          <cell r="H49">
            <v>566</v>
          </cell>
          <cell r="I49">
            <v>135000</v>
          </cell>
          <cell r="J49">
            <v>566</v>
          </cell>
          <cell r="K49">
            <v>145000</v>
          </cell>
          <cell r="L49">
            <v>540</v>
          </cell>
        </row>
        <row r="52">
          <cell r="A52">
            <v>1066</v>
          </cell>
          <cell r="B52" t="str">
            <v>마블세면대</v>
          </cell>
          <cell r="C52" t="str">
            <v>800x600</v>
          </cell>
          <cell r="D52" t="str">
            <v>개</v>
          </cell>
          <cell r="E52">
            <v>71000</v>
          </cell>
          <cell r="F52">
            <v>0</v>
          </cell>
          <cell r="G52">
            <v>71000</v>
          </cell>
          <cell r="H52">
            <v>0</v>
          </cell>
          <cell r="I52">
            <v>80000</v>
          </cell>
          <cell r="J52">
            <v>0</v>
          </cell>
          <cell r="L52">
            <v>0</v>
          </cell>
        </row>
        <row r="53">
          <cell r="A53">
            <v>1067</v>
          </cell>
          <cell r="B53" t="str">
            <v>마블세면대</v>
          </cell>
          <cell r="C53" t="str">
            <v>1,000x600</v>
          </cell>
          <cell r="D53" t="str">
            <v>개</v>
          </cell>
          <cell r="E53">
            <v>71000</v>
          </cell>
          <cell r="F53">
            <v>0</v>
          </cell>
          <cell r="G53">
            <v>71000</v>
          </cell>
          <cell r="H53">
            <v>631</v>
          </cell>
          <cell r="I53">
            <v>90000</v>
          </cell>
          <cell r="J53">
            <v>565</v>
          </cell>
          <cell r="K53">
            <v>115000</v>
          </cell>
          <cell r="L53">
            <v>540</v>
          </cell>
        </row>
        <row r="54">
          <cell r="A54">
            <v>1068</v>
          </cell>
          <cell r="B54" t="str">
            <v>마블세면대</v>
          </cell>
          <cell r="C54" t="str">
            <v>1,500x600</v>
          </cell>
          <cell r="D54" t="str">
            <v>개</v>
          </cell>
          <cell r="E54">
            <v>105000</v>
          </cell>
          <cell r="F54">
            <v>0</v>
          </cell>
          <cell r="G54">
            <v>105000</v>
          </cell>
          <cell r="H54">
            <v>631</v>
          </cell>
          <cell r="I54">
            <v>150000</v>
          </cell>
          <cell r="J54">
            <v>565</v>
          </cell>
          <cell r="L54" t="str">
            <v>-</v>
          </cell>
        </row>
        <row r="55">
          <cell r="A55">
            <v>1069</v>
          </cell>
          <cell r="B55" t="str">
            <v>마블세면대</v>
          </cell>
          <cell r="C55" t="str">
            <v>2,000x600</v>
          </cell>
          <cell r="D55" t="str">
            <v>개</v>
          </cell>
          <cell r="E55">
            <v>138000</v>
          </cell>
          <cell r="F55">
            <v>0</v>
          </cell>
          <cell r="G55">
            <v>138000</v>
          </cell>
          <cell r="H55">
            <v>631</v>
          </cell>
          <cell r="I55">
            <v>180000</v>
          </cell>
          <cell r="J55">
            <v>565</v>
          </cell>
          <cell r="L55" t="str">
            <v>-</v>
          </cell>
        </row>
        <row r="57">
          <cell r="A57">
            <v>1070</v>
          </cell>
          <cell r="B57" t="str">
            <v>화장경</v>
          </cell>
          <cell r="C57" t="str">
            <v>600x900x5t</v>
          </cell>
          <cell r="D57" t="str">
            <v>매</v>
          </cell>
          <cell r="E57">
            <v>9500</v>
          </cell>
          <cell r="F57">
            <v>0</v>
          </cell>
          <cell r="H57">
            <v>0</v>
          </cell>
          <cell r="I57">
            <v>15000</v>
          </cell>
          <cell r="J57">
            <v>0</v>
          </cell>
          <cell r="K57">
            <v>9500</v>
          </cell>
          <cell r="L57">
            <v>548</v>
          </cell>
        </row>
        <row r="58">
          <cell r="A58">
            <v>1071</v>
          </cell>
          <cell r="B58" t="str">
            <v>화장경</v>
          </cell>
          <cell r="C58" t="str">
            <v>1,000x600x5t</v>
          </cell>
          <cell r="D58" t="str">
            <v>매</v>
          </cell>
          <cell r="E58">
            <v>21840</v>
          </cell>
          <cell r="F58">
            <v>0</v>
          </cell>
          <cell r="H58">
            <v>0</v>
          </cell>
          <cell r="J58">
            <v>0</v>
          </cell>
          <cell r="K58">
            <v>21840</v>
          </cell>
          <cell r="L58">
            <v>548</v>
          </cell>
        </row>
        <row r="59">
          <cell r="A59">
            <v>1072</v>
          </cell>
          <cell r="B59" t="str">
            <v>화장경</v>
          </cell>
          <cell r="C59" t="str">
            <v>1,500x900x5t</v>
          </cell>
          <cell r="D59" t="str">
            <v>매</v>
          </cell>
          <cell r="E59">
            <v>37500</v>
          </cell>
          <cell r="F59">
            <v>0</v>
          </cell>
          <cell r="H59">
            <v>0</v>
          </cell>
          <cell r="I59">
            <v>37500</v>
          </cell>
          <cell r="J59">
            <v>0</v>
          </cell>
          <cell r="L59">
            <v>0</v>
          </cell>
        </row>
        <row r="60">
          <cell r="A60">
            <v>1073</v>
          </cell>
          <cell r="B60" t="str">
            <v>화장경</v>
          </cell>
          <cell r="C60" t="str">
            <v>2,000x900x5t</v>
          </cell>
          <cell r="D60" t="str">
            <v>매</v>
          </cell>
          <cell r="E60">
            <v>50000</v>
          </cell>
          <cell r="F60">
            <v>0</v>
          </cell>
          <cell r="H60">
            <v>0</v>
          </cell>
          <cell r="I60">
            <v>50000</v>
          </cell>
          <cell r="J60">
            <v>0</v>
          </cell>
          <cell r="L60">
            <v>0</v>
          </cell>
        </row>
        <row r="62">
          <cell r="A62">
            <v>1074</v>
          </cell>
          <cell r="B62" t="str">
            <v>화장선반</v>
          </cell>
          <cell r="C62" t="str">
            <v>SUS</v>
          </cell>
          <cell r="D62" t="str">
            <v>개</v>
          </cell>
          <cell r="E62">
            <v>8700</v>
          </cell>
          <cell r="F62">
            <v>0</v>
          </cell>
          <cell r="H62">
            <v>0</v>
          </cell>
          <cell r="J62">
            <v>0</v>
          </cell>
          <cell r="K62">
            <v>8700</v>
          </cell>
          <cell r="L62">
            <v>0</v>
          </cell>
        </row>
        <row r="63">
          <cell r="A63">
            <v>1075</v>
          </cell>
          <cell r="B63" t="str">
            <v>수건걸이</v>
          </cell>
          <cell r="C63" t="str">
            <v>SUS</v>
          </cell>
          <cell r="D63" t="str">
            <v>개</v>
          </cell>
          <cell r="E63">
            <v>3750</v>
          </cell>
          <cell r="F63">
            <v>0</v>
          </cell>
          <cell r="H63">
            <v>0</v>
          </cell>
          <cell r="J63">
            <v>0</v>
          </cell>
          <cell r="K63">
            <v>3750</v>
          </cell>
          <cell r="L63">
            <v>0</v>
          </cell>
        </row>
        <row r="64">
          <cell r="A64">
            <v>1076</v>
          </cell>
          <cell r="B64" t="str">
            <v>휴지걸이</v>
          </cell>
          <cell r="C64" t="str">
            <v>SUS</v>
          </cell>
          <cell r="D64" t="str">
            <v>개</v>
          </cell>
          <cell r="E64">
            <v>3200</v>
          </cell>
          <cell r="F64">
            <v>0</v>
          </cell>
          <cell r="H64">
            <v>0</v>
          </cell>
          <cell r="J64">
            <v>0</v>
          </cell>
          <cell r="K64">
            <v>3200</v>
          </cell>
          <cell r="L64">
            <v>0</v>
          </cell>
        </row>
        <row r="65">
          <cell r="A65">
            <v>1081</v>
          </cell>
          <cell r="B65" t="str">
            <v>주방기구(유로6001)</v>
          </cell>
          <cell r="C65" t="str">
            <v>1500 L</v>
          </cell>
          <cell r="D65" t="str">
            <v>조</v>
          </cell>
          <cell r="E65">
            <v>653900</v>
          </cell>
          <cell r="F65">
            <v>0</v>
          </cell>
          <cell r="H65">
            <v>0</v>
          </cell>
          <cell r="I65">
            <v>653900</v>
          </cell>
          <cell r="J65">
            <v>0</v>
          </cell>
          <cell r="L65">
            <v>0</v>
          </cell>
        </row>
        <row r="66">
          <cell r="A66">
            <v>1082</v>
          </cell>
          <cell r="B66" t="str">
            <v>주방기구(유로6001)</v>
          </cell>
          <cell r="C66" t="str">
            <v>1800 L</v>
          </cell>
          <cell r="D66" t="str">
            <v>조</v>
          </cell>
          <cell r="E66">
            <v>967900</v>
          </cell>
          <cell r="F66">
            <v>77432</v>
          </cell>
          <cell r="H66">
            <v>0</v>
          </cell>
          <cell r="I66">
            <v>967900</v>
          </cell>
          <cell r="J66">
            <v>0</v>
          </cell>
          <cell r="L66">
            <v>0</v>
          </cell>
        </row>
        <row r="67">
          <cell r="E67">
            <v>0</v>
          </cell>
        </row>
        <row r="68">
          <cell r="A68">
            <v>1091</v>
          </cell>
          <cell r="B68" t="str">
            <v>심야전기온수기</v>
          </cell>
          <cell r="C68" t="str">
            <v>150Lit</v>
          </cell>
          <cell r="D68" t="str">
            <v>대</v>
          </cell>
          <cell r="E68">
            <v>612000</v>
          </cell>
          <cell r="F68">
            <v>0</v>
          </cell>
          <cell r="H68">
            <v>586</v>
          </cell>
          <cell r="I68">
            <v>612000</v>
          </cell>
          <cell r="J68">
            <v>586</v>
          </cell>
          <cell r="L68">
            <v>586</v>
          </cell>
        </row>
        <row r="69">
          <cell r="A69">
            <v>1092</v>
          </cell>
          <cell r="B69" t="str">
            <v>심야전기온수기</v>
          </cell>
          <cell r="C69" t="str">
            <v>200Lit</v>
          </cell>
          <cell r="D69" t="str">
            <v>대</v>
          </cell>
          <cell r="E69">
            <v>731000</v>
          </cell>
          <cell r="F69">
            <v>0</v>
          </cell>
          <cell r="H69">
            <v>586</v>
          </cell>
          <cell r="I69">
            <v>731000</v>
          </cell>
          <cell r="J69">
            <v>586</v>
          </cell>
          <cell r="L69">
            <v>586</v>
          </cell>
        </row>
        <row r="70">
          <cell r="A70">
            <v>1093</v>
          </cell>
          <cell r="B70" t="str">
            <v>심야전기온수기</v>
          </cell>
          <cell r="C70" t="str">
            <v>300Lit</v>
          </cell>
          <cell r="D70" t="str">
            <v>대</v>
          </cell>
          <cell r="E70">
            <v>850000</v>
          </cell>
          <cell r="F70">
            <v>0</v>
          </cell>
          <cell r="H70">
            <v>586</v>
          </cell>
          <cell r="I70">
            <v>850000</v>
          </cell>
          <cell r="J70">
            <v>586</v>
          </cell>
          <cell r="L70">
            <v>586</v>
          </cell>
        </row>
        <row r="71">
          <cell r="A71">
            <v>1094</v>
          </cell>
          <cell r="B71" t="str">
            <v>심야전기온수기</v>
          </cell>
          <cell r="C71" t="str">
            <v>400Lit</v>
          </cell>
          <cell r="D71" t="str">
            <v>대</v>
          </cell>
          <cell r="E71">
            <v>943000</v>
          </cell>
          <cell r="F71">
            <v>0</v>
          </cell>
          <cell r="H71">
            <v>586</v>
          </cell>
          <cell r="I71">
            <v>943000</v>
          </cell>
          <cell r="J71">
            <v>586</v>
          </cell>
          <cell r="L71">
            <v>586</v>
          </cell>
        </row>
        <row r="72">
          <cell r="A72">
            <v>1095</v>
          </cell>
          <cell r="B72" t="str">
            <v>심야전기온수기</v>
          </cell>
          <cell r="C72" t="str">
            <v>450Lit</v>
          </cell>
          <cell r="D72" t="str">
            <v>대</v>
          </cell>
          <cell r="E72">
            <v>1164000</v>
          </cell>
          <cell r="F72">
            <v>0</v>
          </cell>
          <cell r="H72">
            <v>586</v>
          </cell>
          <cell r="I72">
            <v>1164000</v>
          </cell>
          <cell r="J72">
            <v>586</v>
          </cell>
          <cell r="L72">
            <v>586</v>
          </cell>
        </row>
        <row r="73">
          <cell r="E73">
            <v>0</v>
          </cell>
        </row>
        <row r="74">
          <cell r="A74">
            <v>2011</v>
          </cell>
          <cell r="B74" t="str">
            <v>SMC보온물탱크</v>
          </cell>
          <cell r="C74" t="str">
            <v>4,000 Lit</v>
          </cell>
          <cell r="D74" t="str">
            <v>대</v>
          </cell>
          <cell r="E74">
            <v>2710000</v>
          </cell>
          <cell r="F74">
            <v>0</v>
          </cell>
          <cell r="H74">
            <v>577</v>
          </cell>
          <cell r="I74">
            <v>2710000</v>
          </cell>
          <cell r="J74">
            <v>577</v>
          </cell>
          <cell r="L74">
            <v>577</v>
          </cell>
        </row>
        <row r="75">
          <cell r="A75">
            <v>2012</v>
          </cell>
          <cell r="B75" t="str">
            <v>SMC보온물탱크</v>
          </cell>
          <cell r="C75" t="str">
            <v>8,000 Lit</v>
          </cell>
          <cell r="D75" t="str">
            <v>대</v>
          </cell>
          <cell r="E75">
            <v>3610000</v>
          </cell>
          <cell r="F75">
            <v>0</v>
          </cell>
          <cell r="H75">
            <v>577</v>
          </cell>
          <cell r="I75">
            <v>3610000</v>
          </cell>
          <cell r="J75">
            <v>577</v>
          </cell>
          <cell r="L75">
            <v>577</v>
          </cell>
        </row>
        <row r="76">
          <cell r="A76">
            <v>2013</v>
          </cell>
          <cell r="B76" t="str">
            <v>SMC보온물탱크</v>
          </cell>
          <cell r="C76" t="str">
            <v>10,000 Lit</v>
          </cell>
          <cell r="D76" t="str">
            <v>대</v>
          </cell>
          <cell r="E76">
            <v>5310000</v>
          </cell>
          <cell r="F76">
            <v>0</v>
          </cell>
          <cell r="H76">
            <v>577</v>
          </cell>
          <cell r="I76">
            <v>5310000</v>
          </cell>
          <cell r="J76">
            <v>577</v>
          </cell>
          <cell r="L76">
            <v>577</v>
          </cell>
        </row>
        <row r="77">
          <cell r="A77">
            <v>2014</v>
          </cell>
          <cell r="B77" t="str">
            <v>SMC보온물탱크</v>
          </cell>
          <cell r="C77" t="str">
            <v>12,000 Lit</v>
          </cell>
          <cell r="D77" t="str">
            <v>대</v>
          </cell>
          <cell r="E77">
            <v>5990000</v>
          </cell>
          <cell r="F77">
            <v>0</v>
          </cell>
          <cell r="H77">
            <v>577</v>
          </cell>
          <cell r="I77">
            <v>5990000</v>
          </cell>
          <cell r="J77">
            <v>577</v>
          </cell>
          <cell r="L77">
            <v>577</v>
          </cell>
        </row>
        <row r="78">
          <cell r="A78">
            <v>2015</v>
          </cell>
          <cell r="B78" t="str">
            <v>SMC보온물탱크</v>
          </cell>
          <cell r="C78" t="str">
            <v>16,000 Lit</v>
          </cell>
          <cell r="D78" t="str">
            <v>대</v>
          </cell>
          <cell r="E78">
            <v>7030000</v>
          </cell>
          <cell r="F78">
            <v>0</v>
          </cell>
          <cell r="H78">
            <v>577</v>
          </cell>
          <cell r="I78">
            <v>7030000</v>
          </cell>
          <cell r="J78">
            <v>577</v>
          </cell>
          <cell r="L78">
            <v>577</v>
          </cell>
        </row>
        <row r="79">
          <cell r="A79">
            <v>2016</v>
          </cell>
          <cell r="B79" t="str">
            <v>SMC보온물탱크</v>
          </cell>
          <cell r="C79" t="str">
            <v>20,000 Lit</v>
          </cell>
          <cell r="D79" t="str">
            <v>대</v>
          </cell>
          <cell r="E79">
            <v>8740000</v>
          </cell>
          <cell r="F79">
            <v>0</v>
          </cell>
          <cell r="H79">
            <v>577</v>
          </cell>
          <cell r="I79">
            <v>8740000</v>
          </cell>
          <cell r="J79">
            <v>577</v>
          </cell>
          <cell r="L79">
            <v>577</v>
          </cell>
        </row>
        <row r="80">
          <cell r="A80">
            <v>2017</v>
          </cell>
          <cell r="B80" t="str">
            <v>SMC보온물탱크</v>
          </cell>
          <cell r="C80" t="str">
            <v>24,000 Lit</v>
          </cell>
          <cell r="D80" t="str">
            <v>대</v>
          </cell>
          <cell r="E80">
            <v>9930000</v>
          </cell>
          <cell r="F80">
            <v>0</v>
          </cell>
          <cell r="H80">
            <v>577</v>
          </cell>
          <cell r="I80">
            <v>9930000</v>
          </cell>
          <cell r="J80">
            <v>577</v>
          </cell>
          <cell r="L80">
            <v>577</v>
          </cell>
        </row>
        <row r="81">
          <cell r="A81">
            <v>2018</v>
          </cell>
          <cell r="B81" t="str">
            <v>SMC보온물탱크</v>
          </cell>
          <cell r="C81" t="str">
            <v>30,000 Lit</v>
          </cell>
          <cell r="D81" t="str">
            <v>대</v>
          </cell>
          <cell r="E81">
            <v>10450000</v>
          </cell>
          <cell r="F81">
            <v>0</v>
          </cell>
          <cell r="H81">
            <v>577</v>
          </cell>
          <cell r="I81">
            <v>10450000</v>
          </cell>
          <cell r="J81">
            <v>577</v>
          </cell>
          <cell r="L81">
            <v>577</v>
          </cell>
        </row>
        <row r="82">
          <cell r="A82">
            <v>2019</v>
          </cell>
          <cell r="B82" t="str">
            <v>SMC보온물탱크</v>
          </cell>
          <cell r="C82" t="str">
            <v>40,000 Lit</v>
          </cell>
          <cell r="D82" t="str">
            <v>대</v>
          </cell>
          <cell r="E82">
            <v>14250000</v>
          </cell>
          <cell r="F82">
            <v>0</v>
          </cell>
          <cell r="H82">
            <v>577</v>
          </cell>
          <cell r="I82">
            <v>14250000</v>
          </cell>
          <cell r="J82">
            <v>577</v>
          </cell>
          <cell r="L82">
            <v>577</v>
          </cell>
        </row>
        <row r="83">
          <cell r="A83">
            <v>2111</v>
          </cell>
          <cell r="B83" t="str">
            <v>STS보온물탱크</v>
          </cell>
          <cell r="C83" t="str">
            <v>3,000 Lit</v>
          </cell>
          <cell r="D83" t="str">
            <v>대</v>
          </cell>
          <cell r="E83">
            <v>2100000</v>
          </cell>
          <cell r="F83">
            <v>0</v>
          </cell>
          <cell r="H83">
            <v>570</v>
          </cell>
          <cell r="I83">
            <v>2100000</v>
          </cell>
          <cell r="J83">
            <v>570</v>
          </cell>
          <cell r="L83">
            <v>570</v>
          </cell>
        </row>
        <row r="84">
          <cell r="A84">
            <v>2112</v>
          </cell>
          <cell r="B84" t="str">
            <v>STS보온물탱크</v>
          </cell>
          <cell r="C84" t="str">
            <v>5,000 Lit</v>
          </cell>
          <cell r="D84" t="str">
            <v>대</v>
          </cell>
          <cell r="E84">
            <v>2900000</v>
          </cell>
          <cell r="F84">
            <v>0</v>
          </cell>
          <cell r="H84">
            <v>570</v>
          </cell>
          <cell r="I84">
            <v>2900000</v>
          </cell>
          <cell r="J84">
            <v>570</v>
          </cell>
          <cell r="L84">
            <v>570</v>
          </cell>
        </row>
        <row r="85">
          <cell r="A85">
            <v>2113</v>
          </cell>
          <cell r="B85" t="str">
            <v>STS보온물탱크</v>
          </cell>
          <cell r="C85" t="str">
            <v>6,800 Lit</v>
          </cell>
          <cell r="D85" t="str">
            <v>대</v>
          </cell>
          <cell r="E85">
            <v>3750000</v>
          </cell>
          <cell r="F85">
            <v>0</v>
          </cell>
          <cell r="G85">
            <v>3750000</v>
          </cell>
          <cell r="H85">
            <v>636</v>
          </cell>
          <cell r="I85">
            <v>3750000</v>
          </cell>
          <cell r="J85">
            <v>570</v>
          </cell>
          <cell r="L85">
            <v>570</v>
          </cell>
        </row>
        <row r="86">
          <cell r="A86">
            <v>2114</v>
          </cell>
          <cell r="B86" t="str">
            <v>STS보온물탱크</v>
          </cell>
          <cell r="C86" t="str">
            <v>10,000 Lit</v>
          </cell>
          <cell r="D86" t="str">
            <v>대</v>
          </cell>
          <cell r="E86">
            <v>5000000</v>
          </cell>
          <cell r="F86">
            <v>0</v>
          </cell>
          <cell r="G86">
            <v>5000000</v>
          </cell>
          <cell r="H86">
            <v>636</v>
          </cell>
          <cell r="I86">
            <v>5000000</v>
          </cell>
          <cell r="J86">
            <v>570</v>
          </cell>
          <cell r="L86">
            <v>570</v>
          </cell>
        </row>
        <row r="87">
          <cell r="A87">
            <v>2115</v>
          </cell>
          <cell r="B87" t="str">
            <v>STS보온물탱크</v>
          </cell>
          <cell r="C87" t="str">
            <v>13,000 Lit</v>
          </cell>
          <cell r="D87" t="str">
            <v>대</v>
          </cell>
          <cell r="E87">
            <v>5600000</v>
          </cell>
          <cell r="F87">
            <v>0</v>
          </cell>
          <cell r="G87">
            <v>5600000</v>
          </cell>
          <cell r="H87">
            <v>636</v>
          </cell>
          <cell r="I87">
            <v>5600000</v>
          </cell>
          <cell r="J87">
            <v>570</v>
          </cell>
          <cell r="L87">
            <v>570</v>
          </cell>
        </row>
        <row r="88">
          <cell r="A88">
            <v>2116</v>
          </cell>
          <cell r="B88" t="str">
            <v>STS보온물탱크</v>
          </cell>
          <cell r="C88" t="str">
            <v>15,000 Lit</v>
          </cell>
          <cell r="D88" t="str">
            <v>대</v>
          </cell>
          <cell r="E88">
            <v>6700000</v>
          </cell>
          <cell r="F88">
            <v>0</v>
          </cell>
          <cell r="G88">
            <v>6700000</v>
          </cell>
          <cell r="H88">
            <v>636</v>
          </cell>
          <cell r="I88">
            <v>6700000</v>
          </cell>
          <cell r="J88">
            <v>570</v>
          </cell>
          <cell r="L88">
            <v>570</v>
          </cell>
        </row>
        <row r="89">
          <cell r="A89">
            <v>2117</v>
          </cell>
          <cell r="B89" t="str">
            <v>STS보온물탱크</v>
          </cell>
          <cell r="C89" t="str">
            <v>20,000 Lit</v>
          </cell>
          <cell r="D89" t="str">
            <v>대</v>
          </cell>
          <cell r="E89">
            <v>8150000</v>
          </cell>
          <cell r="F89">
            <v>0</v>
          </cell>
          <cell r="G89">
            <v>8150000</v>
          </cell>
          <cell r="H89">
            <v>636</v>
          </cell>
          <cell r="I89">
            <v>8150000</v>
          </cell>
          <cell r="J89">
            <v>570</v>
          </cell>
          <cell r="L89">
            <v>570</v>
          </cell>
        </row>
        <row r="90">
          <cell r="A90">
            <v>2118</v>
          </cell>
          <cell r="B90" t="str">
            <v>STS보온물탱크</v>
          </cell>
          <cell r="C90" t="str">
            <v>23,000 Lit</v>
          </cell>
          <cell r="D90" t="str">
            <v>대</v>
          </cell>
          <cell r="E90">
            <v>10200000</v>
          </cell>
          <cell r="F90">
            <v>0</v>
          </cell>
          <cell r="G90">
            <v>10200000</v>
          </cell>
          <cell r="H90">
            <v>636</v>
          </cell>
          <cell r="I90">
            <v>10200000</v>
          </cell>
          <cell r="J90">
            <v>570</v>
          </cell>
          <cell r="L90">
            <v>570</v>
          </cell>
        </row>
        <row r="91">
          <cell r="A91">
            <v>2119</v>
          </cell>
          <cell r="B91" t="str">
            <v>STS보온물탱크</v>
          </cell>
          <cell r="C91" t="str">
            <v>34,000 Lit</v>
          </cell>
          <cell r="D91" t="str">
            <v>대</v>
          </cell>
          <cell r="E91">
            <v>12000000</v>
          </cell>
          <cell r="F91">
            <v>0</v>
          </cell>
          <cell r="G91">
            <v>12000000</v>
          </cell>
          <cell r="H91">
            <v>636</v>
          </cell>
          <cell r="I91">
            <v>12000000</v>
          </cell>
          <cell r="J91">
            <v>570</v>
          </cell>
          <cell r="L91">
            <v>570</v>
          </cell>
        </row>
        <row r="92">
          <cell r="A92">
            <v>2121</v>
          </cell>
          <cell r="B92" t="str">
            <v>FRP보온물탱크(원통)</v>
          </cell>
          <cell r="C92" t="str">
            <v>3,000 Lit</v>
          </cell>
          <cell r="D92" t="str">
            <v>대</v>
          </cell>
          <cell r="E92">
            <v>510000</v>
          </cell>
          <cell r="F92">
            <v>0</v>
          </cell>
          <cell r="H92">
            <v>575</v>
          </cell>
          <cell r="I92">
            <v>510000</v>
          </cell>
          <cell r="J92">
            <v>575</v>
          </cell>
          <cell r="L92">
            <v>575</v>
          </cell>
        </row>
        <row r="93">
          <cell r="A93">
            <v>2122</v>
          </cell>
          <cell r="B93" t="str">
            <v>FRP보온물탱크(원통)</v>
          </cell>
          <cell r="C93" t="str">
            <v>5,000Lit</v>
          </cell>
          <cell r="D93" t="str">
            <v>대</v>
          </cell>
          <cell r="E93">
            <v>750000</v>
          </cell>
          <cell r="F93">
            <v>0</v>
          </cell>
          <cell r="H93">
            <v>575</v>
          </cell>
          <cell r="I93">
            <v>750000</v>
          </cell>
          <cell r="J93">
            <v>575</v>
          </cell>
          <cell r="L93">
            <v>575</v>
          </cell>
        </row>
        <row r="94">
          <cell r="A94">
            <v>2123</v>
          </cell>
          <cell r="B94" t="str">
            <v>FRP보온물탱크(각형)</v>
          </cell>
          <cell r="C94" t="str">
            <v>8,000Lit</v>
          </cell>
          <cell r="D94" t="str">
            <v>대</v>
          </cell>
          <cell r="E94">
            <v>1600000</v>
          </cell>
          <cell r="F94">
            <v>0</v>
          </cell>
          <cell r="H94">
            <v>575</v>
          </cell>
          <cell r="I94">
            <v>1600000</v>
          </cell>
          <cell r="J94">
            <v>575</v>
          </cell>
          <cell r="L94">
            <v>575</v>
          </cell>
        </row>
        <row r="95">
          <cell r="A95">
            <v>2124</v>
          </cell>
          <cell r="B95" t="str">
            <v>FRP보온물탱크(각형)</v>
          </cell>
          <cell r="C95" t="str">
            <v>10,000 Lit</v>
          </cell>
          <cell r="D95" t="str">
            <v>대</v>
          </cell>
          <cell r="E95">
            <v>1700000</v>
          </cell>
          <cell r="F95">
            <v>0</v>
          </cell>
          <cell r="H95">
            <v>575</v>
          </cell>
          <cell r="I95">
            <v>1700000</v>
          </cell>
          <cell r="J95">
            <v>575</v>
          </cell>
          <cell r="L95">
            <v>575</v>
          </cell>
        </row>
        <row r="96">
          <cell r="A96">
            <v>2125</v>
          </cell>
          <cell r="B96" t="str">
            <v>FRP보온물탱크(각형)</v>
          </cell>
          <cell r="C96" t="str">
            <v>12,000 Lit</v>
          </cell>
          <cell r="D96" t="str">
            <v>대</v>
          </cell>
          <cell r="E96">
            <v>2000000</v>
          </cell>
          <cell r="F96">
            <v>0</v>
          </cell>
          <cell r="H96">
            <v>575</v>
          </cell>
          <cell r="I96">
            <v>2000000</v>
          </cell>
          <cell r="J96">
            <v>575</v>
          </cell>
          <cell r="L96">
            <v>575</v>
          </cell>
        </row>
        <row r="97">
          <cell r="A97">
            <v>2126</v>
          </cell>
          <cell r="B97" t="str">
            <v>FRP보온물탱크(각형)</v>
          </cell>
          <cell r="C97" t="str">
            <v>15,000 Lit</v>
          </cell>
          <cell r="D97" t="str">
            <v>대</v>
          </cell>
          <cell r="E97">
            <v>2700000</v>
          </cell>
          <cell r="F97">
            <v>0</v>
          </cell>
          <cell r="H97">
            <v>575</v>
          </cell>
          <cell r="I97">
            <v>2700000</v>
          </cell>
          <cell r="J97">
            <v>575</v>
          </cell>
          <cell r="L97">
            <v>575</v>
          </cell>
        </row>
        <row r="98">
          <cell r="A98">
            <v>2127</v>
          </cell>
          <cell r="B98" t="str">
            <v>FRP보온물탱크(각형)</v>
          </cell>
          <cell r="C98" t="str">
            <v>20,000 Lit</v>
          </cell>
          <cell r="D98" t="str">
            <v>대</v>
          </cell>
          <cell r="E98">
            <v>3600000</v>
          </cell>
          <cell r="F98">
            <v>0</v>
          </cell>
          <cell r="H98">
            <v>575</v>
          </cell>
          <cell r="I98">
            <v>3600000</v>
          </cell>
          <cell r="J98">
            <v>575</v>
          </cell>
          <cell r="L98">
            <v>575</v>
          </cell>
        </row>
        <row r="99">
          <cell r="A99">
            <v>2128</v>
          </cell>
          <cell r="B99" t="str">
            <v>FRP보온물탱크(각형)</v>
          </cell>
          <cell r="C99" t="str">
            <v>25,000 Lit</v>
          </cell>
          <cell r="D99" t="str">
            <v>대</v>
          </cell>
          <cell r="E99">
            <v>5150000</v>
          </cell>
          <cell r="F99">
            <v>0</v>
          </cell>
          <cell r="H99">
            <v>575</v>
          </cell>
          <cell r="I99">
            <v>5150000</v>
          </cell>
          <cell r="J99">
            <v>575</v>
          </cell>
          <cell r="L99">
            <v>575</v>
          </cell>
        </row>
        <row r="100">
          <cell r="A100">
            <v>2129</v>
          </cell>
          <cell r="B100" t="str">
            <v>FRP보온물탱크(각형)</v>
          </cell>
          <cell r="C100" t="str">
            <v>30,000 Lit</v>
          </cell>
          <cell r="D100" t="str">
            <v>대</v>
          </cell>
          <cell r="E100">
            <v>6200000</v>
          </cell>
          <cell r="F100">
            <v>0</v>
          </cell>
          <cell r="H100">
            <v>575</v>
          </cell>
          <cell r="I100">
            <v>6200000</v>
          </cell>
          <cell r="J100">
            <v>575</v>
          </cell>
          <cell r="L100">
            <v>575</v>
          </cell>
        </row>
        <row r="101">
          <cell r="A101">
            <v>2131</v>
          </cell>
          <cell r="B101" t="str">
            <v>경유저장탱크(1.0t)</v>
          </cell>
          <cell r="C101" t="str">
            <v>400 Lit</v>
          </cell>
          <cell r="D101" t="str">
            <v>대</v>
          </cell>
          <cell r="E101">
            <v>80000</v>
          </cell>
          <cell r="F101">
            <v>0</v>
          </cell>
          <cell r="H101">
            <v>0</v>
          </cell>
          <cell r="I101">
            <v>80000</v>
          </cell>
          <cell r="J101">
            <v>0</v>
          </cell>
          <cell r="L101">
            <v>0</v>
          </cell>
        </row>
        <row r="102">
          <cell r="A102">
            <v>2132</v>
          </cell>
          <cell r="B102" t="str">
            <v>경유저장탱크(1.0t)</v>
          </cell>
          <cell r="C102" t="str">
            <v>600 Lit</v>
          </cell>
          <cell r="D102" t="str">
            <v>대</v>
          </cell>
          <cell r="E102">
            <v>120000</v>
          </cell>
          <cell r="F102">
            <v>0</v>
          </cell>
          <cell r="H102">
            <v>0</v>
          </cell>
          <cell r="I102">
            <v>120000</v>
          </cell>
          <cell r="J102">
            <v>0</v>
          </cell>
          <cell r="L102">
            <v>0</v>
          </cell>
        </row>
        <row r="103">
          <cell r="A103">
            <v>2133</v>
          </cell>
          <cell r="B103" t="str">
            <v>경유저장탱크(1.0t)</v>
          </cell>
          <cell r="C103" t="str">
            <v>800 Lit</v>
          </cell>
          <cell r="D103" t="str">
            <v>대</v>
          </cell>
          <cell r="E103">
            <v>160000</v>
          </cell>
          <cell r="F103">
            <v>0</v>
          </cell>
          <cell r="H103">
            <v>0</v>
          </cell>
          <cell r="I103">
            <v>160000</v>
          </cell>
          <cell r="J103">
            <v>0</v>
          </cell>
          <cell r="L103">
            <v>0</v>
          </cell>
        </row>
        <row r="104">
          <cell r="A104">
            <v>2134</v>
          </cell>
          <cell r="B104" t="str">
            <v>경유저장탱크(4.5t)</v>
          </cell>
          <cell r="C104" t="str">
            <v>3,000 Lit</v>
          </cell>
          <cell r="D104" t="str">
            <v>대</v>
          </cell>
          <cell r="E104">
            <v>381946</v>
          </cell>
          <cell r="F104">
            <v>1826457</v>
          </cell>
          <cell r="H104">
            <v>0</v>
          </cell>
          <cell r="I104">
            <v>381946</v>
          </cell>
          <cell r="J104">
            <v>0</v>
          </cell>
          <cell r="L104">
            <v>0</v>
          </cell>
        </row>
        <row r="105">
          <cell r="A105">
            <v>2135</v>
          </cell>
          <cell r="B105" t="str">
            <v>경유저장탱크(4.5t)</v>
          </cell>
          <cell r="C105" t="str">
            <v>4,000 Lit</v>
          </cell>
          <cell r="D105" t="str">
            <v>대</v>
          </cell>
          <cell r="E105">
            <v>459511</v>
          </cell>
          <cell r="F105">
            <v>2178257</v>
          </cell>
          <cell r="H105">
            <v>0</v>
          </cell>
          <cell r="I105">
            <v>459511</v>
          </cell>
          <cell r="J105">
            <v>0</v>
          </cell>
          <cell r="L105">
            <v>0</v>
          </cell>
        </row>
        <row r="106">
          <cell r="A106">
            <v>2136</v>
          </cell>
          <cell r="B106" t="str">
            <v>경유저장탱크(4.5t)</v>
          </cell>
          <cell r="C106" t="str">
            <v>5,200 Lit</v>
          </cell>
          <cell r="D106" t="str">
            <v>대</v>
          </cell>
          <cell r="E106">
            <v>610623</v>
          </cell>
          <cell r="F106">
            <v>2869899</v>
          </cell>
          <cell r="H106">
            <v>0</v>
          </cell>
          <cell r="I106">
            <v>610623</v>
          </cell>
          <cell r="J106">
            <v>0</v>
          </cell>
          <cell r="L106">
            <v>0</v>
          </cell>
        </row>
        <row r="107">
          <cell r="A107">
            <v>2137</v>
          </cell>
          <cell r="B107" t="str">
            <v>경유저장탱크(6.0t)</v>
          </cell>
          <cell r="C107" t="str">
            <v>10,000 Lit</v>
          </cell>
          <cell r="D107" t="str">
            <v>대</v>
          </cell>
          <cell r="E107">
            <v>905845</v>
          </cell>
          <cell r="F107">
            <v>4366507</v>
          </cell>
          <cell r="H107">
            <v>0</v>
          </cell>
          <cell r="I107">
            <v>905845</v>
          </cell>
          <cell r="J107">
            <v>0</v>
          </cell>
          <cell r="L107">
            <v>0</v>
          </cell>
        </row>
        <row r="108">
          <cell r="A108">
            <v>2138</v>
          </cell>
          <cell r="B108" t="str">
            <v>경유저장탱크(6.0t)</v>
          </cell>
          <cell r="C108" t="str">
            <v>11,000 Lit</v>
          </cell>
          <cell r="D108" t="str">
            <v>대</v>
          </cell>
          <cell r="E108">
            <v>992501</v>
          </cell>
          <cell r="F108">
            <v>4797538</v>
          </cell>
          <cell r="H108">
            <v>0</v>
          </cell>
          <cell r="I108">
            <v>992501</v>
          </cell>
          <cell r="J108">
            <v>0</v>
          </cell>
          <cell r="L108">
            <v>0</v>
          </cell>
        </row>
        <row r="109">
          <cell r="A109">
            <v>2139</v>
          </cell>
          <cell r="B109" t="str">
            <v>경유저장탱크(6.0t)</v>
          </cell>
          <cell r="C109" t="str">
            <v>20,000 Lit</v>
          </cell>
          <cell r="D109" t="str">
            <v>대</v>
          </cell>
          <cell r="E109">
            <v>1675882</v>
          </cell>
          <cell r="F109">
            <v>8343536</v>
          </cell>
          <cell r="H109">
            <v>0</v>
          </cell>
          <cell r="I109">
            <v>1675882</v>
          </cell>
          <cell r="J109">
            <v>0</v>
          </cell>
          <cell r="L109">
            <v>0</v>
          </cell>
        </row>
        <row r="111">
          <cell r="A111">
            <v>2141</v>
          </cell>
          <cell r="B111" t="str">
            <v>팽창탱크(SUS)</v>
          </cell>
          <cell r="C111" t="str">
            <v>100 Lit</v>
          </cell>
          <cell r="D111" t="str">
            <v>대</v>
          </cell>
          <cell r="E111">
            <v>181210</v>
          </cell>
          <cell r="F111">
            <v>349365</v>
          </cell>
          <cell r="H111">
            <v>0</v>
          </cell>
          <cell r="I111">
            <v>181210</v>
          </cell>
          <cell r="J111">
            <v>0</v>
          </cell>
          <cell r="L111">
            <v>0</v>
          </cell>
        </row>
        <row r="112">
          <cell r="A112">
            <v>2142</v>
          </cell>
          <cell r="B112" t="str">
            <v>팽창탱크(SUS)</v>
          </cell>
          <cell r="C112" t="str">
            <v>200 Lit</v>
          </cell>
          <cell r="D112" t="str">
            <v>대</v>
          </cell>
          <cell r="E112">
            <v>267795</v>
          </cell>
          <cell r="F112">
            <v>525827</v>
          </cell>
          <cell r="H112">
            <v>0</v>
          </cell>
          <cell r="I112">
            <v>267795</v>
          </cell>
          <cell r="J112">
            <v>0</v>
          </cell>
          <cell r="L112">
            <v>0</v>
          </cell>
        </row>
        <row r="113">
          <cell r="A113">
            <v>2143</v>
          </cell>
          <cell r="B113" t="str">
            <v>팽창탱크(SUS)</v>
          </cell>
          <cell r="C113" t="str">
            <v>600 Lit</v>
          </cell>
          <cell r="D113" t="str">
            <v>대</v>
          </cell>
          <cell r="E113">
            <v>356940</v>
          </cell>
          <cell r="F113">
            <v>646866</v>
          </cell>
          <cell r="H113">
            <v>0</v>
          </cell>
          <cell r="I113">
            <v>356940</v>
          </cell>
          <cell r="J113">
            <v>0</v>
          </cell>
          <cell r="L113">
            <v>0</v>
          </cell>
        </row>
        <row r="115">
          <cell r="A115">
            <v>2144</v>
          </cell>
          <cell r="B115" t="str">
            <v>밀폐형팽창탱크</v>
          </cell>
          <cell r="C115" t="str">
            <v>130 Lit</v>
          </cell>
          <cell r="D115" t="str">
            <v>대</v>
          </cell>
          <cell r="E115">
            <v>1240000</v>
          </cell>
          <cell r="F115">
            <v>0</v>
          </cell>
          <cell r="H115">
            <v>604</v>
          </cell>
          <cell r="I115">
            <v>1240000</v>
          </cell>
          <cell r="J115">
            <v>604</v>
          </cell>
          <cell r="L115">
            <v>604</v>
          </cell>
        </row>
        <row r="116">
          <cell r="A116">
            <v>2145</v>
          </cell>
          <cell r="B116" t="str">
            <v>밀폐형팽창탱크</v>
          </cell>
          <cell r="C116" t="str">
            <v>185 Lit</v>
          </cell>
          <cell r="D116" t="str">
            <v>대</v>
          </cell>
          <cell r="E116">
            <v>1400000</v>
          </cell>
          <cell r="F116">
            <v>0</v>
          </cell>
          <cell r="H116">
            <v>604</v>
          </cell>
          <cell r="I116">
            <v>1400000</v>
          </cell>
          <cell r="J116">
            <v>604</v>
          </cell>
          <cell r="L116">
            <v>604</v>
          </cell>
        </row>
        <row r="117">
          <cell r="A117">
            <v>2146</v>
          </cell>
          <cell r="B117" t="str">
            <v>밀폐형팽창탱크</v>
          </cell>
          <cell r="C117" t="str">
            <v>250 Lit</v>
          </cell>
          <cell r="D117" t="str">
            <v>대</v>
          </cell>
          <cell r="E117">
            <v>1520000</v>
          </cell>
          <cell r="F117">
            <v>0</v>
          </cell>
          <cell r="H117">
            <v>604</v>
          </cell>
          <cell r="I117">
            <v>1520000</v>
          </cell>
          <cell r="J117">
            <v>604</v>
          </cell>
          <cell r="L117">
            <v>604</v>
          </cell>
        </row>
        <row r="118">
          <cell r="A118">
            <v>2147</v>
          </cell>
          <cell r="B118" t="str">
            <v>밀폐형팽창탱크</v>
          </cell>
          <cell r="C118" t="str">
            <v>300 Lit</v>
          </cell>
          <cell r="D118" t="str">
            <v>대</v>
          </cell>
          <cell r="E118">
            <v>1680000</v>
          </cell>
          <cell r="F118">
            <v>0</v>
          </cell>
          <cell r="H118">
            <v>604</v>
          </cell>
          <cell r="I118">
            <v>1680000</v>
          </cell>
          <cell r="J118">
            <v>604</v>
          </cell>
          <cell r="L118">
            <v>604</v>
          </cell>
        </row>
        <row r="120">
          <cell r="A120">
            <v>2151</v>
          </cell>
          <cell r="B120" t="str">
            <v>저탕탱크(SUS-304)</v>
          </cell>
          <cell r="C120" t="str">
            <v>300 Lit</v>
          </cell>
          <cell r="D120" t="str">
            <v>대</v>
          </cell>
          <cell r="E120">
            <v>0</v>
          </cell>
          <cell r="H120">
            <v>0</v>
          </cell>
          <cell r="J120">
            <v>0</v>
          </cell>
          <cell r="L120">
            <v>0</v>
          </cell>
        </row>
        <row r="121">
          <cell r="A121">
            <v>2152</v>
          </cell>
          <cell r="B121" t="str">
            <v>저탕탱크(SUS-304)</v>
          </cell>
          <cell r="C121" t="str">
            <v>1,000 Lit</v>
          </cell>
          <cell r="D121" t="str">
            <v>대</v>
          </cell>
          <cell r="E121">
            <v>605955</v>
          </cell>
          <cell r="F121">
            <v>1009750</v>
          </cell>
          <cell r="H121">
            <v>0</v>
          </cell>
          <cell r="I121">
            <v>605955</v>
          </cell>
          <cell r="J121">
            <v>0</v>
          </cell>
          <cell r="L121">
            <v>0</v>
          </cell>
        </row>
        <row r="122">
          <cell r="A122">
            <v>2154</v>
          </cell>
          <cell r="B122" t="str">
            <v>저탕탱크(SUS-304)</v>
          </cell>
          <cell r="C122" t="str">
            <v>2,000 Lit</v>
          </cell>
          <cell r="D122" t="str">
            <v>대</v>
          </cell>
          <cell r="E122">
            <v>944814</v>
          </cell>
          <cell r="F122">
            <v>1675710</v>
          </cell>
          <cell r="H122">
            <v>0</v>
          </cell>
          <cell r="I122">
            <v>944814</v>
          </cell>
          <cell r="J122">
            <v>0</v>
          </cell>
          <cell r="L122">
            <v>0</v>
          </cell>
        </row>
        <row r="123">
          <cell r="A123">
            <v>2155</v>
          </cell>
          <cell r="B123" t="str">
            <v>저탕탱크(SUS-304)</v>
          </cell>
          <cell r="C123" t="str">
            <v>3,000 Lit</v>
          </cell>
          <cell r="D123" t="str">
            <v>대</v>
          </cell>
          <cell r="E123">
            <v>1281035</v>
          </cell>
          <cell r="F123">
            <v>2242439</v>
          </cell>
          <cell r="H123">
            <v>0</v>
          </cell>
          <cell r="I123">
            <v>1281035</v>
          </cell>
          <cell r="J123">
            <v>0</v>
          </cell>
          <cell r="L123">
            <v>0</v>
          </cell>
        </row>
        <row r="124">
          <cell r="A124">
            <v>2157</v>
          </cell>
          <cell r="B124" t="str">
            <v>저탕탱크(SUS-304)</v>
          </cell>
          <cell r="C124" t="str">
            <v>5,000 Lit</v>
          </cell>
          <cell r="D124" t="str">
            <v>대</v>
          </cell>
          <cell r="E124">
            <v>1863979</v>
          </cell>
          <cell r="F124">
            <v>3143142</v>
          </cell>
          <cell r="H124">
            <v>0</v>
          </cell>
          <cell r="I124">
            <v>1863979</v>
          </cell>
          <cell r="J124">
            <v>0</v>
          </cell>
          <cell r="L124">
            <v>0</v>
          </cell>
        </row>
        <row r="126">
          <cell r="A126">
            <v>2211</v>
          </cell>
          <cell r="B126" t="str">
            <v>온수보일러</v>
          </cell>
          <cell r="C126" t="str">
            <v>9,000kcal/hr</v>
          </cell>
          <cell r="D126" t="str">
            <v>대</v>
          </cell>
          <cell r="E126">
            <v>300000</v>
          </cell>
          <cell r="F126">
            <v>0</v>
          </cell>
          <cell r="H126">
            <v>585</v>
          </cell>
          <cell r="I126">
            <v>300000</v>
          </cell>
          <cell r="J126">
            <v>585</v>
          </cell>
          <cell r="L126">
            <v>585</v>
          </cell>
        </row>
        <row r="127">
          <cell r="A127">
            <v>2212</v>
          </cell>
          <cell r="B127" t="str">
            <v>온수보일러</v>
          </cell>
          <cell r="C127" t="str">
            <v>13,000kcal/hr</v>
          </cell>
          <cell r="D127" t="str">
            <v>대</v>
          </cell>
          <cell r="E127">
            <v>320000</v>
          </cell>
          <cell r="F127">
            <v>0</v>
          </cell>
          <cell r="H127">
            <v>585</v>
          </cell>
          <cell r="I127">
            <v>320000</v>
          </cell>
          <cell r="J127">
            <v>585</v>
          </cell>
          <cell r="L127">
            <v>585</v>
          </cell>
        </row>
        <row r="128">
          <cell r="A128">
            <v>2213</v>
          </cell>
          <cell r="B128" t="str">
            <v>온수보일러</v>
          </cell>
          <cell r="C128" t="str">
            <v>15,000kcal/hr</v>
          </cell>
          <cell r="D128" t="str">
            <v>대</v>
          </cell>
          <cell r="E128">
            <v>380000</v>
          </cell>
          <cell r="F128">
            <v>0</v>
          </cell>
          <cell r="H128">
            <v>585</v>
          </cell>
          <cell r="I128">
            <v>380000</v>
          </cell>
          <cell r="J128">
            <v>585</v>
          </cell>
          <cell r="L128">
            <v>585</v>
          </cell>
        </row>
        <row r="129">
          <cell r="A129">
            <v>2214</v>
          </cell>
          <cell r="B129" t="str">
            <v>온수보일러</v>
          </cell>
          <cell r="C129" t="str">
            <v>20,000kcal/hr</v>
          </cell>
          <cell r="D129" t="str">
            <v>대</v>
          </cell>
          <cell r="E129">
            <v>400000</v>
          </cell>
          <cell r="F129">
            <v>0</v>
          </cell>
          <cell r="H129">
            <v>585</v>
          </cell>
          <cell r="I129">
            <v>400000</v>
          </cell>
          <cell r="J129">
            <v>585</v>
          </cell>
          <cell r="L129">
            <v>585</v>
          </cell>
        </row>
        <row r="130">
          <cell r="A130">
            <v>2215</v>
          </cell>
          <cell r="B130" t="str">
            <v>가스보일러</v>
          </cell>
          <cell r="C130" t="str">
            <v>10,000kcal/hr</v>
          </cell>
          <cell r="D130" t="str">
            <v>대</v>
          </cell>
          <cell r="E130">
            <v>443000</v>
          </cell>
          <cell r="F130">
            <v>0</v>
          </cell>
          <cell r="H130">
            <v>598</v>
          </cell>
          <cell r="I130">
            <v>443000</v>
          </cell>
          <cell r="J130">
            <v>598</v>
          </cell>
          <cell r="L130">
            <v>598</v>
          </cell>
        </row>
        <row r="131">
          <cell r="A131">
            <v>2216</v>
          </cell>
          <cell r="B131" t="str">
            <v>가스보일러</v>
          </cell>
          <cell r="C131" t="str">
            <v>13,000kcal/hr</v>
          </cell>
          <cell r="D131" t="str">
            <v>대</v>
          </cell>
          <cell r="E131">
            <v>472000</v>
          </cell>
          <cell r="F131">
            <v>0</v>
          </cell>
          <cell r="H131">
            <v>598</v>
          </cell>
          <cell r="I131">
            <v>472000</v>
          </cell>
          <cell r="J131">
            <v>598</v>
          </cell>
          <cell r="L131">
            <v>598</v>
          </cell>
        </row>
        <row r="132">
          <cell r="A132">
            <v>2217</v>
          </cell>
          <cell r="B132" t="str">
            <v>가스보일러</v>
          </cell>
          <cell r="C132" t="str">
            <v>16,000kcal/hr</v>
          </cell>
          <cell r="D132" t="str">
            <v>대</v>
          </cell>
          <cell r="E132">
            <v>500000</v>
          </cell>
          <cell r="F132">
            <v>0</v>
          </cell>
          <cell r="H132">
            <v>598</v>
          </cell>
          <cell r="I132">
            <v>500000</v>
          </cell>
          <cell r="J132">
            <v>598</v>
          </cell>
          <cell r="L132">
            <v>598</v>
          </cell>
        </row>
        <row r="133">
          <cell r="A133">
            <v>2218</v>
          </cell>
          <cell r="B133" t="str">
            <v>가스보일러</v>
          </cell>
          <cell r="C133" t="str">
            <v>20,000kcal/hr</v>
          </cell>
          <cell r="D133" t="str">
            <v>대</v>
          </cell>
          <cell r="E133">
            <v>585000</v>
          </cell>
          <cell r="F133">
            <v>0</v>
          </cell>
          <cell r="H133">
            <v>598</v>
          </cell>
          <cell r="I133">
            <v>585000</v>
          </cell>
          <cell r="J133">
            <v>598</v>
          </cell>
          <cell r="L133">
            <v>598</v>
          </cell>
        </row>
        <row r="134">
          <cell r="A134">
            <v>2219</v>
          </cell>
          <cell r="B134" t="str">
            <v>심야전기보일러</v>
          </cell>
          <cell r="C134" t="str">
            <v>22.3kW</v>
          </cell>
          <cell r="D134" t="str">
            <v>대</v>
          </cell>
          <cell r="E134">
            <v>2710000</v>
          </cell>
          <cell r="F134">
            <v>0</v>
          </cell>
          <cell r="H134">
            <v>581</v>
          </cell>
          <cell r="I134">
            <v>2710000</v>
          </cell>
          <cell r="J134">
            <v>581</v>
          </cell>
          <cell r="L134">
            <v>581</v>
          </cell>
        </row>
        <row r="135">
          <cell r="A135">
            <v>2220</v>
          </cell>
          <cell r="B135" t="str">
            <v>심야전기보일러</v>
          </cell>
          <cell r="C135" t="str">
            <v>30kW</v>
          </cell>
          <cell r="D135" t="str">
            <v>대</v>
          </cell>
          <cell r="E135">
            <v>3070000</v>
          </cell>
          <cell r="F135">
            <v>0</v>
          </cell>
          <cell r="H135">
            <v>581</v>
          </cell>
          <cell r="I135">
            <v>3070000</v>
          </cell>
          <cell r="J135">
            <v>581</v>
          </cell>
          <cell r="L135">
            <v>581</v>
          </cell>
        </row>
        <row r="136">
          <cell r="A136">
            <v>2221</v>
          </cell>
          <cell r="B136" t="str">
            <v>중형온수보일러(입형)</v>
          </cell>
          <cell r="C136" t="str">
            <v>30,000kcal/hr</v>
          </cell>
          <cell r="D136" t="str">
            <v>대</v>
          </cell>
          <cell r="E136">
            <v>620000</v>
          </cell>
          <cell r="F136">
            <v>0</v>
          </cell>
          <cell r="H136">
            <v>595</v>
          </cell>
          <cell r="I136">
            <v>620000</v>
          </cell>
          <cell r="J136">
            <v>595</v>
          </cell>
          <cell r="L136">
            <v>595</v>
          </cell>
        </row>
        <row r="137">
          <cell r="A137">
            <v>2222</v>
          </cell>
          <cell r="B137" t="str">
            <v>중형온수보일러(입형)</v>
          </cell>
          <cell r="C137" t="str">
            <v>50,000kcal/hr</v>
          </cell>
          <cell r="D137" t="str">
            <v>대</v>
          </cell>
          <cell r="E137">
            <v>750000</v>
          </cell>
          <cell r="F137">
            <v>0</v>
          </cell>
          <cell r="H137">
            <v>597</v>
          </cell>
          <cell r="I137">
            <v>750000</v>
          </cell>
          <cell r="J137">
            <v>597</v>
          </cell>
          <cell r="L137">
            <v>597</v>
          </cell>
        </row>
        <row r="138">
          <cell r="A138">
            <v>2223</v>
          </cell>
          <cell r="B138" t="str">
            <v>중형온수보일러(입형)</v>
          </cell>
          <cell r="C138" t="str">
            <v>70,000kcal/hr</v>
          </cell>
          <cell r="D138" t="str">
            <v>대</v>
          </cell>
          <cell r="E138">
            <v>870000</v>
          </cell>
          <cell r="F138">
            <v>0</v>
          </cell>
          <cell r="H138">
            <v>597</v>
          </cell>
          <cell r="I138">
            <v>870000</v>
          </cell>
          <cell r="J138">
            <v>597</v>
          </cell>
          <cell r="L138">
            <v>597</v>
          </cell>
        </row>
        <row r="139">
          <cell r="A139">
            <v>2224</v>
          </cell>
          <cell r="B139" t="str">
            <v>중형온수보일러(입형)</v>
          </cell>
          <cell r="C139" t="str">
            <v>100,000kcal/hr</v>
          </cell>
          <cell r="D139" t="str">
            <v>대</v>
          </cell>
          <cell r="E139">
            <v>1180000</v>
          </cell>
          <cell r="F139">
            <v>0</v>
          </cell>
          <cell r="H139">
            <v>597</v>
          </cell>
          <cell r="I139">
            <v>1180000</v>
          </cell>
          <cell r="J139">
            <v>597</v>
          </cell>
          <cell r="L139">
            <v>597</v>
          </cell>
        </row>
        <row r="140">
          <cell r="A140">
            <v>2225</v>
          </cell>
          <cell r="B140" t="str">
            <v>중형온수보일러(입형)</v>
          </cell>
          <cell r="C140" t="str">
            <v>150,000kcal/hr</v>
          </cell>
          <cell r="D140" t="str">
            <v>대</v>
          </cell>
          <cell r="E140">
            <v>1600000</v>
          </cell>
          <cell r="F140">
            <v>0</v>
          </cell>
          <cell r="H140">
            <v>597</v>
          </cell>
          <cell r="I140">
            <v>1600000</v>
          </cell>
          <cell r="J140">
            <v>597</v>
          </cell>
          <cell r="L140">
            <v>597</v>
          </cell>
        </row>
        <row r="141">
          <cell r="A141">
            <v>2226</v>
          </cell>
          <cell r="B141" t="str">
            <v>중형온수보일러(입형)</v>
          </cell>
          <cell r="C141" t="str">
            <v>200,000kcal/hr</v>
          </cell>
          <cell r="D141" t="str">
            <v>대</v>
          </cell>
          <cell r="E141">
            <v>3320000</v>
          </cell>
          <cell r="F141">
            <v>0</v>
          </cell>
          <cell r="H141">
            <v>597</v>
          </cell>
          <cell r="I141">
            <v>3320000</v>
          </cell>
          <cell r="J141">
            <v>597</v>
          </cell>
          <cell r="L141">
            <v>597</v>
          </cell>
        </row>
        <row r="142">
          <cell r="A142">
            <v>2227</v>
          </cell>
          <cell r="B142" t="str">
            <v>중형온수보일러(입형)</v>
          </cell>
          <cell r="C142" t="str">
            <v>300,000kcal/hr</v>
          </cell>
          <cell r="D142" t="str">
            <v>대</v>
          </cell>
          <cell r="E142">
            <v>5100000</v>
          </cell>
          <cell r="F142">
            <v>0</v>
          </cell>
          <cell r="H142">
            <v>597</v>
          </cell>
          <cell r="I142">
            <v>5100000</v>
          </cell>
          <cell r="J142">
            <v>597</v>
          </cell>
          <cell r="L142">
            <v>597</v>
          </cell>
        </row>
        <row r="143">
          <cell r="A143">
            <v>2231</v>
          </cell>
          <cell r="B143" t="str">
            <v>온수보일러(2회로식)</v>
          </cell>
          <cell r="C143" t="str">
            <v>100,000kcal/hr</v>
          </cell>
          <cell r="D143" t="str">
            <v>대</v>
          </cell>
          <cell r="E143">
            <v>10000000</v>
          </cell>
          <cell r="F143">
            <v>0</v>
          </cell>
          <cell r="H143">
            <v>597</v>
          </cell>
          <cell r="I143">
            <v>10000000</v>
          </cell>
          <cell r="J143">
            <v>597</v>
          </cell>
          <cell r="L143">
            <v>597</v>
          </cell>
        </row>
        <row r="144">
          <cell r="A144">
            <v>2232</v>
          </cell>
          <cell r="B144" t="str">
            <v>온수보일러(2회로식)</v>
          </cell>
          <cell r="C144" t="str">
            <v>150,000kcal/hr</v>
          </cell>
          <cell r="D144" t="str">
            <v>대</v>
          </cell>
          <cell r="E144">
            <v>11000000</v>
          </cell>
          <cell r="F144">
            <v>0</v>
          </cell>
          <cell r="I144">
            <v>11000000</v>
          </cell>
        </row>
        <row r="145">
          <cell r="A145">
            <v>2233</v>
          </cell>
          <cell r="B145" t="str">
            <v>온수보일러(2회로식)</v>
          </cell>
          <cell r="C145" t="str">
            <v>200,000kcal/hr</v>
          </cell>
          <cell r="D145" t="str">
            <v>대</v>
          </cell>
          <cell r="E145">
            <v>15600000</v>
          </cell>
          <cell r="F145">
            <v>0</v>
          </cell>
          <cell r="H145">
            <v>597</v>
          </cell>
          <cell r="I145">
            <v>15600000</v>
          </cell>
          <cell r="J145">
            <v>597</v>
          </cell>
          <cell r="L145">
            <v>597</v>
          </cell>
        </row>
        <row r="146">
          <cell r="A146">
            <v>2234</v>
          </cell>
          <cell r="B146" t="str">
            <v>온수보일러(2회로식)</v>
          </cell>
          <cell r="C146" t="str">
            <v>300,000kcal/hr</v>
          </cell>
          <cell r="D146" t="str">
            <v>대</v>
          </cell>
          <cell r="E146">
            <v>17700000</v>
          </cell>
          <cell r="F146">
            <v>0</v>
          </cell>
          <cell r="H146">
            <v>597</v>
          </cell>
          <cell r="I146">
            <v>17700000</v>
          </cell>
          <cell r="J146">
            <v>597</v>
          </cell>
          <cell r="L146">
            <v>597</v>
          </cell>
        </row>
        <row r="147">
          <cell r="A147">
            <v>2235</v>
          </cell>
          <cell r="B147" t="str">
            <v>온수보일러(2회로식)</v>
          </cell>
          <cell r="C147" t="str">
            <v>400,000kcal/hr</v>
          </cell>
          <cell r="D147" t="str">
            <v>대</v>
          </cell>
          <cell r="E147">
            <v>20000000</v>
          </cell>
          <cell r="F147">
            <v>0</v>
          </cell>
          <cell r="H147">
            <v>597</v>
          </cell>
          <cell r="I147">
            <v>20000000</v>
          </cell>
          <cell r="J147">
            <v>597</v>
          </cell>
          <cell r="L147">
            <v>597</v>
          </cell>
        </row>
        <row r="148">
          <cell r="A148">
            <v>2236</v>
          </cell>
          <cell r="B148" t="str">
            <v>온수보일러(2회로식)</v>
          </cell>
          <cell r="C148" t="str">
            <v>500,000kcal/hr</v>
          </cell>
          <cell r="D148" t="str">
            <v>대</v>
          </cell>
          <cell r="E148">
            <v>21300000</v>
          </cell>
          <cell r="F148">
            <v>0</v>
          </cell>
          <cell r="H148">
            <v>597</v>
          </cell>
          <cell r="I148">
            <v>21300000</v>
          </cell>
          <cell r="J148">
            <v>597</v>
          </cell>
          <cell r="L148">
            <v>597</v>
          </cell>
        </row>
        <row r="149">
          <cell r="A149">
            <v>2241</v>
          </cell>
          <cell r="B149" t="str">
            <v>경유관류형증기보일러</v>
          </cell>
          <cell r="C149" t="str">
            <v>100 kg/hr</v>
          </cell>
          <cell r="D149" t="str">
            <v>대</v>
          </cell>
          <cell r="E149">
            <v>5700000</v>
          </cell>
          <cell r="F149">
            <v>0</v>
          </cell>
          <cell r="H149">
            <v>602</v>
          </cell>
          <cell r="I149">
            <v>5700000</v>
          </cell>
          <cell r="J149">
            <v>602</v>
          </cell>
          <cell r="L149">
            <v>602</v>
          </cell>
        </row>
        <row r="150">
          <cell r="A150">
            <v>2242</v>
          </cell>
          <cell r="B150" t="str">
            <v>경유관류형증기보일러</v>
          </cell>
          <cell r="C150" t="str">
            <v>200 kg/hr</v>
          </cell>
          <cell r="D150" t="str">
            <v>대</v>
          </cell>
          <cell r="E150">
            <v>6940000</v>
          </cell>
          <cell r="F150">
            <v>0</v>
          </cell>
          <cell r="H150">
            <v>602</v>
          </cell>
          <cell r="I150">
            <v>6940000</v>
          </cell>
          <cell r="J150">
            <v>602</v>
          </cell>
          <cell r="L150">
            <v>602</v>
          </cell>
        </row>
        <row r="151">
          <cell r="A151">
            <v>2243</v>
          </cell>
          <cell r="B151" t="str">
            <v>경유관류형증기보일러</v>
          </cell>
          <cell r="C151" t="str">
            <v>300 kg/hr</v>
          </cell>
          <cell r="D151" t="str">
            <v>대</v>
          </cell>
          <cell r="E151">
            <v>8700000</v>
          </cell>
          <cell r="F151">
            <v>0</v>
          </cell>
          <cell r="H151">
            <v>602</v>
          </cell>
          <cell r="I151">
            <v>8700000</v>
          </cell>
          <cell r="J151">
            <v>602</v>
          </cell>
          <cell r="L151">
            <v>602</v>
          </cell>
        </row>
        <row r="152">
          <cell r="A152">
            <v>2244</v>
          </cell>
          <cell r="B152" t="str">
            <v>경유관류형증기보일러</v>
          </cell>
          <cell r="C152" t="str">
            <v>500 kg/hr</v>
          </cell>
          <cell r="D152" t="str">
            <v>대</v>
          </cell>
          <cell r="E152">
            <v>15950000</v>
          </cell>
          <cell r="F152">
            <v>0</v>
          </cell>
          <cell r="H152">
            <v>602</v>
          </cell>
          <cell r="I152">
            <v>15950000</v>
          </cell>
          <cell r="J152">
            <v>602</v>
          </cell>
          <cell r="L152">
            <v>602</v>
          </cell>
        </row>
        <row r="153">
          <cell r="A153">
            <v>2245</v>
          </cell>
          <cell r="B153" t="str">
            <v>경유관류형증기보일러</v>
          </cell>
          <cell r="C153" t="str">
            <v>1,000 kg/hr</v>
          </cell>
          <cell r="D153" t="str">
            <v>대</v>
          </cell>
          <cell r="E153">
            <v>21900000</v>
          </cell>
          <cell r="F153">
            <v>0</v>
          </cell>
          <cell r="H153">
            <v>602</v>
          </cell>
          <cell r="I153">
            <v>21900000</v>
          </cell>
          <cell r="J153">
            <v>602</v>
          </cell>
          <cell r="L153">
            <v>602</v>
          </cell>
        </row>
        <row r="154">
          <cell r="A154">
            <v>2246</v>
          </cell>
          <cell r="B154" t="str">
            <v>경유관류형증기보일러</v>
          </cell>
          <cell r="C154" t="str">
            <v>1,500 kg/hr</v>
          </cell>
          <cell r="D154" t="str">
            <v>대</v>
          </cell>
          <cell r="E154">
            <v>25000000</v>
          </cell>
          <cell r="F154">
            <v>0</v>
          </cell>
          <cell r="H154">
            <v>602</v>
          </cell>
          <cell r="I154">
            <v>25000000</v>
          </cell>
          <cell r="J154">
            <v>602</v>
          </cell>
          <cell r="L154">
            <v>602</v>
          </cell>
        </row>
        <row r="155">
          <cell r="A155">
            <v>2247</v>
          </cell>
          <cell r="B155" t="str">
            <v>경유관류형증기보일러</v>
          </cell>
          <cell r="C155" t="str">
            <v>2,000 kg/hr</v>
          </cell>
          <cell r="D155" t="str">
            <v>대</v>
          </cell>
          <cell r="E155">
            <v>37500000</v>
          </cell>
          <cell r="F155">
            <v>0</v>
          </cell>
          <cell r="H155">
            <v>602</v>
          </cell>
          <cell r="I155">
            <v>37500000</v>
          </cell>
          <cell r="J155">
            <v>602</v>
          </cell>
          <cell r="L155">
            <v>602</v>
          </cell>
        </row>
        <row r="156">
          <cell r="A156">
            <v>2248</v>
          </cell>
          <cell r="B156" t="str">
            <v>경유관류형증기보일러</v>
          </cell>
          <cell r="C156" t="str">
            <v>2,500 kg/hr</v>
          </cell>
          <cell r="D156" t="str">
            <v>대</v>
          </cell>
          <cell r="E156">
            <v>40490000</v>
          </cell>
          <cell r="F156">
            <v>0</v>
          </cell>
          <cell r="H156">
            <v>602</v>
          </cell>
          <cell r="I156">
            <v>40490000</v>
          </cell>
          <cell r="J156">
            <v>602</v>
          </cell>
          <cell r="L156">
            <v>602</v>
          </cell>
        </row>
        <row r="157">
          <cell r="A157">
            <v>2249</v>
          </cell>
          <cell r="B157" t="str">
            <v>경유관류형증기보일러</v>
          </cell>
          <cell r="C157" t="str">
            <v>3,000 kg/hr</v>
          </cell>
          <cell r="D157" t="str">
            <v>대</v>
          </cell>
          <cell r="E157">
            <v>42890000</v>
          </cell>
          <cell r="F157">
            <v>0</v>
          </cell>
          <cell r="H157">
            <v>602</v>
          </cell>
          <cell r="I157">
            <v>42890000</v>
          </cell>
          <cell r="J157">
            <v>602</v>
          </cell>
          <cell r="L157">
            <v>602</v>
          </cell>
        </row>
        <row r="158">
          <cell r="A158">
            <v>2251</v>
          </cell>
          <cell r="B158" t="str">
            <v>가스관류형증기보일러</v>
          </cell>
          <cell r="C158" t="str">
            <v>100 kg/hr</v>
          </cell>
          <cell r="D158" t="str">
            <v>대</v>
          </cell>
          <cell r="E158">
            <v>7545000</v>
          </cell>
          <cell r="F158">
            <v>0</v>
          </cell>
          <cell r="H158">
            <v>602</v>
          </cell>
          <cell r="I158">
            <v>7545000</v>
          </cell>
          <cell r="J158">
            <v>602</v>
          </cell>
          <cell r="L158">
            <v>602</v>
          </cell>
        </row>
        <row r="159">
          <cell r="A159">
            <v>2252</v>
          </cell>
          <cell r="B159" t="str">
            <v>가스관류형증기보일러</v>
          </cell>
          <cell r="C159" t="str">
            <v>200 kg/hr</v>
          </cell>
          <cell r="D159" t="str">
            <v>대</v>
          </cell>
          <cell r="E159">
            <v>8900000</v>
          </cell>
          <cell r="F159">
            <v>0</v>
          </cell>
          <cell r="H159">
            <v>602</v>
          </cell>
          <cell r="I159">
            <v>8900000</v>
          </cell>
          <cell r="J159">
            <v>602</v>
          </cell>
          <cell r="L159">
            <v>602</v>
          </cell>
        </row>
        <row r="160">
          <cell r="A160">
            <v>2253</v>
          </cell>
          <cell r="B160" t="str">
            <v>가스관류형증기보일러</v>
          </cell>
          <cell r="C160" t="str">
            <v>300 kg/hr</v>
          </cell>
          <cell r="D160" t="str">
            <v>대</v>
          </cell>
          <cell r="E160">
            <v>9940000</v>
          </cell>
          <cell r="F160">
            <v>0</v>
          </cell>
          <cell r="H160">
            <v>602</v>
          </cell>
          <cell r="I160">
            <v>9940000</v>
          </cell>
          <cell r="J160">
            <v>602</v>
          </cell>
          <cell r="L160">
            <v>602</v>
          </cell>
        </row>
        <row r="161">
          <cell r="A161">
            <v>2254</v>
          </cell>
          <cell r="B161" t="str">
            <v>가스관류형증기보일러</v>
          </cell>
          <cell r="C161" t="str">
            <v>500 kg/hr</v>
          </cell>
          <cell r="D161" t="str">
            <v>대</v>
          </cell>
          <cell r="E161">
            <v>20900000</v>
          </cell>
          <cell r="F161">
            <v>0</v>
          </cell>
          <cell r="H161">
            <v>602</v>
          </cell>
          <cell r="I161">
            <v>20900000</v>
          </cell>
          <cell r="J161">
            <v>602</v>
          </cell>
          <cell r="L161">
            <v>602</v>
          </cell>
        </row>
        <row r="162">
          <cell r="A162">
            <v>2255</v>
          </cell>
          <cell r="B162" t="str">
            <v>가스관류형증기보일러</v>
          </cell>
          <cell r="C162" t="str">
            <v>1,000 kg/hr</v>
          </cell>
          <cell r="D162" t="str">
            <v>대</v>
          </cell>
          <cell r="E162">
            <v>26500000</v>
          </cell>
          <cell r="F162">
            <v>0</v>
          </cell>
          <cell r="H162">
            <v>602</v>
          </cell>
          <cell r="I162">
            <v>26500000</v>
          </cell>
          <cell r="J162">
            <v>602</v>
          </cell>
          <cell r="L162">
            <v>602</v>
          </cell>
        </row>
        <row r="163">
          <cell r="A163">
            <v>2256</v>
          </cell>
          <cell r="B163" t="str">
            <v>가스관류형증기보일러</v>
          </cell>
          <cell r="C163" t="str">
            <v>1,500 kg/hr</v>
          </cell>
          <cell r="D163" t="str">
            <v>대</v>
          </cell>
          <cell r="E163">
            <v>30500000</v>
          </cell>
          <cell r="F163">
            <v>0</v>
          </cell>
          <cell r="H163">
            <v>602</v>
          </cell>
          <cell r="I163">
            <v>30500000</v>
          </cell>
          <cell r="J163">
            <v>602</v>
          </cell>
          <cell r="L163">
            <v>602</v>
          </cell>
        </row>
        <row r="164">
          <cell r="A164">
            <v>2257</v>
          </cell>
          <cell r="B164" t="str">
            <v>가스관류형증기보일러</v>
          </cell>
          <cell r="C164" t="str">
            <v>2,000 kg/hr</v>
          </cell>
          <cell r="D164" t="str">
            <v>대</v>
          </cell>
          <cell r="E164">
            <v>44590000</v>
          </cell>
          <cell r="F164">
            <v>0</v>
          </cell>
          <cell r="H164">
            <v>602</v>
          </cell>
          <cell r="I164">
            <v>44590000</v>
          </cell>
          <cell r="J164">
            <v>602</v>
          </cell>
          <cell r="L164">
            <v>602</v>
          </cell>
        </row>
        <row r="165">
          <cell r="A165">
            <v>2258</v>
          </cell>
          <cell r="B165" t="str">
            <v>가스관류형증기보일러</v>
          </cell>
          <cell r="C165" t="str">
            <v>2,500 kg/hr</v>
          </cell>
          <cell r="D165" t="str">
            <v>대</v>
          </cell>
          <cell r="E165">
            <v>46300000</v>
          </cell>
          <cell r="F165">
            <v>0</v>
          </cell>
          <cell r="H165">
            <v>602</v>
          </cell>
          <cell r="I165">
            <v>46300000</v>
          </cell>
          <cell r="J165">
            <v>602</v>
          </cell>
          <cell r="L165">
            <v>602</v>
          </cell>
        </row>
        <row r="166">
          <cell r="A166">
            <v>2259</v>
          </cell>
          <cell r="B166" t="str">
            <v>가스관류형증기보일러</v>
          </cell>
          <cell r="C166" t="str">
            <v>3,000 kg/hr</v>
          </cell>
          <cell r="D166" t="str">
            <v>대</v>
          </cell>
          <cell r="E166">
            <v>47900000</v>
          </cell>
          <cell r="F166">
            <v>0</v>
          </cell>
          <cell r="H166">
            <v>602</v>
          </cell>
          <cell r="I166">
            <v>47900000</v>
          </cell>
          <cell r="J166">
            <v>602</v>
          </cell>
          <cell r="L166">
            <v>602</v>
          </cell>
        </row>
        <row r="167">
          <cell r="A167">
            <v>2261</v>
          </cell>
          <cell r="B167" t="str">
            <v>경유노통증기보일러</v>
          </cell>
          <cell r="C167" t="str">
            <v>100 kg/hr</v>
          </cell>
          <cell r="D167" t="str">
            <v>대</v>
          </cell>
          <cell r="E167">
            <v>0</v>
          </cell>
          <cell r="F167">
            <v>0</v>
          </cell>
          <cell r="H167">
            <v>602</v>
          </cell>
          <cell r="J167">
            <v>602</v>
          </cell>
          <cell r="L167">
            <v>602</v>
          </cell>
        </row>
        <row r="168">
          <cell r="A168">
            <v>2262</v>
          </cell>
          <cell r="B168" t="str">
            <v>경유노통증기보일러</v>
          </cell>
          <cell r="C168" t="str">
            <v>200 kg/hr</v>
          </cell>
          <cell r="D168" t="str">
            <v>대</v>
          </cell>
          <cell r="E168">
            <v>0</v>
          </cell>
          <cell r="F168">
            <v>0</v>
          </cell>
          <cell r="H168">
            <v>602</v>
          </cell>
          <cell r="J168">
            <v>602</v>
          </cell>
          <cell r="L168">
            <v>602</v>
          </cell>
        </row>
        <row r="169">
          <cell r="A169">
            <v>2263</v>
          </cell>
          <cell r="B169" t="str">
            <v>경유노통증기보일러</v>
          </cell>
          <cell r="C169" t="str">
            <v>300 kg/hr</v>
          </cell>
          <cell r="D169" t="str">
            <v>대</v>
          </cell>
          <cell r="E169">
            <v>0</v>
          </cell>
          <cell r="F169">
            <v>0</v>
          </cell>
          <cell r="H169">
            <v>602</v>
          </cell>
          <cell r="J169">
            <v>602</v>
          </cell>
          <cell r="L169">
            <v>602</v>
          </cell>
        </row>
        <row r="170">
          <cell r="A170">
            <v>2264</v>
          </cell>
          <cell r="B170" t="str">
            <v>경유노통증기보일러</v>
          </cell>
          <cell r="C170" t="str">
            <v>500 kg/hr</v>
          </cell>
          <cell r="D170" t="str">
            <v>대</v>
          </cell>
          <cell r="E170">
            <v>20400000</v>
          </cell>
          <cell r="F170">
            <v>0</v>
          </cell>
          <cell r="H170">
            <v>602</v>
          </cell>
          <cell r="I170">
            <v>20400000</v>
          </cell>
          <cell r="J170">
            <v>602</v>
          </cell>
          <cell r="L170">
            <v>602</v>
          </cell>
        </row>
        <row r="171">
          <cell r="A171">
            <v>2265</v>
          </cell>
          <cell r="B171" t="str">
            <v>경유노통증기보일러</v>
          </cell>
          <cell r="C171" t="str">
            <v>1,000 kg/hr</v>
          </cell>
          <cell r="D171" t="str">
            <v>대</v>
          </cell>
          <cell r="E171">
            <v>28000000</v>
          </cell>
          <cell r="F171">
            <v>0</v>
          </cell>
          <cell r="H171">
            <v>602</v>
          </cell>
          <cell r="I171">
            <v>28000000</v>
          </cell>
          <cell r="J171">
            <v>602</v>
          </cell>
          <cell r="L171">
            <v>602</v>
          </cell>
        </row>
        <row r="172">
          <cell r="A172">
            <v>2266</v>
          </cell>
          <cell r="B172" t="str">
            <v>경유노통증기보일러</v>
          </cell>
          <cell r="C172" t="str">
            <v>1,500 kg/hr</v>
          </cell>
          <cell r="D172" t="str">
            <v>대</v>
          </cell>
          <cell r="E172">
            <v>29000000</v>
          </cell>
          <cell r="F172">
            <v>0</v>
          </cell>
          <cell r="H172">
            <v>602</v>
          </cell>
          <cell r="I172">
            <v>29000000</v>
          </cell>
          <cell r="J172">
            <v>602</v>
          </cell>
          <cell r="L172">
            <v>602</v>
          </cell>
        </row>
        <row r="173">
          <cell r="A173">
            <v>2267</v>
          </cell>
          <cell r="B173" t="str">
            <v>경유노통증기보일러</v>
          </cell>
          <cell r="C173" t="str">
            <v>2,000 kg/hr</v>
          </cell>
          <cell r="D173" t="str">
            <v>대</v>
          </cell>
          <cell r="E173">
            <v>31100000</v>
          </cell>
          <cell r="F173">
            <v>0</v>
          </cell>
          <cell r="H173">
            <v>602</v>
          </cell>
          <cell r="I173">
            <v>31100000</v>
          </cell>
          <cell r="J173">
            <v>602</v>
          </cell>
          <cell r="L173">
            <v>602</v>
          </cell>
        </row>
        <row r="174">
          <cell r="A174">
            <v>2268</v>
          </cell>
          <cell r="B174" t="str">
            <v>경유노통증기보일러</v>
          </cell>
          <cell r="C174" t="str">
            <v>2,500 kg/hr</v>
          </cell>
          <cell r="D174" t="str">
            <v>대</v>
          </cell>
          <cell r="E174">
            <v>33670000</v>
          </cell>
          <cell r="F174">
            <v>0</v>
          </cell>
          <cell r="H174">
            <v>602</v>
          </cell>
          <cell r="I174">
            <v>33670000</v>
          </cell>
          <cell r="J174">
            <v>602</v>
          </cell>
          <cell r="L174">
            <v>602</v>
          </cell>
        </row>
        <row r="175">
          <cell r="A175">
            <v>2269</v>
          </cell>
          <cell r="B175" t="str">
            <v>경유노통증기보일러</v>
          </cell>
          <cell r="C175" t="str">
            <v>3,000 kg/hr</v>
          </cell>
          <cell r="D175" t="str">
            <v>대</v>
          </cell>
          <cell r="E175">
            <v>35810000</v>
          </cell>
          <cell r="F175">
            <v>0</v>
          </cell>
          <cell r="H175">
            <v>602</v>
          </cell>
          <cell r="I175">
            <v>35810000</v>
          </cell>
          <cell r="J175">
            <v>602</v>
          </cell>
          <cell r="L175">
            <v>602</v>
          </cell>
        </row>
        <row r="176">
          <cell r="A176">
            <v>2271</v>
          </cell>
          <cell r="B176" t="str">
            <v>가스노통증기보일러</v>
          </cell>
          <cell r="C176" t="str">
            <v>100 kg/hr</v>
          </cell>
          <cell r="D176" t="str">
            <v>대</v>
          </cell>
          <cell r="E176">
            <v>0</v>
          </cell>
          <cell r="F176">
            <v>0</v>
          </cell>
          <cell r="H176">
            <v>602</v>
          </cell>
          <cell r="J176">
            <v>602</v>
          </cell>
          <cell r="L176">
            <v>602</v>
          </cell>
        </row>
        <row r="177">
          <cell r="A177">
            <v>2272</v>
          </cell>
          <cell r="B177" t="str">
            <v>가스노통증기보일러</v>
          </cell>
          <cell r="C177" t="str">
            <v>200 kg/hr</v>
          </cell>
          <cell r="D177" t="str">
            <v>대</v>
          </cell>
          <cell r="E177">
            <v>0</v>
          </cell>
          <cell r="F177">
            <v>0</v>
          </cell>
          <cell r="H177">
            <v>602</v>
          </cell>
          <cell r="J177">
            <v>602</v>
          </cell>
          <cell r="L177">
            <v>602</v>
          </cell>
        </row>
        <row r="178">
          <cell r="A178">
            <v>2273</v>
          </cell>
          <cell r="B178" t="str">
            <v>가스노통증기보일러</v>
          </cell>
          <cell r="C178" t="str">
            <v>300 kg/hr</v>
          </cell>
          <cell r="D178" t="str">
            <v>대</v>
          </cell>
          <cell r="E178">
            <v>0</v>
          </cell>
          <cell r="F178">
            <v>0</v>
          </cell>
          <cell r="H178">
            <v>602</v>
          </cell>
          <cell r="J178">
            <v>602</v>
          </cell>
          <cell r="L178">
            <v>602</v>
          </cell>
        </row>
        <row r="179">
          <cell r="A179">
            <v>2274</v>
          </cell>
          <cell r="B179" t="str">
            <v>가스노통증기보일러</v>
          </cell>
          <cell r="C179" t="str">
            <v>500 kg/hr</v>
          </cell>
          <cell r="D179" t="str">
            <v>대</v>
          </cell>
          <cell r="E179">
            <v>25000000</v>
          </cell>
          <cell r="F179">
            <v>0</v>
          </cell>
          <cell r="H179">
            <v>602</v>
          </cell>
          <cell r="I179">
            <v>25000000</v>
          </cell>
          <cell r="J179">
            <v>602</v>
          </cell>
          <cell r="L179">
            <v>602</v>
          </cell>
        </row>
        <row r="180">
          <cell r="A180">
            <v>2275</v>
          </cell>
          <cell r="B180" t="str">
            <v>가스노통증기보일러</v>
          </cell>
          <cell r="C180" t="str">
            <v>1,000 kg/hr</v>
          </cell>
          <cell r="D180" t="str">
            <v>대</v>
          </cell>
          <cell r="E180">
            <v>30780000</v>
          </cell>
          <cell r="F180">
            <v>0</v>
          </cell>
          <cell r="H180">
            <v>602</v>
          </cell>
          <cell r="I180">
            <v>30780000</v>
          </cell>
          <cell r="J180">
            <v>602</v>
          </cell>
          <cell r="L180">
            <v>602</v>
          </cell>
        </row>
        <row r="181">
          <cell r="A181">
            <v>2276</v>
          </cell>
          <cell r="B181" t="str">
            <v>가스노통증기보일러</v>
          </cell>
          <cell r="C181" t="str">
            <v>1,500 kg/hr</v>
          </cell>
          <cell r="D181" t="str">
            <v>대</v>
          </cell>
          <cell r="E181">
            <v>32460000</v>
          </cell>
          <cell r="F181">
            <v>0</v>
          </cell>
          <cell r="H181">
            <v>602</v>
          </cell>
          <cell r="I181">
            <v>32460000</v>
          </cell>
          <cell r="J181">
            <v>602</v>
          </cell>
          <cell r="L181">
            <v>602</v>
          </cell>
        </row>
        <row r="182">
          <cell r="A182">
            <v>2277</v>
          </cell>
          <cell r="B182" t="str">
            <v>가스노통증기보일러</v>
          </cell>
          <cell r="C182" t="str">
            <v>2,000 kg/hr</v>
          </cell>
          <cell r="D182" t="str">
            <v>대</v>
          </cell>
          <cell r="E182">
            <v>34360000</v>
          </cell>
          <cell r="F182">
            <v>0</v>
          </cell>
          <cell r="H182">
            <v>602</v>
          </cell>
          <cell r="I182">
            <v>34360000</v>
          </cell>
          <cell r="J182">
            <v>602</v>
          </cell>
          <cell r="L182">
            <v>602</v>
          </cell>
        </row>
        <row r="183">
          <cell r="A183">
            <v>2278</v>
          </cell>
          <cell r="B183" t="str">
            <v>가스노통증기보일러</v>
          </cell>
          <cell r="C183" t="str">
            <v>2,500 kg/hr</v>
          </cell>
          <cell r="D183" t="str">
            <v>대</v>
          </cell>
          <cell r="E183">
            <v>37000000</v>
          </cell>
          <cell r="F183">
            <v>0</v>
          </cell>
          <cell r="H183">
            <v>602</v>
          </cell>
          <cell r="I183">
            <v>37000000</v>
          </cell>
          <cell r="J183">
            <v>602</v>
          </cell>
          <cell r="L183">
            <v>602</v>
          </cell>
        </row>
        <row r="184">
          <cell r="A184">
            <v>2279</v>
          </cell>
          <cell r="B184" t="str">
            <v>가스노통증기보일러</v>
          </cell>
          <cell r="C184" t="str">
            <v>3,000 kg/hr</v>
          </cell>
          <cell r="D184" t="str">
            <v>대</v>
          </cell>
          <cell r="E184">
            <v>40000000</v>
          </cell>
          <cell r="F184">
            <v>0</v>
          </cell>
          <cell r="H184">
            <v>602</v>
          </cell>
          <cell r="I184">
            <v>40000000</v>
          </cell>
          <cell r="J184">
            <v>602</v>
          </cell>
          <cell r="L184">
            <v>602</v>
          </cell>
        </row>
        <row r="185">
          <cell r="E185">
            <v>0</v>
          </cell>
        </row>
        <row r="186">
          <cell r="A186">
            <v>2311</v>
          </cell>
          <cell r="B186" t="str">
            <v>온수순환펌프</v>
          </cell>
          <cell r="C186" t="str">
            <v>40 W</v>
          </cell>
          <cell r="D186" t="str">
            <v>대</v>
          </cell>
          <cell r="E186">
            <v>33000</v>
          </cell>
          <cell r="F186">
            <v>0</v>
          </cell>
          <cell r="H186">
            <v>1011</v>
          </cell>
          <cell r="I186">
            <v>33000</v>
          </cell>
          <cell r="J186">
            <v>1011</v>
          </cell>
          <cell r="L186">
            <v>1011</v>
          </cell>
        </row>
        <row r="187">
          <cell r="A187">
            <v>2312</v>
          </cell>
          <cell r="B187" t="str">
            <v>온수순환펌프</v>
          </cell>
          <cell r="C187" t="str">
            <v>100 W</v>
          </cell>
          <cell r="D187" t="str">
            <v>대</v>
          </cell>
          <cell r="E187">
            <v>52000</v>
          </cell>
          <cell r="F187">
            <v>0</v>
          </cell>
          <cell r="H187">
            <v>1011</v>
          </cell>
          <cell r="I187">
            <v>52000</v>
          </cell>
          <cell r="J187">
            <v>1011</v>
          </cell>
          <cell r="L187">
            <v>1011</v>
          </cell>
        </row>
        <row r="188">
          <cell r="A188">
            <v>2313</v>
          </cell>
          <cell r="B188" t="str">
            <v>온수순환펌프</v>
          </cell>
          <cell r="C188" t="str">
            <v>200 W</v>
          </cell>
          <cell r="D188" t="str">
            <v>대</v>
          </cell>
          <cell r="E188">
            <v>67000</v>
          </cell>
          <cell r="F188">
            <v>0</v>
          </cell>
          <cell r="H188">
            <v>1011</v>
          </cell>
          <cell r="I188">
            <v>67000</v>
          </cell>
          <cell r="J188">
            <v>1011</v>
          </cell>
          <cell r="L188">
            <v>1011</v>
          </cell>
        </row>
        <row r="189">
          <cell r="A189">
            <v>2314</v>
          </cell>
          <cell r="B189" t="str">
            <v>온수순환펌프</v>
          </cell>
          <cell r="C189" t="str">
            <v>375 W</v>
          </cell>
          <cell r="D189" t="str">
            <v>대</v>
          </cell>
          <cell r="E189">
            <v>130000</v>
          </cell>
          <cell r="F189">
            <v>0</v>
          </cell>
          <cell r="H189">
            <v>1011</v>
          </cell>
          <cell r="I189">
            <v>130000</v>
          </cell>
          <cell r="J189">
            <v>1011</v>
          </cell>
          <cell r="L189">
            <v>1011</v>
          </cell>
        </row>
        <row r="190">
          <cell r="A190">
            <v>2315</v>
          </cell>
          <cell r="B190" t="str">
            <v>온수순환펌프</v>
          </cell>
          <cell r="C190" t="str">
            <v>0.75 kW</v>
          </cell>
          <cell r="D190" t="str">
            <v>대</v>
          </cell>
          <cell r="E190">
            <v>200000</v>
          </cell>
          <cell r="F190">
            <v>0</v>
          </cell>
          <cell r="H190">
            <v>0</v>
          </cell>
          <cell r="I190">
            <v>200000</v>
          </cell>
          <cell r="J190">
            <v>0</v>
          </cell>
          <cell r="L190">
            <v>0</v>
          </cell>
        </row>
        <row r="191">
          <cell r="A191">
            <v>2316</v>
          </cell>
          <cell r="B191" t="str">
            <v>수중자동배수펌프</v>
          </cell>
          <cell r="C191" t="str">
            <v>0.75 kW</v>
          </cell>
          <cell r="D191" t="str">
            <v>대</v>
          </cell>
          <cell r="E191">
            <v>374000</v>
          </cell>
          <cell r="F191">
            <v>0</v>
          </cell>
          <cell r="G191">
            <v>374000</v>
          </cell>
          <cell r="H191">
            <v>1069</v>
          </cell>
          <cell r="J191">
            <v>0</v>
          </cell>
          <cell r="L191">
            <v>449</v>
          </cell>
        </row>
        <row r="192">
          <cell r="A192">
            <v>2317</v>
          </cell>
          <cell r="B192" t="str">
            <v>급수가압펌프</v>
          </cell>
          <cell r="C192" t="str">
            <v>0.75 kW</v>
          </cell>
          <cell r="D192" t="str">
            <v>대</v>
          </cell>
          <cell r="E192">
            <v>380000</v>
          </cell>
          <cell r="F192">
            <v>0</v>
          </cell>
          <cell r="H192">
            <v>0</v>
          </cell>
          <cell r="I192">
            <v>380000</v>
          </cell>
          <cell r="J192">
            <v>0</v>
          </cell>
          <cell r="L192">
            <v>0</v>
          </cell>
        </row>
        <row r="193">
          <cell r="A193">
            <v>2318</v>
          </cell>
          <cell r="B193" t="str">
            <v>파워후레쉬펌프(PE)</v>
          </cell>
          <cell r="C193" t="str">
            <v>0.37 kW</v>
          </cell>
          <cell r="D193" t="str">
            <v>대</v>
          </cell>
          <cell r="E193">
            <v>1050000</v>
          </cell>
          <cell r="F193">
            <v>0</v>
          </cell>
          <cell r="H193">
            <v>1011</v>
          </cell>
          <cell r="I193">
            <v>1050000</v>
          </cell>
          <cell r="J193">
            <v>1011</v>
          </cell>
          <cell r="L193">
            <v>1011</v>
          </cell>
        </row>
        <row r="194">
          <cell r="A194">
            <v>2321</v>
          </cell>
          <cell r="B194" t="str">
            <v>보류트펌프(모터포함)</v>
          </cell>
          <cell r="C194" t="str">
            <v>1.5 kW</v>
          </cell>
          <cell r="D194" t="str">
            <v>대</v>
          </cell>
          <cell r="E194">
            <v>380000</v>
          </cell>
          <cell r="F194">
            <v>0</v>
          </cell>
          <cell r="H194">
            <v>992</v>
          </cell>
          <cell r="I194">
            <v>380000</v>
          </cell>
          <cell r="J194">
            <v>992</v>
          </cell>
          <cell r="L194">
            <v>992</v>
          </cell>
        </row>
        <row r="195">
          <cell r="A195">
            <v>2322</v>
          </cell>
          <cell r="B195" t="str">
            <v>보류트펌프(모터포함)</v>
          </cell>
          <cell r="C195" t="str">
            <v>2.2 kW</v>
          </cell>
          <cell r="D195" t="str">
            <v>대</v>
          </cell>
          <cell r="E195">
            <v>445000</v>
          </cell>
          <cell r="F195">
            <v>0</v>
          </cell>
          <cell r="H195">
            <v>992</v>
          </cell>
          <cell r="I195">
            <v>445000</v>
          </cell>
          <cell r="J195">
            <v>992</v>
          </cell>
          <cell r="L195">
            <v>992</v>
          </cell>
        </row>
        <row r="196">
          <cell r="A196">
            <v>2323</v>
          </cell>
          <cell r="B196" t="str">
            <v>보류트펌프(모터포함)</v>
          </cell>
          <cell r="C196" t="str">
            <v>3.75 kW</v>
          </cell>
          <cell r="D196" t="str">
            <v>대</v>
          </cell>
          <cell r="E196">
            <v>501000</v>
          </cell>
          <cell r="F196">
            <v>0</v>
          </cell>
          <cell r="H196">
            <v>992</v>
          </cell>
          <cell r="I196">
            <v>501000</v>
          </cell>
          <cell r="J196">
            <v>992</v>
          </cell>
          <cell r="L196">
            <v>992</v>
          </cell>
        </row>
        <row r="197">
          <cell r="A197">
            <v>2324</v>
          </cell>
          <cell r="B197" t="str">
            <v>보류트펌프(모터포함)</v>
          </cell>
          <cell r="C197" t="str">
            <v>5.62 kW</v>
          </cell>
          <cell r="D197" t="str">
            <v>대</v>
          </cell>
          <cell r="E197">
            <v>606000</v>
          </cell>
          <cell r="F197">
            <v>0</v>
          </cell>
          <cell r="H197">
            <v>992</v>
          </cell>
          <cell r="I197">
            <v>606000</v>
          </cell>
          <cell r="J197">
            <v>992</v>
          </cell>
          <cell r="L197">
            <v>992</v>
          </cell>
        </row>
        <row r="198">
          <cell r="A198">
            <v>2325</v>
          </cell>
          <cell r="B198" t="str">
            <v>보류트펌프(모터포함)</v>
          </cell>
          <cell r="C198" t="str">
            <v>7.5 kW</v>
          </cell>
          <cell r="D198" t="str">
            <v>대</v>
          </cell>
          <cell r="E198">
            <v>643000</v>
          </cell>
          <cell r="F198">
            <v>0</v>
          </cell>
          <cell r="H198">
            <v>992</v>
          </cell>
          <cell r="I198">
            <v>643000</v>
          </cell>
          <cell r="J198">
            <v>992</v>
          </cell>
          <cell r="L198">
            <v>992</v>
          </cell>
        </row>
        <row r="199">
          <cell r="A199">
            <v>2326</v>
          </cell>
          <cell r="B199" t="str">
            <v>보류트펌프(모터포함)</v>
          </cell>
          <cell r="C199" t="str">
            <v>11.25 kW</v>
          </cell>
          <cell r="D199" t="str">
            <v>대</v>
          </cell>
          <cell r="E199">
            <v>716000</v>
          </cell>
          <cell r="F199">
            <v>0</v>
          </cell>
          <cell r="H199">
            <v>992</v>
          </cell>
          <cell r="I199">
            <v>716000</v>
          </cell>
          <cell r="J199">
            <v>992</v>
          </cell>
          <cell r="L199">
            <v>992</v>
          </cell>
        </row>
        <row r="200">
          <cell r="A200">
            <v>2327</v>
          </cell>
          <cell r="B200" t="str">
            <v>보류트펌프(모터포함)</v>
          </cell>
          <cell r="C200" t="str">
            <v>15.0 kW</v>
          </cell>
          <cell r="D200" t="str">
            <v>대</v>
          </cell>
          <cell r="E200">
            <v>847000</v>
          </cell>
          <cell r="F200">
            <v>0</v>
          </cell>
          <cell r="H200">
            <v>992</v>
          </cell>
          <cell r="I200">
            <v>847000</v>
          </cell>
          <cell r="J200">
            <v>992</v>
          </cell>
          <cell r="L200">
            <v>992</v>
          </cell>
        </row>
        <row r="201">
          <cell r="A201">
            <v>2328</v>
          </cell>
          <cell r="B201" t="str">
            <v>보류트펌프(모터포함)</v>
          </cell>
          <cell r="C201" t="str">
            <v>22.5 kW</v>
          </cell>
          <cell r="D201" t="str">
            <v>대</v>
          </cell>
          <cell r="E201">
            <v>1081000</v>
          </cell>
          <cell r="F201">
            <v>0</v>
          </cell>
          <cell r="H201">
            <v>992</v>
          </cell>
          <cell r="I201">
            <v>1081000</v>
          </cell>
          <cell r="J201">
            <v>992</v>
          </cell>
          <cell r="L201">
            <v>992</v>
          </cell>
        </row>
        <row r="202">
          <cell r="A202">
            <v>2329</v>
          </cell>
          <cell r="B202" t="str">
            <v>보류트펌프(모터포함)</v>
          </cell>
          <cell r="C202" t="str">
            <v>30.0 kW</v>
          </cell>
          <cell r="D202" t="str">
            <v>대</v>
          </cell>
          <cell r="E202">
            <v>1140000</v>
          </cell>
          <cell r="F202">
            <v>0</v>
          </cell>
          <cell r="H202">
            <v>992</v>
          </cell>
          <cell r="I202">
            <v>1140000</v>
          </cell>
          <cell r="J202">
            <v>992</v>
          </cell>
          <cell r="L202">
            <v>992</v>
          </cell>
        </row>
        <row r="203">
          <cell r="A203">
            <v>2331</v>
          </cell>
          <cell r="B203" t="str">
            <v>웨스코펌프</v>
          </cell>
          <cell r="C203" t="str">
            <v>2.2 kW</v>
          </cell>
          <cell r="D203" t="str">
            <v>대</v>
          </cell>
          <cell r="E203">
            <v>501000</v>
          </cell>
          <cell r="F203">
            <v>0</v>
          </cell>
          <cell r="H203">
            <v>0</v>
          </cell>
          <cell r="I203">
            <v>501000</v>
          </cell>
          <cell r="J203">
            <v>0</v>
          </cell>
          <cell r="L203">
            <v>0</v>
          </cell>
        </row>
        <row r="204">
          <cell r="A204">
            <v>2332</v>
          </cell>
          <cell r="B204" t="str">
            <v>다단터어빈펌프</v>
          </cell>
          <cell r="C204" t="str">
            <v>3.75 kW</v>
          </cell>
          <cell r="D204" t="str">
            <v>대</v>
          </cell>
          <cell r="E204">
            <v>562000</v>
          </cell>
          <cell r="F204">
            <v>0</v>
          </cell>
          <cell r="H204">
            <v>992</v>
          </cell>
          <cell r="I204">
            <v>562000</v>
          </cell>
          <cell r="J204">
            <v>992</v>
          </cell>
          <cell r="L204">
            <v>992</v>
          </cell>
        </row>
        <row r="205">
          <cell r="A205">
            <v>2333</v>
          </cell>
          <cell r="B205" t="str">
            <v>다단터어빈펌프</v>
          </cell>
          <cell r="C205" t="str">
            <v>5.62 kW</v>
          </cell>
          <cell r="D205" t="str">
            <v>대</v>
          </cell>
          <cell r="E205">
            <v>700000</v>
          </cell>
          <cell r="F205">
            <v>0</v>
          </cell>
          <cell r="H205">
            <v>992</v>
          </cell>
          <cell r="I205">
            <v>700000</v>
          </cell>
          <cell r="J205">
            <v>992</v>
          </cell>
          <cell r="L205">
            <v>992</v>
          </cell>
        </row>
        <row r="206">
          <cell r="A206">
            <v>2334</v>
          </cell>
          <cell r="B206" t="str">
            <v>다단터어빈펌프</v>
          </cell>
          <cell r="C206" t="str">
            <v>7.5 kW</v>
          </cell>
          <cell r="D206" t="str">
            <v>대</v>
          </cell>
          <cell r="E206">
            <v>816000</v>
          </cell>
          <cell r="F206">
            <v>0</v>
          </cell>
          <cell r="H206">
            <v>992</v>
          </cell>
          <cell r="I206">
            <v>816000</v>
          </cell>
          <cell r="J206">
            <v>992</v>
          </cell>
          <cell r="L206">
            <v>992</v>
          </cell>
        </row>
        <row r="207">
          <cell r="A207">
            <v>2335</v>
          </cell>
          <cell r="B207" t="str">
            <v>다단터어빈펌프</v>
          </cell>
          <cell r="C207" t="str">
            <v>11.25 kW</v>
          </cell>
          <cell r="D207" t="str">
            <v>대</v>
          </cell>
          <cell r="E207">
            <v>902000</v>
          </cell>
          <cell r="F207">
            <v>0</v>
          </cell>
          <cell r="H207">
            <v>992</v>
          </cell>
          <cell r="I207">
            <v>902000</v>
          </cell>
          <cell r="J207">
            <v>992</v>
          </cell>
          <cell r="L207">
            <v>992</v>
          </cell>
        </row>
        <row r="208">
          <cell r="A208">
            <v>2336</v>
          </cell>
          <cell r="B208" t="str">
            <v>다단터어빈펌프</v>
          </cell>
          <cell r="C208" t="str">
            <v>15.0 kW</v>
          </cell>
          <cell r="D208" t="str">
            <v>대</v>
          </cell>
          <cell r="E208">
            <v>956000</v>
          </cell>
          <cell r="F208">
            <v>0</v>
          </cell>
          <cell r="H208">
            <v>992</v>
          </cell>
          <cell r="I208">
            <v>956000</v>
          </cell>
          <cell r="J208">
            <v>992</v>
          </cell>
          <cell r="L208">
            <v>992</v>
          </cell>
        </row>
        <row r="209">
          <cell r="A209">
            <v>2337</v>
          </cell>
          <cell r="B209" t="str">
            <v>다단터어빈펌프</v>
          </cell>
          <cell r="C209" t="str">
            <v>22.5 kW</v>
          </cell>
          <cell r="D209" t="str">
            <v>대</v>
          </cell>
          <cell r="E209">
            <v>1100000</v>
          </cell>
          <cell r="F209">
            <v>0</v>
          </cell>
          <cell r="H209">
            <v>992</v>
          </cell>
          <cell r="I209">
            <v>1100000</v>
          </cell>
          <cell r="J209">
            <v>992</v>
          </cell>
          <cell r="L209">
            <v>992</v>
          </cell>
        </row>
        <row r="210">
          <cell r="A210">
            <v>2338</v>
          </cell>
          <cell r="B210" t="str">
            <v>다단터어빈펌프</v>
          </cell>
          <cell r="C210" t="str">
            <v>30.0 kW</v>
          </cell>
          <cell r="D210" t="str">
            <v>대</v>
          </cell>
          <cell r="E210">
            <v>1160000</v>
          </cell>
          <cell r="F210">
            <v>0</v>
          </cell>
          <cell r="H210">
            <v>992</v>
          </cell>
          <cell r="I210">
            <v>1160000</v>
          </cell>
          <cell r="J210">
            <v>992</v>
          </cell>
          <cell r="L210">
            <v>992</v>
          </cell>
        </row>
        <row r="212">
          <cell r="A212">
            <v>2341</v>
          </cell>
          <cell r="B212" t="str">
            <v>전동기</v>
          </cell>
          <cell r="C212" t="str">
            <v>1.5 kW</v>
          </cell>
          <cell r="D212" t="str">
            <v>대</v>
          </cell>
          <cell r="E212">
            <v>107000</v>
          </cell>
          <cell r="F212">
            <v>0</v>
          </cell>
          <cell r="H212">
            <v>805</v>
          </cell>
          <cell r="I212">
            <v>107000</v>
          </cell>
          <cell r="J212">
            <v>805</v>
          </cell>
          <cell r="L212">
            <v>805</v>
          </cell>
        </row>
        <row r="213">
          <cell r="A213">
            <v>2342</v>
          </cell>
          <cell r="B213" t="str">
            <v>전동기</v>
          </cell>
          <cell r="C213" t="str">
            <v>2.2 kW</v>
          </cell>
          <cell r="D213" t="str">
            <v>대</v>
          </cell>
          <cell r="E213">
            <v>140000</v>
          </cell>
          <cell r="F213">
            <v>0</v>
          </cell>
          <cell r="H213">
            <v>805</v>
          </cell>
          <cell r="I213">
            <v>140000</v>
          </cell>
          <cell r="J213">
            <v>805</v>
          </cell>
          <cell r="L213">
            <v>805</v>
          </cell>
        </row>
        <row r="214">
          <cell r="A214">
            <v>2343</v>
          </cell>
          <cell r="B214" t="str">
            <v>전동기</v>
          </cell>
          <cell r="C214" t="str">
            <v>3.75 kW</v>
          </cell>
          <cell r="D214" t="str">
            <v>대</v>
          </cell>
          <cell r="E214">
            <v>162000</v>
          </cell>
          <cell r="F214">
            <v>0</v>
          </cell>
          <cell r="H214">
            <v>805</v>
          </cell>
          <cell r="I214">
            <v>162000</v>
          </cell>
          <cell r="J214">
            <v>805</v>
          </cell>
          <cell r="L214">
            <v>805</v>
          </cell>
        </row>
        <row r="215">
          <cell r="A215">
            <v>2344</v>
          </cell>
          <cell r="B215" t="str">
            <v>전동기</v>
          </cell>
          <cell r="C215" t="str">
            <v>5.62 kW</v>
          </cell>
          <cell r="D215" t="str">
            <v>대</v>
          </cell>
          <cell r="E215">
            <v>255000</v>
          </cell>
          <cell r="F215">
            <v>0</v>
          </cell>
          <cell r="H215">
            <v>805</v>
          </cell>
          <cell r="I215">
            <v>255000</v>
          </cell>
          <cell r="J215">
            <v>805</v>
          </cell>
          <cell r="L215">
            <v>805</v>
          </cell>
        </row>
        <row r="216">
          <cell r="A216">
            <v>2345</v>
          </cell>
          <cell r="B216" t="str">
            <v>전동기</v>
          </cell>
          <cell r="C216" t="str">
            <v>7.5 kW</v>
          </cell>
          <cell r="D216" t="str">
            <v>대</v>
          </cell>
          <cell r="E216">
            <v>299000</v>
          </cell>
          <cell r="F216">
            <v>0</v>
          </cell>
          <cell r="H216">
            <v>805</v>
          </cell>
          <cell r="I216">
            <v>299000</v>
          </cell>
          <cell r="J216">
            <v>805</v>
          </cell>
          <cell r="L216">
            <v>805</v>
          </cell>
        </row>
        <row r="217">
          <cell r="A217">
            <v>2346</v>
          </cell>
          <cell r="B217" t="str">
            <v>전동기</v>
          </cell>
          <cell r="C217" t="str">
            <v>11.25 kW</v>
          </cell>
          <cell r="D217" t="str">
            <v>대</v>
          </cell>
          <cell r="E217">
            <v>407000</v>
          </cell>
          <cell r="F217">
            <v>0</v>
          </cell>
          <cell r="H217">
            <v>805</v>
          </cell>
          <cell r="I217">
            <v>407000</v>
          </cell>
          <cell r="J217">
            <v>805</v>
          </cell>
          <cell r="L217">
            <v>805</v>
          </cell>
        </row>
        <row r="218">
          <cell r="A218">
            <v>2347</v>
          </cell>
          <cell r="B218" t="str">
            <v>전동기</v>
          </cell>
          <cell r="C218" t="str">
            <v>15.0 kW</v>
          </cell>
          <cell r="D218" t="str">
            <v>대</v>
          </cell>
          <cell r="E218">
            <v>540000</v>
          </cell>
          <cell r="F218">
            <v>0</v>
          </cell>
          <cell r="H218">
            <v>805</v>
          </cell>
          <cell r="I218">
            <v>540000</v>
          </cell>
          <cell r="J218">
            <v>805</v>
          </cell>
          <cell r="L218">
            <v>805</v>
          </cell>
        </row>
        <row r="219">
          <cell r="A219">
            <v>2348</v>
          </cell>
          <cell r="B219" t="str">
            <v>전동기</v>
          </cell>
          <cell r="C219" t="str">
            <v>22.5 kW</v>
          </cell>
          <cell r="D219" t="str">
            <v>대</v>
          </cell>
          <cell r="E219">
            <v>897000</v>
          </cell>
          <cell r="F219">
            <v>0</v>
          </cell>
          <cell r="H219">
            <v>805</v>
          </cell>
          <cell r="I219">
            <v>897000</v>
          </cell>
          <cell r="J219">
            <v>805</v>
          </cell>
          <cell r="L219">
            <v>805</v>
          </cell>
        </row>
        <row r="220">
          <cell r="A220">
            <v>2349</v>
          </cell>
          <cell r="B220" t="str">
            <v>전동기</v>
          </cell>
          <cell r="C220" t="str">
            <v>30.0 kW</v>
          </cell>
          <cell r="D220" t="str">
            <v>대</v>
          </cell>
          <cell r="E220">
            <v>1367000</v>
          </cell>
          <cell r="F220">
            <v>0</v>
          </cell>
          <cell r="H220">
            <v>805</v>
          </cell>
          <cell r="I220">
            <v>1367000</v>
          </cell>
          <cell r="J220">
            <v>805</v>
          </cell>
          <cell r="L220">
            <v>805</v>
          </cell>
        </row>
        <row r="221">
          <cell r="A221">
            <v>2351</v>
          </cell>
          <cell r="B221" t="str">
            <v>방진가대(스프링방진)</v>
          </cell>
          <cell r="C221" t="str">
            <v>3.75 kW이하</v>
          </cell>
          <cell r="D221" t="str">
            <v>조</v>
          </cell>
          <cell r="E221">
            <v>343000</v>
          </cell>
          <cell r="F221">
            <v>0</v>
          </cell>
          <cell r="H221">
            <v>756</v>
          </cell>
          <cell r="I221">
            <v>343000</v>
          </cell>
          <cell r="J221">
            <v>756</v>
          </cell>
          <cell r="L221">
            <v>756</v>
          </cell>
        </row>
        <row r="222">
          <cell r="A222">
            <v>2352</v>
          </cell>
          <cell r="B222" t="str">
            <v>방진가대(스프링방진)</v>
          </cell>
          <cell r="C222" t="str">
            <v>5.62 kW이하</v>
          </cell>
          <cell r="D222" t="str">
            <v>조</v>
          </cell>
          <cell r="E222">
            <v>378000</v>
          </cell>
          <cell r="F222">
            <v>0</v>
          </cell>
          <cell r="H222">
            <v>756</v>
          </cell>
          <cell r="I222">
            <v>378000</v>
          </cell>
          <cell r="J222">
            <v>756</v>
          </cell>
          <cell r="L222">
            <v>756</v>
          </cell>
        </row>
        <row r="223">
          <cell r="A223">
            <v>2353</v>
          </cell>
          <cell r="B223" t="str">
            <v>방진가대(스프링방진)</v>
          </cell>
          <cell r="C223" t="str">
            <v>7.50 kW이하</v>
          </cell>
          <cell r="D223" t="str">
            <v>조</v>
          </cell>
          <cell r="E223">
            <v>412000</v>
          </cell>
          <cell r="F223">
            <v>0</v>
          </cell>
          <cell r="H223">
            <v>756</v>
          </cell>
          <cell r="I223">
            <v>412000</v>
          </cell>
          <cell r="J223">
            <v>756</v>
          </cell>
          <cell r="L223">
            <v>756</v>
          </cell>
        </row>
        <row r="224">
          <cell r="A224">
            <v>2354</v>
          </cell>
          <cell r="B224" t="str">
            <v>방진가대(스프링방진)</v>
          </cell>
          <cell r="C224" t="str">
            <v>10.0 kW이하</v>
          </cell>
          <cell r="D224" t="str">
            <v>조</v>
          </cell>
          <cell r="E224">
            <v>446000</v>
          </cell>
          <cell r="F224">
            <v>0</v>
          </cell>
          <cell r="H224">
            <v>756</v>
          </cell>
          <cell r="I224">
            <v>446000</v>
          </cell>
          <cell r="J224">
            <v>756</v>
          </cell>
          <cell r="L224">
            <v>756</v>
          </cell>
        </row>
        <row r="225">
          <cell r="A225">
            <v>2355</v>
          </cell>
          <cell r="B225" t="str">
            <v>방진가대(스프링방진)</v>
          </cell>
          <cell r="C225" t="str">
            <v>15.0 kW이하</v>
          </cell>
          <cell r="D225" t="str">
            <v>조</v>
          </cell>
          <cell r="E225">
            <v>480000</v>
          </cell>
          <cell r="F225">
            <v>0</v>
          </cell>
          <cell r="H225">
            <v>756</v>
          </cell>
          <cell r="I225">
            <v>480000</v>
          </cell>
          <cell r="J225">
            <v>756</v>
          </cell>
          <cell r="L225">
            <v>756</v>
          </cell>
        </row>
        <row r="226">
          <cell r="A226">
            <v>2356</v>
          </cell>
          <cell r="B226" t="str">
            <v>방진가대(스프링방진)</v>
          </cell>
          <cell r="C226" t="str">
            <v>20.0 kW이하</v>
          </cell>
          <cell r="D226" t="str">
            <v>조</v>
          </cell>
          <cell r="E226">
            <v>549000</v>
          </cell>
          <cell r="F226">
            <v>0</v>
          </cell>
          <cell r="H226">
            <v>756</v>
          </cell>
          <cell r="I226">
            <v>549000</v>
          </cell>
          <cell r="J226">
            <v>756</v>
          </cell>
          <cell r="L226">
            <v>756</v>
          </cell>
        </row>
        <row r="227">
          <cell r="A227">
            <v>2357</v>
          </cell>
          <cell r="B227" t="str">
            <v>방진가대(스프링방진)</v>
          </cell>
          <cell r="C227" t="str">
            <v>30.0 kW이하</v>
          </cell>
          <cell r="D227" t="str">
            <v>조</v>
          </cell>
          <cell r="E227">
            <v>583000</v>
          </cell>
          <cell r="F227">
            <v>0</v>
          </cell>
          <cell r="H227">
            <v>756</v>
          </cell>
          <cell r="I227">
            <v>583000</v>
          </cell>
          <cell r="J227">
            <v>756</v>
          </cell>
          <cell r="L227">
            <v>756</v>
          </cell>
        </row>
        <row r="229">
          <cell r="A229">
            <v>2384</v>
          </cell>
          <cell r="B229" t="str">
            <v>냉,난방기</v>
          </cell>
          <cell r="C229" t="str">
            <v>CH-402F</v>
          </cell>
          <cell r="D229" t="str">
            <v>대</v>
          </cell>
          <cell r="E229">
            <v>4050000</v>
          </cell>
          <cell r="F229">
            <v>0</v>
          </cell>
          <cell r="G229">
            <v>4050000</v>
          </cell>
          <cell r="H229">
            <v>696</v>
          </cell>
          <cell r="I229">
            <v>4170000</v>
          </cell>
          <cell r="J229">
            <v>651</v>
          </cell>
          <cell r="L229">
            <v>479</v>
          </cell>
        </row>
        <row r="230">
          <cell r="A230">
            <v>2391</v>
          </cell>
          <cell r="B230" t="str">
            <v>팬코일유닛(노출형)</v>
          </cell>
          <cell r="C230" t="str">
            <v>VL-102</v>
          </cell>
          <cell r="D230" t="str">
            <v>대</v>
          </cell>
          <cell r="E230">
            <v>255000</v>
          </cell>
          <cell r="F230">
            <v>0</v>
          </cell>
          <cell r="H230">
            <v>625</v>
          </cell>
          <cell r="I230">
            <v>255000</v>
          </cell>
          <cell r="J230">
            <v>625</v>
          </cell>
          <cell r="L230">
            <v>625</v>
          </cell>
        </row>
        <row r="231">
          <cell r="A231">
            <v>2392</v>
          </cell>
          <cell r="B231" t="str">
            <v>팬코일유닛(노출형)</v>
          </cell>
          <cell r="C231" t="str">
            <v>VL-103</v>
          </cell>
          <cell r="D231" t="str">
            <v>대</v>
          </cell>
          <cell r="E231">
            <v>265000</v>
          </cell>
          <cell r="F231">
            <v>0</v>
          </cell>
          <cell r="H231">
            <v>625</v>
          </cell>
          <cell r="I231">
            <v>265000</v>
          </cell>
          <cell r="J231">
            <v>625</v>
          </cell>
          <cell r="L231">
            <v>625</v>
          </cell>
        </row>
        <row r="232">
          <cell r="A232">
            <v>2393</v>
          </cell>
          <cell r="B232" t="str">
            <v>팬코일유닛(노출형)</v>
          </cell>
          <cell r="C232" t="str">
            <v>VL-104</v>
          </cell>
          <cell r="D232" t="str">
            <v>대</v>
          </cell>
          <cell r="E232">
            <v>315000</v>
          </cell>
          <cell r="F232">
            <v>0</v>
          </cell>
          <cell r="H232">
            <v>625</v>
          </cell>
          <cell r="I232">
            <v>315000</v>
          </cell>
          <cell r="J232">
            <v>625</v>
          </cell>
          <cell r="L232">
            <v>625</v>
          </cell>
        </row>
        <row r="233">
          <cell r="A233">
            <v>2394</v>
          </cell>
          <cell r="B233" t="str">
            <v>팬코일유닛(노출형)</v>
          </cell>
          <cell r="C233" t="str">
            <v>VL-106</v>
          </cell>
          <cell r="D233" t="str">
            <v>대</v>
          </cell>
          <cell r="E233">
            <v>350000</v>
          </cell>
          <cell r="F233">
            <v>0</v>
          </cell>
          <cell r="H233">
            <v>625</v>
          </cell>
          <cell r="I233">
            <v>350000</v>
          </cell>
          <cell r="J233">
            <v>625</v>
          </cell>
          <cell r="L233">
            <v>625</v>
          </cell>
        </row>
        <row r="234">
          <cell r="A234">
            <v>2395</v>
          </cell>
          <cell r="B234" t="str">
            <v>팬코일유닛(매입형)</v>
          </cell>
          <cell r="C234" t="str">
            <v>VM-102</v>
          </cell>
          <cell r="D234" t="str">
            <v>대</v>
          </cell>
          <cell r="E234">
            <v>224000</v>
          </cell>
          <cell r="F234">
            <v>0</v>
          </cell>
          <cell r="H234">
            <v>625</v>
          </cell>
          <cell r="I234">
            <v>224000</v>
          </cell>
          <cell r="J234">
            <v>625</v>
          </cell>
          <cell r="L234">
            <v>625</v>
          </cell>
        </row>
        <row r="235">
          <cell r="A235">
            <v>2396</v>
          </cell>
          <cell r="B235" t="str">
            <v>팬코일유닛(매입형)</v>
          </cell>
          <cell r="C235" t="str">
            <v>VM-103</v>
          </cell>
          <cell r="D235" t="str">
            <v>대</v>
          </cell>
          <cell r="E235">
            <v>267000</v>
          </cell>
          <cell r="F235">
            <v>0</v>
          </cell>
          <cell r="H235">
            <v>625</v>
          </cell>
          <cell r="I235">
            <v>267000</v>
          </cell>
          <cell r="J235">
            <v>625</v>
          </cell>
          <cell r="L235">
            <v>625</v>
          </cell>
        </row>
        <row r="236">
          <cell r="A236">
            <v>2397</v>
          </cell>
          <cell r="B236" t="str">
            <v>팬코일유닛(매입형)</v>
          </cell>
          <cell r="C236" t="str">
            <v>VM-104</v>
          </cell>
          <cell r="D236" t="str">
            <v>대</v>
          </cell>
          <cell r="E236">
            <v>295000</v>
          </cell>
          <cell r="F236">
            <v>0</v>
          </cell>
          <cell r="H236">
            <v>625</v>
          </cell>
          <cell r="I236">
            <v>295000</v>
          </cell>
          <cell r="J236">
            <v>625</v>
          </cell>
          <cell r="L236">
            <v>625</v>
          </cell>
        </row>
        <row r="237">
          <cell r="A237">
            <v>2398</v>
          </cell>
          <cell r="B237" t="str">
            <v>팬코일유닛(매입형)</v>
          </cell>
          <cell r="C237" t="str">
            <v>VM-106</v>
          </cell>
          <cell r="D237" t="str">
            <v>대</v>
          </cell>
          <cell r="E237">
            <v>330000</v>
          </cell>
          <cell r="F237">
            <v>0</v>
          </cell>
          <cell r="H237">
            <v>625</v>
          </cell>
          <cell r="I237">
            <v>330000</v>
          </cell>
          <cell r="J237">
            <v>625</v>
          </cell>
          <cell r="L237">
            <v>625</v>
          </cell>
        </row>
        <row r="238">
          <cell r="E238">
            <v>0</v>
          </cell>
        </row>
        <row r="239">
          <cell r="A239">
            <v>2411</v>
          </cell>
          <cell r="B239" t="str">
            <v>오수분뇨합병정화조</v>
          </cell>
          <cell r="C239" t="str">
            <v>5 인용</v>
          </cell>
          <cell r="D239" t="str">
            <v>조</v>
          </cell>
          <cell r="E239">
            <v>2641000</v>
          </cell>
          <cell r="F239">
            <v>0</v>
          </cell>
          <cell r="H239">
            <v>578</v>
          </cell>
          <cell r="I239">
            <v>2641000</v>
          </cell>
          <cell r="J239">
            <v>578</v>
          </cell>
          <cell r="L239">
            <v>578</v>
          </cell>
        </row>
        <row r="240">
          <cell r="A240">
            <v>2412</v>
          </cell>
          <cell r="B240" t="str">
            <v>오수분뇨합병정화조</v>
          </cell>
          <cell r="C240" t="str">
            <v>10 인용</v>
          </cell>
          <cell r="D240" t="str">
            <v>조</v>
          </cell>
          <cell r="E240">
            <v>3586000</v>
          </cell>
          <cell r="F240">
            <v>0</v>
          </cell>
          <cell r="H240">
            <v>578</v>
          </cell>
          <cell r="I240">
            <v>3586000</v>
          </cell>
          <cell r="J240">
            <v>578</v>
          </cell>
          <cell r="L240">
            <v>578</v>
          </cell>
        </row>
        <row r="241">
          <cell r="A241">
            <v>2413</v>
          </cell>
          <cell r="B241" t="str">
            <v>오수분뇨합병정화조</v>
          </cell>
          <cell r="C241" t="str">
            <v>20 인용</v>
          </cell>
          <cell r="D241" t="str">
            <v>조</v>
          </cell>
          <cell r="E241">
            <v>6643000</v>
          </cell>
          <cell r="F241">
            <v>0</v>
          </cell>
          <cell r="H241">
            <v>578</v>
          </cell>
          <cell r="I241">
            <v>6643000</v>
          </cell>
          <cell r="J241">
            <v>578</v>
          </cell>
          <cell r="L241">
            <v>578</v>
          </cell>
        </row>
        <row r="242">
          <cell r="A242">
            <v>2414</v>
          </cell>
          <cell r="B242" t="str">
            <v>오수분뇨합병정화조</v>
          </cell>
          <cell r="C242" t="str">
            <v>30 인용</v>
          </cell>
          <cell r="D242" t="str">
            <v>조</v>
          </cell>
          <cell r="E242">
            <v>10673000</v>
          </cell>
          <cell r="F242">
            <v>0</v>
          </cell>
          <cell r="H242">
            <v>578</v>
          </cell>
          <cell r="I242">
            <v>10673000</v>
          </cell>
          <cell r="J242">
            <v>578</v>
          </cell>
          <cell r="L242">
            <v>578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A248">
            <v>3101</v>
          </cell>
          <cell r="B248" t="str">
            <v>동관 (L형)</v>
          </cell>
          <cell r="C248" t="str">
            <v>100Ø</v>
          </cell>
          <cell r="D248" t="str">
            <v>M</v>
          </cell>
          <cell r="E248">
            <v>30840</v>
          </cell>
          <cell r="F248">
            <v>0</v>
          </cell>
          <cell r="G248">
            <v>30840</v>
          </cell>
          <cell r="H248">
            <v>534</v>
          </cell>
          <cell r="I248">
            <v>32190</v>
          </cell>
          <cell r="J248">
            <v>488</v>
          </cell>
          <cell r="L248">
            <v>488</v>
          </cell>
        </row>
        <row r="249">
          <cell r="A249">
            <v>3102</v>
          </cell>
          <cell r="B249" t="str">
            <v>동관 (L형)</v>
          </cell>
          <cell r="C249" t="str">
            <v>80Ø</v>
          </cell>
          <cell r="D249" t="str">
            <v>M</v>
          </cell>
          <cell r="E249">
            <v>19040</v>
          </cell>
          <cell r="F249">
            <v>0</v>
          </cell>
          <cell r="G249">
            <v>19040</v>
          </cell>
          <cell r="H249">
            <v>534</v>
          </cell>
          <cell r="I249">
            <v>19870</v>
          </cell>
          <cell r="J249">
            <v>488</v>
          </cell>
          <cell r="L249">
            <v>488</v>
          </cell>
        </row>
        <row r="250">
          <cell r="A250">
            <v>3103</v>
          </cell>
          <cell r="B250" t="str">
            <v>동관 (L형)</v>
          </cell>
          <cell r="C250" t="str">
            <v>65Ø</v>
          </cell>
          <cell r="D250" t="str">
            <v>M</v>
          </cell>
          <cell r="E250">
            <v>14050</v>
          </cell>
          <cell r="F250">
            <v>0</v>
          </cell>
          <cell r="G250">
            <v>14050</v>
          </cell>
          <cell r="H250">
            <v>534</v>
          </cell>
          <cell r="I250">
            <v>14630</v>
          </cell>
          <cell r="J250">
            <v>488</v>
          </cell>
          <cell r="L250">
            <v>488</v>
          </cell>
        </row>
        <row r="251">
          <cell r="A251">
            <v>3104</v>
          </cell>
          <cell r="B251" t="str">
            <v>동관 (L형)</v>
          </cell>
          <cell r="C251" t="str">
            <v>50Ø</v>
          </cell>
          <cell r="D251" t="str">
            <v>M</v>
          </cell>
          <cell r="E251">
            <v>9850</v>
          </cell>
          <cell r="F251">
            <v>0</v>
          </cell>
          <cell r="G251">
            <v>9850</v>
          </cell>
          <cell r="H251">
            <v>534</v>
          </cell>
          <cell r="I251">
            <v>10270</v>
          </cell>
          <cell r="J251">
            <v>488</v>
          </cell>
          <cell r="L251">
            <v>488</v>
          </cell>
        </row>
        <row r="252">
          <cell r="A252">
            <v>3105</v>
          </cell>
          <cell r="B252" t="str">
            <v>동관 (L형)</v>
          </cell>
          <cell r="C252" t="str">
            <v>40Ø</v>
          </cell>
          <cell r="D252" t="str">
            <v>M</v>
          </cell>
          <cell r="E252">
            <v>6410</v>
          </cell>
          <cell r="F252">
            <v>0</v>
          </cell>
          <cell r="G252">
            <v>6410</v>
          </cell>
          <cell r="H252">
            <v>534</v>
          </cell>
          <cell r="I252">
            <v>6690</v>
          </cell>
          <cell r="J252">
            <v>476</v>
          </cell>
          <cell r="L252">
            <v>376</v>
          </cell>
        </row>
        <row r="253">
          <cell r="A253">
            <v>3106</v>
          </cell>
          <cell r="B253" t="str">
            <v>동관 (L형)</v>
          </cell>
          <cell r="C253" t="str">
            <v>32Ø</v>
          </cell>
          <cell r="D253" t="str">
            <v>M</v>
          </cell>
          <cell r="E253">
            <v>4980</v>
          </cell>
          <cell r="F253">
            <v>0</v>
          </cell>
          <cell r="G253">
            <v>4980</v>
          </cell>
          <cell r="H253">
            <v>534</v>
          </cell>
          <cell r="I253">
            <v>5200</v>
          </cell>
          <cell r="J253">
            <v>476</v>
          </cell>
          <cell r="L253">
            <v>376</v>
          </cell>
        </row>
        <row r="254">
          <cell r="A254">
            <v>3107</v>
          </cell>
          <cell r="B254" t="str">
            <v>동관 (L형)</v>
          </cell>
          <cell r="C254" t="str">
            <v>25Ø</v>
          </cell>
          <cell r="D254" t="str">
            <v>M</v>
          </cell>
          <cell r="E254">
            <v>3700</v>
          </cell>
          <cell r="F254">
            <v>0</v>
          </cell>
          <cell r="G254">
            <v>3700</v>
          </cell>
          <cell r="H254">
            <v>534</v>
          </cell>
          <cell r="I254">
            <v>3850</v>
          </cell>
          <cell r="J254">
            <v>476</v>
          </cell>
          <cell r="L254">
            <v>376</v>
          </cell>
        </row>
        <row r="255">
          <cell r="A255">
            <v>3108</v>
          </cell>
          <cell r="B255" t="str">
            <v>동관 (L형)</v>
          </cell>
          <cell r="C255" t="str">
            <v>20Ø</v>
          </cell>
          <cell r="D255" t="str">
            <v>M</v>
          </cell>
          <cell r="E255">
            <v>2570</v>
          </cell>
          <cell r="F255">
            <v>0</v>
          </cell>
          <cell r="G255">
            <v>2570</v>
          </cell>
          <cell r="H255">
            <v>534</v>
          </cell>
          <cell r="I255">
            <v>2690</v>
          </cell>
          <cell r="J255">
            <v>476</v>
          </cell>
          <cell r="L255">
            <v>376</v>
          </cell>
        </row>
        <row r="256">
          <cell r="A256">
            <v>3109</v>
          </cell>
          <cell r="B256" t="str">
            <v>동관 (L형)</v>
          </cell>
          <cell r="C256" t="str">
            <v>15Ø</v>
          </cell>
          <cell r="D256" t="str">
            <v>M</v>
          </cell>
          <cell r="E256">
            <v>1650</v>
          </cell>
          <cell r="F256">
            <v>0</v>
          </cell>
          <cell r="G256">
            <v>1650</v>
          </cell>
          <cell r="H256">
            <v>534</v>
          </cell>
          <cell r="I256">
            <v>1710</v>
          </cell>
          <cell r="J256">
            <v>476</v>
          </cell>
          <cell r="L256">
            <v>376</v>
          </cell>
        </row>
        <row r="257">
          <cell r="A257">
            <v>3111</v>
          </cell>
          <cell r="B257" t="str">
            <v>동엘보</v>
          </cell>
          <cell r="C257" t="str">
            <v>100Ø</v>
          </cell>
          <cell r="D257" t="str">
            <v>개</v>
          </cell>
          <cell r="E257">
            <v>18044</v>
          </cell>
          <cell r="F257">
            <v>0</v>
          </cell>
          <cell r="G257">
            <v>18044</v>
          </cell>
          <cell r="H257">
            <v>535</v>
          </cell>
          <cell r="I257">
            <v>20621</v>
          </cell>
          <cell r="J257">
            <v>489</v>
          </cell>
          <cell r="L257">
            <v>489</v>
          </cell>
        </row>
        <row r="258">
          <cell r="A258">
            <v>3112</v>
          </cell>
          <cell r="B258" t="str">
            <v>동엘보</v>
          </cell>
          <cell r="C258" t="str">
            <v>80Ø</v>
          </cell>
          <cell r="D258" t="str">
            <v>개</v>
          </cell>
          <cell r="E258">
            <v>8056</v>
          </cell>
          <cell r="F258">
            <v>0</v>
          </cell>
          <cell r="G258">
            <v>8056</v>
          </cell>
          <cell r="H258">
            <v>535</v>
          </cell>
          <cell r="I258">
            <v>9206</v>
          </cell>
          <cell r="J258">
            <v>489</v>
          </cell>
          <cell r="L258">
            <v>489</v>
          </cell>
        </row>
        <row r="259">
          <cell r="A259">
            <v>3113</v>
          </cell>
          <cell r="B259" t="str">
            <v>동엘보</v>
          </cell>
          <cell r="C259" t="str">
            <v>65Ø</v>
          </cell>
          <cell r="D259" t="str">
            <v>개</v>
          </cell>
          <cell r="E259">
            <v>5062</v>
          </cell>
          <cell r="F259">
            <v>0</v>
          </cell>
          <cell r="G259">
            <v>5062</v>
          </cell>
          <cell r="H259">
            <v>535</v>
          </cell>
          <cell r="I259">
            <v>5785</v>
          </cell>
          <cell r="J259">
            <v>489</v>
          </cell>
          <cell r="L259">
            <v>489</v>
          </cell>
        </row>
        <row r="260">
          <cell r="A260">
            <v>3114</v>
          </cell>
          <cell r="B260" t="str">
            <v>동엘보</v>
          </cell>
          <cell r="C260" t="str">
            <v>50Ø</v>
          </cell>
          <cell r="D260" t="str">
            <v>개</v>
          </cell>
          <cell r="E260">
            <v>2806</v>
          </cell>
          <cell r="F260">
            <v>0</v>
          </cell>
          <cell r="G260">
            <v>2806</v>
          </cell>
          <cell r="H260">
            <v>535</v>
          </cell>
          <cell r="I260">
            <v>3206</v>
          </cell>
          <cell r="J260">
            <v>489</v>
          </cell>
          <cell r="L260">
            <v>489</v>
          </cell>
        </row>
        <row r="261">
          <cell r="A261">
            <v>3115</v>
          </cell>
          <cell r="B261" t="str">
            <v>동엘보</v>
          </cell>
          <cell r="C261" t="str">
            <v>40Ø</v>
          </cell>
          <cell r="D261" t="str">
            <v>개</v>
          </cell>
          <cell r="E261">
            <v>1255</v>
          </cell>
          <cell r="F261">
            <v>0</v>
          </cell>
          <cell r="G261">
            <v>1255</v>
          </cell>
          <cell r="H261">
            <v>535</v>
          </cell>
          <cell r="I261">
            <v>1434</v>
          </cell>
          <cell r="J261">
            <v>477</v>
          </cell>
          <cell r="L261">
            <v>377</v>
          </cell>
        </row>
        <row r="262">
          <cell r="A262">
            <v>3116</v>
          </cell>
          <cell r="B262" t="str">
            <v>동엘보</v>
          </cell>
          <cell r="C262" t="str">
            <v>32Ø</v>
          </cell>
          <cell r="D262" t="str">
            <v>개</v>
          </cell>
          <cell r="E262">
            <v>828</v>
          </cell>
          <cell r="F262">
            <v>0</v>
          </cell>
          <cell r="G262">
            <v>828</v>
          </cell>
          <cell r="H262">
            <v>535</v>
          </cell>
          <cell r="I262">
            <v>946</v>
          </cell>
          <cell r="J262">
            <v>477</v>
          </cell>
          <cell r="L262">
            <v>377</v>
          </cell>
        </row>
        <row r="263">
          <cell r="A263">
            <v>3117</v>
          </cell>
          <cell r="B263" t="str">
            <v>동엘보</v>
          </cell>
          <cell r="C263" t="str">
            <v>25Ø</v>
          </cell>
          <cell r="D263" t="str">
            <v>개</v>
          </cell>
          <cell r="E263">
            <v>539</v>
          </cell>
          <cell r="F263">
            <v>0</v>
          </cell>
          <cell r="G263">
            <v>539</v>
          </cell>
          <cell r="H263">
            <v>535</v>
          </cell>
          <cell r="I263">
            <v>616</v>
          </cell>
          <cell r="J263">
            <v>477</v>
          </cell>
          <cell r="L263">
            <v>377</v>
          </cell>
        </row>
        <row r="264">
          <cell r="A264">
            <v>3118</v>
          </cell>
          <cell r="B264" t="str">
            <v>동엘보</v>
          </cell>
          <cell r="C264" t="str">
            <v>20Ø</v>
          </cell>
          <cell r="D264" t="str">
            <v>개</v>
          </cell>
          <cell r="E264">
            <v>312</v>
          </cell>
          <cell r="F264">
            <v>0</v>
          </cell>
          <cell r="G264">
            <v>312</v>
          </cell>
          <cell r="H264">
            <v>535</v>
          </cell>
          <cell r="I264">
            <v>356</v>
          </cell>
          <cell r="J264">
            <v>477</v>
          </cell>
          <cell r="L264">
            <v>377</v>
          </cell>
        </row>
        <row r="265">
          <cell r="A265">
            <v>3119</v>
          </cell>
          <cell r="B265" t="str">
            <v>동엘보</v>
          </cell>
          <cell r="C265" t="str">
            <v>15Ø</v>
          </cell>
          <cell r="D265" t="str">
            <v>개</v>
          </cell>
          <cell r="E265">
            <v>153</v>
          </cell>
          <cell r="F265">
            <v>0</v>
          </cell>
          <cell r="G265">
            <v>153</v>
          </cell>
          <cell r="H265">
            <v>535</v>
          </cell>
          <cell r="I265">
            <v>174</v>
          </cell>
          <cell r="J265">
            <v>477</v>
          </cell>
          <cell r="L265">
            <v>377</v>
          </cell>
        </row>
        <row r="266">
          <cell r="A266">
            <v>3121</v>
          </cell>
          <cell r="B266" t="str">
            <v>동티</v>
          </cell>
          <cell r="C266" t="str">
            <v>100Ø</v>
          </cell>
          <cell r="D266" t="str">
            <v>개</v>
          </cell>
          <cell r="E266">
            <v>19893</v>
          </cell>
          <cell r="F266">
            <v>0</v>
          </cell>
          <cell r="G266">
            <v>19893</v>
          </cell>
          <cell r="H266">
            <v>535</v>
          </cell>
          <cell r="I266">
            <v>22734</v>
          </cell>
          <cell r="J266">
            <v>489</v>
          </cell>
          <cell r="L266">
            <v>489</v>
          </cell>
        </row>
        <row r="267">
          <cell r="A267">
            <v>3122</v>
          </cell>
          <cell r="B267" t="str">
            <v>동티</v>
          </cell>
          <cell r="C267" t="str">
            <v>80Ø</v>
          </cell>
          <cell r="D267" t="str">
            <v>개</v>
          </cell>
          <cell r="E267">
            <v>10919</v>
          </cell>
          <cell r="F267">
            <v>0</v>
          </cell>
          <cell r="G267">
            <v>10919</v>
          </cell>
          <cell r="H267">
            <v>535</v>
          </cell>
          <cell r="I267">
            <v>12478</v>
          </cell>
          <cell r="J267">
            <v>489</v>
          </cell>
          <cell r="L267">
            <v>489</v>
          </cell>
        </row>
        <row r="268">
          <cell r="A268">
            <v>3123</v>
          </cell>
          <cell r="B268" t="str">
            <v>동티</v>
          </cell>
          <cell r="C268" t="str">
            <v>65Ø</v>
          </cell>
          <cell r="D268" t="str">
            <v>개</v>
          </cell>
          <cell r="E268">
            <v>5700</v>
          </cell>
          <cell r="F268">
            <v>0</v>
          </cell>
          <cell r="G268">
            <v>5700</v>
          </cell>
          <cell r="H268">
            <v>535</v>
          </cell>
          <cell r="I268">
            <v>6512</v>
          </cell>
          <cell r="J268">
            <v>489</v>
          </cell>
          <cell r="L268">
            <v>489</v>
          </cell>
        </row>
        <row r="269">
          <cell r="A269">
            <v>3124</v>
          </cell>
          <cell r="B269" t="str">
            <v>동티</v>
          </cell>
          <cell r="C269" t="str">
            <v>50Ø</v>
          </cell>
          <cell r="D269" t="str">
            <v>개</v>
          </cell>
          <cell r="E269">
            <v>3484</v>
          </cell>
          <cell r="F269">
            <v>0</v>
          </cell>
          <cell r="G269">
            <v>3484</v>
          </cell>
          <cell r="H269">
            <v>535</v>
          </cell>
          <cell r="I269">
            <v>3981</v>
          </cell>
          <cell r="J269">
            <v>489</v>
          </cell>
          <cell r="L269">
            <v>489</v>
          </cell>
        </row>
        <row r="270">
          <cell r="A270">
            <v>3125</v>
          </cell>
          <cell r="B270" t="str">
            <v>동티</v>
          </cell>
          <cell r="C270" t="str">
            <v>40Ø</v>
          </cell>
          <cell r="D270" t="str">
            <v>개</v>
          </cell>
          <cell r="E270">
            <v>1912</v>
          </cell>
          <cell r="F270">
            <v>0</v>
          </cell>
          <cell r="G270">
            <v>1912</v>
          </cell>
          <cell r="H270">
            <v>535</v>
          </cell>
          <cell r="I270">
            <v>2185</v>
          </cell>
          <cell r="J270">
            <v>477</v>
          </cell>
          <cell r="L270">
            <v>377</v>
          </cell>
        </row>
        <row r="271">
          <cell r="A271">
            <v>3126</v>
          </cell>
          <cell r="B271" t="str">
            <v>동티</v>
          </cell>
          <cell r="C271" t="str">
            <v>32Ø</v>
          </cell>
          <cell r="D271" t="str">
            <v>개</v>
          </cell>
          <cell r="E271">
            <v>1283</v>
          </cell>
          <cell r="F271">
            <v>0</v>
          </cell>
          <cell r="G271">
            <v>1283</v>
          </cell>
          <cell r="H271">
            <v>535</v>
          </cell>
          <cell r="I271">
            <v>1466</v>
          </cell>
          <cell r="J271">
            <v>477</v>
          </cell>
          <cell r="L271">
            <v>377</v>
          </cell>
        </row>
        <row r="272">
          <cell r="A272">
            <v>3127</v>
          </cell>
          <cell r="B272" t="str">
            <v>동티</v>
          </cell>
          <cell r="C272" t="str">
            <v>25Ø</v>
          </cell>
          <cell r="D272" t="str">
            <v>개</v>
          </cell>
          <cell r="E272">
            <v>755</v>
          </cell>
          <cell r="F272">
            <v>0</v>
          </cell>
          <cell r="G272">
            <v>755</v>
          </cell>
          <cell r="H272">
            <v>535</v>
          </cell>
          <cell r="I272">
            <v>862</v>
          </cell>
          <cell r="J272">
            <v>477</v>
          </cell>
          <cell r="L272">
            <v>377</v>
          </cell>
        </row>
        <row r="273">
          <cell r="A273">
            <v>3128</v>
          </cell>
          <cell r="B273" t="str">
            <v>동티</v>
          </cell>
          <cell r="C273" t="str">
            <v>20Ø</v>
          </cell>
          <cell r="D273" t="str">
            <v>개</v>
          </cell>
          <cell r="E273">
            <v>490</v>
          </cell>
          <cell r="F273">
            <v>0</v>
          </cell>
          <cell r="G273">
            <v>490</v>
          </cell>
          <cell r="H273">
            <v>535</v>
          </cell>
          <cell r="I273">
            <v>560</v>
          </cell>
          <cell r="J273">
            <v>477</v>
          </cell>
          <cell r="L273">
            <v>377</v>
          </cell>
        </row>
        <row r="274">
          <cell r="A274">
            <v>3129</v>
          </cell>
          <cell r="B274" t="str">
            <v>동티</v>
          </cell>
          <cell r="C274" t="str">
            <v>15Ø</v>
          </cell>
          <cell r="D274" t="str">
            <v>개</v>
          </cell>
          <cell r="E274">
            <v>333</v>
          </cell>
          <cell r="F274">
            <v>0</v>
          </cell>
          <cell r="G274">
            <v>333</v>
          </cell>
          <cell r="H274">
            <v>535</v>
          </cell>
          <cell r="I274">
            <v>380</v>
          </cell>
          <cell r="J274">
            <v>477</v>
          </cell>
          <cell r="L274">
            <v>377</v>
          </cell>
        </row>
        <row r="275">
          <cell r="A275">
            <v>3131</v>
          </cell>
          <cell r="B275" t="str">
            <v>동레듀샤</v>
          </cell>
          <cell r="C275" t="str">
            <v>100Ø</v>
          </cell>
          <cell r="D275" t="str">
            <v>개</v>
          </cell>
          <cell r="E275">
            <v>7113</v>
          </cell>
          <cell r="F275">
            <v>0</v>
          </cell>
          <cell r="G275">
            <v>7113</v>
          </cell>
          <cell r="H275">
            <v>535</v>
          </cell>
          <cell r="I275">
            <v>8129</v>
          </cell>
          <cell r="J275">
            <v>489</v>
          </cell>
          <cell r="L275">
            <v>489</v>
          </cell>
        </row>
        <row r="276">
          <cell r="A276">
            <v>3132</v>
          </cell>
          <cell r="B276" t="str">
            <v>동레듀샤</v>
          </cell>
          <cell r="C276" t="str">
            <v>80Ø</v>
          </cell>
          <cell r="D276" t="str">
            <v>개</v>
          </cell>
          <cell r="E276">
            <v>3133</v>
          </cell>
          <cell r="F276">
            <v>0</v>
          </cell>
          <cell r="G276">
            <v>3133</v>
          </cell>
          <cell r="H276">
            <v>535</v>
          </cell>
          <cell r="I276">
            <v>3580</v>
          </cell>
          <cell r="J276">
            <v>489</v>
          </cell>
          <cell r="L276">
            <v>489</v>
          </cell>
        </row>
        <row r="277">
          <cell r="A277">
            <v>3133</v>
          </cell>
          <cell r="B277" t="str">
            <v>동레듀샤</v>
          </cell>
          <cell r="C277" t="str">
            <v>65Ø</v>
          </cell>
          <cell r="D277" t="str">
            <v>개</v>
          </cell>
          <cell r="E277">
            <v>2220</v>
          </cell>
          <cell r="F277">
            <v>0</v>
          </cell>
          <cell r="G277">
            <v>2220</v>
          </cell>
          <cell r="H277">
            <v>535</v>
          </cell>
          <cell r="I277">
            <v>2536</v>
          </cell>
          <cell r="J277">
            <v>489</v>
          </cell>
          <cell r="L277">
            <v>489</v>
          </cell>
        </row>
        <row r="278">
          <cell r="A278">
            <v>3134</v>
          </cell>
          <cell r="B278" t="str">
            <v>동레듀샤</v>
          </cell>
          <cell r="C278" t="str">
            <v>50Ø</v>
          </cell>
          <cell r="D278" t="str">
            <v>개</v>
          </cell>
          <cell r="E278">
            <v>1629</v>
          </cell>
          <cell r="F278">
            <v>0</v>
          </cell>
          <cell r="G278">
            <v>1629</v>
          </cell>
          <cell r="H278">
            <v>535</v>
          </cell>
          <cell r="I278">
            <v>1861</v>
          </cell>
          <cell r="J278">
            <v>489</v>
          </cell>
          <cell r="L278">
            <v>489</v>
          </cell>
        </row>
        <row r="279">
          <cell r="A279">
            <v>3135</v>
          </cell>
          <cell r="B279" t="str">
            <v>동레듀샤</v>
          </cell>
          <cell r="C279" t="str">
            <v>40Ø</v>
          </cell>
          <cell r="D279" t="str">
            <v>개</v>
          </cell>
          <cell r="E279">
            <v>679</v>
          </cell>
          <cell r="F279">
            <v>0</v>
          </cell>
          <cell r="G279">
            <v>679</v>
          </cell>
          <cell r="H279">
            <v>535</v>
          </cell>
          <cell r="I279">
            <v>776</v>
          </cell>
          <cell r="J279">
            <v>489</v>
          </cell>
          <cell r="L279">
            <v>489</v>
          </cell>
        </row>
        <row r="280">
          <cell r="A280">
            <v>3136</v>
          </cell>
          <cell r="B280" t="str">
            <v>동레듀샤</v>
          </cell>
          <cell r="C280" t="str">
            <v>32Ø</v>
          </cell>
          <cell r="D280" t="str">
            <v>개</v>
          </cell>
          <cell r="E280">
            <v>396</v>
          </cell>
          <cell r="F280">
            <v>0</v>
          </cell>
          <cell r="G280">
            <v>396</v>
          </cell>
          <cell r="H280">
            <v>535</v>
          </cell>
          <cell r="I280">
            <v>452</v>
          </cell>
          <cell r="J280">
            <v>489</v>
          </cell>
          <cell r="L280">
            <v>489</v>
          </cell>
        </row>
        <row r="281">
          <cell r="A281">
            <v>3137</v>
          </cell>
          <cell r="B281" t="str">
            <v>동레듀샤</v>
          </cell>
          <cell r="C281" t="str">
            <v>25Ø</v>
          </cell>
          <cell r="D281" t="str">
            <v>개</v>
          </cell>
          <cell r="E281">
            <v>290</v>
          </cell>
          <cell r="F281">
            <v>0</v>
          </cell>
          <cell r="G281">
            <v>290</v>
          </cell>
          <cell r="H281">
            <v>535</v>
          </cell>
          <cell r="I281">
            <v>331</v>
          </cell>
          <cell r="J281">
            <v>489</v>
          </cell>
          <cell r="L281">
            <v>489</v>
          </cell>
        </row>
        <row r="282">
          <cell r="A282">
            <v>3138</v>
          </cell>
          <cell r="B282" t="str">
            <v>동레듀샤</v>
          </cell>
          <cell r="C282" t="str">
            <v>20Ø</v>
          </cell>
          <cell r="D282" t="str">
            <v>개</v>
          </cell>
          <cell r="E282">
            <v>195</v>
          </cell>
          <cell r="F282">
            <v>0</v>
          </cell>
          <cell r="G282">
            <v>195</v>
          </cell>
          <cell r="H282">
            <v>535</v>
          </cell>
          <cell r="I282">
            <v>223</v>
          </cell>
          <cell r="J282">
            <v>489</v>
          </cell>
          <cell r="L282">
            <v>489</v>
          </cell>
        </row>
        <row r="283">
          <cell r="A283">
            <v>3141</v>
          </cell>
          <cell r="B283" t="str">
            <v>동소켓</v>
          </cell>
          <cell r="C283" t="str">
            <v>100Ø</v>
          </cell>
          <cell r="D283" t="str">
            <v>개</v>
          </cell>
          <cell r="E283">
            <v>5622</v>
          </cell>
          <cell r="F283">
            <v>0</v>
          </cell>
          <cell r="G283">
            <v>5622</v>
          </cell>
          <cell r="H283">
            <v>535</v>
          </cell>
          <cell r="I283">
            <v>6425</v>
          </cell>
          <cell r="J283">
            <v>489</v>
          </cell>
          <cell r="L283">
            <v>489</v>
          </cell>
        </row>
        <row r="284">
          <cell r="A284">
            <v>3142</v>
          </cell>
          <cell r="B284" t="str">
            <v>동소켓</v>
          </cell>
          <cell r="C284" t="str">
            <v>80Ø</v>
          </cell>
          <cell r="D284" t="str">
            <v>개</v>
          </cell>
          <cell r="E284">
            <v>2433</v>
          </cell>
          <cell r="F284">
            <v>0</v>
          </cell>
          <cell r="G284">
            <v>2433</v>
          </cell>
          <cell r="H284">
            <v>535</v>
          </cell>
          <cell r="I284">
            <v>2780</v>
          </cell>
          <cell r="J284">
            <v>489</v>
          </cell>
          <cell r="L284">
            <v>489</v>
          </cell>
        </row>
        <row r="285">
          <cell r="A285">
            <v>3143</v>
          </cell>
          <cell r="B285" t="str">
            <v>동소켓</v>
          </cell>
          <cell r="C285" t="str">
            <v>65Ø</v>
          </cell>
          <cell r="D285" t="str">
            <v>개</v>
          </cell>
          <cell r="E285">
            <v>1490</v>
          </cell>
          <cell r="F285">
            <v>0</v>
          </cell>
          <cell r="G285">
            <v>1490</v>
          </cell>
          <cell r="H285">
            <v>535</v>
          </cell>
          <cell r="I285">
            <v>1702</v>
          </cell>
          <cell r="J285">
            <v>489</v>
          </cell>
          <cell r="L285">
            <v>489</v>
          </cell>
        </row>
        <row r="286">
          <cell r="A286">
            <v>3144</v>
          </cell>
          <cell r="B286" t="str">
            <v>동소켓</v>
          </cell>
          <cell r="C286" t="str">
            <v>50Ø</v>
          </cell>
          <cell r="D286" t="str">
            <v>개</v>
          </cell>
          <cell r="E286">
            <v>743</v>
          </cell>
          <cell r="F286">
            <v>0</v>
          </cell>
          <cell r="G286">
            <v>743</v>
          </cell>
          <cell r="H286">
            <v>535</v>
          </cell>
          <cell r="I286">
            <v>848</v>
          </cell>
          <cell r="J286">
            <v>489</v>
          </cell>
          <cell r="L286">
            <v>489</v>
          </cell>
        </row>
        <row r="287">
          <cell r="A287">
            <v>3145</v>
          </cell>
          <cell r="B287" t="str">
            <v>동소켓</v>
          </cell>
          <cell r="C287" t="str">
            <v>40Ø</v>
          </cell>
          <cell r="D287" t="str">
            <v>개</v>
          </cell>
          <cell r="E287">
            <v>416</v>
          </cell>
          <cell r="F287">
            <v>0</v>
          </cell>
          <cell r="G287">
            <v>416</v>
          </cell>
          <cell r="H287">
            <v>535</v>
          </cell>
          <cell r="I287">
            <v>475</v>
          </cell>
          <cell r="J287">
            <v>477</v>
          </cell>
          <cell r="L287">
            <v>377</v>
          </cell>
        </row>
        <row r="288">
          <cell r="A288">
            <v>3146</v>
          </cell>
          <cell r="B288" t="str">
            <v>동소켓</v>
          </cell>
          <cell r="C288" t="str">
            <v>32Ø</v>
          </cell>
          <cell r="D288" t="str">
            <v>개</v>
          </cell>
          <cell r="E288">
            <v>290</v>
          </cell>
          <cell r="F288">
            <v>0</v>
          </cell>
          <cell r="G288">
            <v>290</v>
          </cell>
          <cell r="H288">
            <v>535</v>
          </cell>
          <cell r="I288">
            <v>331</v>
          </cell>
          <cell r="J288">
            <v>477</v>
          </cell>
          <cell r="L288">
            <v>377</v>
          </cell>
        </row>
        <row r="289">
          <cell r="A289">
            <v>3147</v>
          </cell>
          <cell r="B289" t="str">
            <v>동소켓</v>
          </cell>
          <cell r="C289" t="str">
            <v>25Ø</v>
          </cell>
          <cell r="D289" t="str">
            <v>개</v>
          </cell>
          <cell r="E289">
            <v>226</v>
          </cell>
          <cell r="F289">
            <v>0</v>
          </cell>
          <cell r="G289">
            <v>226</v>
          </cell>
          <cell r="H289">
            <v>535</v>
          </cell>
          <cell r="I289">
            <v>258</v>
          </cell>
          <cell r="J289">
            <v>477</v>
          </cell>
          <cell r="L289">
            <v>377</v>
          </cell>
        </row>
        <row r="290">
          <cell r="A290">
            <v>3148</v>
          </cell>
          <cell r="B290" t="str">
            <v>동소켓</v>
          </cell>
          <cell r="C290" t="str">
            <v>20Ø</v>
          </cell>
          <cell r="D290" t="str">
            <v>개</v>
          </cell>
          <cell r="E290">
            <v>151</v>
          </cell>
          <cell r="F290">
            <v>0</v>
          </cell>
          <cell r="G290">
            <v>151</v>
          </cell>
          <cell r="H290">
            <v>535</v>
          </cell>
          <cell r="I290">
            <v>172</v>
          </cell>
          <cell r="J290">
            <v>477</v>
          </cell>
          <cell r="L290">
            <v>377</v>
          </cell>
        </row>
        <row r="291">
          <cell r="A291">
            <v>3149</v>
          </cell>
          <cell r="B291" t="str">
            <v>동소켓</v>
          </cell>
          <cell r="C291" t="str">
            <v>15Ø</v>
          </cell>
          <cell r="D291" t="str">
            <v>개</v>
          </cell>
          <cell r="E291">
            <v>100</v>
          </cell>
          <cell r="F291">
            <v>0</v>
          </cell>
          <cell r="G291">
            <v>100</v>
          </cell>
          <cell r="H291">
            <v>535</v>
          </cell>
          <cell r="I291">
            <v>114</v>
          </cell>
          <cell r="J291">
            <v>477</v>
          </cell>
          <cell r="L291">
            <v>377</v>
          </cell>
        </row>
        <row r="292">
          <cell r="A292">
            <v>3151</v>
          </cell>
          <cell r="B292" t="str">
            <v>동캡</v>
          </cell>
          <cell r="C292" t="str">
            <v>100Ø</v>
          </cell>
          <cell r="D292" t="str">
            <v>개</v>
          </cell>
          <cell r="E292">
            <v>5082</v>
          </cell>
          <cell r="F292">
            <v>0</v>
          </cell>
          <cell r="G292">
            <v>5082</v>
          </cell>
          <cell r="H292">
            <v>535</v>
          </cell>
          <cell r="I292">
            <v>5808</v>
          </cell>
          <cell r="J292">
            <v>489</v>
          </cell>
          <cell r="L292">
            <v>489</v>
          </cell>
        </row>
        <row r="293">
          <cell r="A293">
            <v>3152</v>
          </cell>
          <cell r="B293" t="str">
            <v>동캡</v>
          </cell>
          <cell r="C293" t="str">
            <v>80Ø</v>
          </cell>
          <cell r="D293" t="str">
            <v>개</v>
          </cell>
          <cell r="E293">
            <v>2629</v>
          </cell>
          <cell r="F293">
            <v>0</v>
          </cell>
          <cell r="G293">
            <v>2629</v>
          </cell>
          <cell r="H293">
            <v>535</v>
          </cell>
          <cell r="I293">
            <v>3004</v>
          </cell>
          <cell r="J293">
            <v>489</v>
          </cell>
          <cell r="L293">
            <v>489</v>
          </cell>
        </row>
        <row r="294">
          <cell r="A294">
            <v>3153</v>
          </cell>
          <cell r="B294" t="str">
            <v>동캡</v>
          </cell>
          <cell r="C294" t="str">
            <v>65Ø</v>
          </cell>
          <cell r="D294" t="str">
            <v>개</v>
          </cell>
          <cell r="E294">
            <v>1768</v>
          </cell>
          <cell r="F294">
            <v>0</v>
          </cell>
          <cell r="G294">
            <v>1768</v>
          </cell>
          <cell r="H294">
            <v>535</v>
          </cell>
          <cell r="I294">
            <v>2020</v>
          </cell>
          <cell r="J294">
            <v>489</v>
          </cell>
          <cell r="L294">
            <v>489</v>
          </cell>
        </row>
        <row r="295">
          <cell r="A295">
            <v>3154</v>
          </cell>
          <cell r="B295" t="str">
            <v>동캡</v>
          </cell>
          <cell r="C295" t="str">
            <v>50Ø</v>
          </cell>
          <cell r="D295" t="str">
            <v>개</v>
          </cell>
          <cell r="E295">
            <v>1044</v>
          </cell>
          <cell r="F295">
            <v>0</v>
          </cell>
          <cell r="G295">
            <v>1044</v>
          </cell>
          <cell r="H295">
            <v>535</v>
          </cell>
          <cell r="I295">
            <v>1192</v>
          </cell>
          <cell r="J295">
            <v>489</v>
          </cell>
          <cell r="L295">
            <v>489</v>
          </cell>
        </row>
        <row r="296">
          <cell r="A296">
            <v>3155</v>
          </cell>
          <cell r="B296" t="str">
            <v>동캡</v>
          </cell>
          <cell r="C296" t="str">
            <v>40Ø</v>
          </cell>
          <cell r="D296" t="str">
            <v>개</v>
          </cell>
          <cell r="E296">
            <v>603</v>
          </cell>
          <cell r="F296">
            <v>0</v>
          </cell>
          <cell r="G296">
            <v>603</v>
          </cell>
          <cell r="H296">
            <v>535</v>
          </cell>
          <cell r="I296">
            <v>689</v>
          </cell>
          <cell r="J296">
            <v>477</v>
          </cell>
          <cell r="L296">
            <v>377</v>
          </cell>
        </row>
        <row r="297">
          <cell r="A297">
            <v>3156</v>
          </cell>
          <cell r="B297" t="str">
            <v>동캡</v>
          </cell>
          <cell r="C297" t="str">
            <v>32Ø</v>
          </cell>
          <cell r="D297" t="str">
            <v>개</v>
          </cell>
          <cell r="E297">
            <v>371</v>
          </cell>
          <cell r="F297">
            <v>0</v>
          </cell>
          <cell r="G297">
            <v>371</v>
          </cell>
          <cell r="H297">
            <v>535</v>
          </cell>
          <cell r="I297">
            <v>424</v>
          </cell>
          <cell r="J297">
            <v>477</v>
          </cell>
          <cell r="L297">
            <v>377</v>
          </cell>
        </row>
        <row r="298">
          <cell r="A298">
            <v>3157</v>
          </cell>
          <cell r="B298" t="str">
            <v>동캡</v>
          </cell>
          <cell r="C298" t="str">
            <v>25Ø</v>
          </cell>
          <cell r="D298" t="str">
            <v>개</v>
          </cell>
          <cell r="E298">
            <v>270</v>
          </cell>
          <cell r="F298">
            <v>0</v>
          </cell>
          <cell r="G298">
            <v>270</v>
          </cell>
          <cell r="H298">
            <v>535</v>
          </cell>
          <cell r="I298">
            <v>308</v>
          </cell>
          <cell r="J298">
            <v>477</v>
          </cell>
          <cell r="L298">
            <v>377</v>
          </cell>
        </row>
        <row r="299">
          <cell r="A299">
            <v>3158</v>
          </cell>
          <cell r="B299" t="str">
            <v>동캡</v>
          </cell>
          <cell r="C299" t="str">
            <v>20Ø</v>
          </cell>
          <cell r="D299" t="str">
            <v>개</v>
          </cell>
          <cell r="E299">
            <v>182</v>
          </cell>
          <cell r="F299">
            <v>0</v>
          </cell>
          <cell r="G299">
            <v>182</v>
          </cell>
          <cell r="H299">
            <v>535</v>
          </cell>
          <cell r="I299">
            <v>208</v>
          </cell>
          <cell r="J299">
            <v>477</v>
          </cell>
          <cell r="L299">
            <v>377</v>
          </cell>
        </row>
        <row r="300">
          <cell r="A300">
            <v>3159</v>
          </cell>
          <cell r="B300" t="str">
            <v>동캡</v>
          </cell>
          <cell r="C300" t="str">
            <v>15Ø</v>
          </cell>
          <cell r="D300" t="str">
            <v>개</v>
          </cell>
          <cell r="E300">
            <v>139</v>
          </cell>
          <cell r="F300">
            <v>0</v>
          </cell>
          <cell r="G300">
            <v>139</v>
          </cell>
          <cell r="H300">
            <v>535</v>
          </cell>
          <cell r="I300">
            <v>158</v>
          </cell>
          <cell r="J300">
            <v>477</v>
          </cell>
          <cell r="L300">
            <v>377</v>
          </cell>
        </row>
        <row r="301">
          <cell r="A301">
            <v>3161</v>
          </cell>
          <cell r="B301" t="str">
            <v>동절연 합 후렌지</v>
          </cell>
          <cell r="C301" t="str">
            <v>100Ø</v>
          </cell>
          <cell r="D301" t="str">
            <v>개</v>
          </cell>
          <cell r="E301">
            <v>25637</v>
          </cell>
          <cell r="F301">
            <v>12436</v>
          </cell>
          <cell r="H301">
            <v>0</v>
          </cell>
          <cell r="I301">
            <v>25637</v>
          </cell>
          <cell r="J301">
            <v>0</v>
          </cell>
          <cell r="L301">
            <v>0</v>
          </cell>
        </row>
        <row r="302">
          <cell r="A302">
            <v>3162</v>
          </cell>
          <cell r="B302" t="str">
            <v>동절연 합 후렌지</v>
          </cell>
          <cell r="C302" t="str">
            <v>80Ø</v>
          </cell>
          <cell r="D302" t="str">
            <v>개</v>
          </cell>
          <cell r="E302">
            <v>19335</v>
          </cell>
          <cell r="F302">
            <v>8814</v>
          </cell>
          <cell r="H302">
            <v>0</v>
          </cell>
          <cell r="I302">
            <v>19335</v>
          </cell>
          <cell r="J302">
            <v>0</v>
          </cell>
          <cell r="L302">
            <v>0</v>
          </cell>
        </row>
        <row r="303">
          <cell r="A303">
            <v>3163</v>
          </cell>
          <cell r="B303" t="str">
            <v>동절연 합 후렌지</v>
          </cell>
          <cell r="C303" t="str">
            <v>65Ø</v>
          </cell>
          <cell r="D303" t="str">
            <v>개</v>
          </cell>
          <cell r="E303">
            <v>13265</v>
          </cell>
          <cell r="F303">
            <v>7606</v>
          </cell>
          <cell r="H303">
            <v>0</v>
          </cell>
          <cell r="I303">
            <v>13265</v>
          </cell>
          <cell r="J303">
            <v>0</v>
          </cell>
          <cell r="L303">
            <v>0</v>
          </cell>
        </row>
        <row r="304">
          <cell r="A304">
            <v>3164</v>
          </cell>
          <cell r="B304" t="str">
            <v>동유니온 (C x M)</v>
          </cell>
          <cell r="C304" t="str">
            <v>50Ø</v>
          </cell>
          <cell r="D304" t="str">
            <v>개</v>
          </cell>
          <cell r="E304">
            <v>8972</v>
          </cell>
          <cell r="F304">
            <v>0</v>
          </cell>
          <cell r="G304">
            <v>8972</v>
          </cell>
          <cell r="H304">
            <v>535</v>
          </cell>
          <cell r="I304">
            <v>8972</v>
          </cell>
          <cell r="J304">
            <v>489</v>
          </cell>
          <cell r="L304">
            <v>489</v>
          </cell>
        </row>
        <row r="305">
          <cell r="A305">
            <v>3165</v>
          </cell>
          <cell r="B305" t="str">
            <v>동유니온 (C x M)</v>
          </cell>
          <cell r="C305" t="str">
            <v>40Ø</v>
          </cell>
          <cell r="D305" t="str">
            <v>개</v>
          </cell>
          <cell r="E305">
            <v>6850</v>
          </cell>
          <cell r="F305">
            <v>0</v>
          </cell>
          <cell r="G305">
            <v>6850</v>
          </cell>
          <cell r="H305">
            <v>535</v>
          </cell>
          <cell r="I305">
            <v>6850</v>
          </cell>
          <cell r="J305">
            <v>477</v>
          </cell>
          <cell r="L305">
            <v>377</v>
          </cell>
        </row>
        <row r="306">
          <cell r="A306">
            <v>3166</v>
          </cell>
          <cell r="B306" t="str">
            <v>동유니온 (C x M)</v>
          </cell>
          <cell r="C306" t="str">
            <v>32Ø</v>
          </cell>
          <cell r="D306" t="str">
            <v>개</v>
          </cell>
          <cell r="E306">
            <v>4604</v>
          </cell>
          <cell r="F306">
            <v>0</v>
          </cell>
          <cell r="G306">
            <v>4604</v>
          </cell>
          <cell r="H306">
            <v>535</v>
          </cell>
          <cell r="I306">
            <v>4604</v>
          </cell>
          <cell r="J306">
            <v>477</v>
          </cell>
          <cell r="L306">
            <v>377</v>
          </cell>
        </row>
        <row r="307">
          <cell r="A307">
            <v>3167</v>
          </cell>
          <cell r="B307" t="str">
            <v>동유니온 (C x M)</v>
          </cell>
          <cell r="C307" t="str">
            <v>25Ø</v>
          </cell>
          <cell r="D307" t="str">
            <v>개</v>
          </cell>
          <cell r="E307">
            <v>3096</v>
          </cell>
          <cell r="F307">
            <v>0</v>
          </cell>
          <cell r="G307">
            <v>3096</v>
          </cell>
          <cell r="H307">
            <v>535</v>
          </cell>
          <cell r="I307">
            <v>3097</v>
          </cell>
          <cell r="J307">
            <v>477</v>
          </cell>
          <cell r="L307">
            <v>377</v>
          </cell>
        </row>
        <row r="308">
          <cell r="A308">
            <v>3168</v>
          </cell>
          <cell r="B308" t="str">
            <v>동유니온 (C x M)</v>
          </cell>
          <cell r="C308" t="str">
            <v>20Ø</v>
          </cell>
          <cell r="D308" t="str">
            <v>개</v>
          </cell>
          <cell r="E308">
            <v>1980</v>
          </cell>
          <cell r="F308">
            <v>0</v>
          </cell>
          <cell r="G308">
            <v>1980</v>
          </cell>
          <cell r="H308">
            <v>535</v>
          </cell>
          <cell r="I308">
            <v>1980</v>
          </cell>
          <cell r="J308">
            <v>477</v>
          </cell>
          <cell r="L308">
            <v>377</v>
          </cell>
        </row>
        <row r="309">
          <cell r="A309">
            <v>3169</v>
          </cell>
          <cell r="B309" t="str">
            <v>동유니온 (C x M)</v>
          </cell>
          <cell r="C309" t="str">
            <v>15Ø</v>
          </cell>
          <cell r="D309" t="str">
            <v>개</v>
          </cell>
          <cell r="E309">
            <v>1130</v>
          </cell>
          <cell r="F309">
            <v>0</v>
          </cell>
          <cell r="G309">
            <v>1130</v>
          </cell>
          <cell r="H309">
            <v>535</v>
          </cell>
          <cell r="I309">
            <v>1130</v>
          </cell>
          <cell r="J309">
            <v>477</v>
          </cell>
          <cell r="L309">
            <v>377</v>
          </cell>
        </row>
        <row r="310">
          <cell r="A310">
            <v>3171</v>
          </cell>
          <cell r="B310" t="str">
            <v>CM 아답타</v>
          </cell>
          <cell r="C310" t="str">
            <v>100Ø</v>
          </cell>
          <cell r="D310" t="str">
            <v>개</v>
          </cell>
          <cell r="E310">
            <v>26090</v>
          </cell>
          <cell r="F310">
            <v>0</v>
          </cell>
          <cell r="G310">
            <v>26090</v>
          </cell>
          <cell r="H310">
            <v>535</v>
          </cell>
          <cell r="I310">
            <v>26091</v>
          </cell>
          <cell r="J310">
            <v>489</v>
          </cell>
          <cell r="L310">
            <v>489</v>
          </cell>
        </row>
        <row r="311">
          <cell r="A311">
            <v>3172</v>
          </cell>
          <cell r="B311" t="str">
            <v>CM 아답타</v>
          </cell>
          <cell r="C311" t="str">
            <v>80Ø</v>
          </cell>
          <cell r="D311" t="str">
            <v>개</v>
          </cell>
          <cell r="E311">
            <v>12488</v>
          </cell>
          <cell r="F311">
            <v>0</v>
          </cell>
          <cell r="G311">
            <v>12490</v>
          </cell>
          <cell r="H311">
            <v>535</v>
          </cell>
          <cell r="I311">
            <v>12488</v>
          </cell>
          <cell r="J311">
            <v>489</v>
          </cell>
          <cell r="L311">
            <v>489</v>
          </cell>
        </row>
        <row r="312">
          <cell r="A312">
            <v>3173</v>
          </cell>
          <cell r="B312" t="str">
            <v>CM 아답타</v>
          </cell>
          <cell r="C312" t="str">
            <v>65Ø</v>
          </cell>
          <cell r="D312" t="str">
            <v>개</v>
          </cell>
          <cell r="E312">
            <v>6906</v>
          </cell>
          <cell r="F312">
            <v>0</v>
          </cell>
          <cell r="G312">
            <v>6906</v>
          </cell>
          <cell r="H312">
            <v>535</v>
          </cell>
          <cell r="I312">
            <v>6906</v>
          </cell>
          <cell r="J312">
            <v>489</v>
          </cell>
          <cell r="L312">
            <v>489</v>
          </cell>
        </row>
        <row r="313">
          <cell r="A313">
            <v>3174</v>
          </cell>
          <cell r="B313" t="str">
            <v>CM 아답타</v>
          </cell>
          <cell r="C313" t="str">
            <v>50Ø</v>
          </cell>
          <cell r="D313" t="str">
            <v>개</v>
          </cell>
          <cell r="E313">
            <v>3223</v>
          </cell>
          <cell r="F313">
            <v>0</v>
          </cell>
          <cell r="G313">
            <v>3223</v>
          </cell>
          <cell r="H313">
            <v>535</v>
          </cell>
          <cell r="I313">
            <v>3223</v>
          </cell>
          <cell r="J313">
            <v>489</v>
          </cell>
          <cell r="L313">
            <v>489</v>
          </cell>
        </row>
        <row r="314">
          <cell r="A314">
            <v>3175</v>
          </cell>
          <cell r="B314" t="str">
            <v>CM 아답타</v>
          </cell>
          <cell r="C314" t="str">
            <v>40Ø</v>
          </cell>
          <cell r="D314" t="str">
            <v>개</v>
          </cell>
          <cell r="E314">
            <v>2300</v>
          </cell>
          <cell r="F314">
            <v>0</v>
          </cell>
          <cell r="G314">
            <v>2300</v>
          </cell>
          <cell r="H314">
            <v>535</v>
          </cell>
          <cell r="I314">
            <v>2302</v>
          </cell>
          <cell r="J314">
            <v>477</v>
          </cell>
          <cell r="L314">
            <v>377</v>
          </cell>
        </row>
        <row r="315">
          <cell r="A315">
            <v>3176</v>
          </cell>
          <cell r="B315" t="str">
            <v>CM 아답타</v>
          </cell>
          <cell r="C315" t="str">
            <v>32Ø</v>
          </cell>
          <cell r="D315" t="str">
            <v>개</v>
          </cell>
          <cell r="E315">
            <v>1565</v>
          </cell>
          <cell r="F315">
            <v>0</v>
          </cell>
          <cell r="G315">
            <v>1565</v>
          </cell>
          <cell r="H315">
            <v>535</v>
          </cell>
          <cell r="I315">
            <v>1566</v>
          </cell>
          <cell r="J315">
            <v>477</v>
          </cell>
          <cell r="L315">
            <v>377</v>
          </cell>
        </row>
        <row r="316">
          <cell r="A316">
            <v>3177</v>
          </cell>
          <cell r="B316" t="str">
            <v>CM 아답타</v>
          </cell>
          <cell r="C316" t="str">
            <v>25Ø</v>
          </cell>
          <cell r="D316" t="str">
            <v>개</v>
          </cell>
          <cell r="E316">
            <v>888</v>
          </cell>
          <cell r="F316">
            <v>0</v>
          </cell>
          <cell r="G316">
            <v>888</v>
          </cell>
          <cell r="H316">
            <v>535</v>
          </cell>
          <cell r="I316">
            <v>888</v>
          </cell>
          <cell r="J316">
            <v>477</v>
          </cell>
          <cell r="L316">
            <v>377</v>
          </cell>
        </row>
        <row r="317">
          <cell r="A317">
            <v>3178</v>
          </cell>
          <cell r="B317" t="str">
            <v>CM 아답타</v>
          </cell>
          <cell r="C317" t="str">
            <v>20Ø</v>
          </cell>
          <cell r="D317" t="str">
            <v>개</v>
          </cell>
          <cell r="E317">
            <v>556</v>
          </cell>
          <cell r="F317">
            <v>0</v>
          </cell>
          <cell r="G317">
            <v>556</v>
          </cell>
          <cell r="H317">
            <v>535</v>
          </cell>
          <cell r="I317">
            <v>556</v>
          </cell>
          <cell r="J317">
            <v>477</v>
          </cell>
          <cell r="L317">
            <v>377</v>
          </cell>
        </row>
        <row r="318">
          <cell r="A318">
            <v>3179</v>
          </cell>
          <cell r="B318" t="str">
            <v>CM 아답타</v>
          </cell>
          <cell r="C318" t="str">
            <v>15Ø</v>
          </cell>
          <cell r="D318" t="str">
            <v>개</v>
          </cell>
          <cell r="E318">
            <v>278</v>
          </cell>
          <cell r="F318">
            <v>0</v>
          </cell>
          <cell r="G318">
            <v>278</v>
          </cell>
          <cell r="H318">
            <v>535</v>
          </cell>
          <cell r="I318">
            <v>278</v>
          </cell>
          <cell r="J318">
            <v>477</v>
          </cell>
          <cell r="L318">
            <v>377</v>
          </cell>
        </row>
        <row r="319">
          <cell r="A319">
            <v>3181</v>
          </cell>
          <cell r="B319" t="str">
            <v>CF 아답타</v>
          </cell>
          <cell r="C319" t="str">
            <v>50Ø</v>
          </cell>
          <cell r="D319" t="str">
            <v>개</v>
          </cell>
          <cell r="E319">
            <v>5469</v>
          </cell>
          <cell r="F319">
            <v>0</v>
          </cell>
          <cell r="G319">
            <v>5469</v>
          </cell>
          <cell r="H319">
            <v>535</v>
          </cell>
          <cell r="I319">
            <v>5469</v>
          </cell>
          <cell r="J319">
            <v>489</v>
          </cell>
          <cell r="L319">
            <v>489</v>
          </cell>
        </row>
        <row r="320">
          <cell r="A320">
            <v>3182</v>
          </cell>
          <cell r="B320" t="str">
            <v>CF 아답타</v>
          </cell>
          <cell r="C320" t="str">
            <v>40Ø</v>
          </cell>
          <cell r="D320" t="str">
            <v>개</v>
          </cell>
          <cell r="E320">
            <v>3322</v>
          </cell>
          <cell r="F320">
            <v>0</v>
          </cell>
          <cell r="G320">
            <v>3322</v>
          </cell>
          <cell r="H320">
            <v>535</v>
          </cell>
          <cell r="I320">
            <v>3322</v>
          </cell>
          <cell r="J320">
            <v>477</v>
          </cell>
          <cell r="L320">
            <v>377</v>
          </cell>
        </row>
        <row r="321">
          <cell r="A321">
            <v>3183</v>
          </cell>
          <cell r="B321" t="str">
            <v>CF 아답타</v>
          </cell>
          <cell r="C321" t="str">
            <v>32Ø</v>
          </cell>
          <cell r="D321" t="str">
            <v>개</v>
          </cell>
          <cell r="E321">
            <v>2566</v>
          </cell>
          <cell r="F321">
            <v>0</v>
          </cell>
          <cell r="G321">
            <v>2566</v>
          </cell>
          <cell r="H321">
            <v>535</v>
          </cell>
          <cell r="I321">
            <v>2566</v>
          </cell>
          <cell r="J321">
            <v>477</v>
          </cell>
          <cell r="L321">
            <v>377</v>
          </cell>
        </row>
        <row r="322">
          <cell r="A322">
            <v>3184</v>
          </cell>
          <cell r="B322" t="str">
            <v>CF 아답타</v>
          </cell>
          <cell r="C322" t="str">
            <v>25Ø</v>
          </cell>
          <cell r="D322" t="str">
            <v>개</v>
          </cell>
          <cell r="E322">
            <v>1535</v>
          </cell>
          <cell r="F322">
            <v>0</v>
          </cell>
          <cell r="G322">
            <v>1535</v>
          </cell>
          <cell r="H322">
            <v>535</v>
          </cell>
          <cell r="I322">
            <v>1535</v>
          </cell>
          <cell r="J322">
            <v>477</v>
          </cell>
          <cell r="L322">
            <v>377</v>
          </cell>
        </row>
        <row r="323">
          <cell r="A323">
            <v>3185</v>
          </cell>
          <cell r="B323" t="str">
            <v>CF 아답타</v>
          </cell>
          <cell r="C323" t="str">
            <v>20Ø</v>
          </cell>
          <cell r="D323" t="str">
            <v>개</v>
          </cell>
          <cell r="E323">
            <v>681</v>
          </cell>
          <cell r="F323">
            <v>0</v>
          </cell>
          <cell r="G323">
            <v>681</v>
          </cell>
          <cell r="H323">
            <v>535</v>
          </cell>
          <cell r="I323">
            <v>682</v>
          </cell>
          <cell r="J323">
            <v>477</v>
          </cell>
          <cell r="L323">
            <v>377</v>
          </cell>
        </row>
        <row r="324">
          <cell r="A324">
            <v>3186</v>
          </cell>
          <cell r="B324" t="str">
            <v>CF 아답타</v>
          </cell>
          <cell r="C324" t="str">
            <v>15Ø</v>
          </cell>
          <cell r="D324" t="str">
            <v>개</v>
          </cell>
          <cell r="E324">
            <v>390</v>
          </cell>
          <cell r="F324">
            <v>0</v>
          </cell>
          <cell r="G324">
            <v>390</v>
          </cell>
          <cell r="H324">
            <v>535</v>
          </cell>
          <cell r="I324">
            <v>390</v>
          </cell>
          <cell r="J324">
            <v>477</v>
          </cell>
          <cell r="L324">
            <v>377</v>
          </cell>
        </row>
        <row r="325">
          <cell r="A325">
            <v>3191</v>
          </cell>
          <cell r="B325" t="str">
            <v>CF 엘보</v>
          </cell>
          <cell r="C325" t="str">
            <v>32Ø</v>
          </cell>
          <cell r="D325" t="str">
            <v>개</v>
          </cell>
          <cell r="E325">
            <v>4911</v>
          </cell>
          <cell r="F325">
            <v>0</v>
          </cell>
          <cell r="G325">
            <v>4911</v>
          </cell>
          <cell r="H325">
            <v>535</v>
          </cell>
          <cell r="I325">
            <v>4911</v>
          </cell>
          <cell r="J325">
            <v>477</v>
          </cell>
          <cell r="L325">
            <v>377</v>
          </cell>
        </row>
        <row r="326">
          <cell r="A326">
            <v>3192</v>
          </cell>
          <cell r="B326" t="str">
            <v>CF 엘보</v>
          </cell>
          <cell r="C326" t="str">
            <v>25Ø</v>
          </cell>
          <cell r="D326" t="str">
            <v>개</v>
          </cell>
          <cell r="E326">
            <v>2766</v>
          </cell>
          <cell r="F326">
            <v>0</v>
          </cell>
          <cell r="G326">
            <v>2766</v>
          </cell>
          <cell r="H326">
            <v>535</v>
          </cell>
          <cell r="I326">
            <v>2766</v>
          </cell>
          <cell r="J326">
            <v>477</v>
          </cell>
          <cell r="L326">
            <v>377</v>
          </cell>
        </row>
        <row r="327">
          <cell r="A327">
            <v>3193</v>
          </cell>
          <cell r="B327" t="str">
            <v>CF 엘보</v>
          </cell>
          <cell r="C327" t="str">
            <v>20Ø</v>
          </cell>
          <cell r="D327" t="str">
            <v>개</v>
          </cell>
          <cell r="E327">
            <v>1316</v>
          </cell>
          <cell r="F327">
            <v>0</v>
          </cell>
          <cell r="G327">
            <v>1316</v>
          </cell>
          <cell r="H327">
            <v>535</v>
          </cell>
          <cell r="I327">
            <v>1316</v>
          </cell>
          <cell r="J327">
            <v>477</v>
          </cell>
          <cell r="L327">
            <v>377</v>
          </cell>
        </row>
        <row r="328">
          <cell r="A328">
            <v>3194</v>
          </cell>
          <cell r="B328" t="str">
            <v>CF 엘보</v>
          </cell>
          <cell r="C328" t="str">
            <v>15Ø</v>
          </cell>
          <cell r="D328" t="str">
            <v>개</v>
          </cell>
          <cell r="E328">
            <v>772</v>
          </cell>
          <cell r="F328">
            <v>0</v>
          </cell>
          <cell r="G328">
            <v>772</v>
          </cell>
          <cell r="H328">
            <v>535</v>
          </cell>
          <cell r="I328">
            <v>773</v>
          </cell>
          <cell r="J328">
            <v>477</v>
          </cell>
          <cell r="L328">
            <v>377</v>
          </cell>
        </row>
        <row r="329">
          <cell r="A329">
            <v>3195</v>
          </cell>
          <cell r="B329" t="str">
            <v>동에어챔버</v>
          </cell>
          <cell r="C329" t="str">
            <v>25Ø</v>
          </cell>
          <cell r="D329" t="str">
            <v>개</v>
          </cell>
          <cell r="E329">
            <v>2187</v>
          </cell>
          <cell r="F329">
            <v>0</v>
          </cell>
          <cell r="G329">
            <v>2187</v>
          </cell>
          <cell r="H329">
            <v>535</v>
          </cell>
          <cell r="I329">
            <v>2499</v>
          </cell>
          <cell r="J329">
            <v>477</v>
          </cell>
          <cell r="L329">
            <v>377</v>
          </cell>
        </row>
        <row r="330">
          <cell r="A330">
            <v>3196</v>
          </cell>
          <cell r="B330" t="str">
            <v>동에어챔버</v>
          </cell>
          <cell r="C330" t="str">
            <v>20Ø</v>
          </cell>
          <cell r="D330" t="str">
            <v>개</v>
          </cell>
          <cell r="E330">
            <v>1770</v>
          </cell>
          <cell r="F330">
            <v>0</v>
          </cell>
          <cell r="G330">
            <v>1770</v>
          </cell>
          <cell r="H330">
            <v>535</v>
          </cell>
          <cell r="I330">
            <v>2024</v>
          </cell>
          <cell r="J330">
            <v>477</v>
          </cell>
          <cell r="L330">
            <v>377</v>
          </cell>
        </row>
        <row r="331">
          <cell r="A331">
            <v>3197</v>
          </cell>
          <cell r="B331" t="str">
            <v>동에어챔버</v>
          </cell>
          <cell r="C331" t="str">
            <v>15Ø</v>
          </cell>
          <cell r="D331" t="str">
            <v>개</v>
          </cell>
          <cell r="E331">
            <v>1770</v>
          </cell>
          <cell r="F331">
            <v>0</v>
          </cell>
          <cell r="G331">
            <v>1770</v>
          </cell>
          <cell r="H331">
            <v>535</v>
          </cell>
          <cell r="I331">
            <v>2024</v>
          </cell>
          <cell r="J331">
            <v>477</v>
          </cell>
          <cell r="L331">
            <v>377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6">
          <cell r="A346">
            <v>3201</v>
          </cell>
          <cell r="B346" t="str">
            <v>스테인레스관 (3.0t)</v>
          </cell>
          <cell r="C346" t="str">
            <v>100Ø</v>
          </cell>
          <cell r="D346" t="str">
            <v>M</v>
          </cell>
          <cell r="E346">
            <v>22873</v>
          </cell>
          <cell r="F346">
            <v>0</v>
          </cell>
          <cell r="H346">
            <v>480</v>
          </cell>
          <cell r="I346">
            <v>22873</v>
          </cell>
          <cell r="J346">
            <v>480</v>
          </cell>
          <cell r="L346">
            <v>480</v>
          </cell>
        </row>
        <row r="347">
          <cell r="A347">
            <v>3202</v>
          </cell>
          <cell r="B347" t="str">
            <v>스테인레스관 (3.0t)</v>
          </cell>
          <cell r="C347" t="str">
            <v>80Ø</v>
          </cell>
          <cell r="D347" t="str">
            <v>M</v>
          </cell>
          <cell r="E347">
            <v>17695</v>
          </cell>
          <cell r="F347">
            <v>0</v>
          </cell>
          <cell r="H347">
            <v>480</v>
          </cell>
          <cell r="I347">
            <v>17695</v>
          </cell>
          <cell r="J347">
            <v>480</v>
          </cell>
          <cell r="L347">
            <v>480</v>
          </cell>
        </row>
        <row r="348">
          <cell r="A348">
            <v>3203</v>
          </cell>
          <cell r="B348" t="str">
            <v>스테인레스관 (K형)</v>
          </cell>
          <cell r="C348" t="str">
            <v>60Ø</v>
          </cell>
          <cell r="D348" t="str">
            <v>M</v>
          </cell>
          <cell r="E348">
            <v>7160</v>
          </cell>
          <cell r="F348">
            <v>0</v>
          </cell>
          <cell r="H348">
            <v>479</v>
          </cell>
          <cell r="I348">
            <v>7160</v>
          </cell>
          <cell r="J348">
            <v>479</v>
          </cell>
          <cell r="L348">
            <v>479</v>
          </cell>
        </row>
        <row r="349">
          <cell r="A349">
            <v>3204</v>
          </cell>
          <cell r="B349" t="str">
            <v>스테인레스관 (K형)</v>
          </cell>
          <cell r="C349" t="str">
            <v>50Ø</v>
          </cell>
          <cell r="D349" t="str">
            <v>M</v>
          </cell>
          <cell r="E349">
            <v>4730</v>
          </cell>
          <cell r="F349">
            <v>0</v>
          </cell>
          <cell r="H349">
            <v>479</v>
          </cell>
          <cell r="I349">
            <v>4730</v>
          </cell>
          <cell r="J349">
            <v>479</v>
          </cell>
          <cell r="L349">
            <v>479</v>
          </cell>
        </row>
        <row r="350">
          <cell r="A350">
            <v>3205</v>
          </cell>
          <cell r="B350" t="str">
            <v>스테인레스관 (K형)</v>
          </cell>
          <cell r="C350" t="str">
            <v>40Ø</v>
          </cell>
          <cell r="D350" t="str">
            <v>M</v>
          </cell>
          <cell r="E350">
            <v>4220</v>
          </cell>
          <cell r="F350">
            <v>0</v>
          </cell>
          <cell r="H350">
            <v>479</v>
          </cell>
          <cell r="I350">
            <v>4220</v>
          </cell>
          <cell r="J350">
            <v>479</v>
          </cell>
          <cell r="L350">
            <v>479</v>
          </cell>
        </row>
        <row r="351">
          <cell r="A351">
            <v>3206</v>
          </cell>
          <cell r="B351" t="str">
            <v>스테인레스관 (K형)</v>
          </cell>
          <cell r="C351" t="str">
            <v>30Ø</v>
          </cell>
          <cell r="D351" t="str">
            <v>M</v>
          </cell>
          <cell r="E351">
            <v>3470</v>
          </cell>
          <cell r="F351">
            <v>0</v>
          </cell>
          <cell r="H351">
            <v>479</v>
          </cell>
          <cell r="I351">
            <v>3470</v>
          </cell>
          <cell r="J351">
            <v>479</v>
          </cell>
          <cell r="L351">
            <v>479</v>
          </cell>
        </row>
        <row r="352">
          <cell r="A352">
            <v>3207</v>
          </cell>
          <cell r="B352" t="str">
            <v>스테인레스관 (K형)</v>
          </cell>
          <cell r="C352" t="str">
            <v>25Ø</v>
          </cell>
          <cell r="D352" t="str">
            <v>M</v>
          </cell>
          <cell r="E352">
            <v>2500</v>
          </cell>
          <cell r="F352">
            <v>0</v>
          </cell>
          <cell r="H352">
            <v>479</v>
          </cell>
          <cell r="I352">
            <v>2500</v>
          </cell>
          <cell r="J352">
            <v>479</v>
          </cell>
          <cell r="L352">
            <v>479</v>
          </cell>
        </row>
        <row r="353">
          <cell r="A353">
            <v>3208</v>
          </cell>
          <cell r="B353" t="str">
            <v>스테인레스관 (K형)</v>
          </cell>
          <cell r="C353" t="str">
            <v>20Ø</v>
          </cell>
          <cell r="D353" t="str">
            <v>M</v>
          </cell>
          <cell r="E353">
            <v>2000</v>
          </cell>
          <cell r="F353">
            <v>0</v>
          </cell>
          <cell r="H353">
            <v>479</v>
          </cell>
          <cell r="I353">
            <v>2000</v>
          </cell>
          <cell r="J353">
            <v>479</v>
          </cell>
          <cell r="L353">
            <v>479</v>
          </cell>
        </row>
        <row r="354">
          <cell r="A354">
            <v>3209</v>
          </cell>
          <cell r="B354" t="str">
            <v>스테인레스관 (K형)</v>
          </cell>
          <cell r="C354" t="str">
            <v>13Ø</v>
          </cell>
          <cell r="D354" t="str">
            <v>M</v>
          </cell>
          <cell r="E354">
            <v>1280</v>
          </cell>
          <cell r="F354">
            <v>0</v>
          </cell>
          <cell r="H354">
            <v>479</v>
          </cell>
          <cell r="I354">
            <v>1280</v>
          </cell>
          <cell r="J354">
            <v>479</v>
          </cell>
          <cell r="L354">
            <v>479</v>
          </cell>
        </row>
        <row r="355">
          <cell r="A355">
            <v>3211</v>
          </cell>
          <cell r="B355" t="str">
            <v>엘보 (용접식 S20S)</v>
          </cell>
          <cell r="C355" t="str">
            <v>100Ø</v>
          </cell>
          <cell r="D355" t="str">
            <v>개</v>
          </cell>
          <cell r="E355">
            <v>18400</v>
          </cell>
          <cell r="F355">
            <v>0</v>
          </cell>
          <cell r="H355">
            <v>482</v>
          </cell>
          <cell r="I355">
            <v>18400</v>
          </cell>
          <cell r="J355">
            <v>482</v>
          </cell>
          <cell r="L355">
            <v>482</v>
          </cell>
        </row>
        <row r="356">
          <cell r="A356">
            <v>3212</v>
          </cell>
          <cell r="B356" t="str">
            <v>엘보 (용접식 S20S)</v>
          </cell>
          <cell r="C356" t="str">
            <v>80Ø</v>
          </cell>
          <cell r="D356" t="str">
            <v>개</v>
          </cell>
          <cell r="E356">
            <v>11200</v>
          </cell>
          <cell r="F356">
            <v>0</v>
          </cell>
          <cell r="H356">
            <v>482</v>
          </cell>
          <cell r="I356">
            <v>11200</v>
          </cell>
          <cell r="J356">
            <v>482</v>
          </cell>
          <cell r="L356">
            <v>482</v>
          </cell>
        </row>
        <row r="357">
          <cell r="A357">
            <v>3213</v>
          </cell>
          <cell r="B357" t="str">
            <v>엘보 (SR죠인트)</v>
          </cell>
          <cell r="C357" t="str">
            <v>60Ø</v>
          </cell>
          <cell r="D357" t="str">
            <v>개</v>
          </cell>
          <cell r="E357">
            <v>11510</v>
          </cell>
          <cell r="F357">
            <v>0</v>
          </cell>
          <cell r="H357">
            <v>486</v>
          </cell>
          <cell r="I357">
            <v>11510</v>
          </cell>
          <cell r="J357">
            <v>486</v>
          </cell>
          <cell r="L357">
            <v>486</v>
          </cell>
        </row>
        <row r="358">
          <cell r="A358">
            <v>3214</v>
          </cell>
          <cell r="B358" t="str">
            <v>엘보 (SR죠인트)</v>
          </cell>
          <cell r="C358" t="str">
            <v>50Ø</v>
          </cell>
          <cell r="D358" t="str">
            <v>개</v>
          </cell>
          <cell r="E358">
            <v>9030</v>
          </cell>
          <cell r="F358">
            <v>0</v>
          </cell>
          <cell r="H358">
            <v>486</v>
          </cell>
          <cell r="I358">
            <v>9030</v>
          </cell>
          <cell r="J358">
            <v>486</v>
          </cell>
          <cell r="L358">
            <v>486</v>
          </cell>
        </row>
        <row r="359">
          <cell r="A359">
            <v>3215</v>
          </cell>
          <cell r="B359" t="str">
            <v>엘보 (SR죠인트)</v>
          </cell>
          <cell r="C359" t="str">
            <v>40Ø</v>
          </cell>
          <cell r="D359" t="str">
            <v>개</v>
          </cell>
          <cell r="E359">
            <v>6810</v>
          </cell>
          <cell r="F359">
            <v>0</v>
          </cell>
          <cell r="H359">
            <v>486</v>
          </cell>
          <cell r="I359">
            <v>6810</v>
          </cell>
          <cell r="J359">
            <v>486</v>
          </cell>
          <cell r="L359">
            <v>486</v>
          </cell>
        </row>
        <row r="360">
          <cell r="A360">
            <v>3216</v>
          </cell>
          <cell r="B360" t="str">
            <v>엘보 (SR죠인트)</v>
          </cell>
          <cell r="C360" t="str">
            <v>30Ø</v>
          </cell>
          <cell r="D360" t="str">
            <v>개</v>
          </cell>
          <cell r="E360">
            <v>5510</v>
          </cell>
          <cell r="F360">
            <v>0</v>
          </cell>
          <cell r="H360">
            <v>486</v>
          </cell>
          <cell r="I360">
            <v>5510</v>
          </cell>
          <cell r="J360">
            <v>486</v>
          </cell>
          <cell r="L360">
            <v>486</v>
          </cell>
        </row>
        <row r="361">
          <cell r="A361">
            <v>3217</v>
          </cell>
          <cell r="B361" t="str">
            <v>엘보 (SR죠인트)</v>
          </cell>
          <cell r="C361" t="str">
            <v>25Ø</v>
          </cell>
          <cell r="D361" t="str">
            <v>개</v>
          </cell>
          <cell r="E361">
            <v>2580</v>
          </cell>
          <cell r="F361">
            <v>0</v>
          </cell>
          <cell r="H361">
            <v>486</v>
          </cell>
          <cell r="I361">
            <v>2580</v>
          </cell>
          <cell r="J361">
            <v>486</v>
          </cell>
          <cell r="L361">
            <v>486</v>
          </cell>
        </row>
        <row r="362">
          <cell r="A362">
            <v>3218</v>
          </cell>
          <cell r="B362" t="str">
            <v>엘보 (SR죠인트)</v>
          </cell>
          <cell r="C362" t="str">
            <v>20Ø</v>
          </cell>
          <cell r="D362" t="str">
            <v>개</v>
          </cell>
          <cell r="E362">
            <v>1980</v>
          </cell>
          <cell r="F362">
            <v>0</v>
          </cell>
          <cell r="H362">
            <v>486</v>
          </cell>
          <cell r="I362">
            <v>1980</v>
          </cell>
          <cell r="J362">
            <v>486</v>
          </cell>
          <cell r="L362">
            <v>486</v>
          </cell>
        </row>
        <row r="363">
          <cell r="A363">
            <v>3219</v>
          </cell>
          <cell r="B363" t="str">
            <v>엘보 (SR죠인트)</v>
          </cell>
          <cell r="C363" t="str">
            <v>13Ø</v>
          </cell>
          <cell r="D363" t="str">
            <v>개</v>
          </cell>
          <cell r="E363">
            <v>1370</v>
          </cell>
          <cell r="F363">
            <v>0</v>
          </cell>
          <cell r="H363">
            <v>486</v>
          </cell>
          <cell r="I363">
            <v>1370</v>
          </cell>
          <cell r="J363">
            <v>486</v>
          </cell>
          <cell r="L363">
            <v>486</v>
          </cell>
        </row>
        <row r="364">
          <cell r="A364">
            <v>3221</v>
          </cell>
          <cell r="B364" t="str">
            <v>티 (용접식 S20S)</v>
          </cell>
          <cell r="C364" t="str">
            <v>100Ø</v>
          </cell>
          <cell r="D364" t="str">
            <v>개</v>
          </cell>
          <cell r="E364">
            <v>26720</v>
          </cell>
          <cell r="F364">
            <v>0</v>
          </cell>
          <cell r="H364">
            <v>482</v>
          </cell>
          <cell r="I364">
            <v>26720</v>
          </cell>
          <cell r="J364">
            <v>482</v>
          </cell>
          <cell r="L364">
            <v>482</v>
          </cell>
        </row>
        <row r="365">
          <cell r="A365">
            <v>3222</v>
          </cell>
          <cell r="B365" t="str">
            <v>티 (용접식 S20S)</v>
          </cell>
          <cell r="C365" t="str">
            <v>80Ø</v>
          </cell>
          <cell r="D365" t="str">
            <v>개</v>
          </cell>
          <cell r="E365">
            <v>17760</v>
          </cell>
          <cell r="F365">
            <v>0</v>
          </cell>
          <cell r="H365">
            <v>482</v>
          </cell>
          <cell r="I365">
            <v>17760</v>
          </cell>
          <cell r="J365">
            <v>482</v>
          </cell>
          <cell r="L365">
            <v>482</v>
          </cell>
        </row>
        <row r="366">
          <cell r="A366">
            <v>3223</v>
          </cell>
          <cell r="B366" t="str">
            <v>티 (SR죠인트)</v>
          </cell>
          <cell r="C366" t="str">
            <v>60Ø</v>
          </cell>
          <cell r="D366" t="str">
            <v>개</v>
          </cell>
          <cell r="E366">
            <v>23310</v>
          </cell>
          <cell r="F366">
            <v>0</v>
          </cell>
          <cell r="H366">
            <v>486</v>
          </cell>
          <cell r="I366">
            <v>23310</v>
          </cell>
          <cell r="J366">
            <v>486</v>
          </cell>
          <cell r="L366">
            <v>486</v>
          </cell>
        </row>
        <row r="367">
          <cell r="A367">
            <v>3224</v>
          </cell>
          <cell r="B367" t="str">
            <v>티 (SR죠인트)</v>
          </cell>
          <cell r="C367" t="str">
            <v>50Ø</v>
          </cell>
          <cell r="D367" t="str">
            <v>개</v>
          </cell>
          <cell r="E367">
            <v>20850</v>
          </cell>
          <cell r="F367">
            <v>0</v>
          </cell>
          <cell r="H367">
            <v>486</v>
          </cell>
          <cell r="I367">
            <v>20850</v>
          </cell>
          <cell r="J367">
            <v>486</v>
          </cell>
          <cell r="L367">
            <v>486</v>
          </cell>
        </row>
        <row r="368">
          <cell r="A368">
            <v>3225</v>
          </cell>
          <cell r="B368" t="str">
            <v>티 (SR죠인트)</v>
          </cell>
          <cell r="C368" t="str">
            <v>40Ø</v>
          </cell>
          <cell r="D368" t="str">
            <v>개</v>
          </cell>
          <cell r="E368">
            <v>15610</v>
          </cell>
          <cell r="F368">
            <v>0</v>
          </cell>
          <cell r="H368">
            <v>486</v>
          </cell>
          <cell r="I368">
            <v>15610</v>
          </cell>
          <cell r="J368">
            <v>486</v>
          </cell>
          <cell r="L368">
            <v>486</v>
          </cell>
        </row>
        <row r="369">
          <cell r="A369">
            <v>3226</v>
          </cell>
          <cell r="B369" t="str">
            <v>티 (SR죠인트)</v>
          </cell>
          <cell r="C369" t="str">
            <v>30Ø</v>
          </cell>
          <cell r="D369" t="str">
            <v>개</v>
          </cell>
          <cell r="E369">
            <v>12120</v>
          </cell>
          <cell r="F369">
            <v>0</v>
          </cell>
          <cell r="H369">
            <v>486</v>
          </cell>
          <cell r="I369">
            <v>12120</v>
          </cell>
          <cell r="J369">
            <v>486</v>
          </cell>
          <cell r="L369">
            <v>486</v>
          </cell>
        </row>
        <row r="370">
          <cell r="A370">
            <v>3227</v>
          </cell>
          <cell r="B370" t="str">
            <v>티 (SR죠인트)</v>
          </cell>
          <cell r="C370" t="str">
            <v>25Ø</v>
          </cell>
          <cell r="D370" t="str">
            <v>개</v>
          </cell>
          <cell r="E370">
            <v>7620</v>
          </cell>
          <cell r="F370">
            <v>0</v>
          </cell>
          <cell r="H370">
            <v>486</v>
          </cell>
          <cell r="I370">
            <v>7620</v>
          </cell>
          <cell r="J370">
            <v>486</v>
          </cell>
          <cell r="L370">
            <v>486</v>
          </cell>
        </row>
        <row r="371">
          <cell r="A371">
            <v>3228</v>
          </cell>
          <cell r="B371" t="str">
            <v>티 (SR죠인트)</v>
          </cell>
          <cell r="C371" t="str">
            <v>20Ø</v>
          </cell>
          <cell r="D371" t="str">
            <v>개</v>
          </cell>
          <cell r="E371">
            <v>5070</v>
          </cell>
          <cell r="F371">
            <v>0</v>
          </cell>
          <cell r="H371">
            <v>486</v>
          </cell>
          <cell r="I371">
            <v>5070</v>
          </cell>
          <cell r="J371">
            <v>486</v>
          </cell>
          <cell r="L371">
            <v>486</v>
          </cell>
        </row>
        <row r="372">
          <cell r="A372">
            <v>3229</v>
          </cell>
          <cell r="B372" t="str">
            <v>티 (SR죠인트)</v>
          </cell>
          <cell r="C372" t="str">
            <v>13Ø</v>
          </cell>
          <cell r="D372" t="str">
            <v>개</v>
          </cell>
          <cell r="E372">
            <v>3470</v>
          </cell>
          <cell r="F372">
            <v>0</v>
          </cell>
          <cell r="H372">
            <v>486</v>
          </cell>
          <cell r="I372">
            <v>3470</v>
          </cell>
          <cell r="J372">
            <v>486</v>
          </cell>
          <cell r="L372">
            <v>486</v>
          </cell>
        </row>
        <row r="373">
          <cell r="A373">
            <v>3232</v>
          </cell>
          <cell r="B373" t="str">
            <v>레듀샤 (용접식 S20S)</v>
          </cell>
          <cell r="C373" t="str">
            <v>100Ø</v>
          </cell>
          <cell r="D373" t="str">
            <v>개</v>
          </cell>
          <cell r="E373">
            <v>15200</v>
          </cell>
          <cell r="F373">
            <v>0</v>
          </cell>
          <cell r="H373">
            <v>482</v>
          </cell>
          <cell r="I373">
            <v>15200</v>
          </cell>
          <cell r="J373">
            <v>482</v>
          </cell>
          <cell r="L373">
            <v>482</v>
          </cell>
        </row>
        <row r="374">
          <cell r="A374">
            <v>3232</v>
          </cell>
          <cell r="B374" t="str">
            <v>레듀샤 (용접식 S20S)</v>
          </cell>
          <cell r="C374" t="str">
            <v>80Ø</v>
          </cell>
          <cell r="D374" t="str">
            <v>개</v>
          </cell>
          <cell r="E374">
            <v>10640</v>
          </cell>
          <cell r="F374">
            <v>0</v>
          </cell>
          <cell r="H374">
            <v>482</v>
          </cell>
          <cell r="I374">
            <v>10640</v>
          </cell>
          <cell r="J374">
            <v>482</v>
          </cell>
          <cell r="L374">
            <v>482</v>
          </cell>
        </row>
        <row r="375">
          <cell r="A375">
            <v>3233</v>
          </cell>
          <cell r="B375" t="str">
            <v>레듀샤 (SR죠인트)</v>
          </cell>
          <cell r="C375" t="str">
            <v>60Ø</v>
          </cell>
          <cell r="D375" t="str">
            <v>개</v>
          </cell>
          <cell r="E375">
            <v>13000</v>
          </cell>
          <cell r="F375">
            <v>0</v>
          </cell>
          <cell r="H375">
            <v>486</v>
          </cell>
          <cell r="I375">
            <v>13000</v>
          </cell>
          <cell r="J375">
            <v>486</v>
          </cell>
          <cell r="L375">
            <v>486</v>
          </cell>
        </row>
        <row r="376">
          <cell r="A376">
            <v>3234</v>
          </cell>
          <cell r="B376" t="str">
            <v>레듀샤 (SR죠인트)</v>
          </cell>
          <cell r="C376" t="str">
            <v>50Ø</v>
          </cell>
          <cell r="D376" t="str">
            <v>개</v>
          </cell>
          <cell r="E376">
            <v>11150</v>
          </cell>
          <cell r="F376">
            <v>0</v>
          </cell>
          <cell r="H376">
            <v>486</v>
          </cell>
          <cell r="I376">
            <v>11150</v>
          </cell>
          <cell r="J376">
            <v>486</v>
          </cell>
          <cell r="L376">
            <v>486</v>
          </cell>
        </row>
        <row r="377">
          <cell r="A377">
            <v>3235</v>
          </cell>
          <cell r="B377" t="str">
            <v>레듀샤 (SR죠인트)</v>
          </cell>
          <cell r="C377" t="str">
            <v>40Ø</v>
          </cell>
          <cell r="D377" t="str">
            <v>개</v>
          </cell>
          <cell r="E377">
            <v>9170</v>
          </cell>
          <cell r="F377">
            <v>0</v>
          </cell>
          <cell r="H377">
            <v>486</v>
          </cell>
          <cell r="I377">
            <v>9170</v>
          </cell>
          <cell r="J377">
            <v>486</v>
          </cell>
          <cell r="L377">
            <v>486</v>
          </cell>
        </row>
        <row r="378">
          <cell r="A378">
            <v>3236</v>
          </cell>
          <cell r="B378" t="str">
            <v>레듀샤 (SR죠인트)</v>
          </cell>
          <cell r="C378" t="str">
            <v>30Ø</v>
          </cell>
          <cell r="D378" t="str">
            <v>개</v>
          </cell>
          <cell r="E378">
            <v>7080</v>
          </cell>
          <cell r="F378">
            <v>0</v>
          </cell>
          <cell r="H378">
            <v>486</v>
          </cell>
          <cell r="I378">
            <v>7080</v>
          </cell>
          <cell r="J378">
            <v>486</v>
          </cell>
          <cell r="L378">
            <v>486</v>
          </cell>
        </row>
        <row r="379">
          <cell r="A379">
            <v>3237</v>
          </cell>
          <cell r="B379" t="str">
            <v>레듀샤 (SR죠인트)</v>
          </cell>
          <cell r="C379" t="str">
            <v>25Ø</v>
          </cell>
          <cell r="D379" t="str">
            <v>개</v>
          </cell>
          <cell r="E379">
            <v>3830</v>
          </cell>
          <cell r="F379">
            <v>0</v>
          </cell>
          <cell r="H379">
            <v>486</v>
          </cell>
          <cell r="I379">
            <v>3830</v>
          </cell>
          <cell r="J379">
            <v>486</v>
          </cell>
          <cell r="L379">
            <v>486</v>
          </cell>
        </row>
        <row r="380">
          <cell r="A380">
            <v>3238</v>
          </cell>
          <cell r="B380" t="str">
            <v>레듀샤 (SR죠인트)</v>
          </cell>
          <cell r="C380" t="str">
            <v>20Ø</v>
          </cell>
          <cell r="D380" t="str">
            <v>개</v>
          </cell>
          <cell r="E380">
            <v>2210</v>
          </cell>
          <cell r="F380">
            <v>0</v>
          </cell>
          <cell r="H380">
            <v>486</v>
          </cell>
          <cell r="I380">
            <v>2210</v>
          </cell>
          <cell r="J380">
            <v>486</v>
          </cell>
          <cell r="L380">
            <v>486</v>
          </cell>
        </row>
        <row r="381">
          <cell r="A381">
            <v>3241</v>
          </cell>
          <cell r="B381" t="str">
            <v>소켓 (SR죠인트)</v>
          </cell>
          <cell r="C381" t="str">
            <v>60Ø</v>
          </cell>
          <cell r="D381" t="str">
            <v>개</v>
          </cell>
          <cell r="E381">
            <v>8820</v>
          </cell>
          <cell r="F381">
            <v>0</v>
          </cell>
          <cell r="H381">
            <v>486</v>
          </cell>
          <cell r="I381">
            <v>8820</v>
          </cell>
          <cell r="J381">
            <v>486</v>
          </cell>
          <cell r="L381">
            <v>486</v>
          </cell>
        </row>
        <row r="382">
          <cell r="A382">
            <v>3242</v>
          </cell>
          <cell r="B382" t="str">
            <v>소켓 (SR죠인트)</v>
          </cell>
          <cell r="C382" t="str">
            <v>50Ø</v>
          </cell>
          <cell r="D382" t="str">
            <v>개</v>
          </cell>
          <cell r="E382">
            <v>7660</v>
          </cell>
          <cell r="F382">
            <v>0</v>
          </cell>
          <cell r="H382">
            <v>486</v>
          </cell>
          <cell r="I382">
            <v>7660</v>
          </cell>
          <cell r="J382">
            <v>486</v>
          </cell>
          <cell r="L382">
            <v>486</v>
          </cell>
        </row>
        <row r="383">
          <cell r="A383">
            <v>3243</v>
          </cell>
          <cell r="B383" t="str">
            <v>소켓 (SR죠인트)</v>
          </cell>
          <cell r="C383" t="str">
            <v>40Ø</v>
          </cell>
          <cell r="D383" t="str">
            <v>개</v>
          </cell>
          <cell r="E383">
            <v>5140</v>
          </cell>
          <cell r="F383">
            <v>0</v>
          </cell>
          <cell r="H383">
            <v>486</v>
          </cell>
          <cell r="I383">
            <v>5140</v>
          </cell>
          <cell r="J383">
            <v>486</v>
          </cell>
          <cell r="L383">
            <v>486</v>
          </cell>
        </row>
        <row r="384">
          <cell r="A384">
            <v>3244</v>
          </cell>
          <cell r="B384" t="str">
            <v>소켓 (SR죠인트)</v>
          </cell>
          <cell r="C384" t="str">
            <v>30Ø</v>
          </cell>
          <cell r="D384" t="str">
            <v>개</v>
          </cell>
          <cell r="E384">
            <v>3960</v>
          </cell>
          <cell r="F384">
            <v>0</v>
          </cell>
          <cell r="H384">
            <v>486</v>
          </cell>
          <cell r="I384">
            <v>3960</v>
          </cell>
          <cell r="J384">
            <v>486</v>
          </cell>
          <cell r="L384">
            <v>486</v>
          </cell>
        </row>
        <row r="385">
          <cell r="A385">
            <v>3245</v>
          </cell>
          <cell r="B385" t="str">
            <v>소켓 (SR죠인트)</v>
          </cell>
          <cell r="C385" t="str">
            <v>25Ø</v>
          </cell>
          <cell r="D385" t="str">
            <v>개</v>
          </cell>
          <cell r="E385">
            <v>2130</v>
          </cell>
          <cell r="F385">
            <v>0</v>
          </cell>
          <cell r="H385">
            <v>486</v>
          </cell>
          <cell r="I385">
            <v>2130</v>
          </cell>
          <cell r="J385">
            <v>486</v>
          </cell>
          <cell r="L385">
            <v>486</v>
          </cell>
        </row>
        <row r="386">
          <cell r="A386">
            <v>3246</v>
          </cell>
          <cell r="B386" t="str">
            <v>소켓 (SR죠인트)</v>
          </cell>
          <cell r="C386" t="str">
            <v>20Ø</v>
          </cell>
          <cell r="D386" t="str">
            <v>개</v>
          </cell>
          <cell r="E386">
            <v>1570</v>
          </cell>
          <cell r="F386">
            <v>0</v>
          </cell>
          <cell r="H386">
            <v>486</v>
          </cell>
          <cell r="I386">
            <v>1570</v>
          </cell>
          <cell r="J386">
            <v>486</v>
          </cell>
          <cell r="L386">
            <v>486</v>
          </cell>
        </row>
        <row r="387">
          <cell r="A387">
            <v>3247</v>
          </cell>
          <cell r="B387" t="str">
            <v>소켓 (SR죠인트)</v>
          </cell>
          <cell r="C387" t="str">
            <v>13Ø</v>
          </cell>
          <cell r="D387" t="str">
            <v>개</v>
          </cell>
          <cell r="E387">
            <v>1250</v>
          </cell>
          <cell r="F387">
            <v>0</v>
          </cell>
          <cell r="H387">
            <v>486</v>
          </cell>
          <cell r="I387">
            <v>1250</v>
          </cell>
          <cell r="J387">
            <v>486</v>
          </cell>
          <cell r="L387">
            <v>486</v>
          </cell>
        </row>
        <row r="388">
          <cell r="A388">
            <v>3251</v>
          </cell>
          <cell r="B388" t="str">
            <v>캡 (용접식 S20S)</v>
          </cell>
          <cell r="C388" t="str">
            <v>100Ø</v>
          </cell>
          <cell r="D388" t="str">
            <v>개</v>
          </cell>
          <cell r="E388">
            <v>8960</v>
          </cell>
          <cell r="F388">
            <v>0</v>
          </cell>
          <cell r="H388">
            <v>482</v>
          </cell>
          <cell r="I388">
            <v>8960</v>
          </cell>
          <cell r="J388">
            <v>482</v>
          </cell>
          <cell r="L388">
            <v>482</v>
          </cell>
        </row>
        <row r="389">
          <cell r="A389">
            <v>3252</v>
          </cell>
          <cell r="B389" t="str">
            <v>캡 (용접식 S20S)</v>
          </cell>
          <cell r="C389" t="str">
            <v>80Ø</v>
          </cell>
          <cell r="D389" t="str">
            <v>개</v>
          </cell>
          <cell r="E389">
            <v>6110</v>
          </cell>
          <cell r="F389">
            <v>0</v>
          </cell>
          <cell r="H389">
            <v>482</v>
          </cell>
          <cell r="I389">
            <v>6110</v>
          </cell>
          <cell r="J389">
            <v>482</v>
          </cell>
          <cell r="L389">
            <v>482</v>
          </cell>
        </row>
        <row r="390">
          <cell r="A390">
            <v>3253</v>
          </cell>
          <cell r="B390" t="str">
            <v>캡 (SR죠인트)</v>
          </cell>
          <cell r="C390" t="str">
            <v>60Ø</v>
          </cell>
          <cell r="D390" t="str">
            <v>개</v>
          </cell>
          <cell r="E390">
            <v>10600</v>
          </cell>
          <cell r="F390">
            <v>0</v>
          </cell>
          <cell r="H390">
            <v>486</v>
          </cell>
          <cell r="I390">
            <v>10600</v>
          </cell>
          <cell r="J390">
            <v>486</v>
          </cell>
          <cell r="L390">
            <v>486</v>
          </cell>
        </row>
        <row r="391">
          <cell r="A391">
            <v>3254</v>
          </cell>
          <cell r="B391" t="str">
            <v>캡 (SR죠인트)</v>
          </cell>
          <cell r="C391" t="str">
            <v>50Ø</v>
          </cell>
          <cell r="D391" t="str">
            <v>개</v>
          </cell>
          <cell r="E391">
            <v>8430</v>
          </cell>
          <cell r="F391">
            <v>0</v>
          </cell>
          <cell r="H391">
            <v>486</v>
          </cell>
          <cell r="I391">
            <v>8430</v>
          </cell>
          <cell r="J391">
            <v>486</v>
          </cell>
          <cell r="L391">
            <v>486</v>
          </cell>
        </row>
        <row r="392">
          <cell r="A392">
            <v>3255</v>
          </cell>
          <cell r="B392" t="str">
            <v>캡 (SR죠인트)</v>
          </cell>
          <cell r="C392" t="str">
            <v>40Ø</v>
          </cell>
          <cell r="D392" t="str">
            <v>개</v>
          </cell>
          <cell r="E392">
            <v>7610</v>
          </cell>
          <cell r="F392">
            <v>0</v>
          </cell>
          <cell r="H392">
            <v>486</v>
          </cell>
          <cell r="I392">
            <v>7610</v>
          </cell>
          <cell r="J392">
            <v>486</v>
          </cell>
          <cell r="L392">
            <v>486</v>
          </cell>
        </row>
        <row r="393">
          <cell r="A393">
            <v>3256</v>
          </cell>
          <cell r="B393" t="str">
            <v>캡 (SR죠인트)</v>
          </cell>
          <cell r="C393" t="str">
            <v>30Ø</v>
          </cell>
          <cell r="D393" t="str">
            <v>개</v>
          </cell>
          <cell r="E393">
            <v>5430</v>
          </cell>
          <cell r="F393">
            <v>0</v>
          </cell>
          <cell r="H393">
            <v>486</v>
          </cell>
          <cell r="I393">
            <v>5430</v>
          </cell>
          <cell r="J393">
            <v>486</v>
          </cell>
          <cell r="L393">
            <v>486</v>
          </cell>
        </row>
        <row r="394">
          <cell r="A394">
            <v>3257</v>
          </cell>
          <cell r="B394" t="str">
            <v>캡 (SR죠인트)</v>
          </cell>
          <cell r="C394" t="str">
            <v>25Ø</v>
          </cell>
          <cell r="D394" t="str">
            <v>개</v>
          </cell>
          <cell r="E394">
            <v>3050</v>
          </cell>
          <cell r="F394">
            <v>0</v>
          </cell>
          <cell r="H394">
            <v>486</v>
          </cell>
          <cell r="I394">
            <v>3050</v>
          </cell>
          <cell r="J394">
            <v>486</v>
          </cell>
          <cell r="L394">
            <v>486</v>
          </cell>
        </row>
        <row r="395">
          <cell r="A395">
            <v>3258</v>
          </cell>
          <cell r="B395" t="str">
            <v>캡 (SR죠인트)</v>
          </cell>
          <cell r="C395" t="str">
            <v>20Ø</v>
          </cell>
          <cell r="D395" t="str">
            <v>개</v>
          </cell>
          <cell r="E395">
            <v>2340</v>
          </cell>
          <cell r="F395">
            <v>0</v>
          </cell>
          <cell r="H395">
            <v>486</v>
          </cell>
          <cell r="I395">
            <v>2340</v>
          </cell>
          <cell r="J395">
            <v>486</v>
          </cell>
          <cell r="L395">
            <v>486</v>
          </cell>
        </row>
        <row r="396">
          <cell r="A396">
            <v>3259</v>
          </cell>
          <cell r="B396" t="str">
            <v>캡 (SR죠인트)</v>
          </cell>
          <cell r="C396" t="str">
            <v>13Ø</v>
          </cell>
          <cell r="D396" t="str">
            <v>개</v>
          </cell>
          <cell r="E396">
            <v>1920</v>
          </cell>
          <cell r="F396">
            <v>0</v>
          </cell>
          <cell r="H396">
            <v>486</v>
          </cell>
          <cell r="I396">
            <v>1920</v>
          </cell>
          <cell r="J396">
            <v>486</v>
          </cell>
          <cell r="L396">
            <v>486</v>
          </cell>
        </row>
        <row r="397">
          <cell r="A397">
            <v>3261</v>
          </cell>
          <cell r="B397" t="str">
            <v>SUS용접 합 후렌지</v>
          </cell>
          <cell r="C397" t="str">
            <v>100Ø</v>
          </cell>
          <cell r="D397" t="str">
            <v>개</v>
          </cell>
          <cell r="E397">
            <v>12300</v>
          </cell>
          <cell r="F397">
            <v>0</v>
          </cell>
          <cell r="H397">
            <v>0</v>
          </cell>
          <cell r="I397">
            <v>12300</v>
          </cell>
          <cell r="J397">
            <v>0</v>
          </cell>
          <cell r="L397">
            <v>0</v>
          </cell>
        </row>
        <row r="398">
          <cell r="A398">
            <v>3262</v>
          </cell>
          <cell r="B398" t="str">
            <v>SUS용접 합 후렌지</v>
          </cell>
          <cell r="C398" t="str">
            <v>80Ø</v>
          </cell>
          <cell r="D398" t="str">
            <v>개</v>
          </cell>
          <cell r="E398">
            <v>10300</v>
          </cell>
          <cell r="F398">
            <v>0</v>
          </cell>
          <cell r="H398">
            <v>0</v>
          </cell>
          <cell r="I398">
            <v>10300</v>
          </cell>
          <cell r="J398">
            <v>0</v>
          </cell>
          <cell r="L398">
            <v>0</v>
          </cell>
        </row>
        <row r="399">
          <cell r="A399">
            <v>3263</v>
          </cell>
          <cell r="B399" t="str">
            <v>유니온 (SR죠인트)</v>
          </cell>
          <cell r="C399" t="str">
            <v>60Ø</v>
          </cell>
          <cell r="D399" t="str">
            <v>개</v>
          </cell>
          <cell r="E399">
            <v>17460</v>
          </cell>
          <cell r="F399">
            <v>0</v>
          </cell>
          <cell r="H399">
            <v>486</v>
          </cell>
          <cell r="I399">
            <v>17460</v>
          </cell>
          <cell r="J399">
            <v>486</v>
          </cell>
          <cell r="L399">
            <v>486</v>
          </cell>
        </row>
        <row r="400">
          <cell r="A400">
            <v>3264</v>
          </cell>
          <cell r="B400" t="str">
            <v>유니온 (SR죠인트)</v>
          </cell>
          <cell r="C400" t="str">
            <v>50Ø</v>
          </cell>
          <cell r="D400" t="str">
            <v>개</v>
          </cell>
          <cell r="E400">
            <v>14000</v>
          </cell>
          <cell r="F400">
            <v>0</v>
          </cell>
          <cell r="H400">
            <v>486</v>
          </cell>
          <cell r="I400">
            <v>14000</v>
          </cell>
          <cell r="J400">
            <v>486</v>
          </cell>
          <cell r="L400">
            <v>486</v>
          </cell>
        </row>
        <row r="401">
          <cell r="A401">
            <v>3265</v>
          </cell>
          <cell r="B401" t="str">
            <v>유니온 (SR죠인트)</v>
          </cell>
          <cell r="C401" t="str">
            <v>40Ø</v>
          </cell>
          <cell r="D401" t="str">
            <v>개</v>
          </cell>
          <cell r="E401">
            <v>10470</v>
          </cell>
          <cell r="F401">
            <v>0</v>
          </cell>
          <cell r="H401">
            <v>486</v>
          </cell>
          <cell r="I401">
            <v>10470</v>
          </cell>
          <cell r="J401">
            <v>486</v>
          </cell>
          <cell r="L401">
            <v>486</v>
          </cell>
        </row>
        <row r="402">
          <cell r="A402">
            <v>3266</v>
          </cell>
          <cell r="B402" t="str">
            <v>유니온 (SR죠인트)</v>
          </cell>
          <cell r="C402" t="str">
            <v>30Ø</v>
          </cell>
          <cell r="D402" t="str">
            <v>개</v>
          </cell>
          <cell r="E402">
            <v>6980</v>
          </cell>
          <cell r="F402">
            <v>0</v>
          </cell>
          <cell r="H402">
            <v>486</v>
          </cell>
          <cell r="I402">
            <v>6980</v>
          </cell>
          <cell r="J402">
            <v>486</v>
          </cell>
          <cell r="L402">
            <v>486</v>
          </cell>
        </row>
        <row r="403">
          <cell r="A403">
            <v>3267</v>
          </cell>
          <cell r="B403" t="str">
            <v>유니온 (SR죠인트)</v>
          </cell>
          <cell r="C403" t="str">
            <v>25Ø</v>
          </cell>
          <cell r="D403" t="str">
            <v>개</v>
          </cell>
          <cell r="E403">
            <v>4660</v>
          </cell>
          <cell r="F403">
            <v>0</v>
          </cell>
          <cell r="H403">
            <v>486</v>
          </cell>
          <cell r="I403">
            <v>4660</v>
          </cell>
          <cell r="J403">
            <v>486</v>
          </cell>
          <cell r="L403">
            <v>486</v>
          </cell>
        </row>
        <row r="404">
          <cell r="A404">
            <v>3268</v>
          </cell>
          <cell r="B404" t="str">
            <v>유니온 (SR죠인트)</v>
          </cell>
          <cell r="C404" t="str">
            <v>20Ø</v>
          </cell>
          <cell r="D404" t="str">
            <v>개</v>
          </cell>
          <cell r="E404">
            <v>3490</v>
          </cell>
          <cell r="F404">
            <v>0</v>
          </cell>
          <cell r="H404">
            <v>486</v>
          </cell>
          <cell r="I404">
            <v>3490</v>
          </cell>
          <cell r="J404">
            <v>486</v>
          </cell>
          <cell r="L404">
            <v>486</v>
          </cell>
        </row>
        <row r="405">
          <cell r="A405">
            <v>3269</v>
          </cell>
          <cell r="B405" t="str">
            <v>유니온 (SR죠인트)</v>
          </cell>
          <cell r="C405" t="str">
            <v>13Ø</v>
          </cell>
          <cell r="D405" t="str">
            <v>개</v>
          </cell>
          <cell r="E405">
            <v>2330</v>
          </cell>
          <cell r="F405">
            <v>0</v>
          </cell>
          <cell r="H405">
            <v>486</v>
          </cell>
          <cell r="I405">
            <v>2330</v>
          </cell>
          <cell r="J405">
            <v>486</v>
          </cell>
          <cell r="L405">
            <v>486</v>
          </cell>
        </row>
        <row r="406">
          <cell r="A406">
            <v>3271</v>
          </cell>
          <cell r="B406" t="str">
            <v>밸브소켓 (SR죠인트)</v>
          </cell>
          <cell r="C406" t="str">
            <v>60Ø</v>
          </cell>
          <cell r="D406" t="str">
            <v>개</v>
          </cell>
          <cell r="E406">
            <v>9200</v>
          </cell>
          <cell r="F406">
            <v>0</v>
          </cell>
          <cell r="H406">
            <v>486</v>
          </cell>
          <cell r="I406">
            <v>9200</v>
          </cell>
          <cell r="J406">
            <v>486</v>
          </cell>
          <cell r="L406">
            <v>486</v>
          </cell>
        </row>
        <row r="407">
          <cell r="A407">
            <v>3272</v>
          </cell>
          <cell r="B407" t="str">
            <v>밸브소켓 (SR죠인트)</v>
          </cell>
          <cell r="C407" t="str">
            <v>50Ø</v>
          </cell>
          <cell r="D407" t="str">
            <v>개</v>
          </cell>
          <cell r="E407">
            <v>7850</v>
          </cell>
          <cell r="F407">
            <v>0</v>
          </cell>
          <cell r="H407">
            <v>486</v>
          </cell>
          <cell r="I407">
            <v>7850</v>
          </cell>
          <cell r="J407">
            <v>486</v>
          </cell>
          <cell r="L407">
            <v>486</v>
          </cell>
        </row>
        <row r="408">
          <cell r="A408">
            <v>3273</v>
          </cell>
          <cell r="B408" t="str">
            <v>밸브소켓 (SR죠인트)</v>
          </cell>
          <cell r="C408" t="str">
            <v>40Ø</v>
          </cell>
          <cell r="D408" t="str">
            <v>개</v>
          </cell>
          <cell r="E408">
            <v>6770</v>
          </cell>
          <cell r="F408">
            <v>0</v>
          </cell>
          <cell r="H408">
            <v>486</v>
          </cell>
          <cell r="I408">
            <v>6770</v>
          </cell>
          <cell r="J408">
            <v>486</v>
          </cell>
          <cell r="L408">
            <v>486</v>
          </cell>
        </row>
        <row r="409">
          <cell r="A409">
            <v>3274</v>
          </cell>
          <cell r="B409" t="str">
            <v>밸브소켓 (SR죠인트)</v>
          </cell>
          <cell r="C409" t="str">
            <v>30Ø</v>
          </cell>
          <cell r="D409" t="str">
            <v>개</v>
          </cell>
          <cell r="E409">
            <v>4630</v>
          </cell>
          <cell r="F409">
            <v>0</v>
          </cell>
          <cell r="H409">
            <v>486</v>
          </cell>
          <cell r="I409">
            <v>4630</v>
          </cell>
          <cell r="J409">
            <v>486</v>
          </cell>
          <cell r="L409">
            <v>486</v>
          </cell>
        </row>
        <row r="410">
          <cell r="A410">
            <v>3275</v>
          </cell>
          <cell r="B410" t="str">
            <v>밸브소켓 (SR죠인트)</v>
          </cell>
          <cell r="C410" t="str">
            <v>25Ø</v>
          </cell>
          <cell r="D410" t="str">
            <v>개</v>
          </cell>
          <cell r="E410">
            <v>2860</v>
          </cell>
          <cell r="F410">
            <v>0</v>
          </cell>
          <cell r="H410">
            <v>486</v>
          </cell>
          <cell r="I410">
            <v>2860</v>
          </cell>
          <cell r="J410">
            <v>486</v>
          </cell>
          <cell r="L410">
            <v>486</v>
          </cell>
        </row>
        <row r="411">
          <cell r="A411">
            <v>3276</v>
          </cell>
          <cell r="B411" t="str">
            <v>밸브소켓 (SR죠인트)</v>
          </cell>
          <cell r="C411" t="str">
            <v>20Ø</v>
          </cell>
          <cell r="D411" t="str">
            <v>개</v>
          </cell>
          <cell r="E411">
            <v>1980</v>
          </cell>
          <cell r="F411">
            <v>0</v>
          </cell>
          <cell r="H411">
            <v>486</v>
          </cell>
          <cell r="I411">
            <v>1980</v>
          </cell>
          <cell r="J411">
            <v>486</v>
          </cell>
          <cell r="L411">
            <v>486</v>
          </cell>
        </row>
        <row r="412">
          <cell r="A412">
            <v>3277</v>
          </cell>
          <cell r="B412" t="str">
            <v>밸브소켓 (SR죠인트)</v>
          </cell>
          <cell r="C412" t="str">
            <v>13Ø</v>
          </cell>
          <cell r="D412" t="str">
            <v>개</v>
          </cell>
          <cell r="E412">
            <v>1260</v>
          </cell>
          <cell r="F412">
            <v>0</v>
          </cell>
          <cell r="H412">
            <v>486</v>
          </cell>
          <cell r="I412">
            <v>1260</v>
          </cell>
          <cell r="J412">
            <v>486</v>
          </cell>
          <cell r="L412">
            <v>486</v>
          </cell>
        </row>
        <row r="413">
          <cell r="A413">
            <v>3281</v>
          </cell>
          <cell r="B413" t="str">
            <v>수전소켓 (SR죠인트)</v>
          </cell>
          <cell r="C413" t="str">
            <v>25Ø</v>
          </cell>
          <cell r="D413" t="str">
            <v>개</v>
          </cell>
          <cell r="E413">
            <v>4220</v>
          </cell>
          <cell r="F413">
            <v>0</v>
          </cell>
          <cell r="H413">
            <v>486</v>
          </cell>
          <cell r="I413">
            <v>4220</v>
          </cell>
          <cell r="J413">
            <v>486</v>
          </cell>
          <cell r="L413">
            <v>486</v>
          </cell>
        </row>
        <row r="414">
          <cell r="A414">
            <v>3282</v>
          </cell>
          <cell r="B414" t="str">
            <v>수전소켓 (SR죠인트)</v>
          </cell>
          <cell r="C414" t="str">
            <v>20Ø</v>
          </cell>
          <cell r="D414" t="str">
            <v>개</v>
          </cell>
          <cell r="E414">
            <v>3390</v>
          </cell>
          <cell r="F414">
            <v>0</v>
          </cell>
          <cell r="H414">
            <v>486</v>
          </cell>
          <cell r="I414">
            <v>3390</v>
          </cell>
          <cell r="J414">
            <v>486</v>
          </cell>
          <cell r="L414">
            <v>486</v>
          </cell>
        </row>
        <row r="415">
          <cell r="A415">
            <v>3283</v>
          </cell>
          <cell r="B415" t="str">
            <v>수전소켓 (SR죠인트)</v>
          </cell>
          <cell r="C415" t="str">
            <v>13Ø</v>
          </cell>
          <cell r="D415" t="str">
            <v>개</v>
          </cell>
          <cell r="E415">
            <v>2860</v>
          </cell>
          <cell r="F415">
            <v>0</v>
          </cell>
          <cell r="H415">
            <v>486</v>
          </cell>
          <cell r="I415">
            <v>2860</v>
          </cell>
          <cell r="J415">
            <v>486</v>
          </cell>
          <cell r="L415">
            <v>486</v>
          </cell>
        </row>
        <row r="416">
          <cell r="A416">
            <v>3291</v>
          </cell>
          <cell r="B416" t="str">
            <v>아답타엘보(SR죠인트)</v>
          </cell>
          <cell r="C416" t="str">
            <v>25Ø</v>
          </cell>
          <cell r="D416" t="str">
            <v>개</v>
          </cell>
          <cell r="E416">
            <v>5710</v>
          </cell>
          <cell r="F416">
            <v>0</v>
          </cell>
          <cell r="H416">
            <v>486</v>
          </cell>
          <cell r="I416">
            <v>5710</v>
          </cell>
          <cell r="J416">
            <v>486</v>
          </cell>
          <cell r="L416">
            <v>486</v>
          </cell>
        </row>
        <row r="417">
          <cell r="A417">
            <v>3292</v>
          </cell>
          <cell r="B417" t="str">
            <v>아답타엘보(SR죠인트)</v>
          </cell>
          <cell r="C417" t="str">
            <v>20Ø</v>
          </cell>
          <cell r="D417" t="str">
            <v>개</v>
          </cell>
          <cell r="E417">
            <v>4010</v>
          </cell>
          <cell r="F417">
            <v>0</v>
          </cell>
          <cell r="H417">
            <v>486</v>
          </cell>
          <cell r="I417">
            <v>4010</v>
          </cell>
          <cell r="J417">
            <v>486</v>
          </cell>
          <cell r="L417">
            <v>486</v>
          </cell>
        </row>
        <row r="418">
          <cell r="A418">
            <v>3293</v>
          </cell>
          <cell r="B418" t="str">
            <v>아답타엘보(SR죠인트)</v>
          </cell>
          <cell r="C418" t="str">
            <v>13Ø</v>
          </cell>
          <cell r="D418" t="str">
            <v>개</v>
          </cell>
          <cell r="E418">
            <v>3440</v>
          </cell>
          <cell r="F418">
            <v>0</v>
          </cell>
          <cell r="H418">
            <v>486</v>
          </cell>
          <cell r="I418">
            <v>3440</v>
          </cell>
          <cell r="J418">
            <v>486</v>
          </cell>
          <cell r="L418">
            <v>486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44">
          <cell r="A444">
            <v>3299</v>
          </cell>
          <cell r="B444" t="str">
            <v>백강관</v>
          </cell>
          <cell r="C444" t="str">
            <v>150Ø</v>
          </cell>
          <cell r="D444" t="str">
            <v>M</v>
          </cell>
          <cell r="E444">
            <v>12628</v>
          </cell>
          <cell r="F444">
            <v>0</v>
          </cell>
          <cell r="H444">
            <v>457</v>
          </cell>
          <cell r="I444">
            <v>12628</v>
          </cell>
          <cell r="J444">
            <v>457</v>
          </cell>
          <cell r="L444">
            <v>457</v>
          </cell>
        </row>
        <row r="445">
          <cell r="A445">
            <v>3300</v>
          </cell>
          <cell r="B445" t="str">
            <v>백강관</v>
          </cell>
          <cell r="C445" t="str">
            <v>125Ø</v>
          </cell>
          <cell r="D445" t="str">
            <v>M</v>
          </cell>
          <cell r="E445">
            <v>10605</v>
          </cell>
          <cell r="F445">
            <v>0</v>
          </cell>
          <cell r="H445">
            <v>457</v>
          </cell>
          <cell r="I445">
            <v>10605</v>
          </cell>
          <cell r="J445">
            <v>457</v>
          </cell>
          <cell r="L445">
            <v>457</v>
          </cell>
        </row>
        <row r="446">
          <cell r="A446">
            <v>3301</v>
          </cell>
          <cell r="B446" t="str">
            <v>백강관</v>
          </cell>
          <cell r="C446" t="str">
            <v>100Ø</v>
          </cell>
          <cell r="D446" t="str">
            <v>M</v>
          </cell>
          <cell r="E446">
            <v>7822</v>
          </cell>
          <cell r="F446">
            <v>0</v>
          </cell>
          <cell r="H446">
            <v>457</v>
          </cell>
          <cell r="I446">
            <v>7822</v>
          </cell>
          <cell r="J446">
            <v>457</v>
          </cell>
          <cell r="L446">
            <v>457</v>
          </cell>
        </row>
        <row r="447">
          <cell r="A447">
            <v>3302</v>
          </cell>
          <cell r="B447" t="str">
            <v>백강관</v>
          </cell>
          <cell r="C447" t="str">
            <v>80Ø</v>
          </cell>
          <cell r="D447" t="str">
            <v>M</v>
          </cell>
          <cell r="E447">
            <v>5487</v>
          </cell>
          <cell r="F447">
            <v>0</v>
          </cell>
          <cell r="H447">
            <v>457</v>
          </cell>
          <cell r="I447">
            <v>5487</v>
          </cell>
          <cell r="J447">
            <v>457</v>
          </cell>
          <cell r="L447">
            <v>457</v>
          </cell>
        </row>
        <row r="448">
          <cell r="A448">
            <v>3303</v>
          </cell>
          <cell r="B448" t="str">
            <v>백강관</v>
          </cell>
          <cell r="C448" t="str">
            <v>65Ø</v>
          </cell>
          <cell r="D448" t="str">
            <v>M</v>
          </cell>
          <cell r="E448">
            <v>4402</v>
          </cell>
          <cell r="F448">
            <v>0</v>
          </cell>
          <cell r="H448">
            <v>457</v>
          </cell>
          <cell r="I448">
            <v>4402</v>
          </cell>
          <cell r="J448">
            <v>457</v>
          </cell>
          <cell r="L448">
            <v>457</v>
          </cell>
        </row>
        <row r="449">
          <cell r="A449">
            <v>3304</v>
          </cell>
          <cell r="B449" t="str">
            <v>백강관</v>
          </cell>
          <cell r="C449" t="str">
            <v>50Ø</v>
          </cell>
          <cell r="D449" t="str">
            <v>M</v>
          </cell>
          <cell r="E449">
            <v>3450</v>
          </cell>
          <cell r="F449">
            <v>0</v>
          </cell>
          <cell r="H449">
            <v>457</v>
          </cell>
          <cell r="I449">
            <v>3450</v>
          </cell>
          <cell r="J449">
            <v>457</v>
          </cell>
          <cell r="L449">
            <v>457</v>
          </cell>
        </row>
        <row r="450">
          <cell r="A450">
            <v>3305</v>
          </cell>
          <cell r="B450" t="str">
            <v>백강관</v>
          </cell>
          <cell r="C450" t="str">
            <v>40Ø</v>
          </cell>
          <cell r="D450" t="str">
            <v>M</v>
          </cell>
          <cell r="E450">
            <v>2513</v>
          </cell>
          <cell r="F450">
            <v>0</v>
          </cell>
          <cell r="H450">
            <v>457</v>
          </cell>
          <cell r="I450">
            <v>2513</v>
          </cell>
          <cell r="J450">
            <v>457</v>
          </cell>
          <cell r="L450">
            <v>457</v>
          </cell>
        </row>
        <row r="451">
          <cell r="A451">
            <v>3306</v>
          </cell>
          <cell r="B451" t="str">
            <v>백강관</v>
          </cell>
          <cell r="C451" t="str">
            <v>32Ø</v>
          </cell>
          <cell r="D451" t="str">
            <v>M</v>
          </cell>
          <cell r="E451">
            <v>2187</v>
          </cell>
          <cell r="F451">
            <v>0</v>
          </cell>
          <cell r="H451">
            <v>457</v>
          </cell>
          <cell r="I451">
            <v>2187</v>
          </cell>
          <cell r="J451">
            <v>457</v>
          </cell>
          <cell r="L451">
            <v>457</v>
          </cell>
        </row>
        <row r="452">
          <cell r="A452">
            <v>3307</v>
          </cell>
          <cell r="B452" t="str">
            <v>백강관</v>
          </cell>
          <cell r="C452" t="str">
            <v>25Ø</v>
          </cell>
          <cell r="D452" t="str">
            <v>M</v>
          </cell>
          <cell r="E452">
            <v>1782</v>
          </cell>
          <cell r="F452">
            <v>0</v>
          </cell>
          <cell r="H452">
            <v>457</v>
          </cell>
          <cell r="I452">
            <v>1782</v>
          </cell>
          <cell r="J452">
            <v>457</v>
          </cell>
          <cell r="L452">
            <v>457</v>
          </cell>
        </row>
        <row r="453">
          <cell r="A453">
            <v>3308</v>
          </cell>
          <cell r="B453" t="str">
            <v>백강관</v>
          </cell>
          <cell r="C453" t="str">
            <v>20Ø</v>
          </cell>
          <cell r="D453" t="str">
            <v>M</v>
          </cell>
          <cell r="E453">
            <v>1252</v>
          </cell>
          <cell r="F453">
            <v>0</v>
          </cell>
          <cell r="H453">
            <v>457</v>
          </cell>
          <cell r="I453">
            <v>1252</v>
          </cell>
          <cell r="J453">
            <v>457</v>
          </cell>
          <cell r="L453">
            <v>457</v>
          </cell>
        </row>
        <row r="454">
          <cell r="A454">
            <v>3309</v>
          </cell>
          <cell r="B454" t="str">
            <v>백강관</v>
          </cell>
          <cell r="C454" t="str">
            <v>15Ø</v>
          </cell>
          <cell r="D454" t="str">
            <v>M</v>
          </cell>
          <cell r="E454">
            <v>993</v>
          </cell>
          <cell r="F454">
            <v>0</v>
          </cell>
          <cell r="H454">
            <v>457</v>
          </cell>
          <cell r="I454">
            <v>993</v>
          </cell>
          <cell r="J454">
            <v>457</v>
          </cell>
          <cell r="L454">
            <v>457</v>
          </cell>
        </row>
        <row r="455">
          <cell r="A455">
            <v>3310</v>
          </cell>
          <cell r="B455" t="str">
            <v>백엘보 (용접식)</v>
          </cell>
          <cell r="C455" t="str">
            <v>150Ø</v>
          </cell>
          <cell r="D455" t="str">
            <v>개</v>
          </cell>
          <cell r="E455">
            <v>16800</v>
          </cell>
          <cell r="F455">
            <v>0</v>
          </cell>
          <cell r="H455">
            <v>461</v>
          </cell>
          <cell r="I455">
            <v>16800</v>
          </cell>
          <cell r="J455">
            <v>461</v>
          </cell>
          <cell r="L455">
            <v>461</v>
          </cell>
        </row>
        <row r="456">
          <cell r="A456">
            <v>3311</v>
          </cell>
          <cell r="B456" t="str">
            <v>백엘보 (용접식)</v>
          </cell>
          <cell r="C456" t="str">
            <v>100Ø</v>
          </cell>
          <cell r="D456" t="str">
            <v>개</v>
          </cell>
          <cell r="E456">
            <v>6440</v>
          </cell>
          <cell r="F456">
            <v>0</v>
          </cell>
          <cell r="H456">
            <v>461</v>
          </cell>
          <cell r="I456">
            <v>6440</v>
          </cell>
          <cell r="J456">
            <v>461</v>
          </cell>
          <cell r="L456">
            <v>461</v>
          </cell>
        </row>
        <row r="457">
          <cell r="A457">
            <v>3312</v>
          </cell>
          <cell r="B457" t="str">
            <v>백엘보 (용접식)</v>
          </cell>
          <cell r="C457" t="str">
            <v>80Ø</v>
          </cell>
          <cell r="D457" t="str">
            <v>개</v>
          </cell>
          <cell r="E457">
            <v>3780</v>
          </cell>
          <cell r="F457">
            <v>0</v>
          </cell>
          <cell r="H457">
            <v>461</v>
          </cell>
          <cell r="I457">
            <v>3780</v>
          </cell>
          <cell r="J457">
            <v>461</v>
          </cell>
          <cell r="L457">
            <v>461</v>
          </cell>
        </row>
        <row r="458">
          <cell r="A458">
            <v>3313</v>
          </cell>
          <cell r="B458" t="str">
            <v>백엘보 (용접식)</v>
          </cell>
          <cell r="C458" t="str">
            <v>65Ø</v>
          </cell>
          <cell r="D458" t="str">
            <v>개</v>
          </cell>
          <cell r="E458">
            <v>2760</v>
          </cell>
          <cell r="F458">
            <v>0</v>
          </cell>
          <cell r="H458">
            <v>461</v>
          </cell>
          <cell r="I458">
            <v>2760</v>
          </cell>
          <cell r="J458">
            <v>461</v>
          </cell>
          <cell r="L458">
            <v>461</v>
          </cell>
        </row>
        <row r="459">
          <cell r="A459">
            <v>3314</v>
          </cell>
          <cell r="B459" t="str">
            <v>백엘보 (나사식)</v>
          </cell>
          <cell r="C459" t="str">
            <v>50Ø</v>
          </cell>
          <cell r="D459" t="str">
            <v>개</v>
          </cell>
          <cell r="E459">
            <v>1498</v>
          </cell>
          <cell r="F459">
            <v>0</v>
          </cell>
          <cell r="H459">
            <v>460</v>
          </cell>
          <cell r="I459">
            <v>1498</v>
          </cell>
          <cell r="J459">
            <v>460</v>
          </cell>
          <cell r="L459">
            <v>460</v>
          </cell>
        </row>
        <row r="460">
          <cell r="A460">
            <v>3315</v>
          </cell>
          <cell r="B460" t="str">
            <v>백엘보 (나사식)</v>
          </cell>
          <cell r="C460" t="str">
            <v>40Ø</v>
          </cell>
          <cell r="D460" t="str">
            <v>개</v>
          </cell>
          <cell r="E460">
            <v>957</v>
          </cell>
          <cell r="F460">
            <v>0</v>
          </cell>
          <cell r="H460">
            <v>460</v>
          </cell>
          <cell r="I460">
            <v>957</v>
          </cell>
          <cell r="J460">
            <v>460</v>
          </cell>
          <cell r="L460">
            <v>460</v>
          </cell>
        </row>
        <row r="461">
          <cell r="A461">
            <v>3316</v>
          </cell>
          <cell r="B461" t="str">
            <v>백엘보 (나사식)</v>
          </cell>
          <cell r="C461" t="str">
            <v>32Ø</v>
          </cell>
          <cell r="D461" t="str">
            <v>개</v>
          </cell>
          <cell r="E461">
            <v>805</v>
          </cell>
          <cell r="F461">
            <v>0</v>
          </cell>
          <cell r="H461">
            <v>460</v>
          </cell>
          <cell r="I461">
            <v>805</v>
          </cell>
          <cell r="J461">
            <v>460</v>
          </cell>
          <cell r="L461">
            <v>460</v>
          </cell>
        </row>
        <row r="462">
          <cell r="A462">
            <v>3317</v>
          </cell>
          <cell r="B462" t="str">
            <v>백엘보 (나사식)</v>
          </cell>
          <cell r="C462" t="str">
            <v>25Ø</v>
          </cell>
          <cell r="D462" t="str">
            <v>개</v>
          </cell>
          <cell r="E462">
            <v>523</v>
          </cell>
          <cell r="F462">
            <v>0</v>
          </cell>
          <cell r="H462">
            <v>460</v>
          </cell>
          <cell r="I462">
            <v>523</v>
          </cell>
          <cell r="J462">
            <v>460</v>
          </cell>
          <cell r="L462">
            <v>460</v>
          </cell>
        </row>
        <row r="463">
          <cell r="A463">
            <v>3318</v>
          </cell>
          <cell r="B463" t="str">
            <v>백엘보 (나사식)</v>
          </cell>
          <cell r="C463" t="str">
            <v>20Ø</v>
          </cell>
          <cell r="D463" t="str">
            <v>개</v>
          </cell>
          <cell r="E463">
            <v>326</v>
          </cell>
          <cell r="F463">
            <v>0</v>
          </cell>
          <cell r="H463">
            <v>460</v>
          </cell>
          <cell r="I463">
            <v>326</v>
          </cell>
          <cell r="J463">
            <v>460</v>
          </cell>
          <cell r="L463">
            <v>460</v>
          </cell>
        </row>
        <row r="464">
          <cell r="A464">
            <v>3319</v>
          </cell>
          <cell r="B464" t="str">
            <v>백엘보 (나사식)</v>
          </cell>
          <cell r="C464" t="str">
            <v>15Ø</v>
          </cell>
          <cell r="D464" t="str">
            <v>개</v>
          </cell>
          <cell r="E464">
            <v>221</v>
          </cell>
          <cell r="F464">
            <v>0</v>
          </cell>
          <cell r="H464">
            <v>460</v>
          </cell>
          <cell r="I464">
            <v>221</v>
          </cell>
          <cell r="J464">
            <v>460</v>
          </cell>
          <cell r="L464">
            <v>460</v>
          </cell>
        </row>
        <row r="465">
          <cell r="A465">
            <v>3320</v>
          </cell>
          <cell r="B465" t="str">
            <v>백티 (용접식)</v>
          </cell>
          <cell r="C465" t="str">
            <v>150Ø</v>
          </cell>
          <cell r="D465" t="str">
            <v>개</v>
          </cell>
          <cell r="E465">
            <v>21000</v>
          </cell>
          <cell r="F465">
            <v>0</v>
          </cell>
          <cell r="H465">
            <v>461</v>
          </cell>
          <cell r="I465">
            <v>21000</v>
          </cell>
          <cell r="J465">
            <v>461</v>
          </cell>
          <cell r="L465">
            <v>461</v>
          </cell>
        </row>
        <row r="466">
          <cell r="A466">
            <v>3321</v>
          </cell>
          <cell r="B466" t="str">
            <v>백티 (용접식)</v>
          </cell>
          <cell r="C466" t="str">
            <v>100Ø</v>
          </cell>
          <cell r="D466" t="str">
            <v>개</v>
          </cell>
          <cell r="E466">
            <v>9030</v>
          </cell>
          <cell r="F466">
            <v>0</v>
          </cell>
          <cell r="H466">
            <v>461</v>
          </cell>
          <cell r="I466">
            <v>9030</v>
          </cell>
          <cell r="J466">
            <v>461</v>
          </cell>
          <cell r="L466">
            <v>461</v>
          </cell>
        </row>
        <row r="467">
          <cell r="A467">
            <v>3322</v>
          </cell>
          <cell r="B467" t="str">
            <v>백티 (용접식)</v>
          </cell>
          <cell r="C467" t="str">
            <v>80Ø</v>
          </cell>
          <cell r="D467" t="str">
            <v>개</v>
          </cell>
          <cell r="E467">
            <v>5480</v>
          </cell>
          <cell r="F467">
            <v>0</v>
          </cell>
          <cell r="H467">
            <v>461</v>
          </cell>
          <cell r="I467">
            <v>5480</v>
          </cell>
          <cell r="J467">
            <v>461</v>
          </cell>
          <cell r="L467">
            <v>461</v>
          </cell>
        </row>
        <row r="468">
          <cell r="A468">
            <v>3323</v>
          </cell>
          <cell r="B468" t="str">
            <v>백티 (용접식)</v>
          </cell>
          <cell r="C468" t="str">
            <v>65Ø</v>
          </cell>
          <cell r="D468" t="str">
            <v>개</v>
          </cell>
          <cell r="E468">
            <v>4060</v>
          </cell>
          <cell r="F468">
            <v>0</v>
          </cell>
          <cell r="H468">
            <v>461</v>
          </cell>
          <cell r="I468">
            <v>4060</v>
          </cell>
          <cell r="J468">
            <v>461</v>
          </cell>
          <cell r="L468">
            <v>461</v>
          </cell>
        </row>
        <row r="469">
          <cell r="A469">
            <v>3324</v>
          </cell>
          <cell r="B469" t="str">
            <v>백티 (나사식)</v>
          </cell>
          <cell r="C469" t="str">
            <v>50Ø</v>
          </cell>
          <cell r="D469" t="str">
            <v>개</v>
          </cell>
          <cell r="E469">
            <v>1957</v>
          </cell>
          <cell r="F469">
            <v>0</v>
          </cell>
          <cell r="H469">
            <v>460</v>
          </cell>
          <cell r="I469">
            <v>1957</v>
          </cell>
          <cell r="J469">
            <v>460</v>
          </cell>
          <cell r="L469">
            <v>460</v>
          </cell>
        </row>
        <row r="470">
          <cell r="A470">
            <v>3325</v>
          </cell>
          <cell r="B470" t="str">
            <v>백티 (나사식)</v>
          </cell>
          <cell r="C470" t="str">
            <v>40Ø</v>
          </cell>
          <cell r="D470" t="str">
            <v>개</v>
          </cell>
          <cell r="E470">
            <v>1338</v>
          </cell>
          <cell r="F470">
            <v>0</v>
          </cell>
          <cell r="H470">
            <v>460</v>
          </cell>
          <cell r="I470">
            <v>1338</v>
          </cell>
          <cell r="J470">
            <v>460</v>
          </cell>
          <cell r="L470">
            <v>460</v>
          </cell>
        </row>
        <row r="471">
          <cell r="A471">
            <v>3326</v>
          </cell>
          <cell r="B471" t="str">
            <v>백티 (나사식)</v>
          </cell>
          <cell r="C471" t="str">
            <v>32Ø</v>
          </cell>
          <cell r="D471" t="str">
            <v>개</v>
          </cell>
          <cell r="E471">
            <v>1000</v>
          </cell>
          <cell r="F471">
            <v>0</v>
          </cell>
          <cell r="H471">
            <v>460</v>
          </cell>
          <cell r="I471">
            <v>1000</v>
          </cell>
          <cell r="J471">
            <v>460</v>
          </cell>
          <cell r="L471">
            <v>460</v>
          </cell>
        </row>
        <row r="472">
          <cell r="A472">
            <v>3327</v>
          </cell>
          <cell r="B472" t="str">
            <v>백티 (나사식)</v>
          </cell>
          <cell r="C472" t="str">
            <v>25Ø</v>
          </cell>
          <cell r="D472" t="str">
            <v>개</v>
          </cell>
          <cell r="E472">
            <v>724</v>
          </cell>
          <cell r="F472">
            <v>0</v>
          </cell>
          <cell r="H472">
            <v>460</v>
          </cell>
          <cell r="I472">
            <v>724</v>
          </cell>
          <cell r="J472">
            <v>460</v>
          </cell>
          <cell r="L472">
            <v>460</v>
          </cell>
        </row>
        <row r="473">
          <cell r="A473">
            <v>3328</v>
          </cell>
          <cell r="B473" t="str">
            <v>백티 (나사식)</v>
          </cell>
          <cell r="C473" t="str">
            <v>20Ø</v>
          </cell>
          <cell r="D473" t="str">
            <v>개</v>
          </cell>
          <cell r="E473">
            <v>483</v>
          </cell>
          <cell r="F473">
            <v>0</v>
          </cell>
          <cell r="H473">
            <v>460</v>
          </cell>
          <cell r="I473">
            <v>483</v>
          </cell>
          <cell r="J473">
            <v>460</v>
          </cell>
          <cell r="L473">
            <v>460</v>
          </cell>
        </row>
        <row r="474">
          <cell r="A474">
            <v>3329</v>
          </cell>
          <cell r="B474" t="str">
            <v>백티 (나사식)</v>
          </cell>
          <cell r="C474" t="str">
            <v>15Ø</v>
          </cell>
          <cell r="D474" t="str">
            <v>개</v>
          </cell>
          <cell r="E474">
            <v>330</v>
          </cell>
          <cell r="F474">
            <v>0</v>
          </cell>
          <cell r="H474">
            <v>460</v>
          </cell>
          <cell r="I474">
            <v>330</v>
          </cell>
          <cell r="J474">
            <v>460</v>
          </cell>
          <cell r="L474">
            <v>460</v>
          </cell>
        </row>
        <row r="475">
          <cell r="A475">
            <v>3330</v>
          </cell>
          <cell r="B475" t="str">
            <v>백레듀샤 (용접식)</v>
          </cell>
          <cell r="C475" t="str">
            <v>150Ø</v>
          </cell>
          <cell r="D475" t="str">
            <v>개</v>
          </cell>
          <cell r="E475">
            <v>11200</v>
          </cell>
          <cell r="F475">
            <v>0</v>
          </cell>
          <cell r="H475">
            <v>461</v>
          </cell>
          <cell r="I475">
            <v>11200</v>
          </cell>
          <cell r="J475">
            <v>461</v>
          </cell>
          <cell r="L475">
            <v>461</v>
          </cell>
        </row>
        <row r="476">
          <cell r="A476">
            <v>3331</v>
          </cell>
          <cell r="B476" t="str">
            <v>백레듀샤 (용접식)</v>
          </cell>
          <cell r="C476" t="str">
            <v>100Ø</v>
          </cell>
          <cell r="D476" t="str">
            <v>개</v>
          </cell>
          <cell r="E476">
            <v>5390</v>
          </cell>
          <cell r="F476">
            <v>0</v>
          </cell>
          <cell r="H476">
            <v>461</v>
          </cell>
          <cell r="I476">
            <v>5390</v>
          </cell>
          <cell r="J476">
            <v>461</v>
          </cell>
          <cell r="L476">
            <v>461</v>
          </cell>
        </row>
        <row r="477">
          <cell r="A477">
            <v>3332</v>
          </cell>
          <cell r="B477" t="str">
            <v>백레듀샤 (용접식)</v>
          </cell>
          <cell r="C477" t="str">
            <v>80Ø</v>
          </cell>
          <cell r="D477" t="str">
            <v>개</v>
          </cell>
          <cell r="E477">
            <v>3780</v>
          </cell>
          <cell r="F477">
            <v>0</v>
          </cell>
          <cell r="H477">
            <v>461</v>
          </cell>
          <cell r="I477">
            <v>3780</v>
          </cell>
          <cell r="J477">
            <v>461</v>
          </cell>
          <cell r="L477">
            <v>461</v>
          </cell>
        </row>
        <row r="478">
          <cell r="A478">
            <v>3333</v>
          </cell>
          <cell r="B478" t="str">
            <v>백레듀샤 (용접식)</v>
          </cell>
          <cell r="C478" t="str">
            <v>65Ø</v>
          </cell>
          <cell r="D478" t="str">
            <v>개</v>
          </cell>
          <cell r="E478">
            <v>3360</v>
          </cell>
          <cell r="F478">
            <v>0</v>
          </cell>
          <cell r="H478">
            <v>461</v>
          </cell>
          <cell r="I478">
            <v>3360</v>
          </cell>
          <cell r="J478">
            <v>461</v>
          </cell>
          <cell r="L478">
            <v>461</v>
          </cell>
        </row>
        <row r="479">
          <cell r="A479">
            <v>3334</v>
          </cell>
          <cell r="B479" t="str">
            <v>백레듀샤 (나사식)</v>
          </cell>
          <cell r="C479" t="str">
            <v>50Ø</v>
          </cell>
          <cell r="D479" t="str">
            <v>개</v>
          </cell>
          <cell r="E479">
            <v>884</v>
          </cell>
          <cell r="F479">
            <v>0</v>
          </cell>
          <cell r="H479">
            <v>460</v>
          </cell>
          <cell r="I479">
            <v>884</v>
          </cell>
          <cell r="J479">
            <v>460</v>
          </cell>
          <cell r="L479">
            <v>460</v>
          </cell>
        </row>
        <row r="480">
          <cell r="A480">
            <v>3335</v>
          </cell>
          <cell r="B480" t="str">
            <v>백레듀샤 (나사식)</v>
          </cell>
          <cell r="C480" t="str">
            <v>40Ø</v>
          </cell>
          <cell r="D480" t="str">
            <v>개</v>
          </cell>
          <cell r="E480">
            <v>685</v>
          </cell>
          <cell r="F480">
            <v>0</v>
          </cell>
          <cell r="H480">
            <v>460</v>
          </cell>
          <cell r="I480">
            <v>685</v>
          </cell>
          <cell r="J480">
            <v>460</v>
          </cell>
          <cell r="L480">
            <v>460</v>
          </cell>
        </row>
        <row r="481">
          <cell r="A481">
            <v>3336</v>
          </cell>
          <cell r="B481" t="str">
            <v>백레듀샤 (나사식)</v>
          </cell>
          <cell r="C481" t="str">
            <v>32Ø</v>
          </cell>
          <cell r="D481" t="str">
            <v>개</v>
          </cell>
          <cell r="E481">
            <v>530</v>
          </cell>
          <cell r="F481">
            <v>0</v>
          </cell>
          <cell r="H481">
            <v>460</v>
          </cell>
          <cell r="I481">
            <v>530</v>
          </cell>
          <cell r="J481">
            <v>460</v>
          </cell>
          <cell r="L481">
            <v>460</v>
          </cell>
        </row>
        <row r="482">
          <cell r="A482">
            <v>3337</v>
          </cell>
          <cell r="B482" t="str">
            <v>백레듀샤 (나사식)</v>
          </cell>
          <cell r="C482" t="str">
            <v>25Ø</v>
          </cell>
          <cell r="D482" t="str">
            <v>개</v>
          </cell>
          <cell r="E482">
            <v>400</v>
          </cell>
          <cell r="F482">
            <v>0</v>
          </cell>
          <cell r="H482">
            <v>460</v>
          </cell>
          <cell r="I482">
            <v>400</v>
          </cell>
          <cell r="J482">
            <v>460</v>
          </cell>
          <cell r="L482">
            <v>460</v>
          </cell>
        </row>
        <row r="483">
          <cell r="A483">
            <v>3338</v>
          </cell>
          <cell r="B483" t="str">
            <v>백레듀샤 (나사식)</v>
          </cell>
          <cell r="C483" t="str">
            <v>20Ø</v>
          </cell>
          <cell r="D483" t="str">
            <v>개</v>
          </cell>
          <cell r="E483">
            <v>277</v>
          </cell>
          <cell r="F483">
            <v>0</v>
          </cell>
          <cell r="H483">
            <v>460</v>
          </cell>
          <cell r="I483">
            <v>277</v>
          </cell>
          <cell r="J483">
            <v>460</v>
          </cell>
          <cell r="L483">
            <v>460</v>
          </cell>
        </row>
        <row r="484">
          <cell r="A484">
            <v>3341</v>
          </cell>
          <cell r="B484" t="str">
            <v>백소켓 (나사식)</v>
          </cell>
          <cell r="C484" t="str">
            <v>80Ø</v>
          </cell>
          <cell r="D484" t="str">
            <v>개</v>
          </cell>
          <cell r="E484">
            <v>2633</v>
          </cell>
          <cell r="F484">
            <v>0</v>
          </cell>
          <cell r="H484">
            <v>460</v>
          </cell>
          <cell r="I484">
            <v>2633</v>
          </cell>
          <cell r="J484">
            <v>460</v>
          </cell>
          <cell r="L484">
            <v>460</v>
          </cell>
        </row>
        <row r="485">
          <cell r="A485">
            <v>3342</v>
          </cell>
          <cell r="B485" t="str">
            <v>백소켓 (나사식)</v>
          </cell>
          <cell r="C485" t="str">
            <v>65Ø</v>
          </cell>
          <cell r="D485" t="str">
            <v>개</v>
          </cell>
          <cell r="E485">
            <v>2103</v>
          </cell>
          <cell r="F485">
            <v>0</v>
          </cell>
          <cell r="H485">
            <v>460</v>
          </cell>
          <cell r="I485">
            <v>2103</v>
          </cell>
          <cell r="J485">
            <v>460</v>
          </cell>
          <cell r="L485">
            <v>460</v>
          </cell>
        </row>
        <row r="486">
          <cell r="A486">
            <v>3343</v>
          </cell>
          <cell r="B486" t="str">
            <v>백소켓 (나사식)</v>
          </cell>
          <cell r="C486" t="str">
            <v>50Ø</v>
          </cell>
          <cell r="D486" t="str">
            <v>개</v>
          </cell>
          <cell r="E486">
            <v>1197</v>
          </cell>
          <cell r="F486">
            <v>0</v>
          </cell>
          <cell r="H486">
            <v>460</v>
          </cell>
          <cell r="I486">
            <v>1197</v>
          </cell>
          <cell r="J486">
            <v>460</v>
          </cell>
          <cell r="L486">
            <v>460</v>
          </cell>
        </row>
        <row r="487">
          <cell r="A487">
            <v>3344</v>
          </cell>
          <cell r="B487" t="str">
            <v>백소켓 (나사식)</v>
          </cell>
          <cell r="C487" t="str">
            <v>40Ø</v>
          </cell>
          <cell r="D487" t="str">
            <v>개</v>
          </cell>
          <cell r="E487">
            <v>748</v>
          </cell>
          <cell r="F487">
            <v>0</v>
          </cell>
          <cell r="H487">
            <v>460</v>
          </cell>
          <cell r="I487">
            <v>748</v>
          </cell>
          <cell r="J487">
            <v>460</v>
          </cell>
          <cell r="L487">
            <v>460</v>
          </cell>
        </row>
        <row r="488">
          <cell r="A488">
            <v>3345</v>
          </cell>
          <cell r="B488" t="str">
            <v>백소켓 (나사식)</v>
          </cell>
          <cell r="C488" t="str">
            <v>32Ø</v>
          </cell>
          <cell r="D488" t="str">
            <v>개</v>
          </cell>
          <cell r="E488">
            <v>627</v>
          </cell>
          <cell r="F488">
            <v>0</v>
          </cell>
          <cell r="H488">
            <v>460</v>
          </cell>
          <cell r="I488">
            <v>627</v>
          </cell>
          <cell r="J488">
            <v>460</v>
          </cell>
          <cell r="L488">
            <v>460</v>
          </cell>
        </row>
        <row r="489">
          <cell r="A489">
            <v>3346</v>
          </cell>
          <cell r="B489" t="str">
            <v>백소켓 (나사식)</v>
          </cell>
          <cell r="C489" t="str">
            <v>25Ø</v>
          </cell>
          <cell r="D489" t="str">
            <v>개</v>
          </cell>
          <cell r="E489">
            <v>490</v>
          </cell>
          <cell r="F489">
            <v>0</v>
          </cell>
          <cell r="H489">
            <v>460</v>
          </cell>
          <cell r="I489">
            <v>490</v>
          </cell>
          <cell r="J489">
            <v>460</v>
          </cell>
          <cell r="L489">
            <v>460</v>
          </cell>
        </row>
        <row r="490">
          <cell r="A490">
            <v>3347</v>
          </cell>
          <cell r="B490" t="str">
            <v>백소켓 (나사식)</v>
          </cell>
          <cell r="C490" t="str">
            <v>20Ø</v>
          </cell>
          <cell r="D490" t="str">
            <v>개</v>
          </cell>
          <cell r="E490">
            <v>303</v>
          </cell>
          <cell r="F490">
            <v>0</v>
          </cell>
          <cell r="H490">
            <v>460</v>
          </cell>
          <cell r="I490">
            <v>303</v>
          </cell>
          <cell r="J490">
            <v>460</v>
          </cell>
          <cell r="L490">
            <v>460</v>
          </cell>
        </row>
        <row r="491">
          <cell r="A491">
            <v>3348</v>
          </cell>
          <cell r="B491" t="str">
            <v>백소켓 (나사식)</v>
          </cell>
          <cell r="C491" t="str">
            <v>15Ø</v>
          </cell>
          <cell r="D491" t="str">
            <v>개</v>
          </cell>
          <cell r="E491">
            <v>249</v>
          </cell>
          <cell r="F491">
            <v>0</v>
          </cell>
          <cell r="H491">
            <v>460</v>
          </cell>
          <cell r="I491">
            <v>249</v>
          </cell>
          <cell r="J491">
            <v>460</v>
          </cell>
          <cell r="L491">
            <v>460</v>
          </cell>
        </row>
        <row r="492">
          <cell r="A492">
            <v>3350</v>
          </cell>
          <cell r="B492" t="str">
            <v>백캡 (용접식)</v>
          </cell>
          <cell r="C492" t="str">
            <v>150Ø</v>
          </cell>
          <cell r="D492" t="str">
            <v>개</v>
          </cell>
          <cell r="E492">
            <v>8120</v>
          </cell>
          <cell r="F492">
            <v>0</v>
          </cell>
          <cell r="H492">
            <v>461</v>
          </cell>
          <cell r="I492">
            <v>8120</v>
          </cell>
          <cell r="J492">
            <v>461</v>
          </cell>
          <cell r="L492">
            <v>461</v>
          </cell>
        </row>
        <row r="493">
          <cell r="A493">
            <v>3351</v>
          </cell>
          <cell r="B493" t="str">
            <v>백캡 (용접식)</v>
          </cell>
          <cell r="C493" t="str">
            <v>100Ø</v>
          </cell>
          <cell r="D493" t="str">
            <v>개</v>
          </cell>
          <cell r="E493">
            <v>5600</v>
          </cell>
          <cell r="F493">
            <v>0</v>
          </cell>
          <cell r="H493">
            <v>461</v>
          </cell>
          <cell r="I493">
            <v>5600</v>
          </cell>
          <cell r="J493">
            <v>461</v>
          </cell>
          <cell r="L493">
            <v>461</v>
          </cell>
        </row>
        <row r="494">
          <cell r="A494">
            <v>3352</v>
          </cell>
          <cell r="B494" t="str">
            <v>백캡 (용접식)</v>
          </cell>
          <cell r="C494" t="str">
            <v>80Ø</v>
          </cell>
          <cell r="D494" t="str">
            <v>개</v>
          </cell>
          <cell r="E494">
            <v>3360</v>
          </cell>
          <cell r="F494">
            <v>0</v>
          </cell>
          <cell r="H494">
            <v>461</v>
          </cell>
          <cell r="I494">
            <v>3360</v>
          </cell>
          <cell r="J494">
            <v>461</v>
          </cell>
          <cell r="L494">
            <v>461</v>
          </cell>
        </row>
        <row r="495">
          <cell r="A495">
            <v>3353</v>
          </cell>
          <cell r="B495" t="str">
            <v>백캡 (용접식)</v>
          </cell>
          <cell r="C495" t="str">
            <v>65Ø</v>
          </cell>
          <cell r="D495" t="str">
            <v>개</v>
          </cell>
          <cell r="E495">
            <v>2450</v>
          </cell>
          <cell r="F495">
            <v>0</v>
          </cell>
          <cell r="H495">
            <v>461</v>
          </cell>
          <cell r="I495">
            <v>2450</v>
          </cell>
          <cell r="J495">
            <v>461</v>
          </cell>
          <cell r="L495">
            <v>461</v>
          </cell>
        </row>
        <row r="496">
          <cell r="A496">
            <v>3354</v>
          </cell>
          <cell r="B496" t="str">
            <v>백캡 (나사식)</v>
          </cell>
          <cell r="C496" t="str">
            <v>50Ø</v>
          </cell>
          <cell r="D496" t="str">
            <v>개</v>
          </cell>
          <cell r="E496">
            <v>1132</v>
          </cell>
          <cell r="F496">
            <v>0</v>
          </cell>
          <cell r="H496">
            <v>460</v>
          </cell>
          <cell r="I496">
            <v>1132</v>
          </cell>
          <cell r="J496">
            <v>460</v>
          </cell>
          <cell r="L496">
            <v>460</v>
          </cell>
        </row>
        <row r="497">
          <cell r="A497">
            <v>3355</v>
          </cell>
          <cell r="B497" t="str">
            <v>백캡 (나사식)</v>
          </cell>
          <cell r="C497" t="str">
            <v>40Ø</v>
          </cell>
          <cell r="D497" t="str">
            <v>개</v>
          </cell>
          <cell r="E497">
            <v>757</v>
          </cell>
          <cell r="F497">
            <v>0</v>
          </cell>
          <cell r="H497">
            <v>460</v>
          </cell>
          <cell r="I497">
            <v>757</v>
          </cell>
          <cell r="J497">
            <v>460</v>
          </cell>
          <cell r="L497">
            <v>460</v>
          </cell>
        </row>
        <row r="498">
          <cell r="A498">
            <v>3356</v>
          </cell>
          <cell r="B498" t="str">
            <v>백캡 (나사식)</v>
          </cell>
          <cell r="C498" t="str">
            <v>32Ø</v>
          </cell>
          <cell r="D498" t="str">
            <v>개</v>
          </cell>
          <cell r="E498">
            <v>571</v>
          </cell>
          <cell r="F498">
            <v>0</v>
          </cell>
          <cell r="H498">
            <v>460</v>
          </cell>
          <cell r="I498">
            <v>571</v>
          </cell>
          <cell r="J498">
            <v>460</v>
          </cell>
          <cell r="L498">
            <v>460</v>
          </cell>
        </row>
        <row r="499">
          <cell r="A499">
            <v>3357</v>
          </cell>
          <cell r="B499" t="str">
            <v>백캡 (나사식)</v>
          </cell>
          <cell r="C499" t="str">
            <v>25Ø</v>
          </cell>
          <cell r="D499" t="str">
            <v>개</v>
          </cell>
          <cell r="E499">
            <v>364</v>
          </cell>
          <cell r="F499">
            <v>0</v>
          </cell>
          <cell r="H499">
            <v>460</v>
          </cell>
          <cell r="I499">
            <v>364</v>
          </cell>
          <cell r="J499">
            <v>460</v>
          </cell>
          <cell r="L499">
            <v>460</v>
          </cell>
        </row>
        <row r="500">
          <cell r="A500">
            <v>3358</v>
          </cell>
          <cell r="B500" t="str">
            <v>백캡 (나사식)</v>
          </cell>
          <cell r="C500" t="str">
            <v>20Ø</v>
          </cell>
          <cell r="D500" t="str">
            <v>개</v>
          </cell>
          <cell r="E500">
            <v>304</v>
          </cell>
          <cell r="F500">
            <v>0</v>
          </cell>
          <cell r="H500">
            <v>460</v>
          </cell>
          <cell r="I500">
            <v>304</v>
          </cell>
          <cell r="J500">
            <v>460</v>
          </cell>
          <cell r="L500">
            <v>460</v>
          </cell>
        </row>
        <row r="501">
          <cell r="A501">
            <v>3359</v>
          </cell>
          <cell r="B501" t="str">
            <v>백캡 (나사식)</v>
          </cell>
          <cell r="C501" t="str">
            <v>15Ø</v>
          </cell>
          <cell r="D501" t="str">
            <v>개</v>
          </cell>
          <cell r="E501">
            <v>198</v>
          </cell>
          <cell r="F501">
            <v>0</v>
          </cell>
          <cell r="H501">
            <v>460</v>
          </cell>
          <cell r="I501">
            <v>198</v>
          </cell>
          <cell r="J501">
            <v>460</v>
          </cell>
          <cell r="L501">
            <v>460</v>
          </cell>
        </row>
        <row r="502">
          <cell r="A502">
            <v>3360</v>
          </cell>
          <cell r="B502" t="str">
            <v>용접 합 후렌지</v>
          </cell>
          <cell r="C502" t="str">
            <v>150Ø</v>
          </cell>
          <cell r="D502" t="str">
            <v>개</v>
          </cell>
          <cell r="E502">
            <v>16559</v>
          </cell>
          <cell r="F502">
            <v>13583</v>
          </cell>
          <cell r="H502">
            <v>0</v>
          </cell>
          <cell r="I502">
            <v>16559</v>
          </cell>
          <cell r="J502">
            <v>0</v>
          </cell>
          <cell r="L502">
            <v>0</v>
          </cell>
        </row>
        <row r="503">
          <cell r="A503">
            <v>3361</v>
          </cell>
          <cell r="B503" t="str">
            <v>용접 합 후렌지</v>
          </cell>
          <cell r="C503" t="str">
            <v>100Ø</v>
          </cell>
          <cell r="D503" t="str">
            <v>개</v>
          </cell>
          <cell r="E503">
            <v>11296</v>
          </cell>
          <cell r="F503">
            <v>10564</v>
          </cell>
          <cell r="H503">
            <v>0</v>
          </cell>
          <cell r="I503">
            <v>11296</v>
          </cell>
          <cell r="J503">
            <v>0</v>
          </cell>
          <cell r="L503">
            <v>0</v>
          </cell>
        </row>
        <row r="504">
          <cell r="A504">
            <v>3362</v>
          </cell>
          <cell r="B504" t="str">
            <v>용접 합 후렌지</v>
          </cell>
          <cell r="C504" t="str">
            <v>80Ø</v>
          </cell>
          <cell r="D504" t="str">
            <v>개</v>
          </cell>
          <cell r="E504">
            <v>10455</v>
          </cell>
          <cell r="F504">
            <v>9055</v>
          </cell>
          <cell r="H504">
            <v>0</v>
          </cell>
          <cell r="I504">
            <v>10455</v>
          </cell>
          <cell r="J504">
            <v>0</v>
          </cell>
          <cell r="L504">
            <v>0</v>
          </cell>
        </row>
        <row r="505">
          <cell r="A505">
            <v>3363</v>
          </cell>
          <cell r="B505" t="str">
            <v>용접 합 후렌지</v>
          </cell>
          <cell r="C505" t="str">
            <v>65Ø</v>
          </cell>
          <cell r="D505" t="str">
            <v>개</v>
          </cell>
          <cell r="E505">
            <v>5909</v>
          </cell>
          <cell r="F505">
            <v>8331</v>
          </cell>
          <cell r="H505">
            <v>0</v>
          </cell>
          <cell r="I505">
            <v>5909</v>
          </cell>
          <cell r="J505">
            <v>0</v>
          </cell>
          <cell r="L505">
            <v>0</v>
          </cell>
        </row>
        <row r="506">
          <cell r="A506">
            <v>3364</v>
          </cell>
          <cell r="B506" t="str">
            <v>백유니온 (나사식)</v>
          </cell>
          <cell r="C506" t="str">
            <v>50Ø</v>
          </cell>
          <cell r="D506" t="str">
            <v>개</v>
          </cell>
          <cell r="E506">
            <v>3701</v>
          </cell>
          <cell r="F506">
            <v>0</v>
          </cell>
          <cell r="H506">
            <v>460</v>
          </cell>
          <cell r="I506">
            <v>3701</v>
          </cell>
          <cell r="J506">
            <v>460</v>
          </cell>
          <cell r="L506">
            <v>460</v>
          </cell>
        </row>
        <row r="507">
          <cell r="A507">
            <v>3365</v>
          </cell>
          <cell r="B507" t="str">
            <v>백유니온 (나사식)</v>
          </cell>
          <cell r="C507" t="str">
            <v>40Ø</v>
          </cell>
          <cell r="D507" t="str">
            <v>개</v>
          </cell>
          <cell r="E507">
            <v>2876</v>
          </cell>
          <cell r="F507">
            <v>0</v>
          </cell>
          <cell r="H507">
            <v>460</v>
          </cell>
          <cell r="I507">
            <v>2876</v>
          </cell>
          <cell r="J507">
            <v>460</v>
          </cell>
          <cell r="L507">
            <v>460</v>
          </cell>
        </row>
        <row r="508">
          <cell r="A508">
            <v>3366</v>
          </cell>
          <cell r="B508" t="str">
            <v>백유니온 (나사식)</v>
          </cell>
          <cell r="C508" t="str">
            <v>32Ø</v>
          </cell>
          <cell r="D508" t="str">
            <v>개</v>
          </cell>
          <cell r="E508">
            <v>2223</v>
          </cell>
          <cell r="F508">
            <v>0</v>
          </cell>
          <cell r="H508">
            <v>460</v>
          </cell>
          <cell r="I508">
            <v>2223</v>
          </cell>
          <cell r="J508">
            <v>460</v>
          </cell>
          <cell r="L508">
            <v>460</v>
          </cell>
        </row>
        <row r="509">
          <cell r="A509">
            <v>3367</v>
          </cell>
          <cell r="B509" t="str">
            <v>백유니온 (나사식)</v>
          </cell>
          <cell r="C509" t="str">
            <v>25Ø</v>
          </cell>
          <cell r="D509" t="str">
            <v>개</v>
          </cell>
          <cell r="E509">
            <v>1754</v>
          </cell>
          <cell r="F509">
            <v>0</v>
          </cell>
          <cell r="H509">
            <v>460</v>
          </cell>
          <cell r="I509">
            <v>1754</v>
          </cell>
          <cell r="J509">
            <v>460</v>
          </cell>
          <cell r="L509">
            <v>460</v>
          </cell>
        </row>
        <row r="510">
          <cell r="A510">
            <v>3368</v>
          </cell>
          <cell r="B510" t="str">
            <v>백유니온 (나사식)</v>
          </cell>
          <cell r="C510" t="str">
            <v>20Ø</v>
          </cell>
          <cell r="D510" t="str">
            <v>개</v>
          </cell>
          <cell r="E510">
            <v>1253</v>
          </cell>
          <cell r="F510">
            <v>0</v>
          </cell>
          <cell r="H510">
            <v>460</v>
          </cell>
          <cell r="I510">
            <v>1253</v>
          </cell>
          <cell r="J510">
            <v>460</v>
          </cell>
          <cell r="L510">
            <v>460</v>
          </cell>
        </row>
        <row r="511">
          <cell r="A511">
            <v>3369</v>
          </cell>
          <cell r="B511" t="str">
            <v>백유니온 (나사식)</v>
          </cell>
          <cell r="C511" t="str">
            <v>15Ø</v>
          </cell>
          <cell r="D511" t="str">
            <v>개</v>
          </cell>
          <cell r="E511">
            <v>1149</v>
          </cell>
          <cell r="F511">
            <v>0</v>
          </cell>
          <cell r="H511">
            <v>460</v>
          </cell>
          <cell r="I511">
            <v>1149</v>
          </cell>
          <cell r="J511">
            <v>460</v>
          </cell>
          <cell r="L511">
            <v>460</v>
          </cell>
        </row>
        <row r="512">
          <cell r="A512">
            <v>3371</v>
          </cell>
          <cell r="B512" t="str">
            <v>백니플 (나사식)</v>
          </cell>
          <cell r="C512" t="str">
            <v>80Ø</v>
          </cell>
          <cell r="D512" t="str">
            <v>개</v>
          </cell>
          <cell r="E512">
            <v>2542</v>
          </cell>
          <cell r="F512">
            <v>0</v>
          </cell>
          <cell r="H512">
            <v>460</v>
          </cell>
          <cell r="I512">
            <v>2542</v>
          </cell>
          <cell r="J512">
            <v>460</v>
          </cell>
          <cell r="L512">
            <v>460</v>
          </cell>
        </row>
        <row r="513">
          <cell r="A513">
            <v>3372</v>
          </cell>
          <cell r="B513" t="str">
            <v>백니플 (나사식)</v>
          </cell>
          <cell r="C513" t="str">
            <v>65Ø</v>
          </cell>
          <cell r="D513" t="str">
            <v>개</v>
          </cell>
          <cell r="E513">
            <v>1699</v>
          </cell>
          <cell r="F513">
            <v>0</v>
          </cell>
          <cell r="H513">
            <v>460</v>
          </cell>
          <cell r="I513">
            <v>1699</v>
          </cell>
          <cell r="J513">
            <v>460</v>
          </cell>
          <cell r="L513">
            <v>460</v>
          </cell>
        </row>
        <row r="514">
          <cell r="A514">
            <v>3373</v>
          </cell>
          <cell r="B514" t="str">
            <v>백니플 (나사식)</v>
          </cell>
          <cell r="C514" t="str">
            <v>50Ø</v>
          </cell>
          <cell r="D514" t="str">
            <v>개</v>
          </cell>
          <cell r="E514">
            <v>1099</v>
          </cell>
          <cell r="F514">
            <v>0</v>
          </cell>
          <cell r="H514">
            <v>460</v>
          </cell>
          <cell r="I514">
            <v>1099</v>
          </cell>
          <cell r="J514">
            <v>460</v>
          </cell>
          <cell r="L514">
            <v>460</v>
          </cell>
        </row>
        <row r="515">
          <cell r="A515">
            <v>3374</v>
          </cell>
          <cell r="B515" t="str">
            <v>백니플 (나사식)</v>
          </cell>
          <cell r="C515" t="str">
            <v>40Ø</v>
          </cell>
          <cell r="D515" t="str">
            <v>개</v>
          </cell>
          <cell r="E515">
            <v>913</v>
          </cell>
          <cell r="F515">
            <v>0</v>
          </cell>
          <cell r="H515">
            <v>460</v>
          </cell>
          <cell r="I515">
            <v>913</v>
          </cell>
          <cell r="J515">
            <v>460</v>
          </cell>
          <cell r="L515">
            <v>460</v>
          </cell>
        </row>
        <row r="516">
          <cell r="A516">
            <v>3375</v>
          </cell>
          <cell r="B516" t="str">
            <v>백니플 (나사식)</v>
          </cell>
          <cell r="C516" t="str">
            <v>32Ø</v>
          </cell>
          <cell r="D516" t="str">
            <v>개</v>
          </cell>
          <cell r="E516">
            <v>644</v>
          </cell>
          <cell r="F516">
            <v>0</v>
          </cell>
          <cell r="H516">
            <v>460</v>
          </cell>
          <cell r="I516">
            <v>644</v>
          </cell>
          <cell r="J516">
            <v>460</v>
          </cell>
          <cell r="L516">
            <v>460</v>
          </cell>
        </row>
        <row r="517">
          <cell r="A517">
            <v>3376</v>
          </cell>
          <cell r="B517" t="str">
            <v>백니플 (나사식)</v>
          </cell>
          <cell r="C517" t="str">
            <v>25Ø</v>
          </cell>
          <cell r="D517" t="str">
            <v>개</v>
          </cell>
          <cell r="E517">
            <v>505</v>
          </cell>
          <cell r="F517">
            <v>0</v>
          </cell>
          <cell r="H517">
            <v>460</v>
          </cell>
          <cell r="I517">
            <v>505</v>
          </cell>
          <cell r="J517">
            <v>460</v>
          </cell>
          <cell r="L517">
            <v>460</v>
          </cell>
        </row>
        <row r="518">
          <cell r="A518">
            <v>3377</v>
          </cell>
          <cell r="B518" t="str">
            <v>백니플 (나사식)</v>
          </cell>
          <cell r="C518" t="str">
            <v>20Ø</v>
          </cell>
          <cell r="D518" t="str">
            <v>개</v>
          </cell>
          <cell r="E518">
            <v>353</v>
          </cell>
          <cell r="F518">
            <v>0</v>
          </cell>
          <cell r="H518">
            <v>460</v>
          </cell>
          <cell r="I518">
            <v>353</v>
          </cell>
          <cell r="J518">
            <v>460</v>
          </cell>
          <cell r="L518">
            <v>460</v>
          </cell>
        </row>
        <row r="519">
          <cell r="A519">
            <v>3378</v>
          </cell>
          <cell r="B519" t="str">
            <v>백니플 (나사식)</v>
          </cell>
          <cell r="C519" t="str">
            <v>15Ø</v>
          </cell>
          <cell r="D519" t="str">
            <v>개</v>
          </cell>
          <cell r="E519">
            <v>305</v>
          </cell>
          <cell r="F519">
            <v>0</v>
          </cell>
          <cell r="H519">
            <v>460</v>
          </cell>
          <cell r="I519">
            <v>305</v>
          </cell>
          <cell r="J519">
            <v>460</v>
          </cell>
          <cell r="L519">
            <v>460</v>
          </cell>
        </row>
        <row r="542">
          <cell r="A542">
            <v>3400</v>
          </cell>
          <cell r="B542" t="str">
            <v>흑강관</v>
          </cell>
          <cell r="C542" t="str">
            <v>150Ø</v>
          </cell>
          <cell r="D542" t="str">
            <v>M</v>
          </cell>
          <cell r="E542">
            <v>9755</v>
          </cell>
          <cell r="F542">
            <v>0</v>
          </cell>
          <cell r="H542">
            <v>458</v>
          </cell>
          <cell r="I542">
            <v>9755</v>
          </cell>
          <cell r="J542">
            <v>458</v>
          </cell>
          <cell r="L542">
            <v>458</v>
          </cell>
        </row>
        <row r="543">
          <cell r="A543">
            <v>3401</v>
          </cell>
          <cell r="B543" t="str">
            <v>흑강관</v>
          </cell>
          <cell r="C543" t="str">
            <v>100Ø</v>
          </cell>
          <cell r="D543" t="str">
            <v>M</v>
          </cell>
          <cell r="E543">
            <v>5962</v>
          </cell>
          <cell r="F543">
            <v>0</v>
          </cell>
          <cell r="H543">
            <v>458</v>
          </cell>
          <cell r="I543">
            <v>5962</v>
          </cell>
          <cell r="J543">
            <v>458</v>
          </cell>
          <cell r="L543">
            <v>458</v>
          </cell>
        </row>
        <row r="544">
          <cell r="A544">
            <v>3402</v>
          </cell>
          <cell r="B544" t="str">
            <v>흑강관</v>
          </cell>
          <cell r="C544" t="str">
            <v>80Ø</v>
          </cell>
          <cell r="D544" t="str">
            <v>M</v>
          </cell>
          <cell r="E544">
            <v>4173</v>
          </cell>
          <cell r="F544">
            <v>0</v>
          </cell>
          <cell r="H544">
            <v>458</v>
          </cell>
          <cell r="I544">
            <v>4173</v>
          </cell>
          <cell r="J544">
            <v>458</v>
          </cell>
          <cell r="L544">
            <v>458</v>
          </cell>
        </row>
        <row r="545">
          <cell r="A545">
            <v>3403</v>
          </cell>
          <cell r="B545" t="str">
            <v>흑강관</v>
          </cell>
          <cell r="C545" t="str">
            <v>65Ø</v>
          </cell>
          <cell r="D545" t="str">
            <v>M</v>
          </cell>
          <cell r="E545">
            <v>3223</v>
          </cell>
          <cell r="F545">
            <v>0</v>
          </cell>
          <cell r="H545">
            <v>458</v>
          </cell>
          <cell r="I545">
            <v>3223</v>
          </cell>
          <cell r="J545">
            <v>458</v>
          </cell>
          <cell r="L545">
            <v>458</v>
          </cell>
        </row>
        <row r="546">
          <cell r="A546">
            <v>3404</v>
          </cell>
          <cell r="B546" t="str">
            <v>흑강관</v>
          </cell>
          <cell r="C546" t="str">
            <v>50Ø</v>
          </cell>
          <cell r="D546" t="str">
            <v>M</v>
          </cell>
          <cell r="E546">
            <v>2530</v>
          </cell>
          <cell r="F546">
            <v>0</v>
          </cell>
          <cell r="H546">
            <v>458</v>
          </cell>
          <cell r="I546">
            <v>2530</v>
          </cell>
          <cell r="J546">
            <v>458</v>
          </cell>
          <cell r="L546">
            <v>458</v>
          </cell>
        </row>
        <row r="547">
          <cell r="A547">
            <v>3405</v>
          </cell>
          <cell r="B547" t="str">
            <v>흑강관</v>
          </cell>
          <cell r="C547" t="str">
            <v>40Ø</v>
          </cell>
          <cell r="D547" t="str">
            <v>M</v>
          </cell>
          <cell r="E547">
            <v>1794</v>
          </cell>
          <cell r="F547">
            <v>0</v>
          </cell>
          <cell r="H547">
            <v>458</v>
          </cell>
          <cell r="I547">
            <v>1794</v>
          </cell>
          <cell r="J547">
            <v>458</v>
          </cell>
          <cell r="L547">
            <v>458</v>
          </cell>
        </row>
        <row r="548">
          <cell r="A548">
            <v>3406</v>
          </cell>
          <cell r="B548" t="str">
            <v>흑강관</v>
          </cell>
          <cell r="C548" t="str">
            <v>32Ø</v>
          </cell>
          <cell r="D548" t="str">
            <v>M</v>
          </cell>
          <cell r="E548">
            <v>1553</v>
          </cell>
          <cell r="F548">
            <v>0</v>
          </cell>
          <cell r="H548">
            <v>458</v>
          </cell>
          <cell r="I548">
            <v>1553</v>
          </cell>
          <cell r="J548">
            <v>458</v>
          </cell>
          <cell r="L548">
            <v>458</v>
          </cell>
        </row>
        <row r="549">
          <cell r="A549">
            <v>3407</v>
          </cell>
          <cell r="B549" t="str">
            <v>흑강관</v>
          </cell>
          <cell r="C549" t="str">
            <v>25Ø</v>
          </cell>
          <cell r="D549" t="str">
            <v>M</v>
          </cell>
          <cell r="E549">
            <v>1233</v>
          </cell>
          <cell r="F549">
            <v>0</v>
          </cell>
          <cell r="H549">
            <v>458</v>
          </cell>
          <cell r="I549">
            <v>1233</v>
          </cell>
          <cell r="J549">
            <v>458</v>
          </cell>
          <cell r="L549">
            <v>458</v>
          </cell>
        </row>
        <row r="550">
          <cell r="A550">
            <v>3408</v>
          </cell>
          <cell r="B550" t="str">
            <v>흑강관</v>
          </cell>
          <cell r="C550" t="str">
            <v>20Ø</v>
          </cell>
          <cell r="D550" t="str">
            <v>M</v>
          </cell>
          <cell r="E550">
            <v>821</v>
          </cell>
          <cell r="F550">
            <v>0</v>
          </cell>
          <cell r="H550">
            <v>458</v>
          </cell>
          <cell r="I550">
            <v>821</v>
          </cell>
          <cell r="J550">
            <v>458</v>
          </cell>
          <cell r="L550">
            <v>458</v>
          </cell>
        </row>
        <row r="551">
          <cell r="A551">
            <v>3409</v>
          </cell>
          <cell r="B551" t="str">
            <v>흑강관</v>
          </cell>
          <cell r="C551" t="str">
            <v>15Ø</v>
          </cell>
          <cell r="D551" t="str">
            <v>M</v>
          </cell>
          <cell r="E551">
            <v>672</v>
          </cell>
          <cell r="F551">
            <v>0</v>
          </cell>
          <cell r="H551">
            <v>458</v>
          </cell>
          <cell r="I551">
            <v>672</v>
          </cell>
          <cell r="J551">
            <v>458</v>
          </cell>
          <cell r="L551">
            <v>458</v>
          </cell>
        </row>
        <row r="552">
          <cell r="A552">
            <v>3410</v>
          </cell>
          <cell r="B552" t="str">
            <v>흑엘보 (용접식)</v>
          </cell>
          <cell r="C552" t="str">
            <v>150Ø</v>
          </cell>
          <cell r="D552" t="str">
            <v>개</v>
          </cell>
          <cell r="E552">
            <v>13300</v>
          </cell>
          <cell r="F552">
            <v>0</v>
          </cell>
          <cell r="H552">
            <v>465</v>
          </cell>
          <cell r="I552">
            <v>13300</v>
          </cell>
          <cell r="J552">
            <v>465</v>
          </cell>
          <cell r="L552">
            <v>465</v>
          </cell>
        </row>
        <row r="553">
          <cell r="A553">
            <v>3411</v>
          </cell>
          <cell r="B553" t="str">
            <v>흑엘보 (용접식)</v>
          </cell>
          <cell r="C553" t="str">
            <v>100Ø</v>
          </cell>
          <cell r="D553" t="str">
            <v>개</v>
          </cell>
          <cell r="E553">
            <v>5110</v>
          </cell>
          <cell r="F553">
            <v>0</v>
          </cell>
          <cell r="H553">
            <v>465</v>
          </cell>
          <cell r="I553">
            <v>5110</v>
          </cell>
          <cell r="J553">
            <v>465</v>
          </cell>
          <cell r="L553">
            <v>465</v>
          </cell>
        </row>
        <row r="554">
          <cell r="A554">
            <v>3412</v>
          </cell>
          <cell r="B554" t="str">
            <v>흑엘보 (용접식)</v>
          </cell>
          <cell r="C554" t="str">
            <v>80Ø</v>
          </cell>
          <cell r="D554" t="str">
            <v>개</v>
          </cell>
          <cell r="E554">
            <v>3080</v>
          </cell>
          <cell r="F554">
            <v>0</v>
          </cell>
          <cell r="H554">
            <v>463</v>
          </cell>
          <cell r="I554">
            <v>3080</v>
          </cell>
          <cell r="J554">
            <v>463</v>
          </cell>
          <cell r="L554">
            <v>463</v>
          </cell>
        </row>
        <row r="555">
          <cell r="A555">
            <v>3413</v>
          </cell>
          <cell r="B555" t="str">
            <v>흑엘보 (용접식)</v>
          </cell>
          <cell r="C555" t="str">
            <v>65Ø</v>
          </cell>
          <cell r="D555" t="str">
            <v>개</v>
          </cell>
          <cell r="E555">
            <v>2310</v>
          </cell>
          <cell r="F555">
            <v>0</v>
          </cell>
          <cell r="H555">
            <v>463</v>
          </cell>
          <cell r="I555">
            <v>2310</v>
          </cell>
          <cell r="J555">
            <v>463</v>
          </cell>
          <cell r="L555">
            <v>463</v>
          </cell>
        </row>
        <row r="556">
          <cell r="A556">
            <v>3414</v>
          </cell>
          <cell r="B556" t="str">
            <v>흑엘보 (나사식)</v>
          </cell>
          <cell r="C556" t="str">
            <v>50Ø</v>
          </cell>
          <cell r="D556" t="str">
            <v>개</v>
          </cell>
          <cell r="E556">
            <v>1363</v>
          </cell>
          <cell r="F556">
            <v>0</v>
          </cell>
          <cell r="H556">
            <v>463</v>
          </cell>
          <cell r="I556">
            <v>1363</v>
          </cell>
          <cell r="J556">
            <v>463</v>
          </cell>
          <cell r="L556">
            <v>463</v>
          </cell>
        </row>
        <row r="557">
          <cell r="A557">
            <v>3415</v>
          </cell>
          <cell r="B557" t="str">
            <v>흑엘보 (나사식)</v>
          </cell>
          <cell r="C557" t="str">
            <v>40Ø</v>
          </cell>
          <cell r="D557" t="str">
            <v>개</v>
          </cell>
          <cell r="E557">
            <v>868</v>
          </cell>
          <cell r="F557">
            <v>0</v>
          </cell>
          <cell r="H557">
            <v>463</v>
          </cell>
          <cell r="I557">
            <v>868</v>
          </cell>
          <cell r="J557">
            <v>463</v>
          </cell>
          <cell r="L557">
            <v>463</v>
          </cell>
        </row>
        <row r="558">
          <cell r="A558">
            <v>3416</v>
          </cell>
          <cell r="B558" t="str">
            <v>흑엘보 (나사식)</v>
          </cell>
          <cell r="C558" t="str">
            <v>32Ø</v>
          </cell>
          <cell r="D558" t="str">
            <v>개</v>
          </cell>
          <cell r="E558">
            <v>732</v>
          </cell>
          <cell r="F558">
            <v>0</v>
          </cell>
          <cell r="H558">
            <v>463</v>
          </cell>
          <cell r="I558">
            <v>732</v>
          </cell>
          <cell r="J558">
            <v>463</v>
          </cell>
          <cell r="L558">
            <v>463</v>
          </cell>
        </row>
        <row r="559">
          <cell r="A559">
            <v>3417</v>
          </cell>
          <cell r="B559" t="str">
            <v>흑엘보 (나사식)</v>
          </cell>
          <cell r="C559" t="str">
            <v>25Ø</v>
          </cell>
          <cell r="D559" t="str">
            <v>개</v>
          </cell>
          <cell r="E559">
            <v>475</v>
          </cell>
          <cell r="F559">
            <v>0</v>
          </cell>
          <cell r="H559">
            <v>463</v>
          </cell>
          <cell r="I559">
            <v>475</v>
          </cell>
          <cell r="J559">
            <v>463</v>
          </cell>
          <cell r="L559">
            <v>463</v>
          </cell>
        </row>
        <row r="560">
          <cell r="A560">
            <v>3418</v>
          </cell>
          <cell r="B560" t="str">
            <v>흑엘보 (나사식)</v>
          </cell>
          <cell r="C560" t="str">
            <v>20Ø</v>
          </cell>
          <cell r="D560" t="str">
            <v>개</v>
          </cell>
          <cell r="E560">
            <v>299</v>
          </cell>
          <cell r="F560">
            <v>0</v>
          </cell>
          <cell r="H560">
            <v>463</v>
          </cell>
          <cell r="I560">
            <v>299</v>
          </cell>
          <cell r="J560">
            <v>463</v>
          </cell>
          <cell r="L560">
            <v>463</v>
          </cell>
        </row>
        <row r="561">
          <cell r="A561">
            <v>3419</v>
          </cell>
          <cell r="B561" t="str">
            <v>흑엘보 (나사식)</v>
          </cell>
          <cell r="C561" t="str">
            <v>15Ø</v>
          </cell>
          <cell r="D561" t="str">
            <v>개</v>
          </cell>
          <cell r="E561">
            <v>200</v>
          </cell>
          <cell r="F561">
            <v>0</v>
          </cell>
          <cell r="H561">
            <v>463</v>
          </cell>
          <cell r="I561">
            <v>200</v>
          </cell>
          <cell r="J561">
            <v>463</v>
          </cell>
          <cell r="L561">
            <v>463</v>
          </cell>
        </row>
        <row r="562">
          <cell r="A562">
            <v>3420</v>
          </cell>
          <cell r="B562" t="str">
            <v>흑티 (용접식)</v>
          </cell>
          <cell r="C562" t="str">
            <v>150Ø</v>
          </cell>
          <cell r="D562" t="str">
            <v>개</v>
          </cell>
          <cell r="E562">
            <v>17500</v>
          </cell>
          <cell r="F562">
            <v>0</v>
          </cell>
          <cell r="H562">
            <v>465</v>
          </cell>
          <cell r="I562">
            <v>17500</v>
          </cell>
          <cell r="J562">
            <v>465</v>
          </cell>
          <cell r="L562">
            <v>465</v>
          </cell>
        </row>
        <row r="563">
          <cell r="A563">
            <v>3421</v>
          </cell>
          <cell r="B563" t="str">
            <v>흑티 (용접식)</v>
          </cell>
          <cell r="C563" t="str">
            <v>100Ø</v>
          </cell>
          <cell r="D563" t="str">
            <v>개</v>
          </cell>
          <cell r="E563">
            <v>7280</v>
          </cell>
          <cell r="F563">
            <v>0</v>
          </cell>
          <cell r="H563">
            <v>465</v>
          </cell>
          <cell r="I563">
            <v>7280</v>
          </cell>
          <cell r="J563">
            <v>465</v>
          </cell>
          <cell r="L563">
            <v>465</v>
          </cell>
        </row>
        <row r="564">
          <cell r="A564">
            <v>3422</v>
          </cell>
          <cell r="B564" t="str">
            <v>흑티 (용접식)</v>
          </cell>
          <cell r="C564" t="str">
            <v>80Ø</v>
          </cell>
          <cell r="D564" t="str">
            <v>개</v>
          </cell>
          <cell r="E564">
            <v>4620</v>
          </cell>
          <cell r="F564">
            <v>0</v>
          </cell>
          <cell r="H564">
            <v>463</v>
          </cell>
          <cell r="I564">
            <v>4620</v>
          </cell>
          <cell r="J564">
            <v>463</v>
          </cell>
          <cell r="L564">
            <v>463</v>
          </cell>
        </row>
        <row r="565">
          <cell r="A565">
            <v>3423</v>
          </cell>
          <cell r="B565" t="str">
            <v>흑티 (용접식)</v>
          </cell>
          <cell r="C565" t="str">
            <v>65Ø</v>
          </cell>
          <cell r="D565" t="str">
            <v>개</v>
          </cell>
          <cell r="E565">
            <v>3360</v>
          </cell>
          <cell r="F565">
            <v>0</v>
          </cell>
          <cell r="H565">
            <v>463</v>
          </cell>
          <cell r="I565">
            <v>3360</v>
          </cell>
          <cell r="J565">
            <v>463</v>
          </cell>
          <cell r="L565">
            <v>463</v>
          </cell>
        </row>
        <row r="566">
          <cell r="A566">
            <v>3424</v>
          </cell>
          <cell r="B566" t="str">
            <v>흑티 (나사식)</v>
          </cell>
          <cell r="C566" t="str">
            <v>50Ø</v>
          </cell>
          <cell r="D566" t="str">
            <v>개</v>
          </cell>
          <cell r="E566">
            <v>1778</v>
          </cell>
          <cell r="F566">
            <v>0</v>
          </cell>
          <cell r="H566">
            <v>463</v>
          </cell>
          <cell r="I566">
            <v>1778</v>
          </cell>
          <cell r="J566">
            <v>463</v>
          </cell>
          <cell r="L566">
            <v>463</v>
          </cell>
        </row>
        <row r="567">
          <cell r="A567">
            <v>3437</v>
          </cell>
          <cell r="B567" t="str">
            <v>흑티 (나사식)</v>
          </cell>
          <cell r="C567" t="str">
            <v>40Ø</v>
          </cell>
          <cell r="D567" t="str">
            <v>개</v>
          </cell>
          <cell r="E567">
            <v>1218</v>
          </cell>
          <cell r="F567">
            <v>0</v>
          </cell>
          <cell r="H567">
            <v>463</v>
          </cell>
          <cell r="I567">
            <v>1218</v>
          </cell>
          <cell r="J567">
            <v>463</v>
          </cell>
          <cell r="L567">
            <v>463</v>
          </cell>
        </row>
        <row r="568">
          <cell r="A568">
            <v>3426</v>
          </cell>
          <cell r="B568" t="str">
            <v>흑티 (나사식)</v>
          </cell>
          <cell r="C568" t="str">
            <v>32Ø</v>
          </cell>
          <cell r="D568" t="str">
            <v>개</v>
          </cell>
          <cell r="E568">
            <v>911</v>
          </cell>
          <cell r="F568">
            <v>0</v>
          </cell>
          <cell r="H568">
            <v>463</v>
          </cell>
          <cell r="I568">
            <v>911</v>
          </cell>
          <cell r="J568">
            <v>463</v>
          </cell>
          <cell r="L568">
            <v>463</v>
          </cell>
        </row>
        <row r="569">
          <cell r="A569">
            <v>3427</v>
          </cell>
          <cell r="B569" t="str">
            <v>흑티 (나사식)</v>
          </cell>
          <cell r="C569" t="str">
            <v>25Ø</v>
          </cell>
          <cell r="D569" t="str">
            <v>개</v>
          </cell>
          <cell r="E569">
            <v>661</v>
          </cell>
          <cell r="F569">
            <v>0</v>
          </cell>
          <cell r="H569">
            <v>463</v>
          </cell>
          <cell r="I569">
            <v>661</v>
          </cell>
          <cell r="J569">
            <v>463</v>
          </cell>
          <cell r="L569">
            <v>463</v>
          </cell>
        </row>
        <row r="570">
          <cell r="A570">
            <v>3428</v>
          </cell>
          <cell r="B570" t="str">
            <v>흑티 (나사식)</v>
          </cell>
          <cell r="C570" t="str">
            <v>20Ø</v>
          </cell>
          <cell r="D570" t="str">
            <v>개</v>
          </cell>
          <cell r="E570">
            <v>440</v>
          </cell>
          <cell r="F570">
            <v>0</v>
          </cell>
          <cell r="H570">
            <v>463</v>
          </cell>
          <cell r="I570">
            <v>440</v>
          </cell>
          <cell r="J570">
            <v>463</v>
          </cell>
          <cell r="L570">
            <v>463</v>
          </cell>
        </row>
        <row r="571">
          <cell r="A571">
            <v>3429</v>
          </cell>
          <cell r="B571" t="str">
            <v>흑티 (나사식)</v>
          </cell>
          <cell r="C571" t="str">
            <v>15Ø</v>
          </cell>
          <cell r="D571" t="str">
            <v>개</v>
          </cell>
          <cell r="E571">
            <v>302</v>
          </cell>
          <cell r="F571">
            <v>0</v>
          </cell>
          <cell r="H571">
            <v>463</v>
          </cell>
          <cell r="I571">
            <v>302</v>
          </cell>
          <cell r="J571">
            <v>463</v>
          </cell>
          <cell r="L571">
            <v>463</v>
          </cell>
        </row>
        <row r="572">
          <cell r="A572">
            <v>3430</v>
          </cell>
          <cell r="B572" t="str">
            <v>흑레듀샤 (용접식)</v>
          </cell>
          <cell r="C572" t="str">
            <v>150Ø</v>
          </cell>
          <cell r="D572" t="str">
            <v>개</v>
          </cell>
          <cell r="E572">
            <v>16100</v>
          </cell>
          <cell r="F572">
            <v>0</v>
          </cell>
          <cell r="H572">
            <v>465</v>
          </cell>
          <cell r="I572">
            <v>16100</v>
          </cell>
          <cell r="J572">
            <v>465</v>
          </cell>
          <cell r="L572">
            <v>465</v>
          </cell>
        </row>
        <row r="573">
          <cell r="A573">
            <v>3431</v>
          </cell>
          <cell r="B573" t="str">
            <v>흑레듀샤 (용접식)</v>
          </cell>
          <cell r="C573" t="str">
            <v>100Ø</v>
          </cell>
          <cell r="D573" t="str">
            <v>개</v>
          </cell>
          <cell r="E573">
            <v>6440</v>
          </cell>
          <cell r="F573">
            <v>0</v>
          </cell>
          <cell r="H573">
            <v>465</v>
          </cell>
          <cell r="I573">
            <v>6440</v>
          </cell>
          <cell r="J573">
            <v>465</v>
          </cell>
          <cell r="L573">
            <v>465</v>
          </cell>
        </row>
        <row r="574">
          <cell r="A574">
            <v>3432</v>
          </cell>
          <cell r="B574" t="str">
            <v>흑레듀샤 (용접식)</v>
          </cell>
          <cell r="C574" t="str">
            <v>80Ø</v>
          </cell>
          <cell r="D574" t="str">
            <v>개</v>
          </cell>
          <cell r="E574">
            <v>4200</v>
          </cell>
          <cell r="F574">
            <v>0</v>
          </cell>
          <cell r="H574">
            <v>463</v>
          </cell>
          <cell r="I574">
            <v>4200</v>
          </cell>
          <cell r="J574">
            <v>463</v>
          </cell>
          <cell r="L574">
            <v>463</v>
          </cell>
        </row>
        <row r="575">
          <cell r="A575">
            <v>3433</v>
          </cell>
          <cell r="B575" t="str">
            <v>흑레듀샤 (용접식)</v>
          </cell>
          <cell r="C575" t="str">
            <v>65Ø</v>
          </cell>
          <cell r="D575" t="str">
            <v>개</v>
          </cell>
          <cell r="E575">
            <v>3520</v>
          </cell>
          <cell r="F575">
            <v>0</v>
          </cell>
          <cell r="H575">
            <v>463</v>
          </cell>
          <cell r="I575">
            <v>3520</v>
          </cell>
          <cell r="J575">
            <v>463</v>
          </cell>
          <cell r="L575">
            <v>463</v>
          </cell>
        </row>
        <row r="576">
          <cell r="A576">
            <v>3434</v>
          </cell>
          <cell r="B576" t="str">
            <v>흑레듀샤 (나사식)</v>
          </cell>
          <cell r="C576" t="str">
            <v>50Ø</v>
          </cell>
          <cell r="D576" t="str">
            <v>개</v>
          </cell>
          <cell r="E576">
            <v>884</v>
          </cell>
          <cell r="F576">
            <v>0</v>
          </cell>
          <cell r="H576">
            <v>463</v>
          </cell>
          <cell r="I576">
            <v>884</v>
          </cell>
          <cell r="J576">
            <v>463</v>
          </cell>
          <cell r="L576">
            <v>463</v>
          </cell>
        </row>
        <row r="577">
          <cell r="A577">
            <v>3435</v>
          </cell>
          <cell r="B577" t="str">
            <v>흑레듀샤 (나사식)</v>
          </cell>
          <cell r="C577" t="str">
            <v>40Ø</v>
          </cell>
          <cell r="D577" t="str">
            <v>개</v>
          </cell>
          <cell r="E577">
            <v>685</v>
          </cell>
          <cell r="F577">
            <v>0</v>
          </cell>
          <cell r="H577">
            <v>463</v>
          </cell>
          <cell r="I577">
            <v>685</v>
          </cell>
          <cell r="J577">
            <v>463</v>
          </cell>
          <cell r="L577">
            <v>463</v>
          </cell>
        </row>
        <row r="578">
          <cell r="A578">
            <v>3436</v>
          </cell>
          <cell r="B578" t="str">
            <v>흑레듀샤 (나사식)</v>
          </cell>
          <cell r="C578" t="str">
            <v>32Ø</v>
          </cell>
          <cell r="D578" t="str">
            <v>개</v>
          </cell>
          <cell r="E578">
            <v>530</v>
          </cell>
          <cell r="F578">
            <v>0</v>
          </cell>
          <cell r="H578">
            <v>463</v>
          </cell>
          <cell r="I578">
            <v>530</v>
          </cell>
          <cell r="J578">
            <v>463</v>
          </cell>
          <cell r="L578">
            <v>463</v>
          </cell>
        </row>
        <row r="579">
          <cell r="A579">
            <v>3437</v>
          </cell>
          <cell r="B579" t="str">
            <v>흑레듀샤 (나사식)</v>
          </cell>
          <cell r="C579" t="str">
            <v>25Ø</v>
          </cell>
          <cell r="D579" t="str">
            <v>개</v>
          </cell>
          <cell r="E579">
            <v>400</v>
          </cell>
          <cell r="F579">
            <v>0</v>
          </cell>
          <cell r="H579">
            <v>463</v>
          </cell>
          <cell r="I579">
            <v>400</v>
          </cell>
          <cell r="J579">
            <v>463</v>
          </cell>
          <cell r="L579">
            <v>463</v>
          </cell>
        </row>
        <row r="580">
          <cell r="A580">
            <v>3438</v>
          </cell>
          <cell r="B580" t="str">
            <v>흑레듀샤 (나사식)</v>
          </cell>
          <cell r="C580" t="str">
            <v>20Ø</v>
          </cell>
          <cell r="D580" t="str">
            <v>개</v>
          </cell>
          <cell r="E580">
            <v>277</v>
          </cell>
          <cell r="F580">
            <v>0</v>
          </cell>
          <cell r="H580">
            <v>463</v>
          </cell>
          <cell r="I580">
            <v>277</v>
          </cell>
          <cell r="J580">
            <v>463</v>
          </cell>
          <cell r="L580">
            <v>463</v>
          </cell>
        </row>
        <row r="581">
          <cell r="A581">
            <v>3441</v>
          </cell>
          <cell r="B581" t="str">
            <v>흑소켓 (나사식)</v>
          </cell>
          <cell r="C581" t="str">
            <v>80Ø</v>
          </cell>
          <cell r="D581" t="str">
            <v>개</v>
          </cell>
          <cell r="E581">
            <v>2026</v>
          </cell>
          <cell r="F581">
            <v>0</v>
          </cell>
          <cell r="H581">
            <v>463</v>
          </cell>
          <cell r="I581">
            <v>2026</v>
          </cell>
          <cell r="J581">
            <v>463</v>
          </cell>
          <cell r="L581">
            <v>463</v>
          </cell>
        </row>
        <row r="582">
          <cell r="A582">
            <v>3442</v>
          </cell>
          <cell r="B582" t="str">
            <v>흑소켓 (나사식)</v>
          </cell>
          <cell r="C582" t="str">
            <v>65Ø</v>
          </cell>
          <cell r="D582" t="str">
            <v>개</v>
          </cell>
          <cell r="E582">
            <v>1617</v>
          </cell>
          <cell r="F582">
            <v>0</v>
          </cell>
          <cell r="H582">
            <v>463</v>
          </cell>
          <cell r="I582">
            <v>1617</v>
          </cell>
          <cell r="J582">
            <v>463</v>
          </cell>
          <cell r="L582">
            <v>463</v>
          </cell>
        </row>
        <row r="583">
          <cell r="A583">
            <v>3443</v>
          </cell>
          <cell r="B583" t="str">
            <v>흑소켓 (나사식)</v>
          </cell>
          <cell r="C583" t="str">
            <v>50Ø</v>
          </cell>
          <cell r="D583" t="str">
            <v>개</v>
          </cell>
          <cell r="E583">
            <v>917</v>
          </cell>
          <cell r="F583">
            <v>0</v>
          </cell>
          <cell r="H583">
            <v>463</v>
          </cell>
          <cell r="I583">
            <v>917</v>
          </cell>
          <cell r="J583">
            <v>463</v>
          </cell>
          <cell r="L583">
            <v>463</v>
          </cell>
        </row>
        <row r="584">
          <cell r="A584">
            <v>3444</v>
          </cell>
          <cell r="B584" t="str">
            <v>흑소켓 (나사식)</v>
          </cell>
          <cell r="C584" t="str">
            <v>40Ø</v>
          </cell>
          <cell r="D584" t="str">
            <v>개</v>
          </cell>
          <cell r="E584">
            <v>576</v>
          </cell>
          <cell r="F584">
            <v>0</v>
          </cell>
          <cell r="H584">
            <v>463</v>
          </cell>
          <cell r="I584">
            <v>576</v>
          </cell>
          <cell r="J584">
            <v>463</v>
          </cell>
          <cell r="L584">
            <v>463</v>
          </cell>
        </row>
        <row r="585">
          <cell r="A585">
            <v>3445</v>
          </cell>
          <cell r="B585" t="str">
            <v>흑소켓 (나사식)</v>
          </cell>
          <cell r="C585" t="str">
            <v>32Ø</v>
          </cell>
          <cell r="D585" t="str">
            <v>개</v>
          </cell>
          <cell r="E585">
            <v>483</v>
          </cell>
          <cell r="F585">
            <v>0</v>
          </cell>
          <cell r="H585">
            <v>463</v>
          </cell>
          <cell r="I585">
            <v>483</v>
          </cell>
          <cell r="J585">
            <v>463</v>
          </cell>
          <cell r="L585">
            <v>463</v>
          </cell>
        </row>
        <row r="586">
          <cell r="A586">
            <v>3446</v>
          </cell>
          <cell r="B586" t="str">
            <v>흑소켓 (나사식)</v>
          </cell>
          <cell r="C586" t="str">
            <v>25Ø</v>
          </cell>
          <cell r="D586" t="str">
            <v>개</v>
          </cell>
          <cell r="E586">
            <v>377</v>
          </cell>
          <cell r="F586">
            <v>0</v>
          </cell>
          <cell r="H586">
            <v>463</v>
          </cell>
          <cell r="I586">
            <v>377</v>
          </cell>
          <cell r="J586">
            <v>463</v>
          </cell>
          <cell r="L586">
            <v>463</v>
          </cell>
        </row>
        <row r="587">
          <cell r="A587">
            <v>3447</v>
          </cell>
          <cell r="B587" t="str">
            <v>흑소켓 (나사식)</v>
          </cell>
          <cell r="C587" t="str">
            <v>20Ø</v>
          </cell>
          <cell r="D587" t="str">
            <v>개</v>
          </cell>
          <cell r="E587">
            <v>232</v>
          </cell>
          <cell r="F587">
            <v>0</v>
          </cell>
          <cell r="H587">
            <v>463</v>
          </cell>
          <cell r="I587">
            <v>232</v>
          </cell>
          <cell r="J587">
            <v>463</v>
          </cell>
          <cell r="L587">
            <v>463</v>
          </cell>
        </row>
        <row r="588">
          <cell r="A588">
            <v>3448</v>
          </cell>
          <cell r="B588" t="str">
            <v>흑소켓 (나사식)</v>
          </cell>
          <cell r="C588" t="str">
            <v>15Ø</v>
          </cell>
          <cell r="D588" t="str">
            <v>개</v>
          </cell>
          <cell r="E588">
            <v>193</v>
          </cell>
          <cell r="F588">
            <v>0</v>
          </cell>
          <cell r="H588">
            <v>463</v>
          </cell>
          <cell r="I588">
            <v>193</v>
          </cell>
          <cell r="J588">
            <v>463</v>
          </cell>
          <cell r="L588">
            <v>463</v>
          </cell>
        </row>
        <row r="589">
          <cell r="A589">
            <v>3450</v>
          </cell>
          <cell r="B589" t="str">
            <v>흑캡 (용접식)</v>
          </cell>
          <cell r="C589" t="str">
            <v>150Ø</v>
          </cell>
          <cell r="D589" t="str">
            <v>개</v>
          </cell>
          <cell r="E589">
            <v>7000</v>
          </cell>
          <cell r="F589">
            <v>0</v>
          </cell>
          <cell r="H589">
            <v>465</v>
          </cell>
          <cell r="I589">
            <v>7000</v>
          </cell>
          <cell r="J589">
            <v>465</v>
          </cell>
          <cell r="L589">
            <v>465</v>
          </cell>
        </row>
        <row r="590">
          <cell r="A590">
            <v>3451</v>
          </cell>
          <cell r="B590" t="str">
            <v>흑캡 (용접식)</v>
          </cell>
          <cell r="C590" t="str">
            <v>100Ø</v>
          </cell>
          <cell r="D590" t="str">
            <v>개</v>
          </cell>
          <cell r="E590">
            <v>2940</v>
          </cell>
          <cell r="F590">
            <v>0</v>
          </cell>
          <cell r="H590">
            <v>465</v>
          </cell>
          <cell r="I590">
            <v>2940</v>
          </cell>
          <cell r="J590">
            <v>465</v>
          </cell>
          <cell r="L590">
            <v>465</v>
          </cell>
        </row>
        <row r="591">
          <cell r="A591">
            <v>3452</v>
          </cell>
          <cell r="B591" t="str">
            <v>흑캡 (용접식)</v>
          </cell>
          <cell r="C591" t="str">
            <v>80Ø</v>
          </cell>
          <cell r="D591" t="str">
            <v>개</v>
          </cell>
          <cell r="E591">
            <v>2070</v>
          </cell>
          <cell r="F591">
            <v>0</v>
          </cell>
          <cell r="H591">
            <v>463</v>
          </cell>
          <cell r="I591">
            <v>2070</v>
          </cell>
          <cell r="J591">
            <v>463</v>
          </cell>
          <cell r="L591">
            <v>463</v>
          </cell>
        </row>
        <row r="592">
          <cell r="A592">
            <v>3453</v>
          </cell>
          <cell r="B592" t="str">
            <v>흑캡 (용접식)</v>
          </cell>
          <cell r="C592" t="str">
            <v>65Ø</v>
          </cell>
          <cell r="D592" t="str">
            <v>개</v>
          </cell>
          <cell r="E592">
            <v>1490</v>
          </cell>
          <cell r="F592">
            <v>0</v>
          </cell>
          <cell r="H592">
            <v>463</v>
          </cell>
          <cell r="I592">
            <v>1490</v>
          </cell>
          <cell r="J592">
            <v>463</v>
          </cell>
          <cell r="L592">
            <v>463</v>
          </cell>
        </row>
        <row r="593">
          <cell r="A593">
            <v>3454</v>
          </cell>
          <cell r="B593" t="str">
            <v>흑캡 (나사식)</v>
          </cell>
          <cell r="C593" t="str">
            <v>50Ø</v>
          </cell>
          <cell r="D593" t="str">
            <v>개</v>
          </cell>
          <cell r="E593">
            <v>872</v>
          </cell>
          <cell r="F593">
            <v>0</v>
          </cell>
          <cell r="H593">
            <v>463</v>
          </cell>
          <cell r="I593">
            <v>872</v>
          </cell>
          <cell r="J593">
            <v>463</v>
          </cell>
          <cell r="L593">
            <v>463</v>
          </cell>
        </row>
        <row r="594">
          <cell r="A594">
            <v>3455</v>
          </cell>
          <cell r="B594" t="str">
            <v>흑캡 (나사식)</v>
          </cell>
          <cell r="C594" t="str">
            <v>40Ø</v>
          </cell>
          <cell r="D594" t="str">
            <v>개</v>
          </cell>
          <cell r="E594">
            <v>583</v>
          </cell>
          <cell r="F594">
            <v>0</v>
          </cell>
          <cell r="H594">
            <v>463</v>
          </cell>
          <cell r="I594">
            <v>583</v>
          </cell>
          <cell r="J594">
            <v>463</v>
          </cell>
          <cell r="L594">
            <v>463</v>
          </cell>
        </row>
        <row r="595">
          <cell r="A595">
            <v>3456</v>
          </cell>
          <cell r="B595" t="str">
            <v>흑캡 (나사식)</v>
          </cell>
          <cell r="C595" t="str">
            <v>32Ø</v>
          </cell>
          <cell r="D595" t="str">
            <v>개</v>
          </cell>
          <cell r="E595">
            <v>440</v>
          </cell>
          <cell r="F595">
            <v>0</v>
          </cell>
          <cell r="H595">
            <v>463</v>
          </cell>
          <cell r="I595">
            <v>440</v>
          </cell>
          <cell r="J595">
            <v>463</v>
          </cell>
          <cell r="L595">
            <v>463</v>
          </cell>
        </row>
        <row r="596">
          <cell r="A596">
            <v>3457</v>
          </cell>
          <cell r="B596" t="str">
            <v>흑캡 (나사식)</v>
          </cell>
          <cell r="C596" t="str">
            <v>25Ø</v>
          </cell>
          <cell r="D596" t="str">
            <v>개</v>
          </cell>
          <cell r="E596">
            <v>278</v>
          </cell>
          <cell r="F596">
            <v>0</v>
          </cell>
          <cell r="H596">
            <v>463</v>
          </cell>
          <cell r="I596">
            <v>278</v>
          </cell>
          <cell r="J596">
            <v>463</v>
          </cell>
          <cell r="L596">
            <v>463</v>
          </cell>
        </row>
        <row r="597">
          <cell r="A597">
            <v>3458</v>
          </cell>
          <cell r="B597" t="str">
            <v>흑캡 (나사식)</v>
          </cell>
          <cell r="C597" t="str">
            <v>20Ø</v>
          </cell>
          <cell r="D597" t="str">
            <v>개</v>
          </cell>
          <cell r="E597">
            <v>234</v>
          </cell>
          <cell r="F597">
            <v>0</v>
          </cell>
          <cell r="H597">
            <v>463</v>
          </cell>
          <cell r="I597">
            <v>234</v>
          </cell>
          <cell r="J597">
            <v>463</v>
          </cell>
          <cell r="L597">
            <v>463</v>
          </cell>
        </row>
        <row r="598">
          <cell r="A598">
            <v>3459</v>
          </cell>
          <cell r="B598" t="str">
            <v>흑캡 (나사식)</v>
          </cell>
          <cell r="C598" t="str">
            <v>15Ø</v>
          </cell>
          <cell r="D598" t="str">
            <v>개</v>
          </cell>
          <cell r="E598">
            <v>151</v>
          </cell>
          <cell r="F598">
            <v>0</v>
          </cell>
          <cell r="H598">
            <v>463</v>
          </cell>
          <cell r="I598">
            <v>151</v>
          </cell>
          <cell r="J598">
            <v>463</v>
          </cell>
          <cell r="L598">
            <v>463</v>
          </cell>
        </row>
        <row r="599">
          <cell r="A599">
            <v>3461</v>
          </cell>
          <cell r="B599" t="str">
            <v>흑유니온 (나사식)</v>
          </cell>
          <cell r="C599" t="str">
            <v>80Ø</v>
          </cell>
          <cell r="D599" t="str">
            <v>개</v>
          </cell>
          <cell r="E599">
            <v>6843</v>
          </cell>
          <cell r="F599">
            <v>0</v>
          </cell>
          <cell r="H599">
            <v>463</v>
          </cell>
          <cell r="I599">
            <v>6843</v>
          </cell>
          <cell r="J599">
            <v>463</v>
          </cell>
          <cell r="L599">
            <v>463</v>
          </cell>
        </row>
        <row r="600">
          <cell r="A600">
            <v>3462</v>
          </cell>
          <cell r="B600" t="str">
            <v>흑유니온 (나사식)</v>
          </cell>
          <cell r="C600" t="str">
            <v>65Ø</v>
          </cell>
          <cell r="D600" t="str">
            <v>개</v>
          </cell>
          <cell r="E600">
            <v>5353</v>
          </cell>
          <cell r="F600">
            <v>0</v>
          </cell>
          <cell r="H600">
            <v>463</v>
          </cell>
          <cell r="I600">
            <v>5353</v>
          </cell>
          <cell r="J600">
            <v>463</v>
          </cell>
          <cell r="L600">
            <v>463</v>
          </cell>
        </row>
        <row r="601">
          <cell r="A601">
            <v>3463</v>
          </cell>
          <cell r="B601" t="str">
            <v>흑유니온 (나사식)</v>
          </cell>
          <cell r="C601" t="str">
            <v>50Ø</v>
          </cell>
          <cell r="D601" t="str">
            <v>개</v>
          </cell>
          <cell r="E601">
            <v>2848</v>
          </cell>
          <cell r="F601">
            <v>0</v>
          </cell>
          <cell r="H601">
            <v>463</v>
          </cell>
          <cell r="I601">
            <v>2848</v>
          </cell>
          <cell r="J601">
            <v>463</v>
          </cell>
          <cell r="L601">
            <v>463</v>
          </cell>
        </row>
        <row r="602">
          <cell r="A602">
            <v>3464</v>
          </cell>
          <cell r="B602" t="str">
            <v>흑유니온 (나사식)</v>
          </cell>
          <cell r="C602" t="str">
            <v>40Ø</v>
          </cell>
          <cell r="D602" t="str">
            <v>개</v>
          </cell>
          <cell r="E602">
            <v>2213</v>
          </cell>
          <cell r="F602">
            <v>0</v>
          </cell>
          <cell r="H602">
            <v>463</v>
          </cell>
          <cell r="I602">
            <v>2213</v>
          </cell>
          <cell r="J602">
            <v>463</v>
          </cell>
          <cell r="L602">
            <v>463</v>
          </cell>
        </row>
        <row r="603">
          <cell r="A603">
            <v>3465</v>
          </cell>
          <cell r="B603" t="str">
            <v>흑유니온 (나사식)</v>
          </cell>
          <cell r="C603" t="str">
            <v>32Ø</v>
          </cell>
          <cell r="D603" t="str">
            <v>개</v>
          </cell>
          <cell r="E603">
            <v>1712</v>
          </cell>
          <cell r="F603">
            <v>0</v>
          </cell>
          <cell r="H603">
            <v>463</v>
          </cell>
          <cell r="I603">
            <v>1712</v>
          </cell>
          <cell r="J603">
            <v>463</v>
          </cell>
          <cell r="L603">
            <v>463</v>
          </cell>
        </row>
        <row r="604">
          <cell r="A604">
            <v>3466</v>
          </cell>
          <cell r="B604" t="str">
            <v>흑유니온 (나사식)</v>
          </cell>
          <cell r="C604" t="str">
            <v>25Ø</v>
          </cell>
          <cell r="D604" t="str">
            <v>개</v>
          </cell>
          <cell r="E604">
            <v>1351</v>
          </cell>
          <cell r="F604">
            <v>0</v>
          </cell>
          <cell r="H604">
            <v>463</v>
          </cell>
          <cell r="I604">
            <v>1351</v>
          </cell>
          <cell r="J604">
            <v>463</v>
          </cell>
          <cell r="L604">
            <v>463</v>
          </cell>
        </row>
        <row r="605">
          <cell r="A605">
            <v>3467</v>
          </cell>
          <cell r="B605" t="str">
            <v>흑유니온 (나사식)</v>
          </cell>
          <cell r="C605" t="str">
            <v>20Ø</v>
          </cell>
          <cell r="D605" t="str">
            <v>개</v>
          </cell>
          <cell r="E605">
            <v>963</v>
          </cell>
          <cell r="F605">
            <v>0</v>
          </cell>
          <cell r="H605">
            <v>463</v>
          </cell>
          <cell r="I605">
            <v>963</v>
          </cell>
          <cell r="J605">
            <v>463</v>
          </cell>
          <cell r="L605">
            <v>463</v>
          </cell>
        </row>
        <row r="606">
          <cell r="A606">
            <v>3467</v>
          </cell>
          <cell r="B606" t="str">
            <v>흑유니온 (나사식)</v>
          </cell>
          <cell r="C606" t="str">
            <v>15Ø</v>
          </cell>
          <cell r="D606" t="str">
            <v>개</v>
          </cell>
          <cell r="E606">
            <v>883</v>
          </cell>
          <cell r="F606">
            <v>0</v>
          </cell>
          <cell r="H606">
            <v>463</v>
          </cell>
          <cell r="I606">
            <v>883</v>
          </cell>
          <cell r="J606">
            <v>463</v>
          </cell>
          <cell r="L606">
            <v>463</v>
          </cell>
        </row>
        <row r="607">
          <cell r="A607">
            <v>3471</v>
          </cell>
          <cell r="B607" t="str">
            <v>흑니플 (나사식)</v>
          </cell>
          <cell r="C607" t="str">
            <v>80Ø</v>
          </cell>
          <cell r="D607" t="str">
            <v>개</v>
          </cell>
          <cell r="E607">
            <v>1955</v>
          </cell>
          <cell r="F607">
            <v>0</v>
          </cell>
          <cell r="H607">
            <v>463</v>
          </cell>
          <cell r="I607">
            <v>1955</v>
          </cell>
          <cell r="J607">
            <v>463</v>
          </cell>
          <cell r="L607">
            <v>463</v>
          </cell>
        </row>
        <row r="608">
          <cell r="A608">
            <v>3472</v>
          </cell>
          <cell r="B608" t="str">
            <v>흑니플 (나사식)</v>
          </cell>
          <cell r="C608" t="str">
            <v>65Ø</v>
          </cell>
          <cell r="D608" t="str">
            <v>개</v>
          </cell>
          <cell r="E608">
            <v>1308</v>
          </cell>
          <cell r="F608">
            <v>0</v>
          </cell>
          <cell r="H608">
            <v>463</v>
          </cell>
          <cell r="I608">
            <v>1308</v>
          </cell>
          <cell r="J608">
            <v>463</v>
          </cell>
          <cell r="L608">
            <v>463</v>
          </cell>
        </row>
        <row r="609">
          <cell r="A609">
            <v>3473</v>
          </cell>
          <cell r="B609" t="str">
            <v>흑니플 (나사식)</v>
          </cell>
          <cell r="C609" t="str">
            <v>50Ø</v>
          </cell>
          <cell r="D609" t="str">
            <v>개</v>
          </cell>
          <cell r="E609">
            <v>845</v>
          </cell>
          <cell r="F609">
            <v>0</v>
          </cell>
          <cell r="H609">
            <v>463</v>
          </cell>
          <cell r="I609">
            <v>845</v>
          </cell>
          <cell r="J609">
            <v>463</v>
          </cell>
          <cell r="L609">
            <v>463</v>
          </cell>
        </row>
        <row r="610">
          <cell r="A610">
            <v>3474</v>
          </cell>
          <cell r="B610" t="str">
            <v>흑니플 (나사식)</v>
          </cell>
          <cell r="C610" t="str">
            <v>40Ø</v>
          </cell>
          <cell r="D610" t="str">
            <v>개</v>
          </cell>
          <cell r="E610">
            <v>706</v>
          </cell>
          <cell r="F610">
            <v>0</v>
          </cell>
          <cell r="H610">
            <v>463</v>
          </cell>
          <cell r="I610">
            <v>706</v>
          </cell>
          <cell r="J610">
            <v>463</v>
          </cell>
          <cell r="L610">
            <v>463</v>
          </cell>
        </row>
        <row r="611">
          <cell r="A611">
            <v>3475</v>
          </cell>
          <cell r="B611" t="str">
            <v>흑니플 (나사식)</v>
          </cell>
          <cell r="C611" t="str">
            <v>32Ø</v>
          </cell>
          <cell r="D611" t="str">
            <v>개</v>
          </cell>
          <cell r="E611">
            <v>495</v>
          </cell>
          <cell r="F611">
            <v>0</v>
          </cell>
          <cell r="H611">
            <v>463</v>
          </cell>
          <cell r="I611">
            <v>495</v>
          </cell>
          <cell r="J611">
            <v>463</v>
          </cell>
          <cell r="L611">
            <v>463</v>
          </cell>
        </row>
        <row r="612">
          <cell r="A612">
            <v>3476</v>
          </cell>
          <cell r="B612" t="str">
            <v>흑니플 (나사식)</v>
          </cell>
          <cell r="C612" t="str">
            <v>25Ø</v>
          </cell>
          <cell r="D612" t="str">
            <v>개</v>
          </cell>
          <cell r="E612">
            <v>390</v>
          </cell>
          <cell r="F612">
            <v>0</v>
          </cell>
          <cell r="H612">
            <v>463</v>
          </cell>
          <cell r="I612">
            <v>390</v>
          </cell>
          <cell r="J612">
            <v>463</v>
          </cell>
          <cell r="L612">
            <v>463</v>
          </cell>
        </row>
        <row r="613">
          <cell r="A613">
            <v>3477</v>
          </cell>
          <cell r="B613" t="str">
            <v>흑니플 (나사식)</v>
          </cell>
          <cell r="C613" t="str">
            <v>20Ø</v>
          </cell>
          <cell r="D613" t="str">
            <v>개</v>
          </cell>
          <cell r="E613">
            <v>273</v>
          </cell>
          <cell r="F613">
            <v>0</v>
          </cell>
          <cell r="H613">
            <v>463</v>
          </cell>
          <cell r="I613">
            <v>273</v>
          </cell>
          <cell r="J613">
            <v>463</v>
          </cell>
          <cell r="L613">
            <v>463</v>
          </cell>
        </row>
        <row r="614">
          <cell r="A614">
            <v>3478</v>
          </cell>
          <cell r="B614" t="str">
            <v>흑니플 (나사식)</v>
          </cell>
          <cell r="C614" t="str">
            <v>15Ø</v>
          </cell>
          <cell r="D614" t="str">
            <v>개</v>
          </cell>
          <cell r="E614">
            <v>234</v>
          </cell>
          <cell r="F614">
            <v>0</v>
          </cell>
          <cell r="H614">
            <v>463</v>
          </cell>
          <cell r="I614">
            <v>234</v>
          </cell>
          <cell r="J614">
            <v>463</v>
          </cell>
          <cell r="L614">
            <v>463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40">
          <cell r="A640">
            <v>3501</v>
          </cell>
          <cell r="B640" t="str">
            <v>PFP관 (D형)</v>
          </cell>
          <cell r="C640" t="str">
            <v>100Ø</v>
          </cell>
          <cell r="D640" t="str">
            <v>M</v>
          </cell>
          <cell r="E640">
            <v>16237</v>
          </cell>
          <cell r="F640">
            <v>0</v>
          </cell>
          <cell r="H640">
            <v>520</v>
          </cell>
          <cell r="I640">
            <v>16237</v>
          </cell>
          <cell r="J640">
            <v>466</v>
          </cell>
          <cell r="L640">
            <v>366</v>
          </cell>
        </row>
        <row r="641">
          <cell r="A641">
            <v>3502</v>
          </cell>
          <cell r="B641" t="str">
            <v>PFP관 (D형)</v>
          </cell>
          <cell r="C641" t="str">
            <v>80Ø</v>
          </cell>
          <cell r="D641" t="str">
            <v>M</v>
          </cell>
          <cell r="E641">
            <v>11953</v>
          </cell>
          <cell r="F641">
            <v>0</v>
          </cell>
          <cell r="H641">
            <v>520</v>
          </cell>
          <cell r="I641">
            <v>11953</v>
          </cell>
          <cell r="J641">
            <v>466</v>
          </cell>
          <cell r="L641">
            <v>366</v>
          </cell>
        </row>
        <row r="642">
          <cell r="A642">
            <v>3503</v>
          </cell>
          <cell r="B642" t="str">
            <v>PFP관 (D형)</v>
          </cell>
          <cell r="C642" t="str">
            <v>65Ø</v>
          </cell>
          <cell r="D642" t="str">
            <v>M</v>
          </cell>
          <cell r="E642">
            <v>9179</v>
          </cell>
          <cell r="F642">
            <v>0</v>
          </cell>
          <cell r="H642">
            <v>520</v>
          </cell>
          <cell r="I642">
            <v>9179</v>
          </cell>
          <cell r="J642">
            <v>466</v>
          </cell>
          <cell r="L642">
            <v>366</v>
          </cell>
        </row>
        <row r="643">
          <cell r="A643">
            <v>3504</v>
          </cell>
          <cell r="B643" t="str">
            <v>PFP관 (D형)</v>
          </cell>
          <cell r="C643" t="str">
            <v>50Ø</v>
          </cell>
          <cell r="D643" t="str">
            <v>M</v>
          </cell>
          <cell r="E643">
            <v>7096</v>
          </cell>
          <cell r="F643">
            <v>0</v>
          </cell>
          <cell r="H643">
            <v>520</v>
          </cell>
          <cell r="I643">
            <v>7096</v>
          </cell>
          <cell r="J643">
            <v>466</v>
          </cell>
          <cell r="L643">
            <v>366</v>
          </cell>
        </row>
        <row r="644">
          <cell r="A644">
            <v>3505</v>
          </cell>
          <cell r="B644" t="str">
            <v>PFP관 (D형)</v>
          </cell>
          <cell r="C644" t="str">
            <v>40Ø</v>
          </cell>
          <cell r="D644" t="str">
            <v>M</v>
          </cell>
          <cell r="E644">
            <v>5201</v>
          </cell>
          <cell r="F644">
            <v>0</v>
          </cell>
          <cell r="H644">
            <v>520</v>
          </cell>
          <cell r="I644">
            <v>5201</v>
          </cell>
          <cell r="J644">
            <v>466</v>
          </cell>
          <cell r="L644">
            <v>366</v>
          </cell>
        </row>
        <row r="645">
          <cell r="A645">
            <v>3506</v>
          </cell>
          <cell r="B645" t="str">
            <v>PFP관 (D형)</v>
          </cell>
          <cell r="C645" t="str">
            <v>32Ø</v>
          </cell>
          <cell r="D645" t="str">
            <v>M</v>
          </cell>
          <cell r="E645">
            <v>4763</v>
          </cell>
          <cell r="F645">
            <v>0</v>
          </cell>
          <cell r="H645">
            <v>520</v>
          </cell>
          <cell r="I645">
            <v>4763</v>
          </cell>
          <cell r="J645">
            <v>466</v>
          </cell>
          <cell r="L645">
            <v>366</v>
          </cell>
        </row>
        <row r="646">
          <cell r="A646">
            <v>3507</v>
          </cell>
          <cell r="B646" t="str">
            <v>PFP관 (D형)</v>
          </cell>
          <cell r="C646" t="str">
            <v>25Ø</v>
          </cell>
          <cell r="D646" t="str">
            <v>M</v>
          </cell>
          <cell r="E646">
            <v>3640</v>
          </cell>
          <cell r="F646">
            <v>0</v>
          </cell>
          <cell r="H646">
            <v>520</v>
          </cell>
          <cell r="I646">
            <v>3640</v>
          </cell>
          <cell r="J646">
            <v>466</v>
          </cell>
          <cell r="L646">
            <v>366</v>
          </cell>
        </row>
        <row r="647">
          <cell r="A647">
            <v>3508</v>
          </cell>
          <cell r="B647" t="str">
            <v>PFP관 (D형)</v>
          </cell>
          <cell r="C647" t="str">
            <v>20Ø</v>
          </cell>
          <cell r="D647" t="str">
            <v>M</v>
          </cell>
          <cell r="E647">
            <v>2625</v>
          </cell>
          <cell r="F647">
            <v>0</v>
          </cell>
          <cell r="H647">
            <v>520</v>
          </cell>
          <cell r="I647">
            <v>2625</v>
          </cell>
          <cell r="J647">
            <v>466</v>
          </cell>
          <cell r="L647">
            <v>366</v>
          </cell>
        </row>
        <row r="648">
          <cell r="A648">
            <v>3509</v>
          </cell>
          <cell r="B648" t="str">
            <v>PFP관 (D형)</v>
          </cell>
          <cell r="C648" t="str">
            <v>15Ø</v>
          </cell>
          <cell r="D648" t="str">
            <v>M</v>
          </cell>
          <cell r="E648">
            <v>2177</v>
          </cell>
          <cell r="F648">
            <v>0</v>
          </cell>
          <cell r="H648">
            <v>520</v>
          </cell>
          <cell r="I648">
            <v>2177</v>
          </cell>
          <cell r="J648">
            <v>466</v>
          </cell>
          <cell r="L648">
            <v>366</v>
          </cell>
        </row>
        <row r="649">
          <cell r="A649">
            <v>3511</v>
          </cell>
          <cell r="B649" t="str">
            <v>PM엘보 (무나사)</v>
          </cell>
          <cell r="C649" t="str">
            <v>100Ø</v>
          </cell>
          <cell r="D649" t="str">
            <v>개</v>
          </cell>
          <cell r="E649">
            <v>25589</v>
          </cell>
          <cell r="F649">
            <v>0</v>
          </cell>
          <cell r="H649">
            <v>520</v>
          </cell>
          <cell r="I649">
            <v>25589</v>
          </cell>
          <cell r="J649">
            <v>466</v>
          </cell>
          <cell r="L649">
            <v>366</v>
          </cell>
        </row>
        <row r="650">
          <cell r="A650">
            <v>3512</v>
          </cell>
          <cell r="B650" t="str">
            <v>PM엘보 (무나사)</v>
          </cell>
          <cell r="C650" t="str">
            <v>80Ø</v>
          </cell>
          <cell r="D650" t="str">
            <v>개</v>
          </cell>
          <cell r="E650">
            <v>17868</v>
          </cell>
          <cell r="F650">
            <v>0</v>
          </cell>
          <cell r="H650">
            <v>520</v>
          </cell>
          <cell r="I650">
            <v>17868</v>
          </cell>
          <cell r="J650">
            <v>466</v>
          </cell>
          <cell r="L650">
            <v>366</v>
          </cell>
        </row>
        <row r="651">
          <cell r="A651">
            <v>3513</v>
          </cell>
          <cell r="B651" t="str">
            <v>PM엘보 (무나사)</v>
          </cell>
          <cell r="C651" t="str">
            <v>65Ø</v>
          </cell>
          <cell r="D651" t="str">
            <v>개</v>
          </cell>
          <cell r="E651">
            <v>12223</v>
          </cell>
          <cell r="F651">
            <v>0</v>
          </cell>
          <cell r="H651">
            <v>520</v>
          </cell>
          <cell r="I651">
            <v>12223</v>
          </cell>
          <cell r="J651">
            <v>466</v>
          </cell>
          <cell r="L651">
            <v>366</v>
          </cell>
        </row>
        <row r="652">
          <cell r="A652">
            <v>3514</v>
          </cell>
          <cell r="B652" t="str">
            <v>PM엘보 (무나사)</v>
          </cell>
          <cell r="C652" t="str">
            <v>50Ø</v>
          </cell>
          <cell r="D652" t="str">
            <v>개</v>
          </cell>
          <cell r="E652">
            <v>7606</v>
          </cell>
          <cell r="F652">
            <v>0</v>
          </cell>
          <cell r="H652">
            <v>520</v>
          </cell>
          <cell r="I652">
            <v>7606</v>
          </cell>
          <cell r="J652">
            <v>466</v>
          </cell>
          <cell r="L652">
            <v>366</v>
          </cell>
        </row>
        <row r="653">
          <cell r="A653">
            <v>3515</v>
          </cell>
          <cell r="B653" t="str">
            <v>PM엘보 (무나사)</v>
          </cell>
          <cell r="C653" t="str">
            <v>40Ø</v>
          </cell>
          <cell r="D653" t="str">
            <v>개</v>
          </cell>
          <cell r="E653">
            <v>5767</v>
          </cell>
          <cell r="F653">
            <v>0</v>
          </cell>
          <cell r="H653">
            <v>520</v>
          </cell>
          <cell r="I653">
            <v>5767</v>
          </cell>
          <cell r="J653">
            <v>466</v>
          </cell>
          <cell r="L653">
            <v>366</v>
          </cell>
        </row>
        <row r="654">
          <cell r="A654">
            <v>3516</v>
          </cell>
          <cell r="B654" t="str">
            <v>PM엘보 (무나사)</v>
          </cell>
          <cell r="C654" t="str">
            <v>32Ø</v>
          </cell>
          <cell r="D654" t="str">
            <v>개</v>
          </cell>
          <cell r="E654">
            <v>4676</v>
          </cell>
          <cell r="F654">
            <v>0</v>
          </cell>
          <cell r="H654">
            <v>520</v>
          </cell>
          <cell r="I654">
            <v>4676</v>
          </cell>
          <cell r="J654">
            <v>466</v>
          </cell>
          <cell r="L654">
            <v>366</v>
          </cell>
        </row>
        <row r="655">
          <cell r="A655">
            <v>3517</v>
          </cell>
          <cell r="B655" t="str">
            <v>PM엘보 (무나사)</v>
          </cell>
          <cell r="C655" t="str">
            <v>25Ø</v>
          </cell>
          <cell r="D655" t="str">
            <v>개</v>
          </cell>
          <cell r="E655">
            <v>3593</v>
          </cell>
          <cell r="F655">
            <v>0</v>
          </cell>
          <cell r="H655">
            <v>520</v>
          </cell>
          <cell r="I655">
            <v>3593</v>
          </cell>
          <cell r="J655">
            <v>466</v>
          </cell>
          <cell r="L655">
            <v>366</v>
          </cell>
        </row>
        <row r="656">
          <cell r="A656">
            <v>3518</v>
          </cell>
          <cell r="B656" t="str">
            <v>PM엘보 (무나사)</v>
          </cell>
          <cell r="C656" t="str">
            <v>20Ø</v>
          </cell>
          <cell r="D656" t="str">
            <v>개</v>
          </cell>
          <cell r="E656">
            <v>2639</v>
          </cell>
          <cell r="F656">
            <v>0</v>
          </cell>
          <cell r="H656">
            <v>520</v>
          </cell>
          <cell r="I656">
            <v>2639</v>
          </cell>
          <cell r="J656">
            <v>466</v>
          </cell>
          <cell r="L656">
            <v>366</v>
          </cell>
        </row>
        <row r="657">
          <cell r="A657">
            <v>3519</v>
          </cell>
          <cell r="B657" t="str">
            <v>PM엘보 (무나사)</v>
          </cell>
          <cell r="C657" t="str">
            <v>15Ø</v>
          </cell>
          <cell r="D657" t="str">
            <v>개</v>
          </cell>
          <cell r="E657">
            <v>2397</v>
          </cell>
          <cell r="F657">
            <v>0</v>
          </cell>
          <cell r="H657">
            <v>520</v>
          </cell>
          <cell r="I657">
            <v>2397</v>
          </cell>
          <cell r="J657">
            <v>466</v>
          </cell>
          <cell r="L657">
            <v>366</v>
          </cell>
        </row>
        <row r="658">
          <cell r="A658">
            <v>3521</v>
          </cell>
          <cell r="B658" t="str">
            <v>PM티 (무나사)</v>
          </cell>
          <cell r="C658" t="str">
            <v>100Ø</v>
          </cell>
          <cell r="D658" t="str">
            <v>개</v>
          </cell>
          <cell r="E658">
            <v>35353</v>
          </cell>
          <cell r="F658">
            <v>0</v>
          </cell>
          <cell r="H658">
            <v>520</v>
          </cell>
          <cell r="I658">
            <v>35353</v>
          </cell>
          <cell r="J658">
            <v>466</v>
          </cell>
          <cell r="L658">
            <v>366</v>
          </cell>
        </row>
        <row r="659">
          <cell r="A659">
            <v>3522</v>
          </cell>
          <cell r="B659" t="str">
            <v>PM티 (무나사)</v>
          </cell>
          <cell r="C659" t="str">
            <v>80Ø</v>
          </cell>
          <cell r="D659" t="str">
            <v>개</v>
          </cell>
          <cell r="E659">
            <v>25893</v>
          </cell>
          <cell r="F659">
            <v>0</v>
          </cell>
          <cell r="H659">
            <v>520</v>
          </cell>
          <cell r="I659">
            <v>25893</v>
          </cell>
          <cell r="J659">
            <v>466</v>
          </cell>
          <cell r="L659">
            <v>366</v>
          </cell>
        </row>
        <row r="660">
          <cell r="A660">
            <v>3523</v>
          </cell>
          <cell r="B660" t="str">
            <v>PM티 (무나사)</v>
          </cell>
          <cell r="C660" t="str">
            <v>65Ø</v>
          </cell>
          <cell r="D660" t="str">
            <v>개</v>
          </cell>
          <cell r="E660">
            <v>16967</v>
          </cell>
          <cell r="F660">
            <v>0</v>
          </cell>
          <cell r="H660">
            <v>520</v>
          </cell>
          <cell r="I660">
            <v>16967</v>
          </cell>
          <cell r="J660">
            <v>466</v>
          </cell>
          <cell r="L660">
            <v>366</v>
          </cell>
        </row>
        <row r="661">
          <cell r="A661">
            <v>3524</v>
          </cell>
          <cell r="B661" t="str">
            <v>PM티 (무나사)</v>
          </cell>
          <cell r="C661" t="str">
            <v>50Ø</v>
          </cell>
          <cell r="D661" t="str">
            <v>개</v>
          </cell>
          <cell r="E661">
            <v>8620</v>
          </cell>
          <cell r="F661">
            <v>0</v>
          </cell>
          <cell r="H661">
            <v>520</v>
          </cell>
          <cell r="I661">
            <v>8620</v>
          </cell>
          <cell r="J661">
            <v>466</v>
          </cell>
          <cell r="L661">
            <v>366</v>
          </cell>
        </row>
        <row r="662">
          <cell r="A662">
            <v>3525</v>
          </cell>
          <cell r="B662" t="str">
            <v>PM티 (무나사)</v>
          </cell>
          <cell r="C662" t="str">
            <v>40Ø</v>
          </cell>
          <cell r="D662" t="str">
            <v>개</v>
          </cell>
          <cell r="E662">
            <v>6707</v>
          </cell>
          <cell r="F662">
            <v>0</v>
          </cell>
          <cell r="H662">
            <v>520</v>
          </cell>
          <cell r="I662">
            <v>6707</v>
          </cell>
          <cell r="J662">
            <v>466</v>
          </cell>
          <cell r="L662">
            <v>366</v>
          </cell>
        </row>
        <row r="663">
          <cell r="A663">
            <v>3526</v>
          </cell>
          <cell r="B663" t="str">
            <v>PM티 (무나사)</v>
          </cell>
          <cell r="C663" t="str">
            <v>32Ø</v>
          </cell>
          <cell r="D663" t="str">
            <v>개</v>
          </cell>
          <cell r="E663">
            <v>5572</v>
          </cell>
          <cell r="F663">
            <v>0</v>
          </cell>
          <cell r="H663">
            <v>520</v>
          </cell>
          <cell r="I663">
            <v>5572</v>
          </cell>
          <cell r="J663">
            <v>466</v>
          </cell>
          <cell r="L663">
            <v>366</v>
          </cell>
        </row>
        <row r="664">
          <cell r="A664">
            <v>3527</v>
          </cell>
          <cell r="B664" t="str">
            <v>PM티 (무나사)</v>
          </cell>
          <cell r="C664" t="str">
            <v>25Ø</v>
          </cell>
          <cell r="D664" t="str">
            <v>개</v>
          </cell>
          <cell r="E664">
            <v>4180</v>
          </cell>
          <cell r="F664">
            <v>0</v>
          </cell>
          <cell r="H664">
            <v>520</v>
          </cell>
          <cell r="I664">
            <v>4180</v>
          </cell>
          <cell r="J664">
            <v>466</v>
          </cell>
          <cell r="L664">
            <v>366</v>
          </cell>
        </row>
        <row r="665">
          <cell r="A665">
            <v>3528</v>
          </cell>
          <cell r="B665" t="str">
            <v>PM티 (무나사)</v>
          </cell>
          <cell r="C665" t="str">
            <v>20Ø</v>
          </cell>
          <cell r="D665" t="str">
            <v>개</v>
          </cell>
          <cell r="E665">
            <v>3227</v>
          </cell>
          <cell r="F665">
            <v>0</v>
          </cell>
          <cell r="H665">
            <v>520</v>
          </cell>
          <cell r="I665">
            <v>3227</v>
          </cell>
          <cell r="J665">
            <v>466</v>
          </cell>
          <cell r="L665">
            <v>366</v>
          </cell>
        </row>
        <row r="666">
          <cell r="A666">
            <v>3529</v>
          </cell>
          <cell r="B666" t="str">
            <v>PM티 (무나사)</v>
          </cell>
          <cell r="C666" t="str">
            <v>15Ø</v>
          </cell>
          <cell r="D666" t="str">
            <v>개</v>
          </cell>
          <cell r="E666">
            <v>2930</v>
          </cell>
          <cell r="F666">
            <v>0</v>
          </cell>
          <cell r="H666">
            <v>520</v>
          </cell>
          <cell r="I666">
            <v>2930</v>
          </cell>
          <cell r="J666">
            <v>466</v>
          </cell>
          <cell r="L666">
            <v>366</v>
          </cell>
        </row>
        <row r="667">
          <cell r="A667">
            <v>3531</v>
          </cell>
          <cell r="B667" t="str">
            <v>PM소켓 (무나사)</v>
          </cell>
          <cell r="C667" t="str">
            <v>100Ø</v>
          </cell>
          <cell r="D667" t="str">
            <v>개</v>
          </cell>
          <cell r="E667">
            <v>23875</v>
          </cell>
          <cell r="F667">
            <v>0</v>
          </cell>
          <cell r="H667">
            <v>520</v>
          </cell>
          <cell r="I667">
            <v>23875</v>
          </cell>
          <cell r="J667">
            <v>466</v>
          </cell>
          <cell r="L667">
            <v>366</v>
          </cell>
        </row>
        <row r="668">
          <cell r="A668">
            <v>3532</v>
          </cell>
          <cell r="B668" t="str">
            <v>PM소켓 (무나사)</v>
          </cell>
          <cell r="C668" t="str">
            <v>80Ø</v>
          </cell>
          <cell r="D668" t="str">
            <v>개</v>
          </cell>
          <cell r="E668">
            <v>17504</v>
          </cell>
          <cell r="F668">
            <v>0</v>
          </cell>
          <cell r="H668">
            <v>520</v>
          </cell>
          <cell r="I668">
            <v>17504</v>
          </cell>
          <cell r="J668">
            <v>466</v>
          </cell>
          <cell r="L668">
            <v>366</v>
          </cell>
        </row>
        <row r="669">
          <cell r="A669">
            <v>3533</v>
          </cell>
          <cell r="B669" t="str">
            <v>PM소켓 (무나사)</v>
          </cell>
          <cell r="C669" t="str">
            <v>65Ø</v>
          </cell>
          <cell r="D669" t="str">
            <v>개</v>
          </cell>
          <cell r="E669">
            <v>12900</v>
          </cell>
          <cell r="F669">
            <v>0</v>
          </cell>
          <cell r="H669">
            <v>520</v>
          </cell>
          <cell r="I669">
            <v>12900</v>
          </cell>
          <cell r="J669">
            <v>466</v>
          </cell>
          <cell r="L669">
            <v>366</v>
          </cell>
        </row>
        <row r="670">
          <cell r="A670">
            <v>3534</v>
          </cell>
          <cell r="B670" t="str">
            <v>PM소켓 (무나사)</v>
          </cell>
          <cell r="C670" t="str">
            <v>50Ø</v>
          </cell>
          <cell r="D670" t="str">
            <v>개</v>
          </cell>
          <cell r="E670">
            <v>5819</v>
          </cell>
          <cell r="F670">
            <v>0</v>
          </cell>
          <cell r="H670">
            <v>520</v>
          </cell>
          <cell r="I670">
            <v>5819</v>
          </cell>
          <cell r="J670">
            <v>466</v>
          </cell>
          <cell r="L670">
            <v>366</v>
          </cell>
        </row>
        <row r="671">
          <cell r="A671">
            <v>3535</v>
          </cell>
          <cell r="B671" t="str">
            <v>PM소켓 (무나사)</v>
          </cell>
          <cell r="C671" t="str">
            <v>40Ø</v>
          </cell>
          <cell r="D671" t="str">
            <v>개</v>
          </cell>
          <cell r="E671">
            <v>4526</v>
          </cell>
          <cell r="F671">
            <v>0</v>
          </cell>
          <cell r="H671">
            <v>520</v>
          </cell>
          <cell r="I671">
            <v>4526</v>
          </cell>
          <cell r="J671">
            <v>466</v>
          </cell>
          <cell r="L671">
            <v>366</v>
          </cell>
        </row>
        <row r="672">
          <cell r="A672">
            <v>3536</v>
          </cell>
          <cell r="B672" t="str">
            <v>PM소켓 (무나사)</v>
          </cell>
          <cell r="C672" t="str">
            <v>32Ø</v>
          </cell>
          <cell r="D672" t="str">
            <v>개</v>
          </cell>
          <cell r="E672">
            <v>3761</v>
          </cell>
          <cell r="F672">
            <v>0</v>
          </cell>
          <cell r="H672">
            <v>520</v>
          </cell>
          <cell r="I672">
            <v>3761</v>
          </cell>
          <cell r="J672">
            <v>466</v>
          </cell>
          <cell r="L672">
            <v>366</v>
          </cell>
        </row>
        <row r="673">
          <cell r="A673">
            <v>3537</v>
          </cell>
          <cell r="B673" t="str">
            <v>PM소켓 (무나사)</v>
          </cell>
          <cell r="C673" t="str">
            <v>25Ø</v>
          </cell>
          <cell r="D673" t="str">
            <v>개</v>
          </cell>
          <cell r="E673">
            <v>3013</v>
          </cell>
          <cell r="F673">
            <v>0</v>
          </cell>
          <cell r="H673">
            <v>520</v>
          </cell>
          <cell r="I673">
            <v>3013</v>
          </cell>
          <cell r="J673">
            <v>466</v>
          </cell>
          <cell r="L673">
            <v>366</v>
          </cell>
        </row>
        <row r="674">
          <cell r="A674">
            <v>3538</v>
          </cell>
          <cell r="B674" t="str">
            <v>PM소켓 (무나사)</v>
          </cell>
          <cell r="C674" t="str">
            <v>20Ø</v>
          </cell>
          <cell r="D674" t="str">
            <v>개</v>
          </cell>
          <cell r="E674">
            <v>2320</v>
          </cell>
          <cell r="F674">
            <v>0</v>
          </cell>
          <cell r="H674">
            <v>520</v>
          </cell>
          <cell r="I674">
            <v>2320</v>
          </cell>
          <cell r="J674">
            <v>466</v>
          </cell>
          <cell r="L674">
            <v>366</v>
          </cell>
        </row>
        <row r="675">
          <cell r="A675">
            <v>3539</v>
          </cell>
          <cell r="B675" t="str">
            <v>PM소켓 (무나사)</v>
          </cell>
          <cell r="C675" t="str">
            <v>15Ø</v>
          </cell>
          <cell r="D675" t="str">
            <v>개</v>
          </cell>
          <cell r="E675">
            <v>1999</v>
          </cell>
          <cell r="F675">
            <v>0</v>
          </cell>
          <cell r="H675">
            <v>520</v>
          </cell>
          <cell r="I675">
            <v>1999</v>
          </cell>
          <cell r="J675">
            <v>466</v>
          </cell>
          <cell r="L675">
            <v>366</v>
          </cell>
        </row>
        <row r="676">
          <cell r="A676">
            <v>3541</v>
          </cell>
          <cell r="B676" t="str">
            <v>PM계 (플렌지)</v>
          </cell>
          <cell r="C676" t="str">
            <v>100Ø</v>
          </cell>
          <cell r="D676" t="str">
            <v>개</v>
          </cell>
          <cell r="E676">
            <v>14435</v>
          </cell>
          <cell r="F676">
            <v>0</v>
          </cell>
          <cell r="H676">
            <v>520</v>
          </cell>
          <cell r="I676">
            <v>14435</v>
          </cell>
          <cell r="J676">
            <v>466</v>
          </cell>
          <cell r="L676">
            <v>366</v>
          </cell>
        </row>
        <row r="677">
          <cell r="A677">
            <v>3542</v>
          </cell>
          <cell r="B677" t="str">
            <v>PM계 (플렌지)</v>
          </cell>
          <cell r="C677" t="str">
            <v>80Ø</v>
          </cell>
          <cell r="D677" t="str">
            <v>개</v>
          </cell>
          <cell r="E677">
            <v>12326</v>
          </cell>
          <cell r="F677">
            <v>0</v>
          </cell>
          <cell r="H677">
            <v>520</v>
          </cell>
          <cell r="I677">
            <v>12326</v>
          </cell>
          <cell r="J677">
            <v>466</v>
          </cell>
          <cell r="L677">
            <v>366</v>
          </cell>
        </row>
        <row r="678">
          <cell r="A678">
            <v>3543</v>
          </cell>
          <cell r="B678" t="str">
            <v>PM계 (플렌지)</v>
          </cell>
          <cell r="C678" t="str">
            <v>65Ø</v>
          </cell>
          <cell r="D678" t="str">
            <v>개</v>
          </cell>
          <cell r="E678">
            <v>10534</v>
          </cell>
          <cell r="F678">
            <v>0</v>
          </cell>
          <cell r="H678">
            <v>520</v>
          </cell>
          <cell r="I678">
            <v>10534</v>
          </cell>
          <cell r="J678">
            <v>466</v>
          </cell>
          <cell r="L678">
            <v>366</v>
          </cell>
        </row>
        <row r="679">
          <cell r="A679">
            <v>3544</v>
          </cell>
          <cell r="B679" t="str">
            <v>PM계 (니플)</v>
          </cell>
          <cell r="C679" t="str">
            <v>50Ø</v>
          </cell>
          <cell r="D679" t="str">
            <v>개</v>
          </cell>
          <cell r="E679">
            <v>2807</v>
          </cell>
          <cell r="F679">
            <v>0</v>
          </cell>
          <cell r="H679">
            <v>520</v>
          </cell>
          <cell r="I679">
            <v>2807</v>
          </cell>
          <cell r="J679">
            <v>466</v>
          </cell>
          <cell r="L679">
            <v>366</v>
          </cell>
        </row>
        <row r="680">
          <cell r="A680">
            <v>3545</v>
          </cell>
          <cell r="B680" t="str">
            <v>PM계 (니플)</v>
          </cell>
          <cell r="C680" t="str">
            <v>40Ø</v>
          </cell>
          <cell r="D680" t="str">
            <v>개</v>
          </cell>
          <cell r="E680">
            <v>2121</v>
          </cell>
          <cell r="F680">
            <v>0</v>
          </cell>
          <cell r="H680">
            <v>520</v>
          </cell>
          <cell r="I680">
            <v>2121</v>
          </cell>
          <cell r="J680">
            <v>466</v>
          </cell>
          <cell r="L680">
            <v>366</v>
          </cell>
        </row>
        <row r="681">
          <cell r="A681">
            <v>3546</v>
          </cell>
          <cell r="B681" t="str">
            <v>PM계 (니플)</v>
          </cell>
          <cell r="C681" t="str">
            <v>32Ø</v>
          </cell>
          <cell r="D681" t="str">
            <v>개</v>
          </cell>
          <cell r="E681">
            <v>1755</v>
          </cell>
          <cell r="F681">
            <v>0</v>
          </cell>
          <cell r="H681">
            <v>520</v>
          </cell>
          <cell r="I681">
            <v>1755</v>
          </cell>
          <cell r="J681">
            <v>466</v>
          </cell>
          <cell r="L681">
            <v>366</v>
          </cell>
        </row>
        <row r="682">
          <cell r="A682">
            <v>3547</v>
          </cell>
          <cell r="B682" t="str">
            <v>PM계 (니플)</v>
          </cell>
          <cell r="C682" t="str">
            <v>25Ø</v>
          </cell>
          <cell r="D682" t="str">
            <v>개</v>
          </cell>
          <cell r="E682">
            <v>1434</v>
          </cell>
          <cell r="F682">
            <v>0</v>
          </cell>
          <cell r="H682">
            <v>520</v>
          </cell>
          <cell r="I682">
            <v>1434</v>
          </cell>
          <cell r="J682">
            <v>466</v>
          </cell>
          <cell r="L682">
            <v>366</v>
          </cell>
        </row>
        <row r="683">
          <cell r="A683">
            <v>3548</v>
          </cell>
          <cell r="B683" t="str">
            <v>PM계 (니플)</v>
          </cell>
          <cell r="C683" t="str">
            <v>20Ø</v>
          </cell>
          <cell r="D683" t="str">
            <v>개</v>
          </cell>
          <cell r="E683">
            <v>1022</v>
          </cell>
          <cell r="F683">
            <v>0</v>
          </cell>
          <cell r="H683">
            <v>520</v>
          </cell>
          <cell r="I683">
            <v>1022</v>
          </cell>
          <cell r="J683">
            <v>466</v>
          </cell>
          <cell r="L683">
            <v>366</v>
          </cell>
        </row>
        <row r="684">
          <cell r="A684">
            <v>3549</v>
          </cell>
          <cell r="B684" t="str">
            <v>PM계 (니플)</v>
          </cell>
          <cell r="C684" t="str">
            <v>15Ø</v>
          </cell>
          <cell r="D684" t="str">
            <v>개</v>
          </cell>
          <cell r="E684">
            <v>808</v>
          </cell>
          <cell r="F684">
            <v>0</v>
          </cell>
          <cell r="H684">
            <v>520</v>
          </cell>
          <cell r="I684">
            <v>808</v>
          </cell>
          <cell r="J684">
            <v>466</v>
          </cell>
          <cell r="L684">
            <v>366</v>
          </cell>
        </row>
        <row r="685">
          <cell r="E685">
            <v>0</v>
          </cell>
        </row>
        <row r="689">
          <cell r="A689">
            <v>3600</v>
          </cell>
          <cell r="B689" t="str">
            <v>PVC관 (VG1)</v>
          </cell>
          <cell r="C689" t="str">
            <v>200Ø</v>
          </cell>
          <cell r="D689" t="str">
            <v>M</v>
          </cell>
          <cell r="E689">
            <v>14685</v>
          </cell>
          <cell r="F689">
            <v>0</v>
          </cell>
          <cell r="G689">
            <v>14685</v>
          </cell>
          <cell r="H689">
            <v>542</v>
          </cell>
          <cell r="I689">
            <v>18433</v>
          </cell>
          <cell r="J689">
            <v>485</v>
          </cell>
          <cell r="L689">
            <v>485</v>
          </cell>
        </row>
        <row r="690">
          <cell r="A690">
            <v>3601</v>
          </cell>
          <cell r="B690" t="str">
            <v>PVC관 (VG1)</v>
          </cell>
          <cell r="C690" t="str">
            <v>150Ø</v>
          </cell>
          <cell r="D690" t="str">
            <v>M</v>
          </cell>
          <cell r="E690">
            <v>9715</v>
          </cell>
          <cell r="F690">
            <v>0</v>
          </cell>
          <cell r="G690">
            <v>9715</v>
          </cell>
          <cell r="H690">
            <v>542</v>
          </cell>
          <cell r="I690">
            <v>12195</v>
          </cell>
          <cell r="J690">
            <v>485</v>
          </cell>
          <cell r="L690">
            <v>385</v>
          </cell>
        </row>
        <row r="691">
          <cell r="A691">
            <v>3602</v>
          </cell>
          <cell r="B691" t="str">
            <v>PVC관 (VG1)</v>
          </cell>
          <cell r="C691" t="str">
            <v>125Ø</v>
          </cell>
          <cell r="D691" t="str">
            <v>M</v>
          </cell>
          <cell r="E691">
            <v>6472</v>
          </cell>
          <cell r="F691">
            <v>0</v>
          </cell>
          <cell r="G691">
            <v>6472</v>
          </cell>
          <cell r="H691">
            <v>542</v>
          </cell>
          <cell r="I691">
            <v>8123</v>
          </cell>
          <cell r="J691">
            <v>485</v>
          </cell>
          <cell r="L691">
            <v>385</v>
          </cell>
        </row>
        <row r="692">
          <cell r="A692">
            <v>3603</v>
          </cell>
          <cell r="B692" t="str">
            <v>PVC관 (VG1)</v>
          </cell>
          <cell r="C692" t="str">
            <v>100Ø</v>
          </cell>
          <cell r="D692" t="str">
            <v>M</v>
          </cell>
          <cell r="E692">
            <v>4942</v>
          </cell>
          <cell r="F692">
            <v>0</v>
          </cell>
          <cell r="G692">
            <v>4942</v>
          </cell>
          <cell r="H692">
            <v>542</v>
          </cell>
          <cell r="I692">
            <v>6203</v>
          </cell>
          <cell r="J692">
            <v>485</v>
          </cell>
          <cell r="L692">
            <v>385</v>
          </cell>
        </row>
        <row r="693">
          <cell r="A693">
            <v>3604</v>
          </cell>
          <cell r="B693" t="str">
            <v>PVC관 (VG1)</v>
          </cell>
          <cell r="C693" t="str">
            <v>75Ø</v>
          </cell>
          <cell r="D693" t="str">
            <v>M</v>
          </cell>
          <cell r="E693">
            <v>3192</v>
          </cell>
          <cell r="F693">
            <v>0</v>
          </cell>
          <cell r="G693">
            <v>3192</v>
          </cell>
          <cell r="H693">
            <v>542</v>
          </cell>
          <cell r="I693">
            <v>4008</v>
          </cell>
          <cell r="J693">
            <v>485</v>
          </cell>
          <cell r="L693">
            <v>385</v>
          </cell>
        </row>
        <row r="694">
          <cell r="A694">
            <v>3605</v>
          </cell>
          <cell r="B694" t="str">
            <v>PVC관 (VG1)</v>
          </cell>
          <cell r="C694" t="str">
            <v>50Ø</v>
          </cell>
          <cell r="D694" t="str">
            <v>M</v>
          </cell>
          <cell r="E694">
            <v>1625</v>
          </cell>
          <cell r="F694">
            <v>0</v>
          </cell>
          <cell r="G694">
            <v>1625</v>
          </cell>
          <cell r="H694">
            <v>542</v>
          </cell>
          <cell r="I694">
            <v>2040</v>
          </cell>
          <cell r="J694">
            <v>485</v>
          </cell>
          <cell r="L694">
            <v>385</v>
          </cell>
        </row>
        <row r="695">
          <cell r="A695">
            <v>3610</v>
          </cell>
          <cell r="B695" t="str">
            <v>90˚곡관(접착재접합)</v>
          </cell>
          <cell r="C695" t="str">
            <v>150Ø</v>
          </cell>
          <cell r="D695" t="str">
            <v>개</v>
          </cell>
          <cell r="E695">
            <v>4500</v>
          </cell>
          <cell r="F695">
            <v>0</v>
          </cell>
          <cell r="G695">
            <v>4500</v>
          </cell>
          <cell r="H695">
            <v>544</v>
          </cell>
          <cell r="I695">
            <v>4610</v>
          </cell>
          <cell r="J695">
            <v>486</v>
          </cell>
          <cell r="L695">
            <v>0</v>
          </cell>
        </row>
        <row r="696">
          <cell r="A696">
            <v>3611</v>
          </cell>
          <cell r="B696" t="str">
            <v>90˚곡관(접착재접합)</v>
          </cell>
          <cell r="C696" t="str">
            <v>125Ø</v>
          </cell>
          <cell r="D696" t="str">
            <v>개</v>
          </cell>
          <cell r="E696">
            <v>2540</v>
          </cell>
          <cell r="F696">
            <v>0</v>
          </cell>
          <cell r="G696">
            <v>2540</v>
          </cell>
          <cell r="H696">
            <v>544</v>
          </cell>
          <cell r="I696">
            <v>2610</v>
          </cell>
          <cell r="J696">
            <v>486</v>
          </cell>
          <cell r="L696">
            <v>0</v>
          </cell>
        </row>
        <row r="697">
          <cell r="A697">
            <v>3612</v>
          </cell>
          <cell r="B697" t="str">
            <v>90˚곡관(접착재접합)</v>
          </cell>
          <cell r="C697" t="str">
            <v>100Ø</v>
          </cell>
          <cell r="D697" t="str">
            <v>개</v>
          </cell>
          <cell r="E697">
            <v>1550</v>
          </cell>
          <cell r="F697">
            <v>0</v>
          </cell>
          <cell r="G697">
            <v>1550</v>
          </cell>
          <cell r="H697">
            <v>544</v>
          </cell>
          <cell r="I697">
            <v>1600</v>
          </cell>
          <cell r="J697">
            <v>486</v>
          </cell>
          <cell r="L697">
            <v>0</v>
          </cell>
        </row>
        <row r="698">
          <cell r="A698">
            <v>3613</v>
          </cell>
          <cell r="B698" t="str">
            <v>90˚곡관(접착재접합)</v>
          </cell>
          <cell r="C698" t="str">
            <v>75Ø</v>
          </cell>
          <cell r="D698" t="str">
            <v>개</v>
          </cell>
          <cell r="E698">
            <v>780</v>
          </cell>
          <cell r="F698">
            <v>0</v>
          </cell>
          <cell r="G698">
            <v>780</v>
          </cell>
          <cell r="H698">
            <v>544</v>
          </cell>
          <cell r="I698">
            <v>810</v>
          </cell>
          <cell r="J698">
            <v>486</v>
          </cell>
          <cell r="L698">
            <v>0</v>
          </cell>
        </row>
        <row r="699">
          <cell r="A699">
            <v>3614</v>
          </cell>
          <cell r="B699" t="str">
            <v>90˚곡관(접착재접합)</v>
          </cell>
          <cell r="C699" t="str">
            <v>50Ø</v>
          </cell>
          <cell r="D699" t="str">
            <v>개</v>
          </cell>
          <cell r="E699">
            <v>310</v>
          </cell>
          <cell r="F699">
            <v>0</v>
          </cell>
          <cell r="G699">
            <v>310</v>
          </cell>
          <cell r="H699">
            <v>544</v>
          </cell>
          <cell r="I699">
            <v>350</v>
          </cell>
          <cell r="J699">
            <v>486</v>
          </cell>
          <cell r="L699">
            <v>0</v>
          </cell>
        </row>
        <row r="700">
          <cell r="A700">
            <v>3615</v>
          </cell>
          <cell r="B700" t="str">
            <v>45˚곡관(접착재접합)</v>
          </cell>
          <cell r="C700" t="str">
            <v>150Ø</v>
          </cell>
          <cell r="D700" t="str">
            <v>개</v>
          </cell>
          <cell r="E700">
            <v>4500</v>
          </cell>
          <cell r="F700">
            <v>0</v>
          </cell>
          <cell r="G700">
            <v>4500</v>
          </cell>
          <cell r="H700">
            <v>544</v>
          </cell>
          <cell r="I700">
            <v>4610</v>
          </cell>
          <cell r="J700">
            <v>486</v>
          </cell>
          <cell r="L700">
            <v>0</v>
          </cell>
        </row>
        <row r="701">
          <cell r="A701">
            <v>3616</v>
          </cell>
          <cell r="B701" t="str">
            <v>45˚곡관(접착재접합)</v>
          </cell>
          <cell r="C701" t="str">
            <v>125Ø</v>
          </cell>
          <cell r="D701" t="str">
            <v>개</v>
          </cell>
          <cell r="E701">
            <v>2540</v>
          </cell>
          <cell r="F701">
            <v>0</v>
          </cell>
          <cell r="G701">
            <v>2540</v>
          </cell>
          <cell r="H701">
            <v>544</v>
          </cell>
          <cell r="I701">
            <v>2610</v>
          </cell>
          <cell r="J701">
            <v>486</v>
          </cell>
          <cell r="L701">
            <v>0</v>
          </cell>
        </row>
        <row r="702">
          <cell r="A702">
            <v>3617</v>
          </cell>
          <cell r="B702" t="str">
            <v>45˚곡관(접착재접합)</v>
          </cell>
          <cell r="C702" t="str">
            <v>100Ø</v>
          </cell>
          <cell r="D702" t="str">
            <v>개</v>
          </cell>
          <cell r="E702">
            <v>1560</v>
          </cell>
          <cell r="F702">
            <v>0</v>
          </cell>
          <cell r="G702">
            <v>1560</v>
          </cell>
          <cell r="H702">
            <v>544</v>
          </cell>
          <cell r="I702">
            <v>1600</v>
          </cell>
          <cell r="J702">
            <v>486</v>
          </cell>
          <cell r="L702">
            <v>0</v>
          </cell>
        </row>
        <row r="703">
          <cell r="A703">
            <v>3618</v>
          </cell>
          <cell r="B703" t="str">
            <v>45˚곡관(접착재접합)</v>
          </cell>
          <cell r="C703" t="str">
            <v>75Ø</v>
          </cell>
          <cell r="D703" t="str">
            <v>개</v>
          </cell>
          <cell r="E703">
            <v>850</v>
          </cell>
          <cell r="F703">
            <v>0</v>
          </cell>
          <cell r="G703">
            <v>850</v>
          </cell>
          <cell r="H703">
            <v>544</v>
          </cell>
          <cell r="I703">
            <v>870</v>
          </cell>
          <cell r="J703">
            <v>486</v>
          </cell>
          <cell r="L703">
            <v>0</v>
          </cell>
        </row>
        <row r="704">
          <cell r="A704">
            <v>3619</v>
          </cell>
          <cell r="B704" t="str">
            <v>45˚곡관(접착재접합)</v>
          </cell>
          <cell r="C704" t="str">
            <v>50Ø</v>
          </cell>
          <cell r="D704" t="str">
            <v>개</v>
          </cell>
          <cell r="E704">
            <v>360</v>
          </cell>
          <cell r="F704">
            <v>0</v>
          </cell>
          <cell r="G704">
            <v>360</v>
          </cell>
          <cell r="H704">
            <v>544</v>
          </cell>
          <cell r="I704">
            <v>400</v>
          </cell>
          <cell r="J704">
            <v>486</v>
          </cell>
          <cell r="L704">
            <v>0</v>
          </cell>
        </row>
        <row r="705">
          <cell r="A705">
            <v>3620</v>
          </cell>
          <cell r="B705" t="str">
            <v>LT관(접착재접합)</v>
          </cell>
          <cell r="C705" t="str">
            <v>150Øx150Ø</v>
          </cell>
          <cell r="D705" t="str">
            <v>개</v>
          </cell>
          <cell r="E705">
            <v>11560</v>
          </cell>
          <cell r="F705">
            <v>0</v>
          </cell>
          <cell r="G705">
            <v>11560</v>
          </cell>
          <cell r="H705">
            <v>544</v>
          </cell>
          <cell r="I705">
            <v>11870</v>
          </cell>
          <cell r="J705">
            <v>486</v>
          </cell>
          <cell r="L705">
            <v>0</v>
          </cell>
        </row>
        <row r="706">
          <cell r="A706">
            <v>3621</v>
          </cell>
          <cell r="B706" t="str">
            <v>LT관(접착재접합)</v>
          </cell>
          <cell r="C706" t="str">
            <v>150Øx125Ø</v>
          </cell>
          <cell r="D706" t="str">
            <v>개</v>
          </cell>
          <cell r="E706">
            <v>7180</v>
          </cell>
          <cell r="F706">
            <v>0</v>
          </cell>
          <cell r="G706">
            <v>7180</v>
          </cell>
          <cell r="H706">
            <v>544</v>
          </cell>
          <cell r="I706">
            <v>7980</v>
          </cell>
          <cell r="J706">
            <v>486</v>
          </cell>
          <cell r="L706">
            <v>0</v>
          </cell>
        </row>
        <row r="707">
          <cell r="A707">
            <v>3622</v>
          </cell>
          <cell r="B707" t="str">
            <v>LT관(접착재접합)</v>
          </cell>
          <cell r="C707" t="str">
            <v>150Øx100Ø</v>
          </cell>
          <cell r="D707" t="str">
            <v>개</v>
          </cell>
          <cell r="E707">
            <v>6300</v>
          </cell>
          <cell r="F707">
            <v>0</v>
          </cell>
          <cell r="G707">
            <v>6300</v>
          </cell>
          <cell r="H707">
            <v>544</v>
          </cell>
          <cell r="I707">
            <v>7010</v>
          </cell>
          <cell r="J707">
            <v>486</v>
          </cell>
          <cell r="L707">
            <v>0</v>
          </cell>
        </row>
        <row r="708">
          <cell r="A708">
            <v>3623</v>
          </cell>
          <cell r="B708" t="str">
            <v>LT관(접착재접합)</v>
          </cell>
          <cell r="C708" t="str">
            <v>150Øx 75Ø</v>
          </cell>
          <cell r="D708" t="str">
            <v>개</v>
          </cell>
          <cell r="E708">
            <v>5090</v>
          </cell>
          <cell r="F708">
            <v>0</v>
          </cell>
          <cell r="G708">
            <v>5090</v>
          </cell>
          <cell r="H708">
            <v>544</v>
          </cell>
          <cell r="I708">
            <v>5660</v>
          </cell>
          <cell r="J708">
            <v>486</v>
          </cell>
          <cell r="L708">
            <v>0</v>
          </cell>
        </row>
        <row r="709">
          <cell r="A709">
            <v>3624</v>
          </cell>
          <cell r="B709" t="str">
            <v>LT관(접착재접합)</v>
          </cell>
          <cell r="C709" t="str">
            <v>125Øx125Ø</v>
          </cell>
          <cell r="D709" t="str">
            <v>개</v>
          </cell>
          <cell r="E709">
            <v>5100</v>
          </cell>
          <cell r="F709">
            <v>0</v>
          </cell>
          <cell r="G709">
            <v>5100</v>
          </cell>
          <cell r="H709">
            <v>544</v>
          </cell>
          <cell r="I709">
            <v>5240</v>
          </cell>
          <cell r="J709">
            <v>486</v>
          </cell>
          <cell r="L709">
            <v>0</v>
          </cell>
        </row>
        <row r="710">
          <cell r="A710">
            <v>3625</v>
          </cell>
          <cell r="B710" t="str">
            <v>LT관(접착재접합)</v>
          </cell>
          <cell r="C710" t="str">
            <v>125Øx100Ø</v>
          </cell>
          <cell r="D710" t="str">
            <v>개</v>
          </cell>
          <cell r="E710">
            <v>4340</v>
          </cell>
          <cell r="F710">
            <v>0</v>
          </cell>
          <cell r="G710">
            <v>4340</v>
          </cell>
          <cell r="H710">
            <v>544</v>
          </cell>
          <cell r="I710">
            <v>4820</v>
          </cell>
          <cell r="J710">
            <v>486</v>
          </cell>
          <cell r="L710">
            <v>0</v>
          </cell>
        </row>
        <row r="711">
          <cell r="A711">
            <v>3626</v>
          </cell>
          <cell r="B711" t="str">
            <v>LT관(접착재접합)</v>
          </cell>
          <cell r="C711" t="str">
            <v>125Øx 75Ø</v>
          </cell>
          <cell r="D711" t="str">
            <v>개</v>
          </cell>
          <cell r="E711">
            <v>4000</v>
          </cell>
          <cell r="F711">
            <v>0</v>
          </cell>
          <cell r="G711">
            <v>4000</v>
          </cell>
          <cell r="H711">
            <v>544</v>
          </cell>
          <cell r="I711">
            <v>4440</v>
          </cell>
          <cell r="J711">
            <v>486</v>
          </cell>
          <cell r="L711">
            <v>0</v>
          </cell>
        </row>
        <row r="712">
          <cell r="A712">
            <v>3627</v>
          </cell>
          <cell r="B712" t="str">
            <v>Y관(접착재접합)</v>
          </cell>
          <cell r="C712" t="str">
            <v>100Øx100Ø</v>
          </cell>
          <cell r="D712" t="str">
            <v>개</v>
          </cell>
          <cell r="E712">
            <v>2910</v>
          </cell>
          <cell r="F712">
            <v>0</v>
          </cell>
          <cell r="G712">
            <v>2910</v>
          </cell>
          <cell r="H712">
            <v>544</v>
          </cell>
          <cell r="I712">
            <v>3240</v>
          </cell>
          <cell r="J712">
            <v>486</v>
          </cell>
          <cell r="L712">
            <v>0</v>
          </cell>
        </row>
        <row r="713">
          <cell r="A713">
            <v>3628</v>
          </cell>
          <cell r="B713" t="str">
            <v>Y관(접착재접합)</v>
          </cell>
          <cell r="C713" t="str">
            <v>100Øx 75Ø</v>
          </cell>
          <cell r="D713" t="str">
            <v>개</v>
          </cell>
          <cell r="E713">
            <v>3700</v>
          </cell>
          <cell r="F713">
            <v>0</v>
          </cell>
          <cell r="G713">
            <v>3700</v>
          </cell>
          <cell r="H713">
            <v>544</v>
          </cell>
          <cell r="I713">
            <v>4110</v>
          </cell>
          <cell r="J713">
            <v>486</v>
          </cell>
          <cell r="L713">
            <v>0</v>
          </cell>
        </row>
        <row r="714">
          <cell r="A714">
            <v>3629</v>
          </cell>
          <cell r="B714" t="str">
            <v>Y관(접착재접합)</v>
          </cell>
          <cell r="C714" t="str">
            <v>100Øx 50Ø</v>
          </cell>
          <cell r="D714" t="str">
            <v>개</v>
          </cell>
          <cell r="E714">
            <v>3010</v>
          </cell>
          <cell r="F714">
            <v>0</v>
          </cell>
          <cell r="G714">
            <v>3010</v>
          </cell>
          <cell r="H714">
            <v>544</v>
          </cell>
          <cell r="I714">
            <v>3350</v>
          </cell>
          <cell r="J714">
            <v>486</v>
          </cell>
          <cell r="L714">
            <v>0</v>
          </cell>
        </row>
        <row r="715">
          <cell r="A715">
            <v>3630</v>
          </cell>
          <cell r="B715" t="str">
            <v>Y관(접착재접합)</v>
          </cell>
          <cell r="C715" t="str">
            <v xml:space="preserve"> 75Øx 75Ø</v>
          </cell>
          <cell r="D715" t="str">
            <v>개</v>
          </cell>
          <cell r="E715">
            <v>1480</v>
          </cell>
          <cell r="F715">
            <v>0</v>
          </cell>
          <cell r="G715">
            <v>1480</v>
          </cell>
          <cell r="H715">
            <v>544</v>
          </cell>
          <cell r="I715">
            <v>1650</v>
          </cell>
          <cell r="J715">
            <v>486</v>
          </cell>
          <cell r="L715">
            <v>0</v>
          </cell>
        </row>
        <row r="716">
          <cell r="A716">
            <v>3631</v>
          </cell>
          <cell r="B716" t="str">
            <v>Y관(접착재접합)</v>
          </cell>
          <cell r="C716" t="str">
            <v xml:space="preserve"> 75Øx 50Ø</v>
          </cell>
          <cell r="D716" t="str">
            <v>개</v>
          </cell>
          <cell r="E716">
            <v>1370</v>
          </cell>
          <cell r="F716">
            <v>0</v>
          </cell>
          <cell r="G716">
            <v>1370</v>
          </cell>
          <cell r="H716">
            <v>544</v>
          </cell>
          <cell r="I716">
            <v>1520</v>
          </cell>
          <cell r="J716">
            <v>486</v>
          </cell>
          <cell r="L716">
            <v>0</v>
          </cell>
        </row>
        <row r="717">
          <cell r="A717">
            <v>3632</v>
          </cell>
          <cell r="B717" t="str">
            <v>Y관(접착재접합)</v>
          </cell>
          <cell r="C717" t="str">
            <v xml:space="preserve"> 50Øx 50Ø</v>
          </cell>
          <cell r="D717" t="str">
            <v>개</v>
          </cell>
          <cell r="E717">
            <v>640</v>
          </cell>
          <cell r="F717">
            <v>0</v>
          </cell>
          <cell r="G717">
            <v>640</v>
          </cell>
          <cell r="H717">
            <v>544</v>
          </cell>
          <cell r="I717">
            <v>710</v>
          </cell>
          <cell r="J717">
            <v>486</v>
          </cell>
          <cell r="L717">
            <v>0</v>
          </cell>
        </row>
        <row r="718">
          <cell r="A718">
            <v>3633</v>
          </cell>
          <cell r="B718" t="str">
            <v>인크리져(접착재접합)</v>
          </cell>
          <cell r="C718" t="str">
            <v>100Øx 75Ø</v>
          </cell>
          <cell r="D718" t="str">
            <v>개</v>
          </cell>
          <cell r="E718">
            <v>870</v>
          </cell>
          <cell r="F718">
            <v>0</v>
          </cell>
          <cell r="G718">
            <v>870</v>
          </cell>
          <cell r="H718">
            <v>544</v>
          </cell>
          <cell r="I718">
            <v>900</v>
          </cell>
          <cell r="J718">
            <v>486</v>
          </cell>
          <cell r="L718">
            <v>0</v>
          </cell>
        </row>
        <row r="719">
          <cell r="A719">
            <v>3634</v>
          </cell>
          <cell r="B719" t="str">
            <v>인크리져(접착재접합)</v>
          </cell>
          <cell r="C719" t="str">
            <v>100Øx 50Ø</v>
          </cell>
          <cell r="D719" t="str">
            <v>개</v>
          </cell>
          <cell r="E719">
            <v>730</v>
          </cell>
          <cell r="F719">
            <v>0</v>
          </cell>
          <cell r="G719">
            <v>730</v>
          </cell>
          <cell r="H719">
            <v>544</v>
          </cell>
          <cell r="I719">
            <v>750</v>
          </cell>
          <cell r="J719">
            <v>486</v>
          </cell>
          <cell r="L719">
            <v>0</v>
          </cell>
        </row>
        <row r="720">
          <cell r="A720">
            <v>3635</v>
          </cell>
          <cell r="B720" t="str">
            <v>소켓</v>
          </cell>
          <cell r="C720" t="str">
            <v>150Ø</v>
          </cell>
          <cell r="D720" t="str">
            <v>개</v>
          </cell>
          <cell r="E720">
            <v>2470</v>
          </cell>
          <cell r="F720">
            <v>0</v>
          </cell>
          <cell r="G720">
            <v>2470</v>
          </cell>
          <cell r="H720">
            <v>544</v>
          </cell>
          <cell r="I720">
            <v>2540</v>
          </cell>
          <cell r="J720">
            <v>486</v>
          </cell>
          <cell r="L720">
            <v>0</v>
          </cell>
        </row>
        <row r="721">
          <cell r="A721">
            <v>3636</v>
          </cell>
          <cell r="B721" t="str">
            <v>소켓</v>
          </cell>
          <cell r="C721" t="str">
            <v>125Ø</v>
          </cell>
          <cell r="D721" t="str">
            <v>개</v>
          </cell>
          <cell r="E721">
            <v>1500</v>
          </cell>
          <cell r="F721">
            <v>0</v>
          </cell>
          <cell r="G721">
            <v>1500</v>
          </cell>
          <cell r="H721">
            <v>544</v>
          </cell>
          <cell r="I721">
            <v>1540</v>
          </cell>
          <cell r="J721">
            <v>486</v>
          </cell>
          <cell r="L721">
            <v>0</v>
          </cell>
        </row>
        <row r="722">
          <cell r="A722">
            <v>3637</v>
          </cell>
          <cell r="B722" t="str">
            <v>소켓</v>
          </cell>
          <cell r="C722" t="str">
            <v>100Ø</v>
          </cell>
          <cell r="D722" t="str">
            <v>개</v>
          </cell>
          <cell r="E722">
            <v>850</v>
          </cell>
          <cell r="F722">
            <v>0</v>
          </cell>
          <cell r="G722">
            <v>850</v>
          </cell>
          <cell r="H722">
            <v>544</v>
          </cell>
          <cell r="I722">
            <v>880</v>
          </cell>
          <cell r="J722">
            <v>486</v>
          </cell>
          <cell r="L722">
            <v>0</v>
          </cell>
        </row>
        <row r="723">
          <cell r="A723">
            <v>3638</v>
          </cell>
          <cell r="B723" t="str">
            <v>소켓</v>
          </cell>
          <cell r="C723" t="str">
            <v>75Ø</v>
          </cell>
          <cell r="D723" t="str">
            <v>개</v>
          </cell>
          <cell r="E723">
            <v>470</v>
          </cell>
          <cell r="F723">
            <v>0</v>
          </cell>
          <cell r="G723">
            <v>470</v>
          </cell>
          <cell r="H723">
            <v>544</v>
          </cell>
          <cell r="I723">
            <v>480</v>
          </cell>
          <cell r="J723">
            <v>486</v>
          </cell>
          <cell r="L723">
            <v>0</v>
          </cell>
        </row>
        <row r="724">
          <cell r="A724">
            <v>3639</v>
          </cell>
          <cell r="B724" t="str">
            <v>소켓</v>
          </cell>
          <cell r="C724" t="str">
            <v>50Ø</v>
          </cell>
          <cell r="D724" t="str">
            <v>개</v>
          </cell>
          <cell r="E724">
            <v>180</v>
          </cell>
          <cell r="F724">
            <v>0</v>
          </cell>
          <cell r="G724">
            <v>180</v>
          </cell>
          <cell r="H724">
            <v>544</v>
          </cell>
          <cell r="I724">
            <v>200</v>
          </cell>
          <cell r="J724">
            <v>486</v>
          </cell>
          <cell r="L724">
            <v>0</v>
          </cell>
        </row>
        <row r="725">
          <cell r="A725">
            <v>3641</v>
          </cell>
          <cell r="B725" t="str">
            <v>90˚곡관(고무링접합)</v>
          </cell>
          <cell r="C725" t="str">
            <v>125Ø</v>
          </cell>
          <cell r="D725" t="str">
            <v>개</v>
          </cell>
          <cell r="E725">
            <v>7471</v>
          </cell>
          <cell r="F725">
            <v>0</v>
          </cell>
          <cell r="G725">
            <v>8121</v>
          </cell>
          <cell r="H725">
            <v>546</v>
          </cell>
          <cell r="I725">
            <v>7471</v>
          </cell>
          <cell r="J725">
            <v>487</v>
          </cell>
          <cell r="L725">
            <v>487</v>
          </cell>
        </row>
        <row r="726">
          <cell r="A726">
            <v>3642</v>
          </cell>
          <cell r="B726" t="str">
            <v>90˚곡관(고무링접합)</v>
          </cell>
          <cell r="C726" t="str">
            <v>100Ø</v>
          </cell>
          <cell r="D726" t="str">
            <v>개</v>
          </cell>
          <cell r="E726">
            <v>4016</v>
          </cell>
          <cell r="F726">
            <v>0</v>
          </cell>
          <cell r="G726">
            <v>4366</v>
          </cell>
          <cell r="H726">
            <v>546</v>
          </cell>
          <cell r="I726">
            <v>4016</v>
          </cell>
          <cell r="J726">
            <v>487</v>
          </cell>
          <cell r="L726">
            <v>487</v>
          </cell>
        </row>
        <row r="727">
          <cell r="A727">
            <v>3643</v>
          </cell>
          <cell r="B727" t="str">
            <v>90˚곡관(고무링접합)</v>
          </cell>
          <cell r="C727" t="str">
            <v>75Ø</v>
          </cell>
          <cell r="D727" t="str">
            <v>개</v>
          </cell>
          <cell r="E727">
            <v>2222</v>
          </cell>
          <cell r="F727">
            <v>0</v>
          </cell>
          <cell r="G727">
            <v>2416</v>
          </cell>
          <cell r="H727">
            <v>546</v>
          </cell>
          <cell r="I727">
            <v>2222</v>
          </cell>
          <cell r="J727">
            <v>487</v>
          </cell>
          <cell r="L727">
            <v>487</v>
          </cell>
        </row>
        <row r="728">
          <cell r="A728">
            <v>3644</v>
          </cell>
          <cell r="B728" t="str">
            <v>90˚곡관(고무링접합)</v>
          </cell>
          <cell r="C728" t="str">
            <v>50Ø</v>
          </cell>
          <cell r="D728" t="str">
            <v>개</v>
          </cell>
          <cell r="E728">
            <v>1114</v>
          </cell>
          <cell r="F728">
            <v>0</v>
          </cell>
          <cell r="G728">
            <v>1211</v>
          </cell>
          <cell r="H728">
            <v>546</v>
          </cell>
          <cell r="I728">
            <v>1114</v>
          </cell>
          <cell r="J728">
            <v>487</v>
          </cell>
          <cell r="L728">
            <v>487</v>
          </cell>
        </row>
        <row r="729">
          <cell r="A729">
            <v>3646</v>
          </cell>
          <cell r="B729" t="str">
            <v>45˚곡관(고무링접합)</v>
          </cell>
          <cell r="C729" t="str">
            <v>125Ø</v>
          </cell>
          <cell r="D729" t="str">
            <v>개</v>
          </cell>
          <cell r="E729">
            <v>5323</v>
          </cell>
          <cell r="F729">
            <v>0</v>
          </cell>
          <cell r="G729">
            <v>5786</v>
          </cell>
          <cell r="H729">
            <v>546</v>
          </cell>
          <cell r="I729">
            <v>5323</v>
          </cell>
          <cell r="J729">
            <v>487</v>
          </cell>
          <cell r="L729">
            <v>487</v>
          </cell>
        </row>
        <row r="730">
          <cell r="A730">
            <v>3647</v>
          </cell>
          <cell r="B730" t="str">
            <v>45˚곡관(고무링접합)</v>
          </cell>
          <cell r="C730" t="str">
            <v>100Ø</v>
          </cell>
          <cell r="D730" t="str">
            <v>개</v>
          </cell>
          <cell r="E730">
            <v>2940</v>
          </cell>
          <cell r="F730">
            <v>0</v>
          </cell>
          <cell r="G730">
            <v>3196</v>
          </cell>
          <cell r="H730">
            <v>546</v>
          </cell>
          <cell r="I730">
            <v>2940</v>
          </cell>
          <cell r="J730">
            <v>487</v>
          </cell>
          <cell r="L730">
            <v>487</v>
          </cell>
        </row>
        <row r="731">
          <cell r="A731">
            <v>3648</v>
          </cell>
          <cell r="B731" t="str">
            <v>45˚곡관(고무링접합)</v>
          </cell>
          <cell r="C731" t="str">
            <v>75Ø</v>
          </cell>
          <cell r="D731" t="str">
            <v>개</v>
          </cell>
          <cell r="E731">
            <v>1796</v>
          </cell>
          <cell r="F731">
            <v>0</v>
          </cell>
          <cell r="G731">
            <v>1953</v>
          </cell>
          <cell r="H731">
            <v>546</v>
          </cell>
          <cell r="I731">
            <v>1796</v>
          </cell>
          <cell r="J731">
            <v>487</v>
          </cell>
          <cell r="L731">
            <v>487</v>
          </cell>
        </row>
        <row r="732">
          <cell r="A732">
            <v>3649</v>
          </cell>
          <cell r="B732" t="str">
            <v>45˚곡관(고무링접합)</v>
          </cell>
          <cell r="C732" t="str">
            <v>50Ø</v>
          </cell>
          <cell r="D732" t="str">
            <v>개</v>
          </cell>
          <cell r="E732">
            <v>984</v>
          </cell>
          <cell r="F732">
            <v>0</v>
          </cell>
          <cell r="G732">
            <v>1070</v>
          </cell>
          <cell r="H732">
            <v>546</v>
          </cell>
          <cell r="I732">
            <v>984</v>
          </cell>
          <cell r="J732">
            <v>487</v>
          </cell>
          <cell r="L732">
            <v>487</v>
          </cell>
        </row>
        <row r="733">
          <cell r="A733">
            <v>3650</v>
          </cell>
          <cell r="B733" t="str">
            <v>LT관(고무링접합)</v>
          </cell>
          <cell r="C733" t="str">
            <v>125Øx125Ø</v>
          </cell>
          <cell r="D733" t="str">
            <v>개</v>
          </cell>
          <cell r="E733">
            <v>10384</v>
          </cell>
          <cell r="F733">
            <v>0</v>
          </cell>
          <cell r="G733">
            <v>11287</v>
          </cell>
          <cell r="H733">
            <v>546</v>
          </cell>
          <cell r="I733">
            <v>10384</v>
          </cell>
          <cell r="J733">
            <v>487</v>
          </cell>
          <cell r="L733">
            <v>487</v>
          </cell>
        </row>
        <row r="734">
          <cell r="A734">
            <v>3651</v>
          </cell>
          <cell r="B734" t="str">
            <v>LT관(고무링접합)</v>
          </cell>
          <cell r="C734" t="str">
            <v>125Øx100Ø</v>
          </cell>
          <cell r="D734" t="str">
            <v>개</v>
          </cell>
          <cell r="E734">
            <v>8271</v>
          </cell>
          <cell r="F734">
            <v>0</v>
          </cell>
          <cell r="G734">
            <v>8991</v>
          </cell>
          <cell r="H734">
            <v>546</v>
          </cell>
          <cell r="I734">
            <v>8271</v>
          </cell>
          <cell r="J734">
            <v>487</v>
          </cell>
          <cell r="L734">
            <v>487</v>
          </cell>
        </row>
        <row r="735">
          <cell r="A735">
            <v>3652</v>
          </cell>
          <cell r="B735" t="str">
            <v>Y관(고무링접합)</v>
          </cell>
          <cell r="C735" t="str">
            <v>100Øx100Ø</v>
          </cell>
          <cell r="D735" t="str">
            <v>개</v>
          </cell>
          <cell r="E735">
            <v>5062</v>
          </cell>
          <cell r="F735">
            <v>0</v>
          </cell>
          <cell r="G735">
            <v>5544</v>
          </cell>
          <cell r="H735">
            <v>546</v>
          </cell>
          <cell r="I735">
            <v>5062</v>
          </cell>
          <cell r="J735">
            <v>487</v>
          </cell>
          <cell r="L735">
            <v>487</v>
          </cell>
        </row>
        <row r="736">
          <cell r="A736">
            <v>3653</v>
          </cell>
          <cell r="B736" t="str">
            <v>Y관(고무링접합)</v>
          </cell>
          <cell r="C736" t="str">
            <v>100Øx 75Ø</v>
          </cell>
          <cell r="D736" t="str">
            <v>개</v>
          </cell>
          <cell r="E736">
            <v>4292</v>
          </cell>
          <cell r="F736">
            <v>0</v>
          </cell>
          <cell r="G736">
            <v>4638</v>
          </cell>
          <cell r="H736">
            <v>546</v>
          </cell>
          <cell r="I736">
            <v>4292</v>
          </cell>
          <cell r="J736">
            <v>487</v>
          </cell>
          <cell r="L736">
            <v>487</v>
          </cell>
        </row>
        <row r="737">
          <cell r="A737">
            <v>3654</v>
          </cell>
          <cell r="B737" t="str">
            <v>Y관(고무링접합)</v>
          </cell>
          <cell r="C737" t="str">
            <v>100Øx 50Ø</v>
          </cell>
          <cell r="D737" t="str">
            <v>개</v>
          </cell>
          <cell r="E737">
            <v>3796</v>
          </cell>
          <cell r="F737">
            <v>0</v>
          </cell>
          <cell r="G737">
            <v>3796</v>
          </cell>
          <cell r="H737">
            <v>546</v>
          </cell>
          <cell r="I737">
            <v>3800</v>
          </cell>
          <cell r="J737">
            <v>487</v>
          </cell>
          <cell r="L737">
            <v>487</v>
          </cell>
        </row>
        <row r="738">
          <cell r="A738">
            <v>3655</v>
          </cell>
          <cell r="B738" t="str">
            <v>Y관(고무링접합)</v>
          </cell>
          <cell r="C738" t="str">
            <v xml:space="preserve"> 75Øx 75Ø</v>
          </cell>
          <cell r="D738" t="str">
            <v>개</v>
          </cell>
          <cell r="E738">
            <v>2985</v>
          </cell>
          <cell r="F738">
            <v>0</v>
          </cell>
          <cell r="G738">
            <v>4414</v>
          </cell>
          <cell r="H738">
            <v>546</v>
          </cell>
          <cell r="I738">
            <v>2985</v>
          </cell>
          <cell r="J738">
            <v>487</v>
          </cell>
          <cell r="L738">
            <v>487</v>
          </cell>
        </row>
        <row r="739">
          <cell r="A739">
            <v>3656</v>
          </cell>
          <cell r="B739" t="str">
            <v>Y관(고무링접합)</v>
          </cell>
          <cell r="C739" t="str">
            <v xml:space="preserve"> 75Øx 50Ø</v>
          </cell>
          <cell r="D739" t="str">
            <v>개</v>
          </cell>
          <cell r="E739">
            <v>3216</v>
          </cell>
          <cell r="F739">
            <v>0</v>
          </cell>
          <cell r="G739">
            <v>3496</v>
          </cell>
          <cell r="H739">
            <v>546</v>
          </cell>
          <cell r="I739">
            <v>3216</v>
          </cell>
          <cell r="J739">
            <v>487</v>
          </cell>
          <cell r="L739">
            <v>487</v>
          </cell>
        </row>
        <row r="740">
          <cell r="A740">
            <v>3657</v>
          </cell>
          <cell r="B740" t="str">
            <v>Y관(고무링접합)</v>
          </cell>
          <cell r="C740" t="str">
            <v xml:space="preserve"> 50Øx 50Ø</v>
          </cell>
          <cell r="D740" t="str">
            <v>개</v>
          </cell>
          <cell r="E740">
            <v>1774</v>
          </cell>
          <cell r="F740">
            <v>0</v>
          </cell>
          <cell r="G740">
            <v>2129</v>
          </cell>
          <cell r="H740">
            <v>546</v>
          </cell>
          <cell r="I740">
            <v>1774</v>
          </cell>
          <cell r="J740">
            <v>487</v>
          </cell>
          <cell r="L740">
            <v>487</v>
          </cell>
        </row>
        <row r="741">
          <cell r="A741">
            <v>3658</v>
          </cell>
          <cell r="B741" t="str">
            <v>인크리져(고무링접합)</v>
          </cell>
          <cell r="C741" t="str">
            <v>100Øx 75Ø</v>
          </cell>
          <cell r="D741" t="str">
            <v>개</v>
          </cell>
          <cell r="E741">
            <v>2290</v>
          </cell>
          <cell r="F741">
            <v>0</v>
          </cell>
          <cell r="G741">
            <v>2490</v>
          </cell>
          <cell r="H741">
            <v>546</v>
          </cell>
          <cell r="I741">
            <v>2290</v>
          </cell>
          <cell r="J741">
            <v>487</v>
          </cell>
          <cell r="L741">
            <v>487</v>
          </cell>
        </row>
        <row r="742">
          <cell r="A742">
            <v>3659</v>
          </cell>
          <cell r="B742" t="str">
            <v>인크리져(고무링접합)</v>
          </cell>
          <cell r="C742" t="str">
            <v>100Øx 50Ø</v>
          </cell>
          <cell r="D742" t="str">
            <v>개</v>
          </cell>
          <cell r="E742">
            <v>2239</v>
          </cell>
          <cell r="F742">
            <v>0</v>
          </cell>
          <cell r="G742">
            <v>2434</v>
          </cell>
          <cell r="H742">
            <v>546</v>
          </cell>
          <cell r="I742">
            <v>2239</v>
          </cell>
          <cell r="J742">
            <v>487</v>
          </cell>
          <cell r="L742">
            <v>487</v>
          </cell>
        </row>
        <row r="743">
          <cell r="A743">
            <v>3661</v>
          </cell>
          <cell r="B743" t="str">
            <v>소제구</v>
          </cell>
          <cell r="C743" t="str">
            <v>150Ø</v>
          </cell>
          <cell r="D743" t="str">
            <v>개</v>
          </cell>
          <cell r="E743">
            <v>4330</v>
          </cell>
          <cell r="F743">
            <v>0</v>
          </cell>
          <cell r="G743">
            <v>4330</v>
          </cell>
          <cell r="H743">
            <v>544</v>
          </cell>
          <cell r="I743">
            <v>4450</v>
          </cell>
          <cell r="J743">
            <v>486</v>
          </cell>
          <cell r="L743">
            <v>0</v>
          </cell>
        </row>
        <row r="744">
          <cell r="A744">
            <v>3662</v>
          </cell>
          <cell r="B744" t="str">
            <v>소제구</v>
          </cell>
          <cell r="C744" t="str">
            <v>125Ø</v>
          </cell>
          <cell r="D744" t="str">
            <v>개</v>
          </cell>
          <cell r="E744">
            <v>2500</v>
          </cell>
          <cell r="F744">
            <v>0</v>
          </cell>
          <cell r="G744">
            <v>2500</v>
          </cell>
          <cell r="H744">
            <v>544</v>
          </cell>
          <cell r="I744">
            <v>2570</v>
          </cell>
          <cell r="J744">
            <v>486</v>
          </cell>
          <cell r="L744">
            <v>0</v>
          </cell>
        </row>
        <row r="745">
          <cell r="A745">
            <v>3663</v>
          </cell>
          <cell r="B745" t="str">
            <v>소제구</v>
          </cell>
          <cell r="C745" t="str">
            <v>100Ø</v>
          </cell>
          <cell r="D745" t="str">
            <v>개</v>
          </cell>
          <cell r="E745">
            <v>1450</v>
          </cell>
          <cell r="F745">
            <v>0</v>
          </cell>
          <cell r="G745">
            <v>1450</v>
          </cell>
          <cell r="H745">
            <v>544</v>
          </cell>
          <cell r="I745">
            <v>1490</v>
          </cell>
          <cell r="J745">
            <v>486</v>
          </cell>
          <cell r="L745">
            <v>0</v>
          </cell>
        </row>
        <row r="746">
          <cell r="A746">
            <v>3664</v>
          </cell>
          <cell r="B746" t="str">
            <v>소제구</v>
          </cell>
          <cell r="C746" t="str">
            <v>75Ø</v>
          </cell>
          <cell r="D746" t="str">
            <v>개</v>
          </cell>
          <cell r="E746">
            <v>1040</v>
          </cell>
          <cell r="F746">
            <v>0</v>
          </cell>
          <cell r="G746">
            <v>1040</v>
          </cell>
          <cell r="H746">
            <v>544</v>
          </cell>
          <cell r="I746">
            <v>1070</v>
          </cell>
          <cell r="J746">
            <v>486</v>
          </cell>
          <cell r="L746">
            <v>0</v>
          </cell>
        </row>
        <row r="747">
          <cell r="A747">
            <v>3665</v>
          </cell>
          <cell r="B747" t="str">
            <v>소제구</v>
          </cell>
          <cell r="C747" t="str">
            <v>50Ø</v>
          </cell>
          <cell r="D747" t="str">
            <v>개</v>
          </cell>
          <cell r="E747">
            <v>470</v>
          </cell>
          <cell r="F747">
            <v>0</v>
          </cell>
          <cell r="G747">
            <v>470</v>
          </cell>
          <cell r="H747">
            <v>544</v>
          </cell>
          <cell r="I747">
            <v>520</v>
          </cell>
          <cell r="J747">
            <v>486</v>
          </cell>
          <cell r="L747">
            <v>0</v>
          </cell>
        </row>
        <row r="748">
          <cell r="A748">
            <v>3666</v>
          </cell>
          <cell r="B748" t="str">
            <v>바닥소제구</v>
          </cell>
          <cell r="C748" t="str">
            <v>150Ø</v>
          </cell>
          <cell r="D748" t="str">
            <v>개</v>
          </cell>
          <cell r="E748">
            <v>24500</v>
          </cell>
          <cell r="F748">
            <v>0</v>
          </cell>
          <cell r="H748">
            <v>0</v>
          </cell>
          <cell r="I748">
            <v>24500</v>
          </cell>
          <cell r="J748">
            <v>0</v>
          </cell>
          <cell r="L748">
            <v>0</v>
          </cell>
        </row>
        <row r="749">
          <cell r="A749">
            <v>3667</v>
          </cell>
          <cell r="B749" t="str">
            <v>바닥소제구</v>
          </cell>
          <cell r="C749" t="str">
            <v>125Ø</v>
          </cell>
          <cell r="D749" t="str">
            <v>개</v>
          </cell>
          <cell r="E749">
            <v>19800</v>
          </cell>
          <cell r="F749">
            <v>0</v>
          </cell>
          <cell r="H749">
            <v>0</v>
          </cell>
          <cell r="I749">
            <v>19800</v>
          </cell>
          <cell r="J749">
            <v>0</v>
          </cell>
          <cell r="L749">
            <v>0</v>
          </cell>
        </row>
        <row r="750">
          <cell r="A750">
            <v>3668</v>
          </cell>
          <cell r="B750" t="str">
            <v>바닥소제구</v>
          </cell>
          <cell r="C750" t="str">
            <v>100Ø</v>
          </cell>
          <cell r="D750" t="str">
            <v>개</v>
          </cell>
          <cell r="E750">
            <v>7000</v>
          </cell>
          <cell r="F750">
            <v>0</v>
          </cell>
          <cell r="H750">
            <v>0</v>
          </cell>
          <cell r="I750">
            <v>7000</v>
          </cell>
          <cell r="J750">
            <v>0</v>
          </cell>
          <cell r="L750">
            <v>0</v>
          </cell>
        </row>
        <row r="751">
          <cell r="A751">
            <v>3671</v>
          </cell>
          <cell r="B751" t="str">
            <v>바닥배수구</v>
          </cell>
          <cell r="C751" t="str">
            <v>100Ø</v>
          </cell>
          <cell r="D751" t="str">
            <v>개</v>
          </cell>
          <cell r="E751">
            <v>13120</v>
          </cell>
          <cell r="F751">
            <v>0</v>
          </cell>
          <cell r="H751">
            <v>0</v>
          </cell>
          <cell r="I751">
            <v>13120</v>
          </cell>
          <cell r="J751">
            <v>534</v>
          </cell>
          <cell r="L751">
            <v>0</v>
          </cell>
        </row>
        <row r="752">
          <cell r="A752">
            <v>3672</v>
          </cell>
          <cell r="B752" t="str">
            <v>바닥배수구</v>
          </cell>
          <cell r="C752" t="str">
            <v>75Ø</v>
          </cell>
          <cell r="D752" t="str">
            <v>개</v>
          </cell>
          <cell r="E752">
            <v>10500</v>
          </cell>
          <cell r="F752">
            <v>0</v>
          </cell>
          <cell r="H752">
            <v>0</v>
          </cell>
          <cell r="I752">
            <v>10500</v>
          </cell>
          <cell r="J752">
            <v>534</v>
          </cell>
          <cell r="L752">
            <v>0</v>
          </cell>
        </row>
        <row r="753">
          <cell r="A753">
            <v>3673</v>
          </cell>
          <cell r="B753" t="str">
            <v>바닥배수구</v>
          </cell>
          <cell r="C753" t="str">
            <v>50Ø</v>
          </cell>
          <cell r="D753" t="str">
            <v>개</v>
          </cell>
          <cell r="E753">
            <v>4950</v>
          </cell>
          <cell r="F753">
            <v>0</v>
          </cell>
          <cell r="H753">
            <v>0</v>
          </cell>
          <cell r="I753">
            <v>4950</v>
          </cell>
          <cell r="J753">
            <v>534</v>
          </cell>
          <cell r="L753">
            <v>0</v>
          </cell>
        </row>
        <row r="754">
          <cell r="A754">
            <v>3674</v>
          </cell>
          <cell r="B754" t="str">
            <v>세탁기용바닥배수구</v>
          </cell>
          <cell r="C754" t="str">
            <v>50Ø</v>
          </cell>
          <cell r="D754" t="str">
            <v>개</v>
          </cell>
          <cell r="E754">
            <v>6480</v>
          </cell>
          <cell r="F754">
            <v>0</v>
          </cell>
          <cell r="H754">
            <v>0</v>
          </cell>
          <cell r="I754">
            <v>6480</v>
          </cell>
          <cell r="J754">
            <v>534</v>
          </cell>
          <cell r="L754">
            <v>0</v>
          </cell>
        </row>
        <row r="755">
          <cell r="A755">
            <v>3681</v>
          </cell>
          <cell r="B755" t="str">
            <v>P-TRAP</v>
          </cell>
          <cell r="C755" t="str">
            <v>100Ø</v>
          </cell>
          <cell r="D755" t="str">
            <v>개</v>
          </cell>
          <cell r="E755">
            <v>6900</v>
          </cell>
          <cell r="F755">
            <v>0</v>
          </cell>
          <cell r="G755">
            <v>6900</v>
          </cell>
          <cell r="H755">
            <v>544</v>
          </cell>
          <cell r="I755">
            <v>7670</v>
          </cell>
          <cell r="J755">
            <v>486</v>
          </cell>
          <cell r="L755">
            <v>0</v>
          </cell>
        </row>
        <row r="756">
          <cell r="A756">
            <v>3682</v>
          </cell>
          <cell r="B756" t="str">
            <v>P-TRAP</v>
          </cell>
          <cell r="C756" t="str">
            <v>75Ø</v>
          </cell>
          <cell r="D756" t="str">
            <v>개</v>
          </cell>
          <cell r="E756">
            <v>3450</v>
          </cell>
          <cell r="F756">
            <v>0</v>
          </cell>
          <cell r="G756">
            <v>3450</v>
          </cell>
          <cell r="H756">
            <v>544</v>
          </cell>
          <cell r="I756">
            <v>3840</v>
          </cell>
          <cell r="J756">
            <v>486</v>
          </cell>
          <cell r="L756">
            <v>0</v>
          </cell>
        </row>
        <row r="757">
          <cell r="A757">
            <v>3683</v>
          </cell>
          <cell r="B757" t="str">
            <v>P-TRAP</v>
          </cell>
          <cell r="C757" t="str">
            <v>50Ø</v>
          </cell>
          <cell r="D757" t="str">
            <v>개</v>
          </cell>
          <cell r="E757">
            <v>1650</v>
          </cell>
          <cell r="F757">
            <v>0</v>
          </cell>
          <cell r="G757">
            <v>1650</v>
          </cell>
          <cell r="H757">
            <v>544</v>
          </cell>
          <cell r="I757">
            <v>1830</v>
          </cell>
          <cell r="J757">
            <v>486</v>
          </cell>
          <cell r="L757">
            <v>0</v>
          </cell>
        </row>
        <row r="758">
          <cell r="A758">
            <v>3691</v>
          </cell>
          <cell r="B758" t="str">
            <v>PVC 스리브</v>
          </cell>
          <cell r="C758" t="str">
            <v>150Ø</v>
          </cell>
          <cell r="D758" t="str">
            <v>개</v>
          </cell>
          <cell r="E758">
            <v>1500</v>
          </cell>
          <cell r="F758">
            <v>0</v>
          </cell>
          <cell r="H758">
            <v>0</v>
          </cell>
          <cell r="I758">
            <v>1500</v>
          </cell>
          <cell r="J758">
            <v>534</v>
          </cell>
          <cell r="L758">
            <v>0</v>
          </cell>
        </row>
        <row r="759">
          <cell r="A759">
            <v>3692</v>
          </cell>
          <cell r="B759" t="str">
            <v>PVC 스리브</v>
          </cell>
          <cell r="C759" t="str">
            <v>125Ø</v>
          </cell>
          <cell r="D759" t="str">
            <v>개</v>
          </cell>
          <cell r="E759">
            <v>1400</v>
          </cell>
          <cell r="F759">
            <v>0</v>
          </cell>
          <cell r="H759">
            <v>0</v>
          </cell>
          <cell r="I759">
            <v>1400</v>
          </cell>
          <cell r="J759">
            <v>534</v>
          </cell>
          <cell r="L759">
            <v>0</v>
          </cell>
        </row>
        <row r="760">
          <cell r="A760">
            <v>3693</v>
          </cell>
          <cell r="B760" t="str">
            <v>PVC 스리브</v>
          </cell>
          <cell r="C760" t="str">
            <v>100Ø</v>
          </cell>
          <cell r="D760" t="str">
            <v>개</v>
          </cell>
          <cell r="E760">
            <v>1300</v>
          </cell>
          <cell r="F760">
            <v>0</v>
          </cell>
          <cell r="H760">
            <v>0</v>
          </cell>
          <cell r="I760">
            <v>1300</v>
          </cell>
          <cell r="J760">
            <v>534</v>
          </cell>
          <cell r="L760">
            <v>0</v>
          </cell>
        </row>
        <row r="761">
          <cell r="A761">
            <v>3694</v>
          </cell>
          <cell r="B761" t="str">
            <v>PVC 스리브</v>
          </cell>
          <cell r="C761" t="str">
            <v>75Ø</v>
          </cell>
          <cell r="D761" t="str">
            <v>개</v>
          </cell>
          <cell r="E761">
            <v>1100</v>
          </cell>
          <cell r="F761">
            <v>0</v>
          </cell>
          <cell r="H761">
            <v>0</v>
          </cell>
          <cell r="I761">
            <v>1100</v>
          </cell>
          <cell r="J761">
            <v>534</v>
          </cell>
          <cell r="L761">
            <v>0</v>
          </cell>
        </row>
        <row r="762">
          <cell r="A762">
            <v>3695</v>
          </cell>
          <cell r="B762" t="str">
            <v>PVC 스리브</v>
          </cell>
          <cell r="C762" t="str">
            <v>50Ø</v>
          </cell>
          <cell r="D762" t="str">
            <v>개</v>
          </cell>
          <cell r="E762">
            <v>800</v>
          </cell>
          <cell r="F762">
            <v>0</v>
          </cell>
          <cell r="H762">
            <v>0</v>
          </cell>
          <cell r="I762">
            <v>800</v>
          </cell>
          <cell r="J762">
            <v>534</v>
          </cell>
          <cell r="L762">
            <v>0</v>
          </cell>
        </row>
        <row r="787">
          <cell r="A787">
            <v>3710</v>
          </cell>
          <cell r="B787" t="str">
            <v>주철 G/V(10kg/㎠)</v>
          </cell>
          <cell r="C787" t="str">
            <v>150Ø</v>
          </cell>
          <cell r="D787" t="str">
            <v>개</v>
          </cell>
          <cell r="E787">
            <v>148000</v>
          </cell>
          <cell r="F787">
            <v>0</v>
          </cell>
          <cell r="G787">
            <v>148000</v>
          </cell>
          <cell r="H787">
            <v>596</v>
          </cell>
          <cell r="I787">
            <v>160000</v>
          </cell>
          <cell r="J787">
            <v>529</v>
          </cell>
          <cell r="L787">
            <v>529</v>
          </cell>
        </row>
        <row r="788">
          <cell r="A788">
            <v>3711</v>
          </cell>
          <cell r="B788" t="str">
            <v>주철 G/V(10kg/㎠)</v>
          </cell>
          <cell r="C788" t="str">
            <v>100Ø</v>
          </cell>
          <cell r="D788" t="str">
            <v>개</v>
          </cell>
          <cell r="E788">
            <v>77700</v>
          </cell>
          <cell r="F788">
            <v>0</v>
          </cell>
          <cell r="G788">
            <v>77700</v>
          </cell>
          <cell r="H788">
            <v>596</v>
          </cell>
          <cell r="I788">
            <v>84000</v>
          </cell>
          <cell r="J788">
            <v>529</v>
          </cell>
          <cell r="L788">
            <v>529</v>
          </cell>
        </row>
        <row r="789">
          <cell r="A789">
            <v>3712</v>
          </cell>
          <cell r="B789" t="str">
            <v>주철 G/V(10kg/㎠)</v>
          </cell>
          <cell r="C789" t="str">
            <v>80Ø</v>
          </cell>
          <cell r="D789" t="str">
            <v>개</v>
          </cell>
          <cell r="E789">
            <v>55500</v>
          </cell>
          <cell r="F789">
            <v>0</v>
          </cell>
          <cell r="G789">
            <v>55500</v>
          </cell>
          <cell r="H789">
            <v>596</v>
          </cell>
          <cell r="I789">
            <v>60000</v>
          </cell>
          <cell r="J789">
            <v>529</v>
          </cell>
          <cell r="L789">
            <v>529</v>
          </cell>
        </row>
        <row r="790">
          <cell r="A790">
            <v>3713</v>
          </cell>
          <cell r="B790" t="str">
            <v>주철 G/V(10kg/㎠)</v>
          </cell>
          <cell r="C790" t="str">
            <v>65Ø</v>
          </cell>
          <cell r="D790" t="str">
            <v>개</v>
          </cell>
          <cell r="E790">
            <v>45880</v>
          </cell>
          <cell r="F790">
            <v>0</v>
          </cell>
          <cell r="G790">
            <v>45880</v>
          </cell>
          <cell r="H790">
            <v>596</v>
          </cell>
          <cell r="I790">
            <v>49600</v>
          </cell>
          <cell r="J790">
            <v>529</v>
          </cell>
          <cell r="L790">
            <v>529</v>
          </cell>
        </row>
        <row r="791">
          <cell r="A791">
            <v>3714</v>
          </cell>
          <cell r="B791" t="str">
            <v>청동 G/V(10kg/㎠)</v>
          </cell>
          <cell r="C791" t="str">
            <v>50Ø</v>
          </cell>
          <cell r="D791" t="str">
            <v>개</v>
          </cell>
          <cell r="E791">
            <v>29690</v>
          </cell>
          <cell r="F791">
            <v>0</v>
          </cell>
          <cell r="G791">
            <v>29690</v>
          </cell>
          <cell r="H791">
            <v>595</v>
          </cell>
          <cell r="I791">
            <v>30120</v>
          </cell>
          <cell r="J791">
            <v>511</v>
          </cell>
          <cell r="L791">
            <v>414</v>
          </cell>
        </row>
        <row r="792">
          <cell r="A792">
            <v>3715</v>
          </cell>
          <cell r="B792" t="str">
            <v>청동 G/V(10kg/㎠)</v>
          </cell>
          <cell r="C792" t="str">
            <v>40Ø</v>
          </cell>
          <cell r="D792" t="str">
            <v>개</v>
          </cell>
          <cell r="E792">
            <v>19260</v>
          </cell>
          <cell r="F792">
            <v>0</v>
          </cell>
          <cell r="G792">
            <v>19260</v>
          </cell>
          <cell r="H792">
            <v>595</v>
          </cell>
          <cell r="I792">
            <v>19540</v>
          </cell>
          <cell r="J792">
            <v>511</v>
          </cell>
          <cell r="L792">
            <v>414</v>
          </cell>
        </row>
        <row r="793">
          <cell r="A793">
            <v>3716</v>
          </cell>
          <cell r="B793" t="str">
            <v>청동 G/V(10kg/㎠)</v>
          </cell>
          <cell r="C793" t="str">
            <v>32Ø</v>
          </cell>
          <cell r="D793" t="str">
            <v>개</v>
          </cell>
          <cell r="E793">
            <v>14370</v>
          </cell>
          <cell r="F793">
            <v>0</v>
          </cell>
          <cell r="G793">
            <v>14370</v>
          </cell>
          <cell r="H793">
            <v>595</v>
          </cell>
          <cell r="I793">
            <v>14580</v>
          </cell>
          <cell r="J793">
            <v>511</v>
          </cell>
          <cell r="L793">
            <v>414</v>
          </cell>
        </row>
        <row r="794">
          <cell r="A794">
            <v>3717</v>
          </cell>
          <cell r="B794" t="str">
            <v>청동 G/V(10kg/㎠)</v>
          </cell>
          <cell r="C794" t="str">
            <v>25Ø</v>
          </cell>
          <cell r="D794" t="str">
            <v>개</v>
          </cell>
          <cell r="E794">
            <v>10100</v>
          </cell>
          <cell r="F794">
            <v>0</v>
          </cell>
          <cell r="G794">
            <v>10100</v>
          </cell>
          <cell r="H794">
            <v>595</v>
          </cell>
          <cell r="I794">
            <v>10250</v>
          </cell>
          <cell r="J794">
            <v>511</v>
          </cell>
          <cell r="L794">
            <v>414</v>
          </cell>
        </row>
        <row r="795">
          <cell r="A795">
            <v>3718</v>
          </cell>
          <cell r="B795" t="str">
            <v>청동 G/V(10kg/㎠)</v>
          </cell>
          <cell r="C795" t="str">
            <v>20Ø</v>
          </cell>
          <cell r="D795" t="str">
            <v>개</v>
          </cell>
          <cell r="E795">
            <v>6620</v>
          </cell>
          <cell r="F795">
            <v>0</v>
          </cell>
          <cell r="G795">
            <v>6620</v>
          </cell>
          <cell r="H795">
            <v>595</v>
          </cell>
          <cell r="I795">
            <v>6710</v>
          </cell>
          <cell r="J795">
            <v>511</v>
          </cell>
          <cell r="L795">
            <v>414</v>
          </cell>
        </row>
        <row r="796">
          <cell r="A796">
            <v>3719</v>
          </cell>
          <cell r="B796" t="str">
            <v>청동 G/V(10kg/㎠)</v>
          </cell>
          <cell r="C796" t="str">
            <v>15Ø</v>
          </cell>
          <cell r="D796" t="str">
            <v>개</v>
          </cell>
          <cell r="E796">
            <v>4610</v>
          </cell>
          <cell r="F796">
            <v>0</v>
          </cell>
          <cell r="G796">
            <v>4610</v>
          </cell>
          <cell r="H796">
            <v>595</v>
          </cell>
          <cell r="I796">
            <v>4680</v>
          </cell>
          <cell r="J796">
            <v>511</v>
          </cell>
          <cell r="L796">
            <v>414</v>
          </cell>
        </row>
        <row r="797">
          <cell r="A797">
            <v>3720</v>
          </cell>
          <cell r="B797" t="str">
            <v>주철볼밸브(10kg/㎠)</v>
          </cell>
          <cell r="C797" t="str">
            <v>150Ø</v>
          </cell>
          <cell r="D797" t="str">
            <v>개</v>
          </cell>
          <cell r="E797">
            <v>197100</v>
          </cell>
          <cell r="F797">
            <v>0</v>
          </cell>
          <cell r="G797">
            <v>197100</v>
          </cell>
          <cell r="H797">
            <v>597</v>
          </cell>
          <cell r="I797">
            <v>580000</v>
          </cell>
          <cell r="J797">
            <v>529</v>
          </cell>
          <cell r="L797">
            <v>529</v>
          </cell>
        </row>
        <row r="798">
          <cell r="A798">
            <v>3721</v>
          </cell>
          <cell r="B798" t="str">
            <v>주철볼밸브(10kg/㎠)</v>
          </cell>
          <cell r="C798" t="str">
            <v>100Ø</v>
          </cell>
          <cell r="D798" t="str">
            <v>개</v>
          </cell>
          <cell r="E798">
            <v>97820</v>
          </cell>
          <cell r="F798">
            <v>0</v>
          </cell>
          <cell r="G798">
            <v>97820</v>
          </cell>
          <cell r="H798">
            <v>597</v>
          </cell>
          <cell r="I798">
            <v>200000</v>
          </cell>
          <cell r="J798">
            <v>529</v>
          </cell>
          <cell r="L798">
            <v>529</v>
          </cell>
        </row>
        <row r="799">
          <cell r="A799">
            <v>3722</v>
          </cell>
          <cell r="B799" t="str">
            <v>주철볼밸브(10kg/㎠)</v>
          </cell>
          <cell r="C799" t="str">
            <v>80Ø</v>
          </cell>
          <cell r="D799" t="str">
            <v>개</v>
          </cell>
          <cell r="E799">
            <v>65700</v>
          </cell>
          <cell r="F799">
            <v>0</v>
          </cell>
          <cell r="G799">
            <v>65700</v>
          </cell>
          <cell r="H799">
            <v>597</v>
          </cell>
          <cell r="I799">
            <v>140800</v>
          </cell>
          <cell r="J799">
            <v>529</v>
          </cell>
          <cell r="L799">
            <v>529</v>
          </cell>
        </row>
        <row r="800">
          <cell r="A800">
            <v>3723</v>
          </cell>
          <cell r="B800" t="str">
            <v>주철볼밸브(10kg/㎠)</v>
          </cell>
          <cell r="C800" t="str">
            <v>65Ø</v>
          </cell>
          <cell r="D800" t="str">
            <v>개</v>
          </cell>
          <cell r="E800">
            <v>52560</v>
          </cell>
          <cell r="F800">
            <v>0</v>
          </cell>
          <cell r="G800">
            <v>52560</v>
          </cell>
          <cell r="H800">
            <v>597</v>
          </cell>
          <cell r="I800">
            <v>107200</v>
          </cell>
          <cell r="J800">
            <v>529</v>
          </cell>
          <cell r="L800">
            <v>529</v>
          </cell>
        </row>
        <row r="801">
          <cell r="A801">
            <v>3724</v>
          </cell>
          <cell r="B801" t="str">
            <v>황동볼밸브(10kg/㎠)</v>
          </cell>
          <cell r="C801" t="str">
            <v>50Ø</v>
          </cell>
          <cell r="D801" t="str">
            <v>개</v>
          </cell>
          <cell r="E801">
            <v>13300</v>
          </cell>
          <cell r="F801">
            <v>0</v>
          </cell>
          <cell r="G801">
            <v>15390</v>
          </cell>
          <cell r="H801">
            <v>597</v>
          </cell>
          <cell r="I801">
            <v>13300</v>
          </cell>
          <cell r="J801">
            <v>529</v>
          </cell>
          <cell r="L801">
            <v>529</v>
          </cell>
        </row>
        <row r="802">
          <cell r="A802">
            <v>3725</v>
          </cell>
          <cell r="B802" t="str">
            <v>황동볼밸브(10kg/㎠)</v>
          </cell>
          <cell r="C802" t="str">
            <v>40Ø</v>
          </cell>
          <cell r="D802" t="str">
            <v>개</v>
          </cell>
          <cell r="E802">
            <v>8750</v>
          </cell>
          <cell r="F802">
            <v>0</v>
          </cell>
          <cell r="G802">
            <v>10120</v>
          </cell>
          <cell r="H802">
            <v>597</v>
          </cell>
          <cell r="I802">
            <v>8750</v>
          </cell>
          <cell r="J802">
            <v>529</v>
          </cell>
          <cell r="L802">
            <v>529</v>
          </cell>
        </row>
        <row r="803">
          <cell r="A803">
            <v>3726</v>
          </cell>
          <cell r="B803" t="str">
            <v>황동볼밸브(10kg/㎠)</v>
          </cell>
          <cell r="C803" t="str">
            <v>32Ø</v>
          </cell>
          <cell r="D803" t="str">
            <v>개</v>
          </cell>
          <cell r="E803">
            <v>6300</v>
          </cell>
          <cell r="F803">
            <v>0</v>
          </cell>
          <cell r="G803">
            <v>7290</v>
          </cell>
          <cell r="H803">
            <v>597</v>
          </cell>
          <cell r="I803">
            <v>6300</v>
          </cell>
          <cell r="J803">
            <v>529</v>
          </cell>
          <cell r="L803">
            <v>529</v>
          </cell>
        </row>
        <row r="804">
          <cell r="A804">
            <v>3727</v>
          </cell>
          <cell r="B804" t="str">
            <v>황동볼밸브(10kg/㎠)</v>
          </cell>
          <cell r="C804" t="str">
            <v>25Ø</v>
          </cell>
          <cell r="D804" t="str">
            <v>개</v>
          </cell>
          <cell r="E804">
            <v>4340</v>
          </cell>
          <cell r="F804">
            <v>0</v>
          </cell>
          <cell r="G804">
            <v>5020</v>
          </cell>
          <cell r="H804">
            <v>597</v>
          </cell>
          <cell r="I804">
            <v>4340</v>
          </cell>
          <cell r="J804">
            <v>529</v>
          </cell>
          <cell r="L804">
            <v>529</v>
          </cell>
        </row>
        <row r="805">
          <cell r="A805">
            <v>3728</v>
          </cell>
          <cell r="B805" t="str">
            <v>황동볼밸브(10kg/㎠)</v>
          </cell>
          <cell r="C805" t="str">
            <v>20Ø</v>
          </cell>
          <cell r="D805" t="str">
            <v>개</v>
          </cell>
          <cell r="E805">
            <v>2450</v>
          </cell>
          <cell r="F805">
            <v>0</v>
          </cell>
          <cell r="G805">
            <v>2830</v>
          </cell>
          <cell r="H805">
            <v>597</v>
          </cell>
          <cell r="I805">
            <v>2450</v>
          </cell>
          <cell r="J805">
            <v>529</v>
          </cell>
          <cell r="L805">
            <v>529</v>
          </cell>
        </row>
        <row r="806">
          <cell r="A806">
            <v>3729</v>
          </cell>
          <cell r="B806" t="str">
            <v>황동볼밸브(10kg/㎠)</v>
          </cell>
          <cell r="C806" t="str">
            <v>15Ø</v>
          </cell>
          <cell r="D806" t="str">
            <v>개</v>
          </cell>
          <cell r="E806">
            <v>1890</v>
          </cell>
          <cell r="F806">
            <v>0</v>
          </cell>
          <cell r="G806">
            <v>2180</v>
          </cell>
          <cell r="H806">
            <v>597</v>
          </cell>
          <cell r="I806">
            <v>1890</v>
          </cell>
          <cell r="J806">
            <v>529</v>
          </cell>
          <cell r="L806">
            <v>529</v>
          </cell>
        </row>
        <row r="807">
          <cell r="A807">
            <v>3730</v>
          </cell>
          <cell r="B807" t="str">
            <v>주강첵크밸브(10kg/㎠)</v>
          </cell>
          <cell r="C807" t="str">
            <v>150Ø</v>
          </cell>
          <cell r="D807" t="str">
            <v>개</v>
          </cell>
          <cell r="E807">
            <v>330750</v>
          </cell>
          <cell r="F807">
            <v>0</v>
          </cell>
          <cell r="G807">
            <v>330750</v>
          </cell>
          <cell r="H807">
            <v>596</v>
          </cell>
          <cell r="I807">
            <v>352800</v>
          </cell>
          <cell r="J807">
            <v>670</v>
          </cell>
          <cell r="L807">
            <v>670</v>
          </cell>
        </row>
        <row r="808">
          <cell r="A808">
            <v>3731</v>
          </cell>
          <cell r="B808" t="str">
            <v>주강첵크밸브(10kg/㎠)</v>
          </cell>
          <cell r="C808" t="str">
            <v>125Ø</v>
          </cell>
          <cell r="D808" t="str">
            <v>개</v>
          </cell>
          <cell r="E808">
            <v>266250</v>
          </cell>
          <cell r="F808">
            <v>0</v>
          </cell>
          <cell r="G808">
            <v>266250</v>
          </cell>
          <cell r="H808">
            <v>596</v>
          </cell>
          <cell r="I808">
            <v>284000</v>
          </cell>
          <cell r="J808">
            <v>670</v>
          </cell>
          <cell r="L808">
            <v>670</v>
          </cell>
        </row>
        <row r="809">
          <cell r="A809">
            <v>3732</v>
          </cell>
          <cell r="B809" t="str">
            <v>주강첵크밸브(10kg/㎠)</v>
          </cell>
          <cell r="C809" t="str">
            <v>100Ø</v>
          </cell>
          <cell r="D809" t="str">
            <v>개</v>
          </cell>
          <cell r="E809">
            <v>189750</v>
          </cell>
          <cell r="F809">
            <v>0</v>
          </cell>
          <cell r="G809">
            <v>189750</v>
          </cell>
          <cell r="H809">
            <v>596</v>
          </cell>
          <cell r="I809">
            <v>202400</v>
          </cell>
          <cell r="J809">
            <v>670</v>
          </cell>
          <cell r="L809">
            <v>670</v>
          </cell>
        </row>
        <row r="810">
          <cell r="A810">
            <v>3733</v>
          </cell>
          <cell r="B810" t="str">
            <v>주강첵크밸브(10kg/㎠)</v>
          </cell>
          <cell r="C810" t="str">
            <v>80Ø</v>
          </cell>
          <cell r="D810" t="str">
            <v>개</v>
          </cell>
          <cell r="E810">
            <v>132600</v>
          </cell>
          <cell r="F810">
            <v>0</v>
          </cell>
          <cell r="G810">
            <v>132600</v>
          </cell>
          <cell r="H810">
            <v>596</v>
          </cell>
          <cell r="I810">
            <v>141400</v>
          </cell>
          <cell r="J810">
            <v>670</v>
          </cell>
          <cell r="L810">
            <v>670</v>
          </cell>
        </row>
        <row r="811">
          <cell r="A811">
            <v>3734</v>
          </cell>
          <cell r="B811" t="str">
            <v>주강첵크밸브(10kg/㎠)</v>
          </cell>
          <cell r="C811" t="str">
            <v>65Ø</v>
          </cell>
          <cell r="D811" t="str">
            <v>개</v>
          </cell>
          <cell r="E811">
            <v>115650</v>
          </cell>
          <cell r="F811">
            <v>0</v>
          </cell>
          <cell r="G811">
            <v>115650</v>
          </cell>
          <cell r="H811">
            <v>596</v>
          </cell>
          <cell r="I811">
            <v>123300</v>
          </cell>
          <cell r="J811">
            <v>670</v>
          </cell>
          <cell r="L811">
            <v>670</v>
          </cell>
        </row>
        <row r="812">
          <cell r="A812">
            <v>3735</v>
          </cell>
          <cell r="B812" t="str">
            <v>청동첵크밸브(10kg/㎠)</v>
          </cell>
          <cell r="C812" t="str">
            <v>50Ø</v>
          </cell>
          <cell r="D812" t="str">
            <v>개</v>
          </cell>
          <cell r="E812">
            <v>19440</v>
          </cell>
          <cell r="F812">
            <v>0</v>
          </cell>
          <cell r="G812">
            <v>19440</v>
          </cell>
          <cell r="H812">
            <v>596</v>
          </cell>
          <cell r="I812">
            <v>19450</v>
          </cell>
          <cell r="J812">
            <v>513</v>
          </cell>
          <cell r="L812">
            <v>416</v>
          </cell>
        </row>
        <row r="813">
          <cell r="A813">
            <v>3736</v>
          </cell>
          <cell r="B813" t="str">
            <v>청동첵크밸브(10kg/㎠)</v>
          </cell>
          <cell r="C813" t="str">
            <v>40Ø</v>
          </cell>
          <cell r="D813" t="str">
            <v>개</v>
          </cell>
          <cell r="E813">
            <v>12850</v>
          </cell>
          <cell r="F813">
            <v>0</v>
          </cell>
          <cell r="G813">
            <v>12850</v>
          </cell>
          <cell r="H813">
            <v>596</v>
          </cell>
          <cell r="I813">
            <v>12850</v>
          </cell>
          <cell r="J813">
            <v>670</v>
          </cell>
          <cell r="L813">
            <v>670</v>
          </cell>
        </row>
        <row r="814">
          <cell r="A814">
            <v>3737</v>
          </cell>
          <cell r="B814" t="str">
            <v>청동첵크밸브(10kg/㎠)</v>
          </cell>
          <cell r="C814" t="str">
            <v>32Ø</v>
          </cell>
          <cell r="D814" t="str">
            <v>개</v>
          </cell>
          <cell r="E814">
            <v>10330</v>
          </cell>
          <cell r="F814">
            <v>0</v>
          </cell>
          <cell r="G814">
            <v>10330</v>
          </cell>
          <cell r="H814">
            <v>596</v>
          </cell>
          <cell r="I814">
            <v>10340</v>
          </cell>
          <cell r="J814">
            <v>531</v>
          </cell>
          <cell r="L814">
            <v>531</v>
          </cell>
        </row>
        <row r="815">
          <cell r="A815">
            <v>3738</v>
          </cell>
          <cell r="B815" t="str">
            <v>청동첵크밸브(10kg/㎠)</v>
          </cell>
          <cell r="C815" t="str">
            <v>25Ø</v>
          </cell>
          <cell r="D815" t="str">
            <v>개</v>
          </cell>
          <cell r="E815">
            <v>6920</v>
          </cell>
          <cell r="F815">
            <v>0</v>
          </cell>
          <cell r="G815">
            <v>6920</v>
          </cell>
          <cell r="H815">
            <v>596</v>
          </cell>
          <cell r="I815">
            <v>6930</v>
          </cell>
          <cell r="J815">
            <v>531</v>
          </cell>
          <cell r="L815">
            <v>531</v>
          </cell>
        </row>
        <row r="816">
          <cell r="A816">
            <v>3739</v>
          </cell>
          <cell r="B816" t="str">
            <v>청동첵크밸브(10kg/㎠)</v>
          </cell>
          <cell r="C816" t="str">
            <v>20Ø</v>
          </cell>
          <cell r="D816" t="str">
            <v>개</v>
          </cell>
          <cell r="E816">
            <v>4600</v>
          </cell>
          <cell r="F816">
            <v>0</v>
          </cell>
          <cell r="G816">
            <v>4600</v>
          </cell>
          <cell r="H816">
            <v>596</v>
          </cell>
          <cell r="I816">
            <v>4600</v>
          </cell>
          <cell r="J816">
            <v>531</v>
          </cell>
          <cell r="L816">
            <v>531</v>
          </cell>
        </row>
        <row r="817">
          <cell r="A817">
            <v>3740</v>
          </cell>
          <cell r="B817" t="str">
            <v>청동앵글밸브(10kg/㎠)</v>
          </cell>
          <cell r="C817" t="str">
            <v>25Ø</v>
          </cell>
          <cell r="D817" t="str">
            <v>개</v>
          </cell>
          <cell r="E817">
            <v>8120</v>
          </cell>
          <cell r="F817">
            <v>0</v>
          </cell>
          <cell r="G817">
            <v>8810</v>
          </cell>
          <cell r="H817">
            <v>600</v>
          </cell>
          <cell r="I817">
            <v>8120</v>
          </cell>
          <cell r="J817">
            <v>532</v>
          </cell>
          <cell r="L817">
            <v>532</v>
          </cell>
        </row>
        <row r="818">
          <cell r="A818">
            <v>3741</v>
          </cell>
          <cell r="B818" t="str">
            <v>청동앵글밸브(10kg/㎠)</v>
          </cell>
          <cell r="C818" t="str">
            <v>20Ø</v>
          </cell>
          <cell r="D818" t="str">
            <v>개</v>
          </cell>
          <cell r="E818">
            <v>5390</v>
          </cell>
          <cell r="F818">
            <v>0</v>
          </cell>
          <cell r="G818">
            <v>5850</v>
          </cell>
          <cell r="H818">
            <v>600</v>
          </cell>
          <cell r="I818">
            <v>5390</v>
          </cell>
          <cell r="J818">
            <v>532</v>
          </cell>
          <cell r="L818">
            <v>532</v>
          </cell>
        </row>
        <row r="819">
          <cell r="A819">
            <v>3742</v>
          </cell>
          <cell r="B819" t="str">
            <v>청동앵글밸브(10kg/㎠)</v>
          </cell>
          <cell r="C819" t="str">
            <v>15Ø</v>
          </cell>
          <cell r="D819" t="str">
            <v>개</v>
          </cell>
          <cell r="E819">
            <v>3590</v>
          </cell>
          <cell r="F819">
            <v>0</v>
          </cell>
          <cell r="G819">
            <v>3900</v>
          </cell>
          <cell r="H819">
            <v>600</v>
          </cell>
          <cell r="I819">
            <v>3590</v>
          </cell>
          <cell r="J819">
            <v>532</v>
          </cell>
          <cell r="L819">
            <v>532</v>
          </cell>
        </row>
        <row r="820">
          <cell r="A820">
            <v>3743</v>
          </cell>
          <cell r="B820" t="str">
            <v>안전밸브</v>
          </cell>
          <cell r="C820" t="str">
            <v>80Ø</v>
          </cell>
          <cell r="D820" t="str">
            <v>개</v>
          </cell>
          <cell r="E820">
            <v>712000</v>
          </cell>
          <cell r="F820">
            <v>0</v>
          </cell>
          <cell r="H820">
            <v>537</v>
          </cell>
          <cell r="I820">
            <v>712000</v>
          </cell>
          <cell r="J820">
            <v>537</v>
          </cell>
          <cell r="L820">
            <v>537</v>
          </cell>
        </row>
        <row r="821">
          <cell r="A821">
            <v>3744</v>
          </cell>
          <cell r="B821" t="str">
            <v>안전밸브</v>
          </cell>
          <cell r="C821" t="str">
            <v>65Ø</v>
          </cell>
          <cell r="D821" t="str">
            <v>개</v>
          </cell>
          <cell r="E821">
            <v>540000</v>
          </cell>
          <cell r="F821">
            <v>0</v>
          </cell>
          <cell r="H821">
            <v>537</v>
          </cell>
          <cell r="I821">
            <v>540000</v>
          </cell>
          <cell r="J821">
            <v>537</v>
          </cell>
          <cell r="L821">
            <v>537</v>
          </cell>
        </row>
        <row r="822">
          <cell r="A822">
            <v>3745</v>
          </cell>
          <cell r="B822" t="str">
            <v>안전밸브</v>
          </cell>
          <cell r="C822" t="str">
            <v>40Ø</v>
          </cell>
          <cell r="D822" t="str">
            <v>개</v>
          </cell>
          <cell r="E822">
            <v>398000</v>
          </cell>
          <cell r="F822">
            <v>0</v>
          </cell>
          <cell r="H822">
            <v>537</v>
          </cell>
          <cell r="I822">
            <v>398000</v>
          </cell>
          <cell r="J822">
            <v>537</v>
          </cell>
          <cell r="L822">
            <v>537</v>
          </cell>
        </row>
        <row r="823">
          <cell r="A823">
            <v>3746</v>
          </cell>
          <cell r="B823" t="str">
            <v>안전밸브</v>
          </cell>
          <cell r="C823" t="str">
            <v>32Ø</v>
          </cell>
          <cell r="D823" t="str">
            <v>개</v>
          </cell>
          <cell r="E823">
            <v>0</v>
          </cell>
          <cell r="F823">
            <v>0</v>
          </cell>
          <cell r="H823">
            <v>537</v>
          </cell>
          <cell r="J823">
            <v>537</v>
          </cell>
          <cell r="L823">
            <v>537</v>
          </cell>
        </row>
        <row r="824">
          <cell r="A824">
            <v>3747</v>
          </cell>
          <cell r="B824" t="str">
            <v>안전밸브(저양정)</v>
          </cell>
          <cell r="C824" t="str">
            <v>25Ø</v>
          </cell>
          <cell r="D824" t="str">
            <v>개</v>
          </cell>
          <cell r="E824">
            <v>44100</v>
          </cell>
          <cell r="F824">
            <v>0</v>
          </cell>
          <cell r="H824">
            <v>537</v>
          </cell>
          <cell r="I824">
            <v>44100</v>
          </cell>
          <cell r="J824">
            <v>537</v>
          </cell>
          <cell r="L824">
            <v>537</v>
          </cell>
        </row>
        <row r="825">
          <cell r="A825">
            <v>3748</v>
          </cell>
          <cell r="B825" t="str">
            <v>안전밸브(저양정)</v>
          </cell>
          <cell r="C825" t="str">
            <v>20Ø</v>
          </cell>
          <cell r="D825" t="str">
            <v>개</v>
          </cell>
          <cell r="E825">
            <v>39600</v>
          </cell>
          <cell r="F825">
            <v>0</v>
          </cell>
          <cell r="H825">
            <v>537</v>
          </cell>
          <cell r="I825">
            <v>39600</v>
          </cell>
          <cell r="J825">
            <v>537</v>
          </cell>
          <cell r="L825">
            <v>537</v>
          </cell>
        </row>
        <row r="826">
          <cell r="A826">
            <v>3749</v>
          </cell>
          <cell r="B826" t="str">
            <v>릴리프밸브</v>
          </cell>
          <cell r="C826" t="str">
            <v>25Ø</v>
          </cell>
          <cell r="D826" t="str">
            <v>개</v>
          </cell>
          <cell r="E826">
            <v>216000</v>
          </cell>
          <cell r="F826">
            <v>0</v>
          </cell>
          <cell r="H826">
            <v>670</v>
          </cell>
          <cell r="I826">
            <v>216000</v>
          </cell>
          <cell r="J826">
            <v>670</v>
          </cell>
          <cell r="L826">
            <v>670</v>
          </cell>
        </row>
        <row r="827">
          <cell r="A827">
            <v>3750</v>
          </cell>
          <cell r="B827" t="str">
            <v>판넬밸브</v>
          </cell>
          <cell r="C827" t="str">
            <v>15Ø</v>
          </cell>
          <cell r="D827" t="str">
            <v>개</v>
          </cell>
          <cell r="E827">
            <v>6800</v>
          </cell>
          <cell r="F827">
            <v>0</v>
          </cell>
          <cell r="H827">
            <v>531</v>
          </cell>
          <cell r="I827">
            <v>6800</v>
          </cell>
          <cell r="J827">
            <v>531</v>
          </cell>
          <cell r="L827">
            <v>531</v>
          </cell>
        </row>
        <row r="828">
          <cell r="A828">
            <v>3751</v>
          </cell>
          <cell r="B828" t="str">
            <v>부력식 정수위밸브</v>
          </cell>
          <cell r="C828" t="str">
            <v>80Ø</v>
          </cell>
          <cell r="D828" t="str">
            <v>개</v>
          </cell>
          <cell r="E828">
            <v>317500</v>
          </cell>
          <cell r="F828">
            <v>0</v>
          </cell>
          <cell r="H828">
            <v>551</v>
          </cell>
          <cell r="I828">
            <v>317500</v>
          </cell>
          <cell r="J828">
            <v>551</v>
          </cell>
          <cell r="L828">
            <v>551</v>
          </cell>
        </row>
        <row r="829">
          <cell r="A829">
            <v>3752</v>
          </cell>
          <cell r="B829" t="str">
            <v>부력식 정수위밸브</v>
          </cell>
          <cell r="C829" t="str">
            <v>65Ø</v>
          </cell>
          <cell r="D829" t="str">
            <v>개</v>
          </cell>
          <cell r="E829">
            <v>325000</v>
          </cell>
          <cell r="F829">
            <v>0</v>
          </cell>
          <cell r="G829">
            <v>325000</v>
          </cell>
          <cell r="H829">
            <v>618</v>
          </cell>
          <cell r="J829">
            <v>551</v>
          </cell>
          <cell r="L829">
            <v>551</v>
          </cell>
        </row>
        <row r="830">
          <cell r="A830">
            <v>3753</v>
          </cell>
          <cell r="B830" t="str">
            <v>부력식 정수위밸브</v>
          </cell>
          <cell r="C830" t="str">
            <v>50Ø</v>
          </cell>
          <cell r="D830" t="str">
            <v>개</v>
          </cell>
          <cell r="E830">
            <v>253000</v>
          </cell>
          <cell r="F830">
            <v>0</v>
          </cell>
          <cell r="G830">
            <v>253000</v>
          </cell>
          <cell r="H830">
            <v>618</v>
          </cell>
          <cell r="J830">
            <v>551</v>
          </cell>
          <cell r="L830">
            <v>551</v>
          </cell>
        </row>
        <row r="831">
          <cell r="A831">
            <v>3754</v>
          </cell>
          <cell r="B831" t="str">
            <v>부력식 정수위밸브</v>
          </cell>
          <cell r="C831" t="str">
            <v>40Ø</v>
          </cell>
          <cell r="D831" t="str">
            <v>개</v>
          </cell>
          <cell r="E831">
            <v>168700</v>
          </cell>
          <cell r="F831">
            <v>0</v>
          </cell>
          <cell r="G831">
            <v>168700</v>
          </cell>
          <cell r="H831">
            <v>618</v>
          </cell>
          <cell r="J831">
            <v>551</v>
          </cell>
          <cell r="L831">
            <v>551</v>
          </cell>
        </row>
        <row r="832">
          <cell r="A832">
            <v>3755</v>
          </cell>
          <cell r="B832" t="str">
            <v>부력식 정수위밸브</v>
          </cell>
          <cell r="C832" t="str">
            <v>32Ø</v>
          </cell>
          <cell r="D832" t="str">
            <v>개</v>
          </cell>
          <cell r="E832">
            <v>139000</v>
          </cell>
          <cell r="F832">
            <v>0</v>
          </cell>
          <cell r="G832">
            <v>139000</v>
          </cell>
          <cell r="H832">
            <v>618</v>
          </cell>
          <cell r="J832">
            <v>551</v>
          </cell>
          <cell r="L832">
            <v>551</v>
          </cell>
        </row>
        <row r="833">
          <cell r="A833">
            <v>3756</v>
          </cell>
          <cell r="B833" t="str">
            <v>부력식 정수위밸브</v>
          </cell>
          <cell r="C833" t="str">
            <v>25Ø</v>
          </cell>
          <cell r="D833" t="str">
            <v>개</v>
          </cell>
          <cell r="E833">
            <v>114500</v>
          </cell>
          <cell r="F833">
            <v>0</v>
          </cell>
          <cell r="G833">
            <v>114500</v>
          </cell>
          <cell r="H833">
            <v>618</v>
          </cell>
          <cell r="J833">
            <v>551</v>
          </cell>
          <cell r="L833">
            <v>551</v>
          </cell>
        </row>
        <row r="834">
          <cell r="A834">
            <v>3757</v>
          </cell>
          <cell r="B834" t="str">
            <v>부력식 정수위밸브</v>
          </cell>
          <cell r="C834" t="str">
            <v>20Ø</v>
          </cell>
          <cell r="D834" t="str">
            <v>개</v>
          </cell>
          <cell r="E834">
            <v>81500</v>
          </cell>
          <cell r="F834">
            <v>0</v>
          </cell>
          <cell r="G834">
            <v>81500</v>
          </cell>
          <cell r="H834">
            <v>618</v>
          </cell>
          <cell r="J834">
            <v>551</v>
          </cell>
          <cell r="L834">
            <v>551</v>
          </cell>
        </row>
        <row r="835">
          <cell r="A835">
            <v>3758</v>
          </cell>
          <cell r="B835" t="str">
            <v>부력식 정수위밸브</v>
          </cell>
          <cell r="C835" t="str">
            <v>15Ø</v>
          </cell>
          <cell r="D835" t="str">
            <v>개</v>
          </cell>
          <cell r="E835">
            <v>63200</v>
          </cell>
          <cell r="F835">
            <v>0</v>
          </cell>
          <cell r="G835">
            <v>63200</v>
          </cell>
          <cell r="H835">
            <v>618</v>
          </cell>
          <cell r="J835">
            <v>551</v>
          </cell>
          <cell r="L835">
            <v>551</v>
          </cell>
        </row>
        <row r="836">
          <cell r="A836">
            <v>3759</v>
          </cell>
          <cell r="B836" t="str">
            <v>공기빼기밸브</v>
          </cell>
          <cell r="C836" t="str">
            <v>20Ø</v>
          </cell>
          <cell r="D836" t="str">
            <v>개</v>
          </cell>
          <cell r="E836">
            <v>22000</v>
          </cell>
          <cell r="F836">
            <v>0</v>
          </cell>
          <cell r="H836">
            <v>541</v>
          </cell>
          <cell r="I836">
            <v>22000</v>
          </cell>
          <cell r="J836">
            <v>541</v>
          </cell>
          <cell r="L836">
            <v>541</v>
          </cell>
        </row>
        <row r="837">
          <cell r="A837">
            <v>3761</v>
          </cell>
          <cell r="B837" t="str">
            <v>알람밸브</v>
          </cell>
          <cell r="C837" t="str">
            <v>150Ø</v>
          </cell>
          <cell r="D837" t="str">
            <v>개</v>
          </cell>
          <cell r="E837">
            <v>450000</v>
          </cell>
          <cell r="F837">
            <v>0</v>
          </cell>
          <cell r="H837">
            <v>670</v>
          </cell>
          <cell r="I837">
            <v>450000</v>
          </cell>
          <cell r="J837">
            <v>670</v>
          </cell>
          <cell r="L837">
            <v>670</v>
          </cell>
        </row>
        <row r="838">
          <cell r="A838">
            <v>3762</v>
          </cell>
          <cell r="B838" t="str">
            <v>알람밸브</v>
          </cell>
          <cell r="C838" t="str">
            <v>125Ø</v>
          </cell>
          <cell r="D838" t="str">
            <v>개</v>
          </cell>
          <cell r="E838">
            <v>400000</v>
          </cell>
          <cell r="F838">
            <v>0</v>
          </cell>
          <cell r="H838">
            <v>670</v>
          </cell>
          <cell r="I838">
            <v>400000</v>
          </cell>
          <cell r="J838">
            <v>670</v>
          </cell>
          <cell r="L838">
            <v>670</v>
          </cell>
        </row>
        <row r="839">
          <cell r="A839">
            <v>3763</v>
          </cell>
          <cell r="B839" t="str">
            <v>알람밸브</v>
          </cell>
          <cell r="C839" t="str">
            <v>100Ø</v>
          </cell>
          <cell r="D839" t="str">
            <v>개</v>
          </cell>
          <cell r="E839">
            <v>350000</v>
          </cell>
          <cell r="F839">
            <v>0</v>
          </cell>
          <cell r="H839">
            <v>670</v>
          </cell>
          <cell r="I839">
            <v>350000</v>
          </cell>
          <cell r="J839">
            <v>670</v>
          </cell>
          <cell r="L839">
            <v>670</v>
          </cell>
        </row>
        <row r="840">
          <cell r="A840">
            <v>3764</v>
          </cell>
          <cell r="B840" t="str">
            <v>프리엑션밸브</v>
          </cell>
          <cell r="C840" t="str">
            <v>150Ø</v>
          </cell>
          <cell r="D840" t="str">
            <v>개</v>
          </cell>
          <cell r="E840">
            <v>1188000</v>
          </cell>
          <cell r="F840">
            <v>0</v>
          </cell>
          <cell r="H840">
            <v>670</v>
          </cell>
          <cell r="I840">
            <v>1188000</v>
          </cell>
          <cell r="J840">
            <v>670</v>
          </cell>
          <cell r="L840">
            <v>670</v>
          </cell>
        </row>
        <row r="841">
          <cell r="A841">
            <v>3765</v>
          </cell>
          <cell r="B841" t="str">
            <v>프리엑션밸브</v>
          </cell>
          <cell r="C841" t="str">
            <v>125Ø</v>
          </cell>
          <cell r="D841" t="str">
            <v>개</v>
          </cell>
          <cell r="E841">
            <v>1028000</v>
          </cell>
          <cell r="F841">
            <v>0</v>
          </cell>
          <cell r="H841">
            <v>670</v>
          </cell>
          <cell r="I841">
            <v>1028000</v>
          </cell>
          <cell r="J841">
            <v>670</v>
          </cell>
          <cell r="L841">
            <v>670</v>
          </cell>
        </row>
        <row r="842">
          <cell r="A842">
            <v>3766</v>
          </cell>
          <cell r="B842" t="str">
            <v>프리엑션밸브</v>
          </cell>
          <cell r="C842" t="str">
            <v>100Ø</v>
          </cell>
          <cell r="D842" t="str">
            <v>개</v>
          </cell>
          <cell r="E842">
            <v>869000</v>
          </cell>
          <cell r="F842">
            <v>0</v>
          </cell>
          <cell r="H842">
            <v>670</v>
          </cell>
          <cell r="I842">
            <v>869000</v>
          </cell>
          <cell r="J842">
            <v>670</v>
          </cell>
          <cell r="L842">
            <v>670</v>
          </cell>
        </row>
        <row r="843">
          <cell r="A843">
            <v>3767</v>
          </cell>
          <cell r="B843" t="str">
            <v>자동배수밸브장치</v>
          </cell>
          <cell r="C843" t="str">
            <v>20Ø</v>
          </cell>
          <cell r="D843" t="str">
            <v>개</v>
          </cell>
          <cell r="E843">
            <v>13000</v>
          </cell>
          <cell r="F843">
            <v>0</v>
          </cell>
          <cell r="H843">
            <v>668</v>
          </cell>
          <cell r="I843">
            <v>13000</v>
          </cell>
          <cell r="J843">
            <v>668</v>
          </cell>
          <cell r="L843">
            <v>668</v>
          </cell>
        </row>
        <row r="844">
          <cell r="A844">
            <v>3768</v>
          </cell>
          <cell r="B844" t="str">
            <v>자동제한밸브장치</v>
          </cell>
          <cell r="C844" t="str">
            <v>40Ø</v>
          </cell>
          <cell r="D844" t="str">
            <v>개</v>
          </cell>
          <cell r="E844">
            <v>15000</v>
          </cell>
          <cell r="F844">
            <v>0</v>
          </cell>
          <cell r="H844">
            <v>668</v>
          </cell>
          <cell r="I844">
            <v>15000</v>
          </cell>
          <cell r="J844">
            <v>668</v>
          </cell>
          <cell r="L844">
            <v>668</v>
          </cell>
        </row>
        <row r="845">
          <cell r="A845">
            <v>3771</v>
          </cell>
          <cell r="B845" t="str">
            <v>수격방지기(10kg/㎠)</v>
          </cell>
          <cell r="C845" t="str">
            <v>150Ø</v>
          </cell>
          <cell r="D845" t="str">
            <v>개</v>
          </cell>
          <cell r="E845">
            <v>60000</v>
          </cell>
          <cell r="F845">
            <v>0</v>
          </cell>
          <cell r="H845">
            <v>670</v>
          </cell>
          <cell r="I845">
            <v>60000</v>
          </cell>
          <cell r="J845">
            <v>670</v>
          </cell>
          <cell r="L845">
            <v>670</v>
          </cell>
        </row>
        <row r="846">
          <cell r="A846">
            <v>3772</v>
          </cell>
          <cell r="B846" t="str">
            <v>수격방지기(10kg/㎠)</v>
          </cell>
          <cell r="C846" t="str">
            <v>125Ø</v>
          </cell>
          <cell r="D846" t="str">
            <v>개</v>
          </cell>
          <cell r="E846">
            <v>56000</v>
          </cell>
          <cell r="F846">
            <v>0</v>
          </cell>
          <cell r="H846">
            <v>670</v>
          </cell>
          <cell r="I846">
            <v>56000</v>
          </cell>
          <cell r="J846">
            <v>670</v>
          </cell>
          <cell r="L846">
            <v>670</v>
          </cell>
        </row>
        <row r="847">
          <cell r="A847">
            <v>3773</v>
          </cell>
          <cell r="B847" t="str">
            <v>수격방지기(10kg/㎠)</v>
          </cell>
          <cell r="C847" t="str">
            <v>100Ø</v>
          </cell>
          <cell r="D847" t="str">
            <v>개</v>
          </cell>
          <cell r="E847">
            <v>52000</v>
          </cell>
          <cell r="F847">
            <v>0</v>
          </cell>
          <cell r="H847">
            <v>670</v>
          </cell>
          <cell r="I847">
            <v>52000</v>
          </cell>
          <cell r="J847">
            <v>670</v>
          </cell>
          <cell r="L847">
            <v>670</v>
          </cell>
        </row>
        <row r="848">
          <cell r="A848">
            <v>3774</v>
          </cell>
          <cell r="B848" t="str">
            <v>수격방지기(10kg/㎠)</v>
          </cell>
          <cell r="C848" t="str">
            <v>80Ø</v>
          </cell>
          <cell r="D848" t="str">
            <v>개</v>
          </cell>
          <cell r="E848">
            <v>44000</v>
          </cell>
          <cell r="F848">
            <v>0</v>
          </cell>
          <cell r="H848">
            <v>670</v>
          </cell>
          <cell r="I848">
            <v>44000</v>
          </cell>
          <cell r="J848">
            <v>670</v>
          </cell>
          <cell r="L848">
            <v>670</v>
          </cell>
        </row>
        <row r="849">
          <cell r="A849">
            <v>3775</v>
          </cell>
          <cell r="B849" t="str">
            <v>수격방지기(10kg/㎠)</v>
          </cell>
          <cell r="C849" t="str">
            <v>65Ø</v>
          </cell>
          <cell r="D849" t="str">
            <v>개</v>
          </cell>
          <cell r="E849">
            <v>40000</v>
          </cell>
          <cell r="F849">
            <v>0</v>
          </cell>
          <cell r="H849">
            <v>670</v>
          </cell>
          <cell r="I849">
            <v>40000</v>
          </cell>
          <cell r="J849">
            <v>670</v>
          </cell>
          <cell r="L849">
            <v>670</v>
          </cell>
        </row>
        <row r="850">
          <cell r="A850">
            <v>3776</v>
          </cell>
          <cell r="B850" t="str">
            <v>수격방지기(10kg/㎠)</v>
          </cell>
          <cell r="C850" t="str">
            <v>50Ø</v>
          </cell>
          <cell r="D850" t="str">
            <v>개</v>
          </cell>
          <cell r="E850">
            <v>36000</v>
          </cell>
          <cell r="F850">
            <v>0</v>
          </cell>
          <cell r="H850">
            <v>670</v>
          </cell>
          <cell r="I850">
            <v>36000</v>
          </cell>
          <cell r="J850">
            <v>670</v>
          </cell>
          <cell r="L850">
            <v>670</v>
          </cell>
        </row>
        <row r="851">
          <cell r="A851">
            <v>3777</v>
          </cell>
          <cell r="B851" t="str">
            <v>수격방지기(10kg/㎠)</v>
          </cell>
          <cell r="C851" t="str">
            <v>40Ø</v>
          </cell>
          <cell r="D851" t="str">
            <v>개</v>
          </cell>
          <cell r="E851">
            <v>32000</v>
          </cell>
          <cell r="F851">
            <v>0</v>
          </cell>
          <cell r="H851">
            <v>670</v>
          </cell>
          <cell r="I851">
            <v>32000</v>
          </cell>
          <cell r="J851">
            <v>670</v>
          </cell>
          <cell r="L851">
            <v>670</v>
          </cell>
        </row>
        <row r="852">
          <cell r="A852">
            <v>3780</v>
          </cell>
          <cell r="B852" t="str">
            <v>스트레이너(후렌지)</v>
          </cell>
          <cell r="C852" t="str">
            <v>150Ø</v>
          </cell>
          <cell r="D852" t="str">
            <v>개</v>
          </cell>
          <cell r="E852">
            <v>180000</v>
          </cell>
          <cell r="F852">
            <v>0</v>
          </cell>
          <cell r="G852">
            <v>180000</v>
          </cell>
          <cell r="H852">
            <v>598</v>
          </cell>
          <cell r="J852">
            <v>533</v>
          </cell>
          <cell r="L852">
            <v>533</v>
          </cell>
        </row>
        <row r="853">
          <cell r="A853">
            <v>3781</v>
          </cell>
          <cell r="B853" t="str">
            <v>스트레이너(후렌지)</v>
          </cell>
          <cell r="C853" t="str">
            <v>100Ø</v>
          </cell>
          <cell r="D853" t="str">
            <v>개</v>
          </cell>
          <cell r="E853">
            <v>85000</v>
          </cell>
          <cell r="F853">
            <v>0</v>
          </cell>
          <cell r="G853">
            <v>85000</v>
          </cell>
          <cell r="H853">
            <v>598</v>
          </cell>
          <cell r="J853">
            <v>533</v>
          </cell>
          <cell r="L853">
            <v>533</v>
          </cell>
        </row>
        <row r="854">
          <cell r="A854">
            <v>3782</v>
          </cell>
          <cell r="B854" t="str">
            <v>스트레이너(후렌지)</v>
          </cell>
          <cell r="C854" t="str">
            <v>80Ø</v>
          </cell>
          <cell r="D854" t="str">
            <v>개</v>
          </cell>
          <cell r="E854">
            <v>56000</v>
          </cell>
          <cell r="F854">
            <v>0</v>
          </cell>
          <cell r="G854">
            <v>56000</v>
          </cell>
          <cell r="H854">
            <v>598</v>
          </cell>
          <cell r="J854">
            <v>533</v>
          </cell>
          <cell r="L854">
            <v>533</v>
          </cell>
        </row>
        <row r="855">
          <cell r="A855">
            <v>3783</v>
          </cell>
          <cell r="B855" t="str">
            <v>스트레이너(후렌지)</v>
          </cell>
          <cell r="C855" t="str">
            <v>65Ø</v>
          </cell>
          <cell r="D855" t="str">
            <v>개</v>
          </cell>
          <cell r="E855">
            <v>41000</v>
          </cell>
          <cell r="F855">
            <v>0</v>
          </cell>
          <cell r="G855">
            <v>41000</v>
          </cell>
          <cell r="H855">
            <v>598</v>
          </cell>
          <cell r="J855">
            <v>533</v>
          </cell>
          <cell r="L855">
            <v>533</v>
          </cell>
        </row>
        <row r="856">
          <cell r="A856">
            <v>3784</v>
          </cell>
          <cell r="B856" t="str">
            <v>스트레이너(나사식)</v>
          </cell>
          <cell r="C856" t="str">
            <v>50Ø</v>
          </cell>
          <cell r="D856" t="str">
            <v>개</v>
          </cell>
          <cell r="E856">
            <v>25000</v>
          </cell>
          <cell r="F856">
            <v>0</v>
          </cell>
          <cell r="G856">
            <v>25000</v>
          </cell>
          <cell r="H856">
            <v>598</v>
          </cell>
          <cell r="J856">
            <v>533</v>
          </cell>
          <cell r="L856">
            <v>533</v>
          </cell>
        </row>
        <row r="857">
          <cell r="A857">
            <v>3785</v>
          </cell>
          <cell r="B857" t="str">
            <v>스트레이너(나사식)</v>
          </cell>
          <cell r="C857" t="str">
            <v>40Ø</v>
          </cell>
          <cell r="D857" t="str">
            <v>개</v>
          </cell>
          <cell r="E857">
            <v>17000</v>
          </cell>
          <cell r="F857">
            <v>0</v>
          </cell>
          <cell r="G857">
            <v>17000</v>
          </cell>
          <cell r="H857">
            <v>598</v>
          </cell>
          <cell r="J857">
            <v>533</v>
          </cell>
          <cell r="L857">
            <v>533</v>
          </cell>
        </row>
        <row r="858">
          <cell r="A858">
            <v>3786</v>
          </cell>
          <cell r="B858" t="str">
            <v>스트레이너(나사식)</v>
          </cell>
          <cell r="C858" t="str">
            <v>32Ø</v>
          </cell>
          <cell r="D858" t="str">
            <v>개</v>
          </cell>
          <cell r="E858">
            <v>13000</v>
          </cell>
          <cell r="F858">
            <v>0</v>
          </cell>
          <cell r="G858">
            <v>13000</v>
          </cell>
          <cell r="H858">
            <v>598</v>
          </cell>
          <cell r="J858">
            <v>533</v>
          </cell>
          <cell r="L858">
            <v>533</v>
          </cell>
        </row>
        <row r="859">
          <cell r="A859">
            <v>3787</v>
          </cell>
          <cell r="B859" t="str">
            <v>스트레이너(나사식)</v>
          </cell>
          <cell r="C859" t="str">
            <v>25Ø</v>
          </cell>
          <cell r="D859" t="str">
            <v>개</v>
          </cell>
          <cell r="E859">
            <v>7900</v>
          </cell>
          <cell r="F859">
            <v>0</v>
          </cell>
          <cell r="G859">
            <v>7900</v>
          </cell>
          <cell r="H859">
            <v>598</v>
          </cell>
          <cell r="J859">
            <v>533</v>
          </cell>
          <cell r="L859">
            <v>533</v>
          </cell>
        </row>
        <row r="860">
          <cell r="A860">
            <v>3788</v>
          </cell>
          <cell r="B860" t="str">
            <v>스트레이너(나사식)</v>
          </cell>
          <cell r="C860" t="str">
            <v>20Ø</v>
          </cell>
          <cell r="D860" t="str">
            <v>개</v>
          </cell>
          <cell r="E860">
            <v>5600</v>
          </cell>
          <cell r="F860">
            <v>0</v>
          </cell>
          <cell r="G860">
            <v>5600</v>
          </cell>
          <cell r="H860">
            <v>598</v>
          </cell>
          <cell r="J860">
            <v>533</v>
          </cell>
          <cell r="L860">
            <v>533</v>
          </cell>
        </row>
        <row r="861">
          <cell r="A861">
            <v>3789</v>
          </cell>
          <cell r="B861" t="str">
            <v>스트레이너(나사식)</v>
          </cell>
          <cell r="C861" t="str">
            <v>15Ø</v>
          </cell>
          <cell r="D861" t="str">
            <v>개</v>
          </cell>
          <cell r="E861">
            <v>4800</v>
          </cell>
          <cell r="F861">
            <v>0</v>
          </cell>
          <cell r="G861">
            <v>4800</v>
          </cell>
          <cell r="H861">
            <v>598</v>
          </cell>
          <cell r="J861">
            <v>533</v>
          </cell>
          <cell r="L861">
            <v>533</v>
          </cell>
        </row>
        <row r="862">
          <cell r="A862">
            <v>3791</v>
          </cell>
          <cell r="B862" t="str">
            <v>옥외수도메타기</v>
          </cell>
          <cell r="C862" t="str">
            <v>40Øx1,100</v>
          </cell>
          <cell r="D862" t="str">
            <v>개</v>
          </cell>
          <cell r="E862">
            <v>231840</v>
          </cell>
          <cell r="F862">
            <v>0</v>
          </cell>
          <cell r="H862">
            <v>552</v>
          </cell>
          <cell r="I862">
            <v>231840</v>
          </cell>
          <cell r="J862">
            <v>552</v>
          </cell>
          <cell r="L862">
            <v>552</v>
          </cell>
        </row>
        <row r="863">
          <cell r="A863">
            <v>3792</v>
          </cell>
          <cell r="B863" t="str">
            <v>옥외수도메타기</v>
          </cell>
          <cell r="C863" t="str">
            <v>32Øx1,100</v>
          </cell>
          <cell r="D863" t="str">
            <v>개</v>
          </cell>
          <cell r="E863">
            <v>126800</v>
          </cell>
          <cell r="F863">
            <v>0</v>
          </cell>
          <cell r="H863">
            <v>552</v>
          </cell>
          <cell r="I863">
            <v>126800</v>
          </cell>
          <cell r="J863">
            <v>552</v>
          </cell>
          <cell r="L863">
            <v>552</v>
          </cell>
        </row>
        <row r="864">
          <cell r="A864">
            <v>3793</v>
          </cell>
          <cell r="B864" t="str">
            <v>옥외수도메타기</v>
          </cell>
          <cell r="C864" t="str">
            <v>25Øx1,100</v>
          </cell>
          <cell r="D864" t="str">
            <v>개</v>
          </cell>
          <cell r="E864">
            <v>97450</v>
          </cell>
          <cell r="F864">
            <v>0</v>
          </cell>
          <cell r="H864">
            <v>552</v>
          </cell>
          <cell r="I864">
            <v>97450</v>
          </cell>
          <cell r="J864">
            <v>552</v>
          </cell>
          <cell r="L864">
            <v>552</v>
          </cell>
        </row>
        <row r="865">
          <cell r="A865">
            <v>3794</v>
          </cell>
          <cell r="B865" t="str">
            <v>옥외수도메타기</v>
          </cell>
          <cell r="C865" t="str">
            <v>20Øx1,100</v>
          </cell>
          <cell r="D865" t="str">
            <v>개</v>
          </cell>
          <cell r="E865">
            <v>89760</v>
          </cell>
          <cell r="F865">
            <v>0</v>
          </cell>
          <cell r="H865">
            <v>552</v>
          </cell>
          <cell r="I865">
            <v>89760</v>
          </cell>
          <cell r="J865">
            <v>552</v>
          </cell>
          <cell r="L865">
            <v>552</v>
          </cell>
        </row>
        <row r="866">
          <cell r="A866">
            <v>3795</v>
          </cell>
          <cell r="B866" t="str">
            <v>옥외수도메타기</v>
          </cell>
          <cell r="C866" t="str">
            <v>13Øx1,100</v>
          </cell>
          <cell r="D866" t="str">
            <v>개</v>
          </cell>
          <cell r="E866">
            <v>61730</v>
          </cell>
          <cell r="F866">
            <v>0</v>
          </cell>
          <cell r="H866">
            <v>552</v>
          </cell>
          <cell r="I866">
            <v>61730</v>
          </cell>
          <cell r="J866">
            <v>552</v>
          </cell>
          <cell r="L866">
            <v>552</v>
          </cell>
        </row>
        <row r="867">
          <cell r="A867">
            <v>3796</v>
          </cell>
          <cell r="B867" t="str">
            <v>퇴수밸브맨홀</v>
          </cell>
          <cell r="C867" t="str">
            <v>900Øx1,500L</v>
          </cell>
          <cell r="D867" t="str">
            <v>개</v>
          </cell>
          <cell r="E867">
            <v>149500</v>
          </cell>
          <cell r="F867">
            <v>0</v>
          </cell>
          <cell r="H867">
            <v>170</v>
          </cell>
          <cell r="I867">
            <v>149500</v>
          </cell>
          <cell r="J867">
            <v>170</v>
          </cell>
          <cell r="L867">
            <v>170</v>
          </cell>
        </row>
        <row r="868">
          <cell r="A868">
            <v>3797</v>
          </cell>
          <cell r="B868" t="str">
            <v>주철맨홀덮개</v>
          </cell>
          <cell r="C868" t="str">
            <v>648Ø</v>
          </cell>
          <cell r="D868" t="str">
            <v>개</v>
          </cell>
          <cell r="E868">
            <v>95000</v>
          </cell>
          <cell r="F868">
            <v>0</v>
          </cell>
          <cell r="H868">
            <v>171</v>
          </cell>
          <cell r="I868">
            <v>95000</v>
          </cell>
          <cell r="J868">
            <v>171</v>
          </cell>
          <cell r="L868">
            <v>171</v>
          </cell>
        </row>
        <row r="869">
          <cell r="A869">
            <v>3798</v>
          </cell>
          <cell r="B869" t="str">
            <v>강판맨홀덮개</v>
          </cell>
          <cell r="C869" t="str">
            <v>1.0t</v>
          </cell>
          <cell r="D869" t="str">
            <v>개</v>
          </cell>
          <cell r="E869">
            <v>95000</v>
          </cell>
          <cell r="F869">
            <v>0</v>
          </cell>
          <cell r="H869">
            <v>0</v>
          </cell>
          <cell r="I869">
            <v>95000</v>
          </cell>
          <cell r="J869">
            <v>0</v>
          </cell>
          <cell r="L869">
            <v>0</v>
          </cell>
        </row>
        <row r="870">
          <cell r="A870">
            <v>3799</v>
          </cell>
          <cell r="B870" t="str">
            <v>퇴수맨홀설치(THP)</v>
          </cell>
          <cell r="C870" t="str">
            <v>400Ø</v>
          </cell>
          <cell r="D870" t="str">
            <v>조</v>
          </cell>
          <cell r="E870">
            <v>17011</v>
          </cell>
          <cell r="F870">
            <v>72355</v>
          </cell>
          <cell r="H870">
            <v>0</v>
          </cell>
          <cell r="I870">
            <v>17011</v>
          </cell>
          <cell r="J870">
            <v>0</v>
          </cell>
          <cell r="L870">
            <v>0</v>
          </cell>
        </row>
        <row r="871">
          <cell r="A871">
            <v>3810</v>
          </cell>
          <cell r="B871" t="str">
            <v>후렉시블죠인트</v>
          </cell>
          <cell r="C871" t="str">
            <v>150Ø</v>
          </cell>
          <cell r="D871" t="str">
            <v>개</v>
          </cell>
          <cell r="E871">
            <v>144000</v>
          </cell>
          <cell r="F871">
            <v>0</v>
          </cell>
          <cell r="H871">
            <v>525</v>
          </cell>
          <cell r="I871">
            <v>144000</v>
          </cell>
          <cell r="J871">
            <v>525</v>
          </cell>
          <cell r="L871">
            <v>525</v>
          </cell>
        </row>
        <row r="872">
          <cell r="A872">
            <v>3811</v>
          </cell>
          <cell r="B872" t="str">
            <v>후렉시블죠인트</v>
          </cell>
          <cell r="C872" t="str">
            <v>125Ø</v>
          </cell>
          <cell r="D872" t="str">
            <v>개</v>
          </cell>
          <cell r="E872">
            <v>116400</v>
          </cell>
          <cell r="F872">
            <v>0</v>
          </cell>
          <cell r="H872">
            <v>525</v>
          </cell>
          <cell r="I872">
            <v>116400</v>
          </cell>
          <cell r="J872">
            <v>525</v>
          </cell>
          <cell r="L872">
            <v>525</v>
          </cell>
        </row>
        <row r="873">
          <cell r="A873">
            <v>3812</v>
          </cell>
          <cell r="B873" t="str">
            <v>후렉시블죠인트</v>
          </cell>
          <cell r="C873" t="str">
            <v>100Ø</v>
          </cell>
          <cell r="D873" t="str">
            <v>개</v>
          </cell>
          <cell r="E873">
            <v>70800</v>
          </cell>
          <cell r="F873">
            <v>0</v>
          </cell>
          <cell r="H873">
            <v>525</v>
          </cell>
          <cell r="I873">
            <v>70800</v>
          </cell>
          <cell r="J873">
            <v>525</v>
          </cell>
          <cell r="L873">
            <v>525</v>
          </cell>
        </row>
        <row r="874">
          <cell r="A874">
            <v>3813</v>
          </cell>
          <cell r="B874" t="str">
            <v>후렉시블죠인트</v>
          </cell>
          <cell r="C874" t="str">
            <v>80Ø</v>
          </cell>
          <cell r="D874" t="str">
            <v>개</v>
          </cell>
          <cell r="E874">
            <v>52800</v>
          </cell>
          <cell r="F874">
            <v>0</v>
          </cell>
          <cell r="H874">
            <v>525</v>
          </cell>
          <cell r="I874">
            <v>52800</v>
          </cell>
          <cell r="J874">
            <v>525</v>
          </cell>
          <cell r="L874">
            <v>525</v>
          </cell>
        </row>
        <row r="875">
          <cell r="A875">
            <v>3814</v>
          </cell>
          <cell r="B875" t="str">
            <v>후렉시블죠인트</v>
          </cell>
          <cell r="C875" t="str">
            <v>65Ø</v>
          </cell>
          <cell r="D875" t="str">
            <v>개</v>
          </cell>
          <cell r="E875">
            <v>42000</v>
          </cell>
          <cell r="F875">
            <v>0</v>
          </cell>
          <cell r="H875">
            <v>525</v>
          </cell>
          <cell r="I875">
            <v>42000</v>
          </cell>
          <cell r="J875">
            <v>525</v>
          </cell>
          <cell r="L875">
            <v>525</v>
          </cell>
        </row>
        <row r="876">
          <cell r="A876">
            <v>3815</v>
          </cell>
          <cell r="B876" t="str">
            <v>후렉시블죠인트</v>
          </cell>
          <cell r="C876" t="str">
            <v>50Ø</v>
          </cell>
          <cell r="D876" t="str">
            <v>개</v>
          </cell>
          <cell r="E876">
            <v>33600</v>
          </cell>
          <cell r="F876">
            <v>0</v>
          </cell>
          <cell r="H876">
            <v>525</v>
          </cell>
          <cell r="I876">
            <v>33600</v>
          </cell>
          <cell r="J876">
            <v>525</v>
          </cell>
          <cell r="L876">
            <v>525</v>
          </cell>
        </row>
        <row r="877">
          <cell r="A877">
            <v>3816</v>
          </cell>
          <cell r="B877" t="str">
            <v>후렉시블죠인트</v>
          </cell>
          <cell r="C877" t="str">
            <v>40Ø</v>
          </cell>
          <cell r="D877" t="str">
            <v>개</v>
          </cell>
          <cell r="E877">
            <v>28200</v>
          </cell>
          <cell r="F877">
            <v>0</v>
          </cell>
          <cell r="H877">
            <v>525</v>
          </cell>
          <cell r="I877">
            <v>28200</v>
          </cell>
          <cell r="J877">
            <v>525</v>
          </cell>
          <cell r="L877">
            <v>525</v>
          </cell>
        </row>
        <row r="878">
          <cell r="A878">
            <v>3817</v>
          </cell>
          <cell r="B878" t="str">
            <v>후렉시블죠인트</v>
          </cell>
          <cell r="C878" t="str">
            <v>32Ø</v>
          </cell>
          <cell r="D878" t="str">
            <v>개</v>
          </cell>
          <cell r="E878">
            <v>24600</v>
          </cell>
          <cell r="F878">
            <v>0</v>
          </cell>
          <cell r="H878">
            <v>525</v>
          </cell>
          <cell r="I878">
            <v>24600</v>
          </cell>
          <cell r="J878">
            <v>525</v>
          </cell>
          <cell r="L878">
            <v>525</v>
          </cell>
        </row>
        <row r="879">
          <cell r="A879">
            <v>3818</v>
          </cell>
          <cell r="B879" t="str">
            <v>후렉시블죠인트</v>
          </cell>
          <cell r="C879" t="str">
            <v>25Ø</v>
          </cell>
          <cell r="D879" t="str">
            <v>개</v>
          </cell>
          <cell r="E879">
            <v>22200</v>
          </cell>
          <cell r="F879">
            <v>0</v>
          </cell>
          <cell r="H879">
            <v>525</v>
          </cell>
          <cell r="I879">
            <v>22200</v>
          </cell>
          <cell r="J879">
            <v>525</v>
          </cell>
          <cell r="L879">
            <v>525</v>
          </cell>
        </row>
        <row r="880">
          <cell r="A880">
            <v>3820</v>
          </cell>
          <cell r="B880" t="str">
            <v>신축접수(단식)</v>
          </cell>
          <cell r="C880" t="str">
            <v>150Ø</v>
          </cell>
          <cell r="D880" t="str">
            <v>개</v>
          </cell>
          <cell r="E880">
            <v>157500</v>
          </cell>
          <cell r="F880">
            <v>0</v>
          </cell>
          <cell r="H880">
            <v>525</v>
          </cell>
          <cell r="I880">
            <v>157500</v>
          </cell>
          <cell r="J880">
            <v>525</v>
          </cell>
          <cell r="L880">
            <v>525</v>
          </cell>
        </row>
        <row r="881">
          <cell r="A881">
            <v>3821</v>
          </cell>
          <cell r="B881" t="str">
            <v>신축접수(단식)</v>
          </cell>
          <cell r="C881" t="str">
            <v>125Ø</v>
          </cell>
          <cell r="D881" t="str">
            <v>개</v>
          </cell>
          <cell r="E881">
            <v>126900</v>
          </cell>
          <cell r="F881">
            <v>0</v>
          </cell>
          <cell r="H881">
            <v>525</v>
          </cell>
          <cell r="I881">
            <v>126900</v>
          </cell>
          <cell r="J881">
            <v>525</v>
          </cell>
          <cell r="L881">
            <v>525</v>
          </cell>
        </row>
        <row r="882">
          <cell r="A882">
            <v>3822</v>
          </cell>
          <cell r="B882" t="str">
            <v>신축접수(단식)</v>
          </cell>
          <cell r="C882" t="str">
            <v>100Ø</v>
          </cell>
          <cell r="D882" t="str">
            <v>개</v>
          </cell>
          <cell r="E882">
            <v>152634</v>
          </cell>
          <cell r="F882">
            <v>163547</v>
          </cell>
          <cell r="H882">
            <v>0</v>
          </cell>
          <cell r="I882">
            <v>152634</v>
          </cell>
          <cell r="J882">
            <v>0</v>
          </cell>
          <cell r="L882">
            <v>0</v>
          </cell>
        </row>
        <row r="883">
          <cell r="A883">
            <v>3823</v>
          </cell>
          <cell r="B883" t="str">
            <v>신축접수(단식)</v>
          </cell>
          <cell r="C883" t="str">
            <v>80Ø</v>
          </cell>
          <cell r="D883" t="str">
            <v>개</v>
          </cell>
          <cell r="E883">
            <v>116192</v>
          </cell>
          <cell r="F883">
            <v>111716</v>
          </cell>
          <cell r="H883">
            <v>0</v>
          </cell>
          <cell r="I883">
            <v>116192</v>
          </cell>
          <cell r="J883">
            <v>0</v>
          </cell>
          <cell r="L883">
            <v>0</v>
          </cell>
        </row>
        <row r="884">
          <cell r="A884">
            <v>3824</v>
          </cell>
          <cell r="B884" t="str">
            <v>신축접수(단식)</v>
          </cell>
          <cell r="C884" t="str">
            <v>65Ø</v>
          </cell>
          <cell r="D884" t="str">
            <v>개</v>
          </cell>
          <cell r="E884">
            <v>85384</v>
          </cell>
          <cell r="F884">
            <v>87027</v>
          </cell>
          <cell r="H884">
            <v>0</v>
          </cell>
          <cell r="I884">
            <v>85384</v>
          </cell>
          <cell r="J884">
            <v>0</v>
          </cell>
          <cell r="L884">
            <v>0</v>
          </cell>
        </row>
        <row r="885">
          <cell r="A885">
            <v>3825</v>
          </cell>
          <cell r="B885" t="str">
            <v>신축접수(단식)</v>
          </cell>
          <cell r="C885" t="str">
            <v>50Ø</v>
          </cell>
          <cell r="D885" t="str">
            <v>개</v>
          </cell>
          <cell r="E885">
            <v>45808</v>
          </cell>
          <cell r="F885">
            <v>56952</v>
          </cell>
          <cell r="H885">
            <v>0</v>
          </cell>
          <cell r="I885">
            <v>45808</v>
          </cell>
          <cell r="J885">
            <v>0</v>
          </cell>
          <cell r="L885">
            <v>0</v>
          </cell>
        </row>
        <row r="886">
          <cell r="A886">
            <v>3826</v>
          </cell>
          <cell r="B886" t="str">
            <v>신축접수(단식)</v>
          </cell>
          <cell r="C886" t="str">
            <v>40Ø</v>
          </cell>
          <cell r="D886" t="str">
            <v>개</v>
          </cell>
          <cell r="E886">
            <v>41948</v>
          </cell>
          <cell r="F886">
            <v>48293</v>
          </cell>
          <cell r="H886">
            <v>0</v>
          </cell>
          <cell r="I886">
            <v>41948</v>
          </cell>
          <cell r="J886">
            <v>0</v>
          </cell>
          <cell r="L886">
            <v>0</v>
          </cell>
        </row>
        <row r="887">
          <cell r="A887">
            <v>3827</v>
          </cell>
          <cell r="B887" t="str">
            <v>신축접수(단식)</v>
          </cell>
          <cell r="C887" t="str">
            <v>32Ø</v>
          </cell>
          <cell r="D887" t="str">
            <v>개</v>
          </cell>
          <cell r="E887">
            <v>41948</v>
          </cell>
          <cell r="F887">
            <v>48293</v>
          </cell>
          <cell r="H887">
            <v>0</v>
          </cell>
          <cell r="I887">
            <v>41948</v>
          </cell>
          <cell r="J887">
            <v>0</v>
          </cell>
          <cell r="L887">
            <v>0</v>
          </cell>
        </row>
        <row r="888">
          <cell r="A888">
            <v>3828</v>
          </cell>
          <cell r="B888" t="str">
            <v>신축접수(단식)</v>
          </cell>
          <cell r="C888" t="str">
            <v>25Ø</v>
          </cell>
          <cell r="D888" t="str">
            <v>개</v>
          </cell>
          <cell r="E888">
            <v>32048</v>
          </cell>
          <cell r="F888">
            <v>48293</v>
          </cell>
          <cell r="H888">
            <v>0</v>
          </cell>
          <cell r="I888">
            <v>32048</v>
          </cell>
          <cell r="J888">
            <v>0</v>
          </cell>
          <cell r="L888">
            <v>0</v>
          </cell>
        </row>
        <row r="889">
          <cell r="A889">
            <v>3829</v>
          </cell>
          <cell r="B889" t="str">
            <v>신축접수(단식)</v>
          </cell>
          <cell r="C889" t="str">
            <v>20Ø</v>
          </cell>
          <cell r="D889" t="str">
            <v>개</v>
          </cell>
          <cell r="E889">
            <v>31751</v>
          </cell>
          <cell r="F889">
            <v>38384</v>
          </cell>
          <cell r="H889">
            <v>0</v>
          </cell>
          <cell r="I889">
            <v>31751</v>
          </cell>
          <cell r="J889">
            <v>0</v>
          </cell>
          <cell r="L889">
            <v>0</v>
          </cell>
        </row>
        <row r="890">
          <cell r="A890">
            <v>3830</v>
          </cell>
          <cell r="B890" t="str">
            <v>신축접수(복식)</v>
          </cell>
          <cell r="C890" t="str">
            <v>150Ø</v>
          </cell>
          <cell r="D890" t="str">
            <v>개</v>
          </cell>
          <cell r="E890">
            <v>324000</v>
          </cell>
          <cell r="F890">
            <v>0</v>
          </cell>
          <cell r="H890">
            <v>525</v>
          </cell>
          <cell r="I890">
            <v>324000</v>
          </cell>
          <cell r="J890">
            <v>525</v>
          </cell>
          <cell r="L890">
            <v>525</v>
          </cell>
        </row>
        <row r="891">
          <cell r="A891">
            <v>3831</v>
          </cell>
          <cell r="B891" t="str">
            <v>신축접수(복식)</v>
          </cell>
          <cell r="C891" t="str">
            <v>125Ø</v>
          </cell>
          <cell r="D891" t="str">
            <v>개</v>
          </cell>
          <cell r="E891">
            <v>255600</v>
          </cell>
          <cell r="F891">
            <v>0</v>
          </cell>
          <cell r="H891">
            <v>525</v>
          </cell>
          <cell r="I891">
            <v>255600</v>
          </cell>
          <cell r="J891">
            <v>525</v>
          </cell>
          <cell r="L891">
            <v>525</v>
          </cell>
        </row>
        <row r="892">
          <cell r="A892">
            <v>3832</v>
          </cell>
          <cell r="B892" t="str">
            <v>신축접수(복식)</v>
          </cell>
          <cell r="C892" t="str">
            <v>100Ø</v>
          </cell>
          <cell r="D892" t="str">
            <v>개</v>
          </cell>
          <cell r="E892">
            <v>270534</v>
          </cell>
          <cell r="F892">
            <v>163547</v>
          </cell>
          <cell r="H892">
            <v>0</v>
          </cell>
          <cell r="I892">
            <v>270534</v>
          </cell>
          <cell r="J892">
            <v>0</v>
          </cell>
          <cell r="L892">
            <v>0</v>
          </cell>
        </row>
        <row r="893">
          <cell r="A893">
            <v>3833</v>
          </cell>
          <cell r="B893" t="str">
            <v>신축접수(복식)</v>
          </cell>
          <cell r="C893" t="str">
            <v>80Ø</v>
          </cell>
          <cell r="D893" t="str">
            <v>개</v>
          </cell>
          <cell r="E893">
            <v>116192</v>
          </cell>
          <cell r="F893">
            <v>111716</v>
          </cell>
          <cell r="H893">
            <v>0</v>
          </cell>
          <cell r="I893">
            <v>116192</v>
          </cell>
          <cell r="J893">
            <v>0</v>
          </cell>
          <cell r="L893">
            <v>0</v>
          </cell>
        </row>
        <row r="894">
          <cell r="A894">
            <v>3834</v>
          </cell>
          <cell r="B894" t="str">
            <v>신축접수(복식)</v>
          </cell>
          <cell r="C894" t="str">
            <v>65Ø</v>
          </cell>
          <cell r="D894" t="str">
            <v>개</v>
          </cell>
          <cell r="E894">
            <v>146584</v>
          </cell>
          <cell r="F894">
            <v>87027</v>
          </cell>
          <cell r="H894">
            <v>0</v>
          </cell>
          <cell r="I894">
            <v>146584</v>
          </cell>
          <cell r="J894">
            <v>0</v>
          </cell>
          <cell r="L894">
            <v>0</v>
          </cell>
        </row>
        <row r="895">
          <cell r="A895">
            <v>3835</v>
          </cell>
          <cell r="B895" t="str">
            <v>신축접수(복식)</v>
          </cell>
          <cell r="C895" t="str">
            <v>50Ø</v>
          </cell>
          <cell r="D895" t="str">
            <v>개</v>
          </cell>
          <cell r="E895">
            <v>94408</v>
          </cell>
          <cell r="F895">
            <v>56952</v>
          </cell>
          <cell r="H895">
            <v>0</v>
          </cell>
          <cell r="I895">
            <v>94408</v>
          </cell>
          <cell r="J895">
            <v>0</v>
          </cell>
          <cell r="L895">
            <v>0</v>
          </cell>
        </row>
        <row r="896">
          <cell r="A896">
            <v>3836</v>
          </cell>
          <cell r="B896" t="str">
            <v>신축접수(복식)</v>
          </cell>
          <cell r="C896" t="str">
            <v>40Ø</v>
          </cell>
          <cell r="D896" t="str">
            <v>개</v>
          </cell>
          <cell r="E896">
            <v>41948</v>
          </cell>
          <cell r="F896">
            <v>48293</v>
          </cell>
          <cell r="H896">
            <v>0</v>
          </cell>
          <cell r="I896">
            <v>41948</v>
          </cell>
          <cell r="J896">
            <v>0</v>
          </cell>
          <cell r="L896">
            <v>0</v>
          </cell>
        </row>
        <row r="897">
          <cell r="A897">
            <v>3837</v>
          </cell>
          <cell r="B897" t="str">
            <v>신축접수(복식)</v>
          </cell>
          <cell r="C897" t="str">
            <v>32Ø</v>
          </cell>
          <cell r="D897" t="str">
            <v>개</v>
          </cell>
          <cell r="E897">
            <v>41948</v>
          </cell>
          <cell r="F897">
            <v>48293</v>
          </cell>
          <cell r="H897">
            <v>0</v>
          </cell>
          <cell r="I897">
            <v>41948</v>
          </cell>
          <cell r="J897">
            <v>0</v>
          </cell>
          <cell r="L897">
            <v>0</v>
          </cell>
        </row>
        <row r="898">
          <cell r="A898">
            <v>3838</v>
          </cell>
          <cell r="B898" t="str">
            <v>신축접수(복식)</v>
          </cell>
          <cell r="C898" t="str">
            <v>25Ø</v>
          </cell>
          <cell r="D898" t="str">
            <v>개</v>
          </cell>
          <cell r="E898">
            <v>32048</v>
          </cell>
          <cell r="F898">
            <v>48293</v>
          </cell>
          <cell r="H898">
            <v>0</v>
          </cell>
          <cell r="I898">
            <v>32048</v>
          </cell>
          <cell r="J898">
            <v>0</v>
          </cell>
          <cell r="L898">
            <v>0</v>
          </cell>
        </row>
        <row r="899">
          <cell r="A899">
            <v>3839</v>
          </cell>
          <cell r="B899" t="str">
            <v>신축접수(복식)</v>
          </cell>
          <cell r="C899" t="str">
            <v>20Ø</v>
          </cell>
          <cell r="D899" t="str">
            <v>개</v>
          </cell>
          <cell r="E899">
            <v>66851</v>
          </cell>
          <cell r="F899">
            <v>38384</v>
          </cell>
          <cell r="H899">
            <v>0</v>
          </cell>
          <cell r="I899">
            <v>66851</v>
          </cell>
          <cell r="J899">
            <v>0</v>
          </cell>
          <cell r="L899">
            <v>0</v>
          </cell>
        </row>
        <row r="900">
          <cell r="A900">
            <v>3841</v>
          </cell>
          <cell r="B900" t="str">
            <v>유량계</v>
          </cell>
          <cell r="C900" t="str">
            <v>50Ø</v>
          </cell>
          <cell r="D900" t="str">
            <v>대</v>
          </cell>
          <cell r="E900">
            <v>510000</v>
          </cell>
          <cell r="F900">
            <v>0</v>
          </cell>
          <cell r="H900">
            <v>556</v>
          </cell>
          <cell r="I900">
            <v>510000</v>
          </cell>
          <cell r="J900">
            <v>556</v>
          </cell>
          <cell r="L900">
            <v>556</v>
          </cell>
        </row>
        <row r="901">
          <cell r="A901">
            <v>3842</v>
          </cell>
          <cell r="B901" t="str">
            <v>유량계</v>
          </cell>
          <cell r="C901" t="str">
            <v>40Ø</v>
          </cell>
          <cell r="D901" t="str">
            <v>대</v>
          </cell>
          <cell r="E901">
            <v>310000</v>
          </cell>
          <cell r="F901">
            <v>0</v>
          </cell>
          <cell r="H901">
            <v>556</v>
          </cell>
          <cell r="I901">
            <v>310000</v>
          </cell>
          <cell r="J901">
            <v>556</v>
          </cell>
          <cell r="L901">
            <v>556</v>
          </cell>
        </row>
        <row r="902">
          <cell r="A902">
            <v>3843</v>
          </cell>
          <cell r="B902" t="str">
            <v>유량계</v>
          </cell>
          <cell r="C902" t="str">
            <v>25Ø</v>
          </cell>
          <cell r="D902" t="str">
            <v>대</v>
          </cell>
          <cell r="E902">
            <v>190000</v>
          </cell>
          <cell r="F902">
            <v>0</v>
          </cell>
          <cell r="H902">
            <v>556</v>
          </cell>
          <cell r="I902">
            <v>190000</v>
          </cell>
          <cell r="J902">
            <v>556</v>
          </cell>
          <cell r="L902">
            <v>556</v>
          </cell>
        </row>
        <row r="903">
          <cell r="A903">
            <v>3844</v>
          </cell>
          <cell r="B903" t="str">
            <v>유량계</v>
          </cell>
          <cell r="C903" t="str">
            <v>20Ø</v>
          </cell>
          <cell r="D903" t="str">
            <v>대</v>
          </cell>
          <cell r="E903">
            <v>180000</v>
          </cell>
          <cell r="F903">
            <v>0</v>
          </cell>
          <cell r="H903">
            <v>556</v>
          </cell>
          <cell r="I903">
            <v>180000</v>
          </cell>
          <cell r="J903">
            <v>556</v>
          </cell>
          <cell r="L903">
            <v>556</v>
          </cell>
        </row>
        <row r="904">
          <cell r="A904">
            <v>3845</v>
          </cell>
          <cell r="B904" t="str">
            <v>유량계</v>
          </cell>
          <cell r="C904" t="str">
            <v>15Ø</v>
          </cell>
          <cell r="D904" t="str">
            <v>대</v>
          </cell>
          <cell r="E904">
            <v>100000</v>
          </cell>
          <cell r="F904">
            <v>0</v>
          </cell>
          <cell r="H904">
            <v>556</v>
          </cell>
          <cell r="I904">
            <v>100000</v>
          </cell>
          <cell r="J904">
            <v>556</v>
          </cell>
          <cell r="L904">
            <v>556</v>
          </cell>
        </row>
        <row r="905">
          <cell r="A905">
            <v>3850</v>
          </cell>
          <cell r="B905" t="str">
            <v>주철글로우브밸브</v>
          </cell>
          <cell r="C905" t="str">
            <v>150Ø</v>
          </cell>
          <cell r="D905" t="str">
            <v>개</v>
          </cell>
          <cell r="E905">
            <v>264000</v>
          </cell>
          <cell r="F905">
            <v>0</v>
          </cell>
          <cell r="H905">
            <v>529</v>
          </cell>
          <cell r="I905">
            <v>264000</v>
          </cell>
          <cell r="J905">
            <v>529</v>
          </cell>
          <cell r="L905">
            <v>529</v>
          </cell>
        </row>
        <row r="906">
          <cell r="A906">
            <v>3851</v>
          </cell>
          <cell r="B906" t="str">
            <v>주철글로우브밸브</v>
          </cell>
          <cell r="C906" t="str">
            <v>100Ø</v>
          </cell>
          <cell r="D906" t="str">
            <v>개</v>
          </cell>
          <cell r="E906">
            <v>128000</v>
          </cell>
          <cell r="F906">
            <v>0</v>
          </cell>
          <cell r="H906">
            <v>529</v>
          </cell>
          <cell r="I906">
            <v>128000</v>
          </cell>
          <cell r="J906">
            <v>529</v>
          </cell>
          <cell r="L906">
            <v>529</v>
          </cell>
        </row>
        <row r="907">
          <cell r="A907">
            <v>3852</v>
          </cell>
          <cell r="B907" t="str">
            <v>주철글로우브밸브</v>
          </cell>
          <cell r="C907" t="str">
            <v>80Ø</v>
          </cell>
          <cell r="D907" t="str">
            <v>개</v>
          </cell>
          <cell r="E907">
            <v>96000</v>
          </cell>
          <cell r="F907">
            <v>0</v>
          </cell>
          <cell r="H907">
            <v>529</v>
          </cell>
          <cell r="I907">
            <v>96000</v>
          </cell>
          <cell r="J907">
            <v>529</v>
          </cell>
          <cell r="L907">
            <v>529</v>
          </cell>
        </row>
        <row r="908">
          <cell r="A908">
            <v>3853</v>
          </cell>
          <cell r="B908" t="str">
            <v>주철글로우브밸브</v>
          </cell>
          <cell r="C908" t="str">
            <v>65Ø</v>
          </cell>
          <cell r="D908" t="str">
            <v>개</v>
          </cell>
          <cell r="E908">
            <v>77600</v>
          </cell>
          <cell r="F908">
            <v>0</v>
          </cell>
          <cell r="H908">
            <v>529</v>
          </cell>
          <cell r="I908">
            <v>77600</v>
          </cell>
          <cell r="J908">
            <v>529</v>
          </cell>
          <cell r="L908">
            <v>529</v>
          </cell>
        </row>
        <row r="909">
          <cell r="A909">
            <v>3854</v>
          </cell>
          <cell r="B909" t="str">
            <v>청동글로우브밸브</v>
          </cell>
          <cell r="C909" t="str">
            <v>50Ø</v>
          </cell>
          <cell r="D909" t="str">
            <v>개</v>
          </cell>
          <cell r="E909">
            <v>26650</v>
          </cell>
          <cell r="F909">
            <v>0</v>
          </cell>
          <cell r="H909">
            <v>528</v>
          </cell>
          <cell r="I909">
            <v>26650</v>
          </cell>
          <cell r="J909">
            <v>528</v>
          </cell>
          <cell r="L909">
            <v>528</v>
          </cell>
        </row>
        <row r="910">
          <cell r="A910">
            <v>3855</v>
          </cell>
          <cell r="B910" t="str">
            <v>청동글로우브밸브</v>
          </cell>
          <cell r="C910" t="str">
            <v>40Ø</v>
          </cell>
          <cell r="D910" t="str">
            <v>개</v>
          </cell>
          <cell r="E910">
            <v>17600</v>
          </cell>
          <cell r="F910">
            <v>0</v>
          </cell>
          <cell r="H910">
            <v>528</v>
          </cell>
          <cell r="I910">
            <v>17600</v>
          </cell>
          <cell r="J910">
            <v>528</v>
          </cell>
          <cell r="L910">
            <v>528</v>
          </cell>
        </row>
        <row r="911">
          <cell r="A911">
            <v>3856</v>
          </cell>
          <cell r="B911" t="str">
            <v>청동글로우브밸브</v>
          </cell>
          <cell r="C911" t="str">
            <v>32Ø</v>
          </cell>
          <cell r="D911" t="str">
            <v>개</v>
          </cell>
          <cell r="E911">
            <v>14230</v>
          </cell>
          <cell r="F911">
            <v>0</v>
          </cell>
          <cell r="H911">
            <v>528</v>
          </cell>
          <cell r="I911">
            <v>14230</v>
          </cell>
          <cell r="J911">
            <v>528</v>
          </cell>
          <cell r="L911">
            <v>528</v>
          </cell>
        </row>
        <row r="912">
          <cell r="A912">
            <v>3857</v>
          </cell>
          <cell r="B912" t="str">
            <v>청동글로우브밸브</v>
          </cell>
          <cell r="C912" t="str">
            <v>25Ø</v>
          </cell>
          <cell r="D912" t="str">
            <v>개</v>
          </cell>
          <cell r="E912">
            <v>9570</v>
          </cell>
          <cell r="F912">
            <v>0</v>
          </cell>
          <cell r="H912">
            <v>528</v>
          </cell>
          <cell r="I912">
            <v>9570</v>
          </cell>
          <cell r="J912">
            <v>528</v>
          </cell>
          <cell r="L912">
            <v>528</v>
          </cell>
        </row>
        <row r="913">
          <cell r="A913">
            <v>3858</v>
          </cell>
          <cell r="B913" t="str">
            <v>청동글로우브밸브</v>
          </cell>
          <cell r="C913" t="str">
            <v>20Ø</v>
          </cell>
          <cell r="D913" t="str">
            <v>개</v>
          </cell>
          <cell r="E913">
            <v>6590</v>
          </cell>
          <cell r="F913">
            <v>0</v>
          </cell>
          <cell r="H913">
            <v>528</v>
          </cell>
          <cell r="I913">
            <v>6590</v>
          </cell>
          <cell r="J913">
            <v>528</v>
          </cell>
          <cell r="L913">
            <v>528</v>
          </cell>
        </row>
        <row r="914">
          <cell r="A914">
            <v>3859</v>
          </cell>
          <cell r="B914" t="str">
            <v>청동글로우브밸브</v>
          </cell>
          <cell r="C914" t="str">
            <v>15Ø</v>
          </cell>
          <cell r="D914" t="str">
            <v>개</v>
          </cell>
          <cell r="E914">
            <v>4170</v>
          </cell>
          <cell r="F914">
            <v>0</v>
          </cell>
          <cell r="H914">
            <v>528</v>
          </cell>
          <cell r="I914">
            <v>4170</v>
          </cell>
          <cell r="J914">
            <v>528</v>
          </cell>
          <cell r="L914">
            <v>528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34">
          <cell r="A934">
            <v>4101</v>
          </cell>
          <cell r="B934" t="str">
            <v>소방호스(단일피)</v>
          </cell>
          <cell r="C934" t="str">
            <v>40Ø x 15m</v>
          </cell>
          <cell r="D934" t="str">
            <v>개</v>
          </cell>
          <cell r="E934">
            <v>33000</v>
          </cell>
          <cell r="F934">
            <v>0</v>
          </cell>
          <cell r="H934">
            <v>665</v>
          </cell>
          <cell r="I934">
            <v>33000</v>
          </cell>
          <cell r="J934">
            <v>665</v>
          </cell>
          <cell r="L934">
            <v>665</v>
          </cell>
        </row>
        <row r="935">
          <cell r="A935">
            <v>4102</v>
          </cell>
          <cell r="B935" t="str">
            <v>앵글밸브</v>
          </cell>
          <cell r="C935" t="str">
            <v>65Ø</v>
          </cell>
          <cell r="D935" t="str">
            <v>개</v>
          </cell>
          <cell r="E935">
            <v>24000</v>
          </cell>
          <cell r="F935">
            <v>0</v>
          </cell>
          <cell r="H935">
            <v>665</v>
          </cell>
          <cell r="I935">
            <v>24000</v>
          </cell>
          <cell r="J935">
            <v>665</v>
          </cell>
          <cell r="L935">
            <v>665</v>
          </cell>
        </row>
        <row r="936">
          <cell r="A936">
            <v>4103</v>
          </cell>
          <cell r="B936" t="str">
            <v>앵글밸브</v>
          </cell>
          <cell r="C936" t="str">
            <v>40Ø</v>
          </cell>
          <cell r="D936" t="str">
            <v>개</v>
          </cell>
          <cell r="E936">
            <v>14000</v>
          </cell>
          <cell r="F936">
            <v>0</v>
          </cell>
          <cell r="H936">
            <v>665</v>
          </cell>
          <cell r="I936">
            <v>14000</v>
          </cell>
          <cell r="J936">
            <v>665</v>
          </cell>
          <cell r="L936">
            <v>665</v>
          </cell>
        </row>
        <row r="937">
          <cell r="A937">
            <v>4104</v>
          </cell>
          <cell r="B937" t="str">
            <v>노즐(직,분사형)</v>
          </cell>
          <cell r="C937" t="str">
            <v>65Ø</v>
          </cell>
          <cell r="D937" t="str">
            <v>개</v>
          </cell>
          <cell r="E937">
            <v>34000</v>
          </cell>
          <cell r="F937">
            <v>0</v>
          </cell>
          <cell r="H937">
            <v>665</v>
          </cell>
          <cell r="I937">
            <v>34000</v>
          </cell>
          <cell r="J937">
            <v>665</v>
          </cell>
          <cell r="L937">
            <v>665</v>
          </cell>
        </row>
        <row r="938">
          <cell r="A938">
            <v>4105</v>
          </cell>
          <cell r="B938" t="str">
            <v>노즐(직,분사형)</v>
          </cell>
          <cell r="C938" t="str">
            <v>40Ø</v>
          </cell>
          <cell r="D938" t="str">
            <v>개</v>
          </cell>
          <cell r="E938">
            <v>25000</v>
          </cell>
          <cell r="F938">
            <v>0</v>
          </cell>
          <cell r="H938">
            <v>665</v>
          </cell>
          <cell r="I938">
            <v>25000</v>
          </cell>
          <cell r="J938">
            <v>665</v>
          </cell>
          <cell r="L938">
            <v>665</v>
          </cell>
        </row>
        <row r="939">
          <cell r="A939">
            <v>4106</v>
          </cell>
          <cell r="B939" t="str">
            <v>ABC분말소화기</v>
          </cell>
          <cell r="C939" t="str">
            <v>3.3kg</v>
          </cell>
          <cell r="D939" t="str">
            <v>개</v>
          </cell>
          <cell r="E939">
            <v>20000</v>
          </cell>
          <cell r="F939">
            <v>0</v>
          </cell>
          <cell r="H939">
            <v>665</v>
          </cell>
          <cell r="I939">
            <v>20000</v>
          </cell>
          <cell r="J939">
            <v>665</v>
          </cell>
          <cell r="L939">
            <v>665</v>
          </cell>
        </row>
        <row r="940">
          <cell r="A940">
            <v>4107</v>
          </cell>
          <cell r="B940" t="str">
            <v>자동확산소화기</v>
          </cell>
          <cell r="C940" t="str">
            <v>3kg</v>
          </cell>
          <cell r="D940" t="str">
            <v>개</v>
          </cell>
          <cell r="E940">
            <v>24000</v>
          </cell>
          <cell r="F940">
            <v>0</v>
          </cell>
          <cell r="H940">
            <v>665</v>
          </cell>
          <cell r="I940">
            <v>24000</v>
          </cell>
          <cell r="J940">
            <v>665</v>
          </cell>
          <cell r="L940">
            <v>665</v>
          </cell>
        </row>
        <row r="941">
          <cell r="A941">
            <v>4108</v>
          </cell>
          <cell r="B941" t="str">
            <v>하론가스소화기</v>
          </cell>
          <cell r="C941" t="str">
            <v>3kg</v>
          </cell>
          <cell r="D941" t="str">
            <v>개</v>
          </cell>
          <cell r="E941">
            <v>140000</v>
          </cell>
          <cell r="F941">
            <v>0</v>
          </cell>
          <cell r="H941">
            <v>665</v>
          </cell>
          <cell r="I941">
            <v>140000</v>
          </cell>
          <cell r="J941">
            <v>665</v>
          </cell>
          <cell r="L941">
            <v>665</v>
          </cell>
        </row>
        <row r="942">
          <cell r="A942">
            <v>4109</v>
          </cell>
          <cell r="B942" t="str">
            <v>ABC중형소화기</v>
          </cell>
          <cell r="C942" t="str">
            <v>20kg</v>
          </cell>
          <cell r="D942" t="str">
            <v>개</v>
          </cell>
          <cell r="E942">
            <v>160000</v>
          </cell>
          <cell r="F942">
            <v>0</v>
          </cell>
          <cell r="H942">
            <v>665</v>
          </cell>
          <cell r="I942">
            <v>160000</v>
          </cell>
          <cell r="J942">
            <v>665</v>
          </cell>
          <cell r="L942">
            <v>665</v>
          </cell>
        </row>
        <row r="943">
          <cell r="A943">
            <v>4110</v>
          </cell>
          <cell r="B943" t="str">
            <v>옥내소화전</v>
          </cell>
          <cell r="C943" t="str">
            <v>내:STE,외:SUS</v>
          </cell>
          <cell r="D943" t="str">
            <v>조</v>
          </cell>
          <cell r="E943">
            <v>292307</v>
          </cell>
          <cell r="F943">
            <v>76908</v>
          </cell>
          <cell r="H943">
            <v>0</v>
          </cell>
          <cell r="I943">
            <v>292307</v>
          </cell>
          <cell r="J943">
            <v>0</v>
          </cell>
          <cell r="L943">
            <v>0</v>
          </cell>
        </row>
        <row r="944">
          <cell r="A944">
            <v>4111</v>
          </cell>
          <cell r="B944" t="str">
            <v>옥내소화전함</v>
          </cell>
          <cell r="C944" t="str">
            <v>내:STE,외:SUS</v>
          </cell>
          <cell r="D944" t="str">
            <v>개</v>
          </cell>
          <cell r="E944">
            <v>120000</v>
          </cell>
          <cell r="F944">
            <v>0</v>
          </cell>
          <cell r="H944">
            <v>0</v>
          </cell>
          <cell r="I944">
            <v>120000</v>
          </cell>
          <cell r="J944">
            <v>0</v>
          </cell>
          <cell r="L944">
            <v>0</v>
          </cell>
        </row>
        <row r="945">
          <cell r="A945">
            <v>4110</v>
          </cell>
          <cell r="B945" t="str">
            <v>옥내소화전</v>
          </cell>
          <cell r="C945" t="str">
            <v>내,외:SUS</v>
          </cell>
          <cell r="D945" t="str">
            <v>조</v>
          </cell>
          <cell r="E945">
            <v>482307</v>
          </cell>
          <cell r="F945">
            <v>76908</v>
          </cell>
          <cell r="H945">
            <v>0</v>
          </cell>
          <cell r="I945">
            <v>482307</v>
          </cell>
          <cell r="J945">
            <v>0</v>
          </cell>
          <cell r="L945">
            <v>0</v>
          </cell>
        </row>
        <row r="946">
          <cell r="A946">
            <v>4113</v>
          </cell>
          <cell r="B946" t="str">
            <v>옥외지상식소화전</v>
          </cell>
          <cell r="C946" t="str">
            <v>100x65x65</v>
          </cell>
          <cell r="D946" t="str">
            <v>개</v>
          </cell>
          <cell r="E946">
            <v>260000</v>
          </cell>
          <cell r="F946">
            <v>0</v>
          </cell>
          <cell r="H946">
            <v>665</v>
          </cell>
          <cell r="I946">
            <v>260000</v>
          </cell>
          <cell r="J946">
            <v>665</v>
          </cell>
          <cell r="L946">
            <v>665</v>
          </cell>
        </row>
        <row r="947">
          <cell r="A947">
            <v>4114</v>
          </cell>
          <cell r="B947" t="str">
            <v>옥외지하식소화전</v>
          </cell>
          <cell r="C947" t="str">
            <v>100x65x65</v>
          </cell>
          <cell r="D947" t="str">
            <v>개</v>
          </cell>
          <cell r="E947">
            <v>0</v>
          </cell>
          <cell r="F947">
            <v>0</v>
          </cell>
          <cell r="H947">
            <v>665</v>
          </cell>
          <cell r="I947">
            <v>0</v>
          </cell>
          <cell r="J947">
            <v>665</v>
          </cell>
          <cell r="L947">
            <v>665</v>
          </cell>
        </row>
        <row r="948">
          <cell r="A948">
            <v>4115</v>
          </cell>
          <cell r="B948" t="str">
            <v>방수구함</v>
          </cell>
          <cell r="C948" t="str">
            <v>400x500x200</v>
          </cell>
          <cell r="D948" t="str">
            <v>개</v>
          </cell>
          <cell r="E948">
            <v>90000</v>
          </cell>
          <cell r="F948">
            <v>0</v>
          </cell>
          <cell r="H948">
            <v>665</v>
          </cell>
          <cell r="I948">
            <v>90000</v>
          </cell>
          <cell r="J948">
            <v>665</v>
          </cell>
          <cell r="L948">
            <v>665</v>
          </cell>
        </row>
        <row r="949">
          <cell r="A949">
            <v>4116</v>
          </cell>
          <cell r="B949" t="str">
            <v>시험밸브함</v>
          </cell>
          <cell r="C949" t="str">
            <v>300x500x180</v>
          </cell>
          <cell r="D949" t="str">
            <v>개</v>
          </cell>
          <cell r="E949">
            <v>80000</v>
          </cell>
          <cell r="F949">
            <v>0</v>
          </cell>
          <cell r="H949">
            <v>665</v>
          </cell>
          <cell r="I949">
            <v>80000</v>
          </cell>
          <cell r="J949">
            <v>665</v>
          </cell>
          <cell r="L949">
            <v>665</v>
          </cell>
        </row>
        <row r="950">
          <cell r="A950">
            <v>4117</v>
          </cell>
          <cell r="B950" t="str">
            <v>쌍구형송수구(매립형)</v>
          </cell>
          <cell r="C950" t="str">
            <v>100x65x65</v>
          </cell>
          <cell r="D950" t="str">
            <v>개</v>
          </cell>
          <cell r="E950">
            <v>170000</v>
          </cell>
          <cell r="F950">
            <v>0</v>
          </cell>
          <cell r="H950">
            <v>665</v>
          </cell>
          <cell r="I950">
            <v>170000</v>
          </cell>
          <cell r="J950">
            <v>665</v>
          </cell>
          <cell r="L950">
            <v>665</v>
          </cell>
        </row>
        <row r="951">
          <cell r="A951">
            <v>4118</v>
          </cell>
          <cell r="B951" t="str">
            <v>쌍구형송수구(노출형)</v>
          </cell>
          <cell r="C951" t="str">
            <v>100x65x65</v>
          </cell>
          <cell r="D951" t="str">
            <v>개</v>
          </cell>
          <cell r="E951">
            <v>130000</v>
          </cell>
          <cell r="F951">
            <v>0</v>
          </cell>
          <cell r="H951">
            <v>665</v>
          </cell>
          <cell r="I951">
            <v>130000</v>
          </cell>
          <cell r="J951">
            <v>665</v>
          </cell>
          <cell r="L951">
            <v>665</v>
          </cell>
        </row>
        <row r="952">
          <cell r="A952">
            <v>4121</v>
          </cell>
          <cell r="B952" t="str">
            <v>순간소방유량계</v>
          </cell>
          <cell r="C952" t="str">
            <v>3,900 LPM</v>
          </cell>
          <cell r="D952" t="str">
            <v>개</v>
          </cell>
          <cell r="E952">
            <v>80000</v>
          </cell>
          <cell r="F952">
            <v>0</v>
          </cell>
          <cell r="H952">
            <v>668</v>
          </cell>
          <cell r="I952">
            <v>80000</v>
          </cell>
          <cell r="J952">
            <v>668</v>
          </cell>
          <cell r="L952">
            <v>668</v>
          </cell>
        </row>
        <row r="953">
          <cell r="A953">
            <v>4122</v>
          </cell>
          <cell r="B953" t="str">
            <v>순간소방유량계</v>
          </cell>
          <cell r="C953" t="str">
            <v>2,800 LPM</v>
          </cell>
          <cell r="D953" t="str">
            <v>개</v>
          </cell>
          <cell r="E953">
            <v>70000</v>
          </cell>
          <cell r="F953">
            <v>0</v>
          </cell>
          <cell r="H953">
            <v>668</v>
          </cell>
          <cell r="I953">
            <v>70000</v>
          </cell>
          <cell r="J953">
            <v>668</v>
          </cell>
          <cell r="L953">
            <v>668</v>
          </cell>
        </row>
        <row r="954">
          <cell r="A954">
            <v>4123</v>
          </cell>
          <cell r="B954" t="str">
            <v>순간소방유량계</v>
          </cell>
          <cell r="C954" t="str">
            <v>2,000 LPM</v>
          </cell>
          <cell r="D954" t="str">
            <v>개</v>
          </cell>
          <cell r="E954">
            <v>60000</v>
          </cell>
          <cell r="F954">
            <v>0</v>
          </cell>
          <cell r="H954">
            <v>668</v>
          </cell>
          <cell r="I954">
            <v>60000</v>
          </cell>
          <cell r="J954">
            <v>668</v>
          </cell>
          <cell r="L954">
            <v>668</v>
          </cell>
        </row>
        <row r="955">
          <cell r="A955">
            <v>4124</v>
          </cell>
          <cell r="B955" t="str">
            <v>순간소방유량계</v>
          </cell>
          <cell r="C955" t="str">
            <v>1,125 LPM</v>
          </cell>
          <cell r="D955" t="str">
            <v>개</v>
          </cell>
          <cell r="E955">
            <v>55000</v>
          </cell>
          <cell r="F955">
            <v>0</v>
          </cell>
          <cell r="H955">
            <v>668</v>
          </cell>
          <cell r="I955">
            <v>55000</v>
          </cell>
          <cell r="J955">
            <v>668</v>
          </cell>
          <cell r="L955">
            <v>668</v>
          </cell>
        </row>
        <row r="956">
          <cell r="A956">
            <v>4125</v>
          </cell>
          <cell r="B956" t="str">
            <v>순간소방유량계</v>
          </cell>
          <cell r="C956" t="str">
            <v>900 LPM</v>
          </cell>
          <cell r="D956" t="str">
            <v>개</v>
          </cell>
          <cell r="E956">
            <v>50000</v>
          </cell>
          <cell r="F956">
            <v>0</v>
          </cell>
          <cell r="H956">
            <v>668</v>
          </cell>
          <cell r="I956">
            <v>50000</v>
          </cell>
          <cell r="J956">
            <v>668</v>
          </cell>
          <cell r="L956">
            <v>668</v>
          </cell>
        </row>
        <row r="957">
          <cell r="A957">
            <v>4126</v>
          </cell>
          <cell r="B957" t="str">
            <v>순간소방유량계</v>
          </cell>
          <cell r="C957" t="str">
            <v>550 LPM</v>
          </cell>
          <cell r="D957" t="str">
            <v>개</v>
          </cell>
          <cell r="E957">
            <v>45000</v>
          </cell>
          <cell r="F957">
            <v>0</v>
          </cell>
          <cell r="H957">
            <v>668</v>
          </cell>
          <cell r="I957">
            <v>45000</v>
          </cell>
          <cell r="J957">
            <v>668</v>
          </cell>
          <cell r="L957">
            <v>668</v>
          </cell>
        </row>
        <row r="958">
          <cell r="A958">
            <v>4127</v>
          </cell>
          <cell r="B958" t="str">
            <v>순간소방유량계</v>
          </cell>
          <cell r="C958" t="str">
            <v>375 LPM</v>
          </cell>
          <cell r="D958" t="str">
            <v>개</v>
          </cell>
          <cell r="E958">
            <v>40000</v>
          </cell>
          <cell r="F958">
            <v>0</v>
          </cell>
          <cell r="H958">
            <v>668</v>
          </cell>
          <cell r="I958">
            <v>40000</v>
          </cell>
          <cell r="J958">
            <v>668</v>
          </cell>
          <cell r="L958">
            <v>668</v>
          </cell>
        </row>
        <row r="959">
          <cell r="A959">
            <v>4131</v>
          </cell>
          <cell r="B959" t="str">
            <v>압력탱크</v>
          </cell>
          <cell r="C959" t="str">
            <v>200 Lit</v>
          </cell>
          <cell r="D959" t="str">
            <v>개</v>
          </cell>
          <cell r="E959">
            <v>600000</v>
          </cell>
          <cell r="F959">
            <v>0</v>
          </cell>
          <cell r="H959">
            <v>668</v>
          </cell>
          <cell r="I959">
            <v>600000</v>
          </cell>
          <cell r="J959">
            <v>668</v>
          </cell>
          <cell r="L959">
            <v>668</v>
          </cell>
        </row>
        <row r="960">
          <cell r="A960">
            <v>4132</v>
          </cell>
          <cell r="B960" t="str">
            <v>압력탱크</v>
          </cell>
          <cell r="C960" t="str">
            <v>100 Lit</v>
          </cell>
          <cell r="D960" t="str">
            <v>개</v>
          </cell>
          <cell r="E960">
            <v>400000</v>
          </cell>
          <cell r="F960">
            <v>0</v>
          </cell>
          <cell r="H960">
            <v>668</v>
          </cell>
          <cell r="I960">
            <v>400000</v>
          </cell>
          <cell r="J960">
            <v>668</v>
          </cell>
          <cell r="L960">
            <v>668</v>
          </cell>
        </row>
        <row r="961">
          <cell r="A961">
            <v>4133</v>
          </cell>
          <cell r="B961" t="str">
            <v>호수조(벽부형)</v>
          </cell>
          <cell r="C961" t="str">
            <v>100 Lit</v>
          </cell>
          <cell r="D961" t="str">
            <v>개</v>
          </cell>
          <cell r="E961">
            <v>200000</v>
          </cell>
          <cell r="F961">
            <v>0</v>
          </cell>
          <cell r="H961">
            <v>668</v>
          </cell>
          <cell r="I961">
            <v>200000</v>
          </cell>
          <cell r="J961">
            <v>668</v>
          </cell>
          <cell r="L961">
            <v>668</v>
          </cell>
        </row>
        <row r="962">
          <cell r="A962">
            <v>4140</v>
          </cell>
          <cell r="B962" t="str">
            <v>연결살수헤드</v>
          </cell>
          <cell r="C962" t="str">
            <v>20Ø</v>
          </cell>
          <cell r="D962" t="str">
            <v>개</v>
          </cell>
          <cell r="E962">
            <v>9000</v>
          </cell>
          <cell r="F962">
            <v>0</v>
          </cell>
          <cell r="H962">
            <v>670</v>
          </cell>
          <cell r="I962">
            <v>9000</v>
          </cell>
          <cell r="J962">
            <v>670</v>
          </cell>
          <cell r="L962">
            <v>670</v>
          </cell>
        </row>
        <row r="963">
          <cell r="A963">
            <v>4141</v>
          </cell>
          <cell r="B963" t="str">
            <v>개방형스프링클러헤드</v>
          </cell>
          <cell r="C963" t="str">
            <v>20Ø</v>
          </cell>
          <cell r="D963" t="str">
            <v>개</v>
          </cell>
          <cell r="E963">
            <v>4100</v>
          </cell>
          <cell r="F963">
            <v>0</v>
          </cell>
          <cell r="H963">
            <v>670</v>
          </cell>
          <cell r="I963">
            <v>4100</v>
          </cell>
          <cell r="J963">
            <v>670</v>
          </cell>
          <cell r="L963">
            <v>670</v>
          </cell>
        </row>
        <row r="964">
          <cell r="A964">
            <v>4142</v>
          </cell>
          <cell r="B964" t="str">
            <v>개방형스프링클러헤드</v>
          </cell>
          <cell r="C964" t="str">
            <v>15Ø</v>
          </cell>
          <cell r="D964" t="str">
            <v>개</v>
          </cell>
          <cell r="E964">
            <v>3000</v>
          </cell>
          <cell r="F964">
            <v>0</v>
          </cell>
          <cell r="H964">
            <v>670</v>
          </cell>
          <cell r="I964">
            <v>3000</v>
          </cell>
          <cell r="J964">
            <v>670</v>
          </cell>
          <cell r="L964">
            <v>670</v>
          </cell>
        </row>
        <row r="965">
          <cell r="A965">
            <v>4143</v>
          </cell>
          <cell r="B965" t="str">
            <v>폐쇄형스프링클러헤드</v>
          </cell>
          <cell r="C965" t="str">
            <v>15Øx143℃</v>
          </cell>
          <cell r="D965" t="str">
            <v>개</v>
          </cell>
          <cell r="E965">
            <v>8800</v>
          </cell>
          <cell r="F965">
            <v>0</v>
          </cell>
          <cell r="H965">
            <v>670</v>
          </cell>
          <cell r="I965">
            <v>8800</v>
          </cell>
          <cell r="J965">
            <v>670</v>
          </cell>
          <cell r="L965">
            <v>670</v>
          </cell>
        </row>
        <row r="966">
          <cell r="A966">
            <v>4144</v>
          </cell>
          <cell r="B966" t="str">
            <v>폐쇄형스프링클러헤드</v>
          </cell>
          <cell r="C966" t="str">
            <v>15Øx105℃</v>
          </cell>
          <cell r="D966" t="str">
            <v>개</v>
          </cell>
          <cell r="E966">
            <v>4500</v>
          </cell>
          <cell r="F966">
            <v>0</v>
          </cell>
          <cell r="H966">
            <v>670</v>
          </cell>
          <cell r="I966">
            <v>4500</v>
          </cell>
          <cell r="J966">
            <v>670</v>
          </cell>
          <cell r="L966">
            <v>670</v>
          </cell>
        </row>
        <row r="967">
          <cell r="A967">
            <v>4145</v>
          </cell>
          <cell r="B967" t="str">
            <v>폐쇄형스프링클러헤드</v>
          </cell>
          <cell r="C967" t="str">
            <v>15Øx 72℃</v>
          </cell>
          <cell r="D967" t="str">
            <v>개</v>
          </cell>
          <cell r="E967">
            <v>3700</v>
          </cell>
          <cell r="F967">
            <v>0</v>
          </cell>
          <cell r="H967">
            <v>670</v>
          </cell>
          <cell r="I967">
            <v>3700</v>
          </cell>
          <cell r="J967">
            <v>670</v>
          </cell>
          <cell r="L967">
            <v>670</v>
          </cell>
        </row>
        <row r="968">
          <cell r="A968">
            <v>4146</v>
          </cell>
          <cell r="B968" t="str">
            <v>측벽형스프링클러헤드</v>
          </cell>
          <cell r="C968" t="str">
            <v>15Øx105℃</v>
          </cell>
          <cell r="D968" t="str">
            <v>개</v>
          </cell>
          <cell r="E968">
            <v>6900</v>
          </cell>
          <cell r="F968">
            <v>0</v>
          </cell>
          <cell r="H968">
            <v>670</v>
          </cell>
          <cell r="I968">
            <v>6900</v>
          </cell>
          <cell r="J968">
            <v>670</v>
          </cell>
          <cell r="L968">
            <v>670</v>
          </cell>
        </row>
        <row r="969">
          <cell r="A969">
            <v>4147</v>
          </cell>
          <cell r="B969" t="str">
            <v>측벽형스프링클러헤드</v>
          </cell>
          <cell r="C969" t="str">
            <v>15Øx 72℃</v>
          </cell>
          <cell r="D969" t="str">
            <v>개</v>
          </cell>
          <cell r="E969">
            <v>6000</v>
          </cell>
          <cell r="F969">
            <v>0</v>
          </cell>
          <cell r="H969">
            <v>670</v>
          </cell>
          <cell r="I969">
            <v>6000</v>
          </cell>
          <cell r="J969">
            <v>670</v>
          </cell>
          <cell r="L969">
            <v>670</v>
          </cell>
        </row>
        <row r="970">
          <cell r="A970">
            <v>4148</v>
          </cell>
          <cell r="B970" t="str">
            <v>원형스프링클러헤드</v>
          </cell>
          <cell r="C970" t="str">
            <v>15Øx105℃</v>
          </cell>
          <cell r="D970" t="str">
            <v>개</v>
          </cell>
          <cell r="E970">
            <v>6500</v>
          </cell>
          <cell r="F970">
            <v>0</v>
          </cell>
          <cell r="H970">
            <v>670</v>
          </cell>
          <cell r="I970">
            <v>6500</v>
          </cell>
          <cell r="J970">
            <v>670</v>
          </cell>
          <cell r="L970">
            <v>670</v>
          </cell>
        </row>
        <row r="971">
          <cell r="A971">
            <v>4149</v>
          </cell>
          <cell r="B971" t="str">
            <v>원형스프링클러헤드</v>
          </cell>
          <cell r="C971" t="str">
            <v>15Øx 72℃</v>
          </cell>
          <cell r="D971" t="str">
            <v>개</v>
          </cell>
          <cell r="E971">
            <v>5500</v>
          </cell>
          <cell r="F971">
            <v>0</v>
          </cell>
          <cell r="H971">
            <v>670</v>
          </cell>
          <cell r="I971">
            <v>5500</v>
          </cell>
          <cell r="J971">
            <v>670</v>
          </cell>
          <cell r="L971">
            <v>670</v>
          </cell>
        </row>
        <row r="972">
          <cell r="A972">
            <v>5001</v>
          </cell>
          <cell r="B972" t="str">
            <v>가교폴리에틸렌관(XL)</v>
          </cell>
          <cell r="C972" t="str">
            <v>15Ø</v>
          </cell>
          <cell r="D972" t="str">
            <v>M</v>
          </cell>
          <cell r="E972">
            <v>270</v>
          </cell>
          <cell r="F972">
            <v>0</v>
          </cell>
          <cell r="H972" t="str">
            <v>-</v>
          </cell>
          <cell r="I972">
            <v>270</v>
          </cell>
          <cell r="J972" t="str">
            <v>-</v>
          </cell>
          <cell r="L972" t="str">
            <v>-</v>
          </cell>
        </row>
        <row r="973">
          <cell r="A973">
            <v>5002</v>
          </cell>
          <cell r="B973" t="str">
            <v>가교폴리에틸렌관(XL)</v>
          </cell>
          <cell r="C973" t="str">
            <v>20Ø</v>
          </cell>
          <cell r="D973" t="str">
            <v>M</v>
          </cell>
          <cell r="E973">
            <v>450</v>
          </cell>
          <cell r="F973">
            <v>0</v>
          </cell>
          <cell r="H973" t="str">
            <v>-</v>
          </cell>
          <cell r="I973">
            <v>450</v>
          </cell>
          <cell r="J973" t="str">
            <v>-</v>
          </cell>
          <cell r="L973" t="str">
            <v>-</v>
          </cell>
        </row>
        <row r="974">
          <cell r="A974">
            <v>5111</v>
          </cell>
          <cell r="B974" t="str">
            <v>전기온돌판넬</v>
          </cell>
          <cell r="C974" t="str">
            <v>850x1,700</v>
          </cell>
          <cell r="D974" t="str">
            <v>조</v>
          </cell>
          <cell r="E974">
            <v>60000</v>
          </cell>
          <cell r="F974">
            <v>0</v>
          </cell>
          <cell r="H974">
            <v>611</v>
          </cell>
          <cell r="I974">
            <v>60000</v>
          </cell>
          <cell r="J974">
            <v>611</v>
          </cell>
          <cell r="L974">
            <v>611</v>
          </cell>
        </row>
        <row r="975">
          <cell r="A975">
            <v>5112</v>
          </cell>
          <cell r="B975" t="str">
            <v>전기온돌판넬</v>
          </cell>
          <cell r="C975" t="str">
            <v>400x1,700</v>
          </cell>
          <cell r="D975" t="str">
            <v>조</v>
          </cell>
          <cell r="E975">
            <v>40000</v>
          </cell>
          <cell r="F975">
            <v>0</v>
          </cell>
          <cell r="H975">
            <v>611</v>
          </cell>
          <cell r="I975">
            <v>40000</v>
          </cell>
          <cell r="J975">
            <v>611</v>
          </cell>
          <cell r="L975">
            <v>611</v>
          </cell>
        </row>
        <row r="976">
          <cell r="A976">
            <v>5113</v>
          </cell>
          <cell r="B976" t="str">
            <v>전기온돌판넬</v>
          </cell>
          <cell r="C976" t="str">
            <v>850 x 850</v>
          </cell>
          <cell r="D976" t="str">
            <v>조</v>
          </cell>
          <cell r="E976">
            <v>40000</v>
          </cell>
          <cell r="F976">
            <v>0</v>
          </cell>
          <cell r="H976">
            <v>611</v>
          </cell>
          <cell r="I976">
            <v>40000</v>
          </cell>
          <cell r="J976">
            <v>611</v>
          </cell>
          <cell r="L976">
            <v>611</v>
          </cell>
        </row>
        <row r="977">
          <cell r="A977">
            <v>5114</v>
          </cell>
          <cell r="B977" t="str">
            <v>자동온도조절기</v>
          </cell>
          <cell r="C977" t="str">
            <v>전자식(대형)</v>
          </cell>
          <cell r="D977" t="str">
            <v>개</v>
          </cell>
          <cell r="E977">
            <v>55000</v>
          </cell>
          <cell r="F977">
            <v>0</v>
          </cell>
          <cell r="H977">
            <v>611</v>
          </cell>
          <cell r="I977">
            <v>55000</v>
          </cell>
          <cell r="J977">
            <v>611</v>
          </cell>
          <cell r="L977">
            <v>611</v>
          </cell>
        </row>
        <row r="978">
          <cell r="A978">
            <v>5115</v>
          </cell>
          <cell r="B978" t="str">
            <v>자동온도조절기</v>
          </cell>
          <cell r="C978" t="str">
            <v>전자식(중형)</v>
          </cell>
          <cell r="D978" t="str">
            <v>개</v>
          </cell>
          <cell r="E978">
            <v>40000</v>
          </cell>
          <cell r="F978">
            <v>0</v>
          </cell>
          <cell r="H978">
            <v>611</v>
          </cell>
          <cell r="I978">
            <v>40000</v>
          </cell>
          <cell r="J978">
            <v>611</v>
          </cell>
          <cell r="L978">
            <v>611</v>
          </cell>
        </row>
        <row r="979">
          <cell r="A979">
            <v>5121</v>
          </cell>
          <cell r="B979" t="str">
            <v>분배기(청동밸브포함)</v>
          </cell>
          <cell r="C979" t="str">
            <v>15Øx2구</v>
          </cell>
          <cell r="D979" t="str">
            <v>조</v>
          </cell>
          <cell r="E979">
            <v>11000</v>
          </cell>
          <cell r="F979">
            <v>0</v>
          </cell>
          <cell r="H979">
            <v>613</v>
          </cell>
          <cell r="I979">
            <v>11000</v>
          </cell>
          <cell r="J979">
            <v>613</v>
          </cell>
          <cell r="L979">
            <v>613</v>
          </cell>
        </row>
        <row r="980">
          <cell r="A980">
            <v>5122</v>
          </cell>
          <cell r="B980" t="str">
            <v>분배기(청동밸브포함)</v>
          </cell>
          <cell r="C980" t="str">
            <v>15Øx3구</v>
          </cell>
          <cell r="D980" t="str">
            <v>조</v>
          </cell>
          <cell r="E980">
            <v>20800</v>
          </cell>
          <cell r="F980">
            <v>0</v>
          </cell>
          <cell r="H980">
            <v>613</v>
          </cell>
          <cell r="I980">
            <v>20800</v>
          </cell>
          <cell r="J980">
            <v>613</v>
          </cell>
          <cell r="L980">
            <v>613</v>
          </cell>
        </row>
        <row r="981">
          <cell r="A981">
            <v>5123</v>
          </cell>
          <cell r="B981" t="str">
            <v>분배기(청동밸브포함)</v>
          </cell>
          <cell r="C981" t="str">
            <v>15Øx4구</v>
          </cell>
          <cell r="D981" t="str">
            <v>조</v>
          </cell>
          <cell r="E981">
            <v>30600</v>
          </cell>
          <cell r="F981">
            <v>0</v>
          </cell>
          <cell r="H981">
            <v>613</v>
          </cell>
          <cell r="I981">
            <v>30600</v>
          </cell>
          <cell r="J981">
            <v>613</v>
          </cell>
          <cell r="L981">
            <v>613</v>
          </cell>
        </row>
        <row r="982">
          <cell r="A982">
            <v>5124</v>
          </cell>
          <cell r="B982" t="str">
            <v>분배기(청동밸브포함)</v>
          </cell>
          <cell r="C982" t="str">
            <v>15Øx5구</v>
          </cell>
          <cell r="D982" t="str">
            <v>조</v>
          </cell>
          <cell r="E982">
            <v>40400</v>
          </cell>
          <cell r="F982">
            <v>0</v>
          </cell>
          <cell r="H982">
            <v>613</v>
          </cell>
          <cell r="I982">
            <v>40400</v>
          </cell>
          <cell r="J982">
            <v>613</v>
          </cell>
          <cell r="L982">
            <v>613</v>
          </cell>
        </row>
        <row r="983">
          <cell r="A983">
            <v>5125</v>
          </cell>
          <cell r="B983" t="str">
            <v>분배기(청동밸브포함)</v>
          </cell>
          <cell r="C983" t="str">
            <v>15Øx6구</v>
          </cell>
          <cell r="D983" t="str">
            <v>조</v>
          </cell>
          <cell r="E983">
            <v>50200</v>
          </cell>
          <cell r="F983">
            <v>0</v>
          </cell>
          <cell r="H983">
            <v>613</v>
          </cell>
          <cell r="I983">
            <v>50200</v>
          </cell>
          <cell r="J983">
            <v>613</v>
          </cell>
          <cell r="L983">
            <v>613</v>
          </cell>
        </row>
        <row r="984">
          <cell r="A984">
            <v>5126</v>
          </cell>
          <cell r="B984" t="str">
            <v>분배기(청동밸브포함)</v>
          </cell>
          <cell r="C984" t="str">
            <v>15Øx7구</v>
          </cell>
          <cell r="D984" t="str">
            <v>조</v>
          </cell>
          <cell r="E984">
            <v>60000</v>
          </cell>
          <cell r="F984">
            <v>0</v>
          </cell>
          <cell r="H984">
            <v>613</v>
          </cell>
          <cell r="I984">
            <v>60000</v>
          </cell>
          <cell r="J984">
            <v>613</v>
          </cell>
          <cell r="L984">
            <v>613</v>
          </cell>
        </row>
        <row r="985">
          <cell r="A985">
            <v>5130</v>
          </cell>
          <cell r="B985" t="str">
            <v>강판제방열기</v>
          </cell>
          <cell r="C985" t="str">
            <v>CR-600</v>
          </cell>
          <cell r="D985" t="str">
            <v>쪽</v>
          </cell>
          <cell r="E985">
            <v>9600</v>
          </cell>
          <cell r="F985">
            <v>0</v>
          </cell>
          <cell r="I985">
            <v>9600</v>
          </cell>
        </row>
        <row r="986">
          <cell r="A986">
            <v>5131</v>
          </cell>
          <cell r="B986" t="str">
            <v>주철제방열기</v>
          </cell>
          <cell r="C986" t="str">
            <v>5C-650</v>
          </cell>
          <cell r="D986" t="str">
            <v>쪽</v>
          </cell>
          <cell r="E986">
            <v>10000</v>
          </cell>
          <cell r="F986">
            <v>0</v>
          </cell>
          <cell r="I986">
            <v>10000</v>
          </cell>
        </row>
        <row r="987">
          <cell r="A987">
            <v>5132</v>
          </cell>
          <cell r="B987" t="str">
            <v>알루미늄방열기</v>
          </cell>
          <cell r="C987" t="str">
            <v>AR-600</v>
          </cell>
          <cell r="D987" t="str">
            <v>쪽</v>
          </cell>
          <cell r="E987">
            <v>3500</v>
          </cell>
          <cell r="F987">
            <v>0</v>
          </cell>
          <cell r="H987">
            <v>614</v>
          </cell>
          <cell r="I987">
            <v>3500</v>
          </cell>
          <cell r="J987">
            <v>614</v>
          </cell>
          <cell r="L987">
            <v>614</v>
          </cell>
        </row>
        <row r="988">
          <cell r="A988">
            <v>5133</v>
          </cell>
          <cell r="B988" t="str">
            <v>전기온풍기(심야전력)</v>
          </cell>
          <cell r="C988" t="str">
            <v>6.0kW</v>
          </cell>
          <cell r="D988" t="str">
            <v>대</v>
          </cell>
          <cell r="E988">
            <v>1130000</v>
          </cell>
          <cell r="F988">
            <v>0</v>
          </cell>
          <cell r="G988">
            <v>1130000</v>
          </cell>
          <cell r="H988">
            <v>619</v>
          </cell>
          <cell r="I988">
            <v>1199000</v>
          </cell>
          <cell r="J988">
            <v>619</v>
          </cell>
          <cell r="L988">
            <v>619</v>
          </cell>
        </row>
        <row r="989">
          <cell r="A989">
            <v>5134</v>
          </cell>
          <cell r="B989" t="str">
            <v>전기온풍기(심야전력)</v>
          </cell>
          <cell r="C989" t="str">
            <v>4.8kW</v>
          </cell>
          <cell r="D989" t="str">
            <v>대</v>
          </cell>
          <cell r="E989">
            <v>800000</v>
          </cell>
          <cell r="F989">
            <v>0</v>
          </cell>
          <cell r="G989">
            <v>800000</v>
          </cell>
          <cell r="H989">
            <v>619</v>
          </cell>
          <cell r="I989">
            <v>880000</v>
          </cell>
          <cell r="J989">
            <v>619</v>
          </cell>
          <cell r="L989">
            <v>619</v>
          </cell>
        </row>
        <row r="990">
          <cell r="A990">
            <v>5135</v>
          </cell>
          <cell r="B990" t="str">
            <v>전기온풍기(심야전력)</v>
          </cell>
          <cell r="C990" t="str">
            <v>3.2kW</v>
          </cell>
          <cell r="D990" t="str">
            <v>대</v>
          </cell>
          <cell r="E990">
            <v>610000</v>
          </cell>
          <cell r="F990">
            <v>0</v>
          </cell>
          <cell r="G990">
            <v>610000</v>
          </cell>
          <cell r="H990">
            <v>619</v>
          </cell>
          <cell r="I990">
            <v>699600</v>
          </cell>
          <cell r="J990">
            <v>619</v>
          </cell>
          <cell r="L990">
            <v>619</v>
          </cell>
        </row>
        <row r="991">
          <cell r="A991">
            <v>5136</v>
          </cell>
          <cell r="B991" t="str">
            <v>전기온풍기(심야전력)</v>
          </cell>
          <cell r="C991" t="str">
            <v>2.4kW</v>
          </cell>
          <cell r="D991" t="str">
            <v>대</v>
          </cell>
          <cell r="E991">
            <v>540000</v>
          </cell>
          <cell r="F991">
            <v>0</v>
          </cell>
          <cell r="G991">
            <v>540000</v>
          </cell>
          <cell r="H991">
            <v>619</v>
          </cell>
          <cell r="I991">
            <v>610000</v>
          </cell>
          <cell r="J991">
            <v>619</v>
          </cell>
          <cell r="L991">
            <v>619</v>
          </cell>
        </row>
        <row r="992">
          <cell r="A992">
            <v>5137</v>
          </cell>
          <cell r="B992" t="str">
            <v>전기방열기</v>
          </cell>
          <cell r="C992" t="str">
            <v>2.5kW</v>
          </cell>
          <cell r="D992" t="str">
            <v>대</v>
          </cell>
          <cell r="E992">
            <v>260000</v>
          </cell>
          <cell r="F992">
            <v>0</v>
          </cell>
          <cell r="H992">
            <v>614</v>
          </cell>
          <cell r="I992">
            <v>260000</v>
          </cell>
          <cell r="J992">
            <v>614</v>
          </cell>
          <cell r="L992">
            <v>614</v>
          </cell>
        </row>
        <row r="993">
          <cell r="A993">
            <v>5138</v>
          </cell>
          <cell r="B993" t="str">
            <v>전기방열기</v>
          </cell>
          <cell r="C993" t="str">
            <v>2.0kW</v>
          </cell>
          <cell r="D993" t="str">
            <v>대</v>
          </cell>
          <cell r="E993">
            <v>240000</v>
          </cell>
          <cell r="F993">
            <v>0</v>
          </cell>
          <cell r="H993">
            <v>614</v>
          </cell>
          <cell r="I993">
            <v>240000</v>
          </cell>
          <cell r="J993">
            <v>614</v>
          </cell>
          <cell r="L993">
            <v>614</v>
          </cell>
        </row>
        <row r="994">
          <cell r="A994">
            <v>5141</v>
          </cell>
          <cell r="B994" t="str">
            <v>가스순간온수기</v>
          </cell>
          <cell r="C994" t="str">
            <v>13 Lit/min</v>
          </cell>
          <cell r="D994" t="str">
            <v>대</v>
          </cell>
          <cell r="E994">
            <v>470000</v>
          </cell>
          <cell r="F994">
            <v>0</v>
          </cell>
          <cell r="H994">
            <v>587</v>
          </cell>
          <cell r="I994">
            <v>470000</v>
          </cell>
          <cell r="J994">
            <v>587</v>
          </cell>
          <cell r="L994">
            <v>587</v>
          </cell>
        </row>
        <row r="995">
          <cell r="A995">
            <v>5142</v>
          </cell>
          <cell r="B995" t="str">
            <v>가스순간온수기</v>
          </cell>
          <cell r="C995" t="str">
            <v>16 Lit/min</v>
          </cell>
          <cell r="D995" t="str">
            <v>대</v>
          </cell>
          <cell r="E995">
            <v>546000</v>
          </cell>
          <cell r="F995">
            <v>0</v>
          </cell>
          <cell r="H995">
            <v>587</v>
          </cell>
          <cell r="I995">
            <v>546000</v>
          </cell>
          <cell r="J995">
            <v>587</v>
          </cell>
          <cell r="L995">
            <v>587</v>
          </cell>
        </row>
        <row r="996">
          <cell r="A996">
            <v>5143</v>
          </cell>
          <cell r="B996" t="str">
            <v>전기순간온수기</v>
          </cell>
          <cell r="C996" t="str">
            <v>60 Lit/hr</v>
          </cell>
          <cell r="D996" t="str">
            <v>대</v>
          </cell>
          <cell r="E996">
            <v>310000</v>
          </cell>
          <cell r="F996">
            <v>0</v>
          </cell>
          <cell r="H996">
            <v>591</v>
          </cell>
          <cell r="I996">
            <v>310000</v>
          </cell>
          <cell r="J996">
            <v>591</v>
          </cell>
          <cell r="L996">
            <v>591</v>
          </cell>
        </row>
        <row r="997">
          <cell r="A997">
            <v>5144</v>
          </cell>
          <cell r="B997" t="str">
            <v>전기순간온수기</v>
          </cell>
          <cell r="C997" t="str">
            <v>80 Lit/hr</v>
          </cell>
          <cell r="D997" t="str">
            <v>대</v>
          </cell>
          <cell r="E997">
            <v>350000</v>
          </cell>
          <cell r="F997">
            <v>0</v>
          </cell>
          <cell r="H997">
            <v>591</v>
          </cell>
          <cell r="I997">
            <v>350000</v>
          </cell>
          <cell r="J997">
            <v>591</v>
          </cell>
          <cell r="L997">
            <v>591</v>
          </cell>
        </row>
        <row r="998">
          <cell r="A998">
            <v>5145</v>
          </cell>
          <cell r="B998" t="str">
            <v>전기순간온수기</v>
          </cell>
          <cell r="C998" t="str">
            <v>120 Lit/hr</v>
          </cell>
          <cell r="D998" t="str">
            <v>대</v>
          </cell>
          <cell r="E998">
            <v>420000</v>
          </cell>
          <cell r="F998">
            <v>0</v>
          </cell>
          <cell r="H998">
            <v>591</v>
          </cell>
          <cell r="I998">
            <v>420000</v>
          </cell>
          <cell r="J998">
            <v>591</v>
          </cell>
          <cell r="L998">
            <v>591</v>
          </cell>
        </row>
        <row r="999">
          <cell r="A999">
            <v>5146</v>
          </cell>
          <cell r="B999" t="str">
            <v>전기순간온수기</v>
          </cell>
          <cell r="C999" t="str">
            <v>180 Lit/hr</v>
          </cell>
          <cell r="D999" t="str">
            <v>대</v>
          </cell>
          <cell r="E999">
            <v>468000</v>
          </cell>
          <cell r="F999">
            <v>0</v>
          </cell>
          <cell r="H999">
            <v>591</v>
          </cell>
          <cell r="I999">
            <v>468000</v>
          </cell>
          <cell r="J999">
            <v>591</v>
          </cell>
          <cell r="L999">
            <v>591</v>
          </cell>
        </row>
        <row r="1000">
          <cell r="A1000">
            <v>5147</v>
          </cell>
          <cell r="B1000" t="str">
            <v>전기순간온수기</v>
          </cell>
          <cell r="C1000" t="str">
            <v>260 Lit/hr</v>
          </cell>
          <cell r="D1000" t="str">
            <v>대</v>
          </cell>
          <cell r="E1000">
            <v>559000</v>
          </cell>
          <cell r="F1000">
            <v>0</v>
          </cell>
          <cell r="H1000">
            <v>591</v>
          </cell>
          <cell r="I1000">
            <v>559000</v>
          </cell>
          <cell r="J1000">
            <v>591</v>
          </cell>
          <cell r="L1000">
            <v>591</v>
          </cell>
        </row>
        <row r="1001">
          <cell r="A1001">
            <v>5148</v>
          </cell>
          <cell r="B1001" t="str">
            <v>전기순간온수기</v>
          </cell>
          <cell r="C1001" t="str">
            <v>340 Lit/hr</v>
          </cell>
          <cell r="D1001" t="str">
            <v>대</v>
          </cell>
          <cell r="E1001">
            <v>715000</v>
          </cell>
          <cell r="F1001">
            <v>0</v>
          </cell>
          <cell r="H1001">
            <v>591</v>
          </cell>
          <cell r="I1001">
            <v>715000</v>
          </cell>
          <cell r="J1001">
            <v>591</v>
          </cell>
          <cell r="L1001">
            <v>591</v>
          </cell>
        </row>
        <row r="1002">
          <cell r="A1002">
            <v>5149</v>
          </cell>
          <cell r="B1002" t="str">
            <v>전기순간온수기</v>
          </cell>
          <cell r="C1002" t="str">
            <v>450 Lit/hr</v>
          </cell>
          <cell r="D1002" t="str">
            <v>대</v>
          </cell>
          <cell r="E1002">
            <v>910000</v>
          </cell>
          <cell r="F1002">
            <v>0</v>
          </cell>
          <cell r="H1002">
            <v>591</v>
          </cell>
          <cell r="I1002">
            <v>910000</v>
          </cell>
          <cell r="J1002">
            <v>591</v>
          </cell>
          <cell r="L1002">
            <v>591</v>
          </cell>
        </row>
        <row r="1003">
          <cell r="A1003">
            <v>5151</v>
          </cell>
          <cell r="B1003" t="str">
            <v>전기순간온수기</v>
          </cell>
          <cell r="C1003" t="str">
            <v>5.5 kW</v>
          </cell>
          <cell r="D1003" t="str">
            <v>대</v>
          </cell>
          <cell r="E1003">
            <v>275000</v>
          </cell>
          <cell r="F1003">
            <v>0</v>
          </cell>
          <cell r="H1003">
            <v>587</v>
          </cell>
          <cell r="I1003">
            <v>275000</v>
          </cell>
          <cell r="J1003">
            <v>587</v>
          </cell>
          <cell r="L1003">
            <v>587</v>
          </cell>
        </row>
        <row r="1004">
          <cell r="A1004">
            <v>5152</v>
          </cell>
          <cell r="B1004" t="str">
            <v>전기순간온수기</v>
          </cell>
          <cell r="C1004" t="str">
            <v>5.5 kW</v>
          </cell>
          <cell r="D1004" t="str">
            <v>대</v>
          </cell>
          <cell r="E1004">
            <v>310000</v>
          </cell>
          <cell r="F1004">
            <v>0</v>
          </cell>
          <cell r="H1004">
            <v>587</v>
          </cell>
          <cell r="I1004">
            <v>310000</v>
          </cell>
          <cell r="J1004">
            <v>587</v>
          </cell>
          <cell r="L1004">
            <v>587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32">
          <cell r="A1032">
            <v>7101</v>
          </cell>
          <cell r="B1032" t="str">
            <v>황색페인트</v>
          </cell>
          <cell r="C1032" t="str">
            <v>2회</v>
          </cell>
          <cell r="D1032" t="str">
            <v>M²</v>
          </cell>
          <cell r="E1032">
            <v>1133</v>
          </cell>
          <cell r="F1032">
            <v>2592</v>
          </cell>
          <cell r="H1032">
            <v>0</v>
          </cell>
          <cell r="I1032">
            <v>1133</v>
          </cell>
          <cell r="J1032">
            <v>0</v>
          </cell>
          <cell r="L1032">
            <v>0</v>
          </cell>
        </row>
        <row r="1033">
          <cell r="A1033">
            <v>7102</v>
          </cell>
          <cell r="B1033" t="str">
            <v>LP 가스용기</v>
          </cell>
          <cell r="C1033" t="str">
            <v>20 kg</v>
          </cell>
          <cell r="D1033" t="str">
            <v>병</v>
          </cell>
          <cell r="E1033">
            <v>75000</v>
          </cell>
          <cell r="F1033">
            <v>0</v>
          </cell>
          <cell r="H1033">
            <v>0</v>
          </cell>
          <cell r="I1033">
            <v>75000</v>
          </cell>
          <cell r="J1033">
            <v>0</v>
          </cell>
          <cell r="L1033">
            <v>0</v>
          </cell>
        </row>
        <row r="1034">
          <cell r="A1034">
            <v>7103</v>
          </cell>
          <cell r="B1034" t="str">
            <v>LP 가스용기</v>
          </cell>
          <cell r="C1034" t="str">
            <v>50 kg</v>
          </cell>
          <cell r="D1034" t="str">
            <v>병</v>
          </cell>
          <cell r="E1034">
            <v>100000</v>
          </cell>
          <cell r="F1034">
            <v>0</v>
          </cell>
          <cell r="H1034">
            <v>0</v>
          </cell>
          <cell r="I1034">
            <v>100000</v>
          </cell>
          <cell r="J1034">
            <v>0</v>
          </cell>
          <cell r="L1034">
            <v>0</v>
          </cell>
        </row>
        <row r="1035">
          <cell r="A1035">
            <v>7111</v>
          </cell>
          <cell r="B1035" t="str">
            <v>가스누설 차단기</v>
          </cell>
          <cell r="C1035" t="str">
            <v>15A 1회로</v>
          </cell>
          <cell r="D1035" t="str">
            <v>개</v>
          </cell>
          <cell r="E1035">
            <v>48200</v>
          </cell>
          <cell r="F1035">
            <v>0</v>
          </cell>
          <cell r="H1035">
            <v>1059</v>
          </cell>
          <cell r="I1035">
            <v>48200</v>
          </cell>
          <cell r="J1035">
            <v>1059</v>
          </cell>
          <cell r="L1035">
            <v>1059</v>
          </cell>
        </row>
        <row r="1036">
          <cell r="A1036">
            <v>7112</v>
          </cell>
          <cell r="B1036" t="str">
            <v>가스누설 차단기</v>
          </cell>
          <cell r="C1036" t="str">
            <v>20A 3회로</v>
          </cell>
          <cell r="D1036" t="str">
            <v>개</v>
          </cell>
          <cell r="E1036">
            <v>75500</v>
          </cell>
          <cell r="F1036">
            <v>0</v>
          </cell>
          <cell r="H1036">
            <v>1059</v>
          </cell>
          <cell r="I1036">
            <v>75500</v>
          </cell>
          <cell r="J1036">
            <v>1059</v>
          </cell>
          <cell r="L1036">
            <v>1059</v>
          </cell>
        </row>
        <row r="1037">
          <cell r="A1037">
            <v>7113</v>
          </cell>
          <cell r="B1037" t="str">
            <v>가스누설 차단기</v>
          </cell>
          <cell r="C1037" t="str">
            <v>25A 6회로</v>
          </cell>
          <cell r="D1037" t="str">
            <v>개</v>
          </cell>
          <cell r="E1037">
            <v>100700</v>
          </cell>
          <cell r="F1037">
            <v>0</v>
          </cell>
          <cell r="H1037">
            <v>1059</v>
          </cell>
          <cell r="I1037">
            <v>100700</v>
          </cell>
          <cell r="J1037">
            <v>1059</v>
          </cell>
          <cell r="L1037">
            <v>1059</v>
          </cell>
        </row>
        <row r="1038">
          <cell r="A1038">
            <v>7114</v>
          </cell>
          <cell r="B1038" t="str">
            <v>가스누설 차단기</v>
          </cell>
          <cell r="C1038" t="str">
            <v>32A 3회로</v>
          </cell>
          <cell r="D1038" t="str">
            <v>개</v>
          </cell>
          <cell r="E1038">
            <v>287500</v>
          </cell>
          <cell r="F1038">
            <v>0</v>
          </cell>
          <cell r="H1038">
            <v>1059</v>
          </cell>
          <cell r="I1038">
            <v>287500</v>
          </cell>
          <cell r="J1038">
            <v>1059</v>
          </cell>
          <cell r="L1038">
            <v>1059</v>
          </cell>
        </row>
        <row r="1039">
          <cell r="A1039">
            <v>7115</v>
          </cell>
          <cell r="B1039" t="str">
            <v>가스누설 차단기</v>
          </cell>
          <cell r="C1039" t="str">
            <v>50A 6회로</v>
          </cell>
          <cell r="D1039" t="str">
            <v>개</v>
          </cell>
          <cell r="E1039">
            <v>468100</v>
          </cell>
          <cell r="F1039">
            <v>0</v>
          </cell>
          <cell r="H1039">
            <v>1059</v>
          </cell>
          <cell r="I1039">
            <v>468100</v>
          </cell>
          <cell r="J1039">
            <v>1059</v>
          </cell>
          <cell r="L1039">
            <v>1059</v>
          </cell>
        </row>
        <row r="1040">
          <cell r="A1040">
            <v>7121</v>
          </cell>
          <cell r="B1040" t="str">
            <v>가스누설 감지기</v>
          </cell>
          <cell r="C1040" t="str">
            <v>#800</v>
          </cell>
          <cell r="D1040" t="str">
            <v>조</v>
          </cell>
          <cell r="E1040">
            <v>270000</v>
          </cell>
          <cell r="F1040">
            <v>0</v>
          </cell>
          <cell r="H1040">
            <v>1059</v>
          </cell>
          <cell r="I1040">
            <v>270000</v>
          </cell>
          <cell r="J1040">
            <v>1059</v>
          </cell>
          <cell r="L1040">
            <v>1059</v>
          </cell>
        </row>
        <row r="1041">
          <cell r="A1041">
            <v>7122</v>
          </cell>
          <cell r="B1041" t="str">
            <v>가스누설 경보기</v>
          </cell>
          <cell r="C1041" t="str">
            <v>일체형</v>
          </cell>
          <cell r="D1041" t="str">
            <v>개</v>
          </cell>
          <cell r="E1041">
            <v>23900</v>
          </cell>
          <cell r="F1041">
            <v>0</v>
          </cell>
          <cell r="H1041">
            <v>0</v>
          </cell>
          <cell r="I1041">
            <v>23900</v>
          </cell>
          <cell r="J1041">
            <v>0</v>
          </cell>
          <cell r="L1041">
            <v>0</v>
          </cell>
        </row>
        <row r="1042">
          <cell r="A1042">
            <v>7131</v>
          </cell>
          <cell r="B1042" t="str">
            <v>압력계</v>
          </cell>
          <cell r="D1042" t="str">
            <v>개</v>
          </cell>
          <cell r="E1042">
            <v>4400</v>
          </cell>
          <cell r="F1042">
            <v>0</v>
          </cell>
          <cell r="H1042">
            <v>552</v>
          </cell>
          <cell r="I1042">
            <v>4400</v>
          </cell>
          <cell r="J1042">
            <v>552</v>
          </cell>
          <cell r="L1042">
            <v>552</v>
          </cell>
        </row>
        <row r="1043">
          <cell r="A1043">
            <v>7141</v>
          </cell>
          <cell r="B1043" t="str">
            <v>압력조정기</v>
          </cell>
          <cell r="C1043" t="str">
            <v>저압용</v>
          </cell>
          <cell r="D1043" t="str">
            <v>개</v>
          </cell>
          <cell r="E1043">
            <v>95000</v>
          </cell>
          <cell r="F1043">
            <v>0</v>
          </cell>
          <cell r="H1043">
            <v>0</v>
          </cell>
          <cell r="I1043">
            <v>95000</v>
          </cell>
          <cell r="J1043">
            <v>0</v>
          </cell>
          <cell r="L1043">
            <v>0</v>
          </cell>
        </row>
        <row r="1044">
          <cell r="A1044">
            <v>7142</v>
          </cell>
          <cell r="B1044" t="str">
            <v>연결가스관</v>
          </cell>
          <cell r="C1044" t="str">
            <v>15Ø</v>
          </cell>
          <cell r="D1044" t="str">
            <v>M</v>
          </cell>
          <cell r="E1044">
            <v>3959</v>
          </cell>
          <cell r="F1044">
            <v>0</v>
          </cell>
          <cell r="H1044">
            <v>0</v>
          </cell>
          <cell r="I1044">
            <v>3959</v>
          </cell>
          <cell r="J1044">
            <v>0</v>
          </cell>
          <cell r="L1044">
            <v>0</v>
          </cell>
        </row>
        <row r="1045">
          <cell r="A1045">
            <v>7151</v>
          </cell>
          <cell r="B1045" t="str">
            <v>가스용볼밸브(나사식)</v>
          </cell>
          <cell r="C1045" t="str">
            <v>15Ø</v>
          </cell>
          <cell r="D1045" t="str">
            <v>개</v>
          </cell>
          <cell r="E1045">
            <v>30900</v>
          </cell>
          <cell r="F1045">
            <v>0</v>
          </cell>
          <cell r="H1045">
            <v>543</v>
          </cell>
          <cell r="I1045">
            <v>30900</v>
          </cell>
          <cell r="J1045">
            <v>543</v>
          </cell>
          <cell r="L1045">
            <v>543</v>
          </cell>
        </row>
        <row r="1046">
          <cell r="A1046">
            <v>7152</v>
          </cell>
          <cell r="B1046" t="str">
            <v>가스용볼밸브(나사식)</v>
          </cell>
          <cell r="C1046" t="str">
            <v>20Ø</v>
          </cell>
          <cell r="D1046" t="str">
            <v>개</v>
          </cell>
          <cell r="E1046">
            <v>33900</v>
          </cell>
          <cell r="F1046">
            <v>0</v>
          </cell>
          <cell r="H1046">
            <v>543</v>
          </cell>
          <cell r="I1046">
            <v>33900</v>
          </cell>
          <cell r="J1046">
            <v>543</v>
          </cell>
          <cell r="L1046">
            <v>543</v>
          </cell>
        </row>
        <row r="1047">
          <cell r="A1047">
            <v>7153</v>
          </cell>
          <cell r="B1047" t="str">
            <v>글로우브밸브(10kg)</v>
          </cell>
          <cell r="C1047" t="str">
            <v>25Ø</v>
          </cell>
          <cell r="D1047" t="str">
            <v>개</v>
          </cell>
          <cell r="E1047">
            <v>47800</v>
          </cell>
          <cell r="F1047">
            <v>0</v>
          </cell>
          <cell r="H1047">
            <v>543</v>
          </cell>
          <cell r="I1047">
            <v>47800</v>
          </cell>
          <cell r="J1047">
            <v>543</v>
          </cell>
          <cell r="L1047">
            <v>543</v>
          </cell>
        </row>
        <row r="1048">
          <cell r="A1048">
            <v>7154</v>
          </cell>
          <cell r="B1048" t="str">
            <v>글로우브밸브(10kg)</v>
          </cell>
          <cell r="C1048" t="str">
            <v>15Ø</v>
          </cell>
          <cell r="D1048" t="str">
            <v>개</v>
          </cell>
          <cell r="E1048">
            <v>33400</v>
          </cell>
          <cell r="F1048">
            <v>0</v>
          </cell>
          <cell r="H1048">
            <v>543</v>
          </cell>
          <cell r="I1048">
            <v>33400</v>
          </cell>
          <cell r="J1048">
            <v>543</v>
          </cell>
          <cell r="L1048">
            <v>543</v>
          </cell>
        </row>
        <row r="1049">
          <cell r="A1049">
            <v>7161</v>
          </cell>
          <cell r="B1049" t="str">
            <v>가스메타기</v>
          </cell>
          <cell r="C1049" t="str">
            <v>2등</v>
          </cell>
          <cell r="D1049" t="str">
            <v>대</v>
          </cell>
          <cell r="E1049">
            <v>25000</v>
          </cell>
          <cell r="F1049">
            <v>0</v>
          </cell>
          <cell r="H1049">
            <v>557</v>
          </cell>
          <cell r="I1049">
            <v>25000</v>
          </cell>
          <cell r="J1049">
            <v>557</v>
          </cell>
          <cell r="L1049">
            <v>557</v>
          </cell>
        </row>
        <row r="1050">
          <cell r="A1050">
            <v>7162</v>
          </cell>
          <cell r="B1050" t="str">
            <v>가스메타기</v>
          </cell>
          <cell r="C1050" t="str">
            <v>3등</v>
          </cell>
          <cell r="D1050" t="str">
            <v>대</v>
          </cell>
          <cell r="E1050">
            <v>26000</v>
          </cell>
          <cell r="F1050">
            <v>0</v>
          </cell>
          <cell r="H1050">
            <v>557</v>
          </cell>
          <cell r="I1050">
            <v>26000</v>
          </cell>
          <cell r="J1050">
            <v>557</v>
          </cell>
          <cell r="L1050">
            <v>557</v>
          </cell>
        </row>
        <row r="1051">
          <cell r="A1051">
            <v>7163</v>
          </cell>
          <cell r="B1051" t="str">
            <v>가스메타기</v>
          </cell>
          <cell r="C1051" t="str">
            <v>5등</v>
          </cell>
          <cell r="D1051" t="str">
            <v>대</v>
          </cell>
          <cell r="E1051">
            <v>60000</v>
          </cell>
          <cell r="F1051">
            <v>0</v>
          </cell>
          <cell r="H1051">
            <v>557</v>
          </cell>
          <cell r="I1051">
            <v>60000</v>
          </cell>
          <cell r="J1051">
            <v>557</v>
          </cell>
          <cell r="L1051">
            <v>557</v>
          </cell>
        </row>
        <row r="1052">
          <cell r="A1052">
            <v>7164</v>
          </cell>
          <cell r="B1052" t="str">
            <v>가스메타기</v>
          </cell>
          <cell r="C1052" t="str">
            <v>6등</v>
          </cell>
          <cell r="D1052" t="str">
            <v>대</v>
          </cell>
          <cell r="E1052">
            <v>70000</v>
          </cell>
          <cell r="F1052">
            <v>0</v>
          </cell>
          <cell r="H1052">
            <v>557</v>
          </cell>
          <cell r="I1052">
            <v>70000</v>
          </cell>
          <cell r="J1052">
            <v>557</v>
          </cell>
          <cell r="L1052">
            <v>557</v>
          </cell>
        </row>
        <row r="1053">
          <cell r="A1053">
            <v>7165</v>
          </cell>
          <cell r="B1053" t="str">
            <v>가스메타기</v>
          </cell>
          <cell r="C1053" t="str">
            <v>7등</v>
          </cell>
          <cell r="D1053" t="str">
            <v>대</v>
          </cell>
          <cell r="E1053">
            <v>70000</v>
          </cell>
          <cell r="F1053">
            <v>0</v>
          </cell>
          <cell r="H1053">
            <v>557</v>
          </cell>
          <cell r="I1053">
            <v>70000</v>
          </cell>
          <cell r="J1053">
            <v>557</v>
          </cell>
          <cell r="L1053">
            <v>557</v>
          </cell>
        </row>
        <row r="1054">
          <cell r="A1054">
            <v>7171</v>
          </cell>
          <cell r="B1054" t="str">
            <v>후렉시블덕트(난연용)</v>
          </cell>
          <cell r="C1054" t="str">
            <v>100Ø</v>
          </cell>
          <cell r="D1054" t="str">
            <v>M</v>
          </cell>
          <cell r="E1054">
            <v>7400</v>
          </cell>
          <cell r="F1054">
            <v>0</v>
          </cell>
          <cell r="H1054">
            <v>557</v>
          </cell>
          <cell r="I1054">
            <v>7400</v>
          </cell>
          <cell r="J1054">
            <v>557</v>
          </cell>
          <cell r="L1054">
            <v>557</v>
          </cell>
        </row>
        <row r="1055">
          <cell r="E1055">
            <v>0</v>
          </cell>
        </row>
        <row r="1056">
          <cell r="A1056">
            <v>7181</v>
          </cell>
          <cell r="B1056" t="str">
            <v>구형 후드캡</v>
          </cell>
          <cell r="C1056" t="str">
            <v>100Ø</v>
          </cell>
          <cell r="D1056" t="str">
            <v>M</v>
          </cell>
          <cell r="E1056">
            <v>10000</v>
          </cell>
          <cell r="F1056">
            <v>0</v>
          </cell>
          <cell r="H1056">
            <v>0</v>
          </cell>
          <cell r="I1056">
            <v>10000</v>
          </cell>
          <cell r="J1056">
            <v>0</v>
          </cell>
          <cell r="L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81">
          <cell r="A1081">
            <v>8101</v>
          </cell>
          <cell r="B1081" t="str">
            <v>스파이럴연도(SUS)</v>
          </cell>
          <cell r="C1081" t="str">
            <v>300Ø</v>
          </cell>
          <cell r="D1081" t="str">
            <v>M</v>
          </cell>
          <cell r="E1081">
            <v>66000</v>
          </cell>
          <cell r="F1081">
            <v>0</v>
          </cell>
          <cell r="H1081">
            <v>658</v>
          </cell>
          <cell r="I1081">
            <v>66000</v>
          </cell>
          <cell r="J1081">
            <v>658</v>
          </cell>
          <cell r="L1081">
            <v>658</v>
          </cell>
        </row>
        <row r="1082">
          <cell r="A1082">
            <v>8102</v>
          </cell>
          <cell r="B1082" t="str">
            <v>스파이럴연도(SUS)</v>
          </cell>
          <cell r="C1082" t="str">
            <v>250Ø</v>
          </cell>
          <cell r="D1082" t="str">
            <v>M</v>
          </cell>
          <cell r="E1082">
            <v>50000</v>
          </cell>
          <cell r="F1082">
            <v>0</v>
          </cell>
          <cell r="H1082">
            <v>658</v>
          </cell>
          <cell r="I1082">
            <v>50000</v>
          </cell>
          <cell r="J1082">
            <v>658</v>
          </cell>
          <cell r="L1082">
            <v>658</v>
          </cell>
        </row>
        <row r="1083">
          <cell r="A1083">
            <v>8103</v>
          </cell>
          <cell r="B1083" t="str">
            <v>스파이럴연도(SUS)</v>
          </cell>
          <cell r="C1083" t="str">
            <v>225Ø</v>
          </cell>
          <cell r="D1083" t="str">
            <v>M</v>
          </cell>
          <cell r="E1083">
            <v>45000</v>
          </cell>
          <cell r="F1083">
            <v>0</v>
          </cell>
          <cell r="H1083">
            <v>658</v>
          </cell>
          <cell r="I1083">
            <v>45000</v>
          </cell>
          <cell r="J1083">
            <v>658</v>
          </cell>
          <cell r="L1083">
            <v>658</v>
          </cell>
        </row>
        <row r="1084">
          <cell r="A1084">
            <v>8104</v>
          </cell>
          <cell r="B1084" t="str">
            <v>스파이럴연도(SUS)</v>
          </cell>
          <cell r="C1084" t="str">
            <v>200Ø</v>
          </cell>
          <cell r="D1084" t="str">
            <v>M</v>
          </cell>
          <cell r="E1084">
            <v>40000</v>
          </cell>
          <cell r="F1084">
            <v>0</v>
          </cell>
          <cell r="H1084">
            <v>658</v>
          </cell>
          <cell r="I1084">
            <v>40000</v>
          </cell>
          <cell r="J1084">
            <v>658</v>
          </cell>
          <cell r="L1084">
            <v>658</v>
          </cell>
        </row>
        <row r="1085">
          <cell r="A1085">
            <v>8105</v>
          </cell>
          <cell r="B1085" t="str">
            <v>스파이럴연도(SUS)</v>
          </cell>
          <cell r="C1085" t="str">
            <v>175Ø</v>
          </cell>
          <cell r="D1085" t="str">
            <v>M</v>
          </cell>
          <cell r="E1085">
            <v>35000</v>
          </cell>
          <cell r="F1085">
            <v>0</v>
          </cell>
          <cell r="H1085">
            <v>658</v>
          </cell>
          <cell r="I1085">
            <v>35000</v>
          </cell>
          <cell r="J1085">
            <v>658</v>
          </cell>
          <cell r="L1085">
            <v>658</v>
          </cell>
        </row>
        <row r="1086">
          <cell r="A1086">
            <v>8106</v>
          </cell>
          <cell r="B1086" t="str">
            <v>스파이럴연도(SUS)</v>
          </cell>
          <cell r="C1086" t="str">
            <v>150Ø</v>
          </cell>
          <cell r="D1086" t="str">
            <v>M</v>
          </cell>
          <cell r="E1086">
            <v>30000</v>
          </cell>
          <cell r="F1086">
            <v>0</v>
          </cell>
          <cell r="H1086">
            <v>658</v>
          </cell>
          <cell r="I1086">
            <v>30000</v>
          </cell>
          <cell r="J1086">
            <v>658</v>
          </cell>
          <cell r="L1086">
            <v>658</v>
          </cell>
        </row>
        <row r="1087">
          <cell r="A1087">
            <v>8107</v>
          </cell>
          <cell r="B1087" t="str">
            <v>스파이럴연도(SUS)</v>
          </cell>
          <cell r="C1087" t="str">
            <v>125Ø</v>
          </cell>
          <cell r="D1087" t="str">
            <v>M</v>
          </cell>
          <cell r="E1087">
            <v>25000</v>
          </cell>
          <cell r="F1087">
            <v>0</v>
          </cell>
          <cell r="H1087">
            <v>658</v>
          </cell>
          <cell r="I1087">
            <v>25000</v>
          </cell>
          <cell r="J1087">
            <v>658</v>
          </cell>
          <cell r="L1087">
            <v>658</v>
          </cell>
        </row>
        <row r="1088">
          <cell r="A1088">
            <v>8108</v>
          </cell>
          <cell r="B1088" t="str">
            <v>스파이럴연도(SUS)</v>
          </cell>
          <cell r="C1088" t="str">
            <v>100Ø</v>
          </cell>
          <cell r="D1088" t="str">
            <v>M</v>
          </cell>
          <cell r="E1088">
            <v>20000</v>
          </cell>
          <cell r="F1088">
            <v>0</v>
          </cell>
          <cell r="H1088">
            <v>658</v>
          </cell>
          <cell r="I1088">
            <v>20000</v>
          </cell>
          <cell r="J1088">
            <v>658</v>
          </cell>
          <cell r="L1088">
            <v>658</v>
          </cell>
        </row>
        <row r="1089">
          <cell r="A1089">
            <v>8109</v>
          </cell>
          <cell r="B1089" t="str">
            <v>스파이럴연도(SUS)</v>
          </cell>
          <cell r="C1089" t="str">
            <v>75Ø</v>
          </cell>
          <cell r="D1089" t="str">
            <v>M</v>
          </cell>
          <cell r="E1089">
            <v>15000</v>
          </cell>
          <cell r="F1089">
            <v>0</v>
          </cell>
          <cell r="H1089">
            <v>658</v>
          </cell>
          <cell r="I1089">
            <v>15000</v>
          </cell>
          <cell r="J1089">
            <v>658</v>
          </cell>
          <cell r="L1089">
            <v>658</v>
          </cell>
        </row>
        <row r="1090">
          <cell r="A1090">
            <v>8111</v>
          </cell>
          <cell r="B1090" t="str">
            <v>977mm 직관(SUS/AL)</v>
          </cell>
          <cell r="C1090" t="str">
            <v>1,000Ø</v>
          </cell>
          <cell r="D1090" t="str">
            <v>개</v>
          </cell>
          <cell r="E1090">
            <v>420000</v>
          </cell>
          <cell r="F1090">
            <v>0</v>
          </cell>
          <cell r="H1090">
            <v>657</v>
          </cell>
          <cell r="I1090">
            <v>420000</v>
          </cell>
          <cell r="J1090">
            <v>657</v>
          </cell>
          <cell r="L1090">
            <v>657</v>
          </cell>
        </row>
        <row r="1091">
          <cell r="A1091">
            <v>8112</v>
          </cell>
          <cell r="B1091" t="str">
            <v>977mm 직관(SUS/AL)</v>
          </cell>
          <cell r="C1091" t="str">
            <v>900Ø</v>
          </cell>
          <cell r="D1091" t="str">
            <v>개</v>
          </cell>
          <cell r="E1091">
            <v>337000</v>
          </cell>
          <cell r="F1091">
            <v>0</v>
          </cell>
          <cell r="H1091">
            <v>657</v>
          </cell>
          <cell r="I1091">
            <v>337000</v>
          </cell>
          <cell r="J1091">
            <v>657</v>
          </cell>
          <cell r="L1091">
            <v>657</v>
          </cell>
        </row>
        <row r="1092">
          <cell r="A1092">
            <v>8113</v>
          </cell>
          <cell r="B1092" t="str">
            <v>977mm 직관(SUS/AL)</v>
          </cell>
          <cell r="C1092" t="str">
            <v>800Ø</v>
          </cell>
          <cell r="D1092" t="str">
            <v>개</v>
          </cell>
          <cell r="E1092">
            <v>296000</v>
          </cell>
          <cell r="F1092">
            <v>0</v>
          </cell>
          <cell r="H1092">
            <v>657</v>
          </cell>
          <cell r="I1092">
            <v>296000</v>
          </cell>
          <cell r="J1092">
            <v>657</v>
          </cell>
          <cell r="L1092">
            <v>657</v>
          </cell>
        </row>
        <row r="1093">
          <cell r="A1093">
            <v>8114</v>
          </cell>
          <cell r="B1093" t="str">
            <v>977mm 직관(SUS/AL)</v>
          </cell>
          <cell r="C1093" t="str">
            <v>700Ø</v>
          </cell>
          <cell r="D1093" t="str">
            <v>개</v>
          </cell>
          <cell r="E1093">
            <v>263000</v>
          </cell>
          <cell r="F1093">
            <v>0</v>
          </cell>
          <cell r="H1093">
            <v>657</v>
          </cell>
          <cell r="I1093">
            <v>263000</v>
          </cell>
          <cell r="J1093">
            <v>657</v>
          </cell>
          <cell r="L1093">
            <v>657</v>
          </cell>
        </row>
        <row r="1094">
          <cell r="A1094">
            <v>8115</v>
          </cell>
          <cell r="B1094" t="str">
            <v>977mm 직관(SUS/AL)</v>
          </cell>
          <cell r="C1094" t="str">
            <v>600Ø</v>
          </cell>
          <cell r="D1094" t="str">
            <v>개</v>
          </cell>
          <cell r="E1094">
            <v>229000</v>
          </cell>
          <cell r="F1094">
            <v>0</v>
          </cell>
          <cell r="H1094">
            <v>657</v>
          </cell>
          <cell r="I1094">
            <v>229000</v>
          </cell>
          <cell r="J1094">
            <v>657</v>
          </cell>
          <cell r="L1094">
            <v>657</v>
          </cell>
        </row>
        <row r="1095">
          <cell r="A1095">
            <v>8116</v>
          </cell>
          <cell r="B1095" t="str">
            <v>977mm 직관(SUS/AL)</v>
          </cell>
          <cell r="C1095" t="str">
            <v>500Ø</v>
          </cell>
          <cell r="D1095" t="str">
            <v>개</v>
          </cell>
          <cell r="E1095">
            <v>191000</v>
          </cell>
          <cell r="F1095">
            <v>0</v>
          </cell>
          <cell r="H1095">
            <v>657</v>
          </cell>
          <cell r="I1095">
            <v>191000</v>
          </cell>
          <cell r="J1095">
            <v>657</v>
          </cell>
          <cell r="L1095">
            <v>657</v>
          </cell>
        </row>
        <row r="1096">
          <cell r="A1096">
            <v>8117</v>
          </cell>
          <cell r="B1096" t="str">
            <v>977mm 직관(SUS/AL)</v>
          </cell>
          <cell r="C1096" t="str">
            <v>400Ø</v>
          </cell>
          <cell r="D1096" t="str">
            <v>개</v>
          </cell>
          <cell r="E1096">
            <v>148000</v>
          </cell>
          <cell r="F1096">
            <v>0</v>
          </cell>
          <cell r="H1096">
            <v>657</v>
          </cell>
          <cell r="I1096">
            <v>148000</v>
          </cell>
          <cell r="J1096">
            <v>657</v>
          </cell>
          <cell r="L1096">
            <v>657</v>
          </cell>
        </row>
        <row r="1097">
          <cell r="A1097">
            <v>8118</v>
          </cell>
          <cell r="B1097" t="str">
            <v>977mm 직관(SUS/AL)</v>
          </cell>
          <cell r="C1097" t="str">
            <v>300Ø</v>
          </cell>
          <cell r="D1097" t="str">
            <v>개</v>
          </cell>
          <cell r="E1097">
            <v>110000</v>
          </cell>
          <cell r="F1097">
            <v>0</v>
          </cell>
          <cell r="H1097">
            <v>657</v>
          </cell>
          <cell r="I1097">
            <v>110000</v>
          </cell>
          <cell r="J1097">
            <v>657</v>
          </cell>
          <cell r="L1097">
            <v>657</v>
          </cell>
        </row>
        <row r="1098">
          <cell r="A1098">
            <v>8119</v>
          </cell>
          <cell r="B1098" t="str">
            <v>977mm 직관(SUS/AL)</v>
          </cell>
          <cell r="C1098" t="str">
            <v>200Ø</v>
          </cell>
          <cell r="D1098" t="str">
            <v>개</v>
          </cell>
          <cell r="E1098">
            <v>71800</v>
          </cell>
          <cell r="F1098">
            <v>0</v>
          </cell>
          <cell r="H1098">
            <v>657</v>
          </cell>
          <cell r="I1098">
            <v>71800</v>
          </cell>
          <cell r="J1098">
            <v>657</v>
          </cell>
          <cell r="L1098">
            <v>657</v>
          </cell>
        </row>
        <row r="1099">
          <cell r="A1099">
            <v>8121</v>
          </cell>
          <cell r="B1099" t="str">
            <v>477mm 직관(SUS/AL)</v>
          </cell>
          <cell r="C1099" t="str">
            <v>1,000Ø</v>
          </cell>
          <cell r="D1099" t="str">
            <v>개</v>
          </cell>
          <cell r="E1099">
            <v>322000</v>
          </cell>
          <cell r="F1099">
            <v>0</v>
          </cell>
          <cell r="H1099">
            <v>657</v>
          </cell>
          <cell r="I1099">
            <v>322000</v>
          </cell>
          <cell r="J1099">
            <v>657</v>
          </cell>
          <cell r="L1099">
            <v>657</v>
          </cell>
        </row>
        <row r="1100">
          <cell r="A1100">
            <v>8122</v>
          </cell>
          <cell r="B1100" t="str">
            <v>477mm 직관(SUS/AL)</v>
          </cell>
          <cell r="C1100" t="str">
            <v>900Ø</v>
          </cell>
          <cell r="D1100" t="str">
            <v>개</v>
          </cell>
          <cell r="E1100">
            <v>256000</v>
          </cell>
          <cell r="F1100">
            <v>0</v>
          </cell>
          <cell r="H1100">
            <v>657</v>
          </cell>
          <cell r="I1100">
            <v>256000</v>
          </cell>
          <cell r="J1100">
            <v>657</v>
          </cell>
          <cell r="L1100">
            <v>657</v>
          </cell>
        </row>
        <row r="1101">
          <cell r="A1101">
            <v>8123</v>
          </cell>
          <cell r="B1101" t="str">
            <v>477mm 직관(SUS/AL)</v>
          </cell>
          <cell r="C1101" t="str">
            <v>800Ø</v>
          </cell>
          <cell r="D1101" t="str">
            <v>개</v>
          </cell>
          <cell r="E1101">
            <v>229000</v>
          </cell>
          <cell r="F1101">
            <v>0</v>
          </cell>
          <cell r="H1101">
            <v>657</v>
          </cell>
          <cell r="I1101">
            <v>229000</v>
          </cell>
          <cell r="J1101">
            <v>657</v>
          </cell>
          <cell r="L1101">
            <v>657</v>
          </cell>
        </row>
        <row r="1102">
          <cell r="A1102">
            <v>8124</v>
          </cell>
          <cell r="B1102" t="str">
            <v>477mm 직관(SUS/AL)</v>
          </cell>
          <cell r="C1102" t="str">
            <v>700Ø</v>
          </cell>
          <cell r="D1102" t="str">
            <v>개</v>
          </cell>
          <cell r="E1102">
            <v>199000</v>
          </cell>
          <cell r="F1102">
            <v>0</v>
          </cell>
          <cell r="H1102">
            <v>657</v>
          </cell>
          <cell r="I1102">
            <v>199000</v>
          </cell>
          <cell r="J1102">
            <v>657</v>
          </cell>
          <cell r="L1102">
            <v>657</v>
          </cell>
        </row>
        <row r="1103">
          <cell r="A1103">
            <v>8125</v>
          </cell>
          <cell r="B1103" t="str">
            <v>477mm 직관(SUS/AL)</v>
          </cell>
          <cell r="C1103" t="str">
            <v>600Ø</v>
          </cell>
          <cell r="D1103" t="str">
            <v>개</v>
          </cell>
          <cell r="E1103">
            <v>171000</v>
          </cell>
          <cell r="F1103">
            <v>0</v>
          </cell>
          <cell r="H1103">
            <v>657</v>
          </cell>
          <cell r="I1103">
            <v>171000</v>
          </cell>
          <cell r="J1103">
            <v>657</v>
          </cell>
          <cell r="L1103">
            <v>657</v>
          </cell>
        </row>
        <row r="1104">
          <cell r="A1104">
            <v>8126</v>
          </cell>
          <cell r="B1104" t="str">
            <v>477mm 직관(SUS/AL)</v>
          </cell>
          <cell r="C1104" t="str">
            <v>500Ø</v>
          </cell>
          <cell r="D1104" t="str">
            <v>개</v>
          </cell>
          <cell r="E1104">
            <v>143000</v>
          </cell>
          <cell r="F1104">
            <v>0</v>
          </cell>
          <cell r="H1104">
            <v>657</v>
          </cell>
          <cell r="I1104">
            <v>143000</v>
          </cell>
          <cell r="J1104">
            <v>657</v>
          </cell>
          <cell r="L1104">
            <v>657</v>
          </cell>
        </row>
        <row r="1105">
          <cell r="A1105">
            <v>8127</v>
          </cell>
          <cell r="B1105" t="str">
            <v>477mm 직관(SUS/AL)</v>
          </cell>
          <cell r="C1105" t="str">
            <v>400Ø</v>
          </cell>
          <cell r="D1105" t="str">
            <v>개</v>
          </cell>
          <cell r="E1105">
            <v>114000</v>
          </cell>
          <cell r="F1105">
            <v>0</v>
          </cell>
          <cell r="H1105">
            <v>657</v>
          </cell>
          <cell r="I1105">
            <v>114000</v>
          </cell>
          <cell r="J1105">
            <v>657</v>
          </cell>
          <cell r="L1105">
            <v>657</v>
          </cell>
        </row>
        <row r="1106">
          <cell r="A1106">
            <v>8128</v>
          </cell>
          <cell r="B1106" t="str">
            <v>477mm 직관(SUS/AL)</v>
          </cell>
          <cell r="C1106" t="str">
            <v>300Ø</v>
          </cell>
          <cell r="D1106" t="str">
            <v>개</v>
          </cell>
          <cell r="E1106">
            <v>85300</v>
          </cell>
          <cell r="F1106">
            <v>0</v>
          </cell>
          <cell r="H1106">
            <v>657</v>
          </cell>
          <cell r="I1106">
            <v>85300</v>
          </cell>
          <cell r="J1106">
            <v>657</v>
          </cell>
          <cell r="L1106">
            <v>657</v>
          </cell>
        </row>
        <row r="1107">
          <cell r="A1107">
            <v>8129</v>
          </cell>
          <cell r="B1107" t="str">
            <v>477mm 직관(SUS/AL)</v>
          </cell>
          <cell r="C1107" t="str">
            <v>200Ø</v>
          </cell>
          <cell r="D1107" t="str">
            <v>개</v>
          </cell>
          <cell r="E1107">
            <v>57400</v>
          </cell>
          <cell r="F1107">
            <v>0</v>
          </cell>
          <cell r="H1107">
            <v>657</v>
          </cell>
          <cell r="I1107">
            <v>57400</v>
          </cell>
          <cell r="J1107">
            <v>657</v>
          </cell>
          <cell r="L1107">
            <v>657</v>
          </cell>
        </row>
        <row r="1108">
          <cell r="A1108">
            <v>8131</v>
          </cell>
          <cell r="B1108" t="str">
            <v>Damper Valve</v>
          </cell>
          <cell r="C1108" t="str">
            <v>1,000Ø</v>
          </cell>
          <cell r="D1108" t="str">
            <v>개</v>
          </cell>
          <cell r="E1108">
            <v>525000</v>
          </cell>
          <cell r="F1108">
            <v>0</v>
          </cell>
          <cell r="H1108">
            <v>657</v>
          </cell>
          <cell r="I1108">
            <v>525000</v>
          </cell>
          <cell r="J1108">
            <v>657</v>
          </cell>
          <cell r="L1108">
            <v>657</v>
          </cell>
        </row>
        <row r="1109">
          <cell r="A1109">
            <v>8132</v>
          </cell>
          <cell r="B1109" t="str">
            <v>Damper Valve</v>
          </cell>
          <cell r="C1109" t="str">
            <v>900Ø</v>
          </cell>
          <cell r="D1109" t="str">
            <v>개</v>
          </cell>
          <cell r="E1109">
            <v>421000</v>
          </cell>
          <cell r="F1109">
            <v>0</v>
          </cell>
          <cell r="H1109">
            <v>657</v>
          </cell>
          <cell r="I1109">
            <v>421000</v>
          </cell>
          <cell r="J1109">
            <v>657</v>
          </cell>
          <cell r="L1109">
            <v>657</v>
          </cell>
        </row>
        <row r="1110">
          <cell r="A1110">
            <v>8133</v>
          </cell>
          <cell r="B1110" t="str">
            <v>Damper Valve</v>
          </cell>
          <cell r="C1110" t="str">
            <v>800Ø</v>
          </cell>
          <cell r="D1110" t="str">
            <v>개</v>
          </cell>
          <cell r="E1110">
            <v>370000</v>
          </cell>
          <cell r="F1110">
            <v>0</v>
          </cell>
          <cell r="H1110">
            <v>657</v>
          </cell>
          <cell r="I1110">
            <v>370000</v>
          </cell>
          <cell r="J1110">
            <v>657</v>
          </cell>
          <cell r="L1110">
            <v>657</v>
          </cell>
        </row>
        <row r="1111">
          <cell r="A1111">
            <v>8134</v>
          </cell>
          <cell r="B1111" t="str">
            <v>Damper Valve</v>
          </cell>
          <cell r="C1111" t="str">
            <v>700Ø</v>
          </cell>
          <cell r="D1111" t="str">
            <v>개</v>
          </cell>
          <cell r="E1111">
            <v>328000</v>
          </cell>
          <cell r="F1111">
            <v>0</v>
          </cell>
          <cell r="H1111">
            <v>657</v>
          </cell>
          <cell r="I1111">
            <v>328000</v>
          </cell>
          <cell r="J1111">
            <v>657</v>
          </cell>
          <cell r="L1111">
            <v>657</v>
          </cell>
        </row>
        <row r="1112">
          <cell r="A1112">
            <v>8135</v>
          </cell>
          <cell r="B1112" t="str">
            <v>Damper Valve</v>
          </cell>
          <cell r="C1112" t="str">
            <v>600Ø</v>
          </cell>
          <cell r="D1112" t="str">
            <v>개</v>
          </cell>
          <cell r="E1112">
            <v>285000</v>
          </cell>
          <cell r="F1112">
            <v>0</v>
          </cell>
          <cell r="H1112">
            <v>657</v>
          </cell>
          <cell r="I1112">
            <v>285000</v>
          </cell>
          <cell r="J1112">
            <v>657</v>
          </cell>
          <cell r="L1112">
            <v>657</v>
          </cell>
        </row>
        <row r="1113">
          <cell r="A1113">
            <v>8136</v>
          </cell>
          <cell r="B1113" t="str">
            <v>Damper Valve</v>
          </cell>
          <cell r="C1113" t="str">
            <v>500Ø</v>
          </cell>
          <cell r="D1113" t="str">
            <v>개</v>
          </cell>
          <cell r="E1113">
            <v>244000</v>
          </cell>
          <cell r="F1113">
            <v>0</v>
          </cell>
          <cell r="H1113">
            <v>657</v>
          </cell>
          <cell r="I1113">
            <v>244000</v>
          </cell>
          <cell r="J1113">
            <v>657</v>
          </cell>
          <cell r="L1113">
            <v>657</v>
          </cell>
        </row>
        <row r="1114">
          <cell r="A1114">
            <v>8137</v>
          </cell>
          <cell r="B1114" t="str">
            <v>Damper Valve</v>
          </cell>
          <cell r="C1114" t="str">
            <v>400Ø</v>
          </cell>
          <cell r="D1114" t="str">
            <v>개</v>
          </cell>
          <cell r="E1114">
            <v>194000</v>
          </cell>
          <cell r="F1114">
            <v>0</v>
          </cell>
          <cell r="H1114">
            <v>657</v>
          </cell>
          <cell r="I1114">
            <v>194000</v>
          </cell>
          <cell r="J1114">
            <v>657</v>
          </cell>
          <cell r="L1114">
            <v>657</v>
          </cell>
        </row>
        <row r="1115">
          <cell r="A1115">
            <v>8138</v>
          </cell>
          <cell r="B1115" t="str">
            <v>Damper Valve</v>
          </cell>
          <cell r="C1115" t="str">
            <v>300Ø</v>
          </cell>
          <cell r="D1115" t="str">
            <v>개</v>
          </cell>
          <cell r="E1115">
            <v>178000</v>
          </cell>
          <cell r="F1115">
            <v>0</v>
          </cell>
          <cell r="H1115">
            <v>657</v>
          </cell>
          <cell r="I1115">
            <v>178000</v>
          </cell>
          <cell r="J1115">
            <v>657</v>
          </cell>
          <cell r="L1115">
            <v>657</v>
          </cell>
        </row>
        <row r="1116">
          <cell r="A1116">
            <v>8139</v>
          </cell>
          <cell r="B1116" t="str">
            <v>Damper Valve</v>
          </cell>
          <cell r="C1116" t="str">
            <v>200Ø</v>
          </cell>
          <cell r="D1116" t="str">
            <v>개</v>
          </cell>
          <cell r="E1116">
            <v>130000</v>
          </cell>
          <cell r="F1116">
            <v>0</v>
          </cell>
          <cell r="H1116">
            <v>657</v>
          </cell>
          <cell r="I1116">
            <v>130000</v>
          </cell>
          <cell r="J1116">
            <v>657</v>
          </cell>
          <cell r="L1116">
            <v>657</v>
          </cell>
        </row>
        <row r="1117">
          <cell r="A1117">
            <v>8141</v>
          </cell>
          <cell r="B1117" t="str">
            <v>Wall Support</v>
          </cell>
          <cell r="C1117" t="str">
            <v>1,000Ø</v>
          </cell>
          <cell r="D1117" t="str">
            <v>개</v>
          </cell>
          <cell r="E1117">
            <v>331000</v>
          </cell>
          <cell r="F1117">
            <v>0</v>
          </cell>
          <cell r="H1117">
            <v>657</v>
          </cell>
          <cell r="I1117">
            <v>331000</v>
          </cell>
          <cell r="J1117">
            <v>657</v>
          </cell>
          <cell r="L1117">
            <v>657</v>
          </cell>
        </row>
        <row r="1118">
          <cell r="A1118">
            <v>8142</v>
          </cell>
          <cell r="B1118" t="str">
            <v>Wall Support</v>
          </cell>
          <cell r="C1118" t="str">
            <v>900Ø</v>
          </cell>
          <cell r="D1118" t="str">
            <v>개</v>
          </cell>
          <cell r="E1118">
            <v>247000</v>
          </cell>
          <cell r="F1118">
            <v>0</v>
          </cell>
          <cell r="H1118">
            <v>657</v>
          </cell>
          <cell r="I1118">
            <v>247000</v>
          </cell>
          <cell r="J1118">
            <v>657</v>
          </cell>
          <cell r="L1118">
            <v>657</v>
          </cell>
        </row>
        <row r="1119">
          <cell r="A1119">
            <v>8143</v>
          </cell>
          <cell r="B1119" t="str">
            <v>Wall Support</v>
          </cell>
          <cell r="C1119" t="str">
            <v>800Ø</v>
          </cell>
          <cell r="D1119" t="str">
            <v>개</v>
          </cell>
          <cell r="E1119">
            <v>213000</v>
          </cell>
          <cell r="F1119">
            <v>0</v>
          </cell>
          <cell r="H1119">
            <v>657</v>
          </cell>
          <cell r="I1119">
            <v>213000</v>
          </cell>
          <cell r="J1119">
            <v>657</v>
          </cell>
          <cell r="L1119">
            <v>657</v>
          </cell>
        </row>
        <row r="1120">
          <cell r="A1120">
            <v>8144</v>
          </cell>
          <cell r="B1120" t="str">
            <v>Wall Support</v>
          </cell>
          <cell r="C1120" t="str">
            <v>700Ø</v>
          </cell>
          <cell r="D1120" t="str">
            <v>개</v>
          </cell>
          <cell r="E1120">
            <v>182000</v>
          </cell>
          <cell r="F1120">
            <v>0</v>
          </cell>
          <cell r="H1120">
            <v>657</v>
          </cell>
          <cell r="I1120">
            <v>182000</v>
          </cell>
          <cell r="J1120">
            <v>657</v>
          </cell>
          <cell r="L1120">
            <v>657</v>
          </cell>
        </row>
        <row r="1121">
          <cell r="A1121">
            <v>8145</v>
          </cell>
          <cell r="B1121" t="str">
            <v>Wall Support</v>
          </cell>
          <cell r="C1121" t="str">
            <v>600Ø</v>
          </cell>
          <cell r="D1121" t="str">
            <v>개</v>
          </cell>
          <cell r="E1121">
            <v>166000</v>
          </cell>
          <cell r="F1121">
            <v>0</v>
          </cell>
          <cell r="H1121">
            <v>657</v>
          </cell>
          <cell r="I1121">
            <v>166000</v>
          </cell>
          <cell r="J1121">
            <v>657</v>
          </cell>
          <cell r="L1121">
            <v>657</v>
          </cell>
        </row>
        <row r="1122">
          <cell r="A1122">
            <v>8146</v>
          </cell>
          <cell r="B1122" t="str">
            <v>Wall Support</v>
          </cell>
          <cell r="C1122" t="str">
            <v>500Ø</v>
          </cell>
          <cell r="D1122" t="str">
            <v>개</v>
          </cell>
          <cell r="E1122">
            <v>143000</v>
          </cell>
          <cell r="F1122">
            <v>0</v>
          </cell>
          <cell r="H1122">
            <v>657</v>
          </cell>
          <cell r="I1122">
            <v>143000</v>
          </cell>
          <cell r="J1122">
            <v>657</v>
          </cell>
          <cell r="L1122">
            <v>657</v>
          </cell>
        </row>
        <row r="1123">
          <cell r="A1123">
            <v>8147</v>
          </cell>
          <cell r="B1123" t="str">
            <v>Wall Support</v>
          </cell>
          <cell r="C1123" t="str">
            <v>400Ø</v>
          </cell>
          <cell r="D1123" t="str">
            <v>개</v>
          </cell>
          <cell r="E1123">
            <v>133000</v>
          </cell>
          <cell r="F1123">
            <v>0</v>
          </cell>
          <cell r="H1123">
            <v>657</v>
          </cell>
          <cell r="I1123">
            <v>133000</v>
          </cell>
          <cell r="J1123">
            <v>657</v>
          </cell>
          <cell r="L1123">
            <v>657</v>
          </cell>
        </row>
        <row r="1124">
          <cell r="A1124">
            <v>8148</v>
          </cell>
          <cell r="B1124" t="str">
            <v>Wall Support</v>
          </cell>
          <cell r="C1124" t="str">
            <v>300Ø</v>
          </cell>
          <cell r="D1124" t="str">
            <v>개</v>
          </cell>
          <cell r="E1124">
            <v>123000</v>
          </cell>
          <cell r="F1124">
            <v>0</v>
          </cell>
          <cell r="H1124">
            <v>657</v>
          </cell>
          <cell r="I1124">
            <v>123000</v>
          </cell>
          <cell r="J1124">
            <v>657</v>
          </cell>
          <cell r="L1124">
            <v>657</v>
          </cell>
        </row>
        <row r="1125">
          <cell r="A1125">
            <v>8149</v>
          </cell>
          <cell r="B1125" t="str">
            <v>Wall Support</v>
          </cell>
          <cell r="C1125" t="str">
            <v>200Ø</v>
          </cell>
          <cell r="D1125" t="str">
            <v>개</v>
          </cell>
          <cell r="E1125">
            <v>98000</v>
          </cell>
          <cell r="F1125">
            <v>0</v>
          </cell>
          <cell r="H1125">
            <v>657</v>
          </cell>
          <cell r="I1125">
            <v>98000</v>
          </cell>
          <cell r="J1125">
            <v>657</v>
          </cell>
          <cell r="L1125">
            <v>657</v>
          </cell>
        </row>
        <row r="1126">
          <cell r="A1126">
            <v>8151</v>
          </cell>
          <cell r="B1126" t="str">
            <v>Wall Guide Assembly</v>
          </cell>
          <cell r="C1126" t="str">
            <v>1,000Ø</v>
          </cell>
          <cell r="D1126" t="str">
            <v>개</v>
          </cell>
          <cell r="E1126">
            <v>167000</v>
          </cell>
          <cell r="F1126">
            <v>0</v>
          </cell>
          <cell r="H1126">
            <v>657</v>
          </cell>
          <cell r="I1126">
            <v>167000</v>
          </cell>
          <cell r="J1126">
            <v>657</v>
          </cell>
          <cell r="L1126">
            <v>657</v>
          </cell>
        </row>
        <row r="1127">
          <cell r="A1127">
            <v>8152</v>
          </cell>
          <cell r="B1127" t="str">
            <v>Wall Guide Assembly</v>
          </cell>
          <cell r="C1127" t="str">
            <v>900Ø</v>
          </cell>
          <cell r="D1127" t="str">
            <v>개</v>
          </cell>
          <cell r="E1127">
            <v>128000</v>
          </cell>
          <cell r="F1127">
            <v>0</v>
          </cell>
          <cell r="H1127">
            <v>657</v>
          </cell>
          <cell r="I1127">
            <v>128000</v>
          </cell>
          <cell r="J1127">
            <v>657</v>
          </cell>
          <cell r="L1127">
            <v>657</v>
          </cell>
        </row>
        <row r="1128">
          <cell r="A1128">
            <v>8153</v>
          </cell>
          <cell r="B1128" t="str">
            <v>Wall Guide Assembly</v>
          </cell>
          <cell r="C1128" t="str">
            <v>800Ø</v>
          </cell>
          <cell r="D1128" t="str">
            <v>개</v>
          </cell>
          <cell r="E1128">
            <v>114000</v>
          </cell>
          <cell r="F1128">
            <v>0</v>
          </cell>
          <cell r="H1128">
            <v>657</v>
          </cell>
          <cell r="I1128">
            <v>114000</v>
          </cell>
          <cell r="J1128">
            <v>657</v>
          </cell>
          <cell r="L1128">
            <v>657</v>
          </cell>
        </row>
        <row r="1129">
          <cell r="A1129">
            <v>8154</v>
          </cell>
          <cell r="B1129" t="str">
            <v>Wall Guide Assembly</v>
          </cell>
          <cell r="C1129" t="str">
            <v>700Ø</v>
          </cell>
          <cell r="D1129" t="str">
            <v>개</v>
          </cell>
          <cell r="E1129">
            <v>103000</v>
          </cell>
          <cell r="F1129">
            <v>0</v>
          </cell>
          <cell r="H1129">
            <v>657</v>
          </cell>
          <cell r="I1129">
            <v>103000</v>
          </cell>
          <cell r="J1129">
            <v>657</v>
          </cell>
          <cell r="L1129">
            <v>657</v>
          </cell>
        </row>
        <row r="1130">
          <cell r="A1130">
            <v>8155</v>
          </cell>
          <cell r="B1130" t="str">
            <v>Wall Guide Assembly</v>
          </cell>
          <cell r="C1130" t="str">
            <v>600Ø</v>
          </cell>
          <cell r="D1130" t="str">
            <v>개</v>
          </cell>
          <cell r="E1130">
            <v>89000</v>
          </cell>
          <cell r="F1130">
            <v>0</v>
          </cell>
          <cell r="H1130">
            <v>657</v>
          </cell>
          <cell r="I1130">
            <v>89000</v>
          </cell>
          <cell r="J1130">
            <v>657</v>
          </cell>
          <cell r="L1130">
            <v>657</v>
          </cell>
        </row>
        <row r="1131">
          <cell r="A1131">
            <v>8156</v>
          </cell>
          <cell r="B1131" t="str">
            <v>Wall Guide Assembly</v>
          </cell>
          <cell r="C1131" t="str">
            <v>500Ø</v>
          </cell>
          <cell r="D1131" t="str">
            <v>개</v>
          </cell>
          <cell r="E1131">
            <v>77800</v>
          </cell>
          <cell r="F1131">
            <v>0</v>
          </cell>
          <cell r="H1131">
            <v>657</v>
          </cell>
          <cell r="I1131">
            <v>77800</v>
          </cell>
          <cell r="J1131">
            <v>657</v>
          </cell>
          <cell r="L1131">
            <v>657</v>
          </cell>
        </row>
        <row r="1132">
          <cell r="A1132">
            <v>8157</v>
          </cell>
          <cell r="B1132" t="str">
            <v>Wall Guide Assembly</v>
          </cell>
          <cell r="C1132" t="str">
            <v>400Ø</v>
          </cell>
          <cell r="D1132" t="str">
            <v>개</v>
          </cell>
          <cell r="E1132">
            <v>69000</v>
          </cell>
          <cell r="F1132">
            <v>0</v>
          </cell>
          <cell r="H1132">
            <v>657</v>
          </cell>
          <cell r="I1132">
            <v>69000</v>
          </cell>
          <cell r="J1132">
            <v>657</v>
          </cell>
          <cell r="L1132">
            <v>657</v>
          </cell>
        </row>
        <row r="1133">
          <cell r="A1133">
            <v>8158</v>
          </cell>
          <cell r="B1133" t="str">
            <v>Wall Guide Assembly</v>
          </cell>
          <cell r="C1133" t="str">
            <v>300Ø</v>
          </cell>
          <cell r="D1133" t="str">
            <v>개</v>
          </cell>
          <cell r="E1133">
            <v>63000</v>
          </cell>
          <cell r="F1133">
            <v>0</v>
          </cell>
          <cell r="H1133">
            <v>657</v>
          </cell>
          <cell r="I1133">
            <v>63000</v>
          </cell>
          <cell r="J1133">
            <v>657</v>
          </cell>
          <cell r="L1133">
            <v>657</v>
          </cell>
        </row>
        <row r="1134">
          <cell r="A1134">
            <v>8159</v>
          </cell>
          <cell r="B1134" t="str">
            <v>Wall Guide Assembly</v>
          </cell>
          <cell r="C1134" t="str">
            <v>200Ø</v>
          </cell>
          <cell r="D1134" t="str">
            <v>개</v>
          </cell>
          <cell r="E1134">
            <v>49800</v>
          </cell>
          <cell r="F1134">
            <v>0</v>
          </cell>
          <cell r="H1134">
            <v>657</v>
          </cell>
          <cell r="I1134">
            <v>49800</v>
          </cell>
          <cell r="J1134">
            <v>657</v>
          </cell>
          <cell r="L1134">
            <v>657</v>
          </cell>
        </row>
        <row r="1135">
          <cell r="A1135">
            <v>8161</v>
          </cell>
          <cell r="B1135" t="str">
            <v>Bellows Joint</v>
          </cell>
          <cell r="C1135" t="str">
            <v>1,000Ø</v>
          </cell>
          <cell r="D1135" t="str">
            <v>개</v>
          </cell>
          <cell r="E1135">
            <v>1605000</v>
          </cell>
          <cell r="F1135">
            <v>0</v>
          </cell>
          <cell r="H1135">
            <v>657</v>
          </cell>
          <cell r="I1135">
            <v>1605000</v>
          </cell>
          <cell r="J1135">
            <v>657</v>
          </cell>
          <cell r="L1135">
            <v>657</v>
          </cell>
        </row>
        <row r="1136">
          <cell r="A1136">
            <v>8162</v>
          </cell>
          <cell r="B1136" t="str">
            <v>Bellows Joint</v>
          </cell>
          <cell r="C1136" t="str">
            <v>900Ø</v>
          </cell>
          <cell r="D1136" t="str">
            <v>개</v>
          </cell>
          <cell r="E1136">
            <v>1498000</v>
          </cell>
          <cell r="F1136">
            <v>0</v>
          </cell>
          <cell r="H1136">
            <v>657</v>
          </cell>
          <cell r="I1136">
            <v>1498000</v>
          </cell>
          <cell r="J1136">
            <v>657</v>
          </cell>
          <cell r="L1136">
            <v>657</v>
          </cell>
        </row>
        <row r="1137">
          <cell r="A1137">
            <v>8163</v>
          </cell>
          <cell r="B1137" t="str">
            <v>Bellows Joint</v>
          </cell>
          <cell r="C1137" t="str">
            <v>800Ø</v>
          </cell>
          <cell r="D1137" t="str">
            <v>개</v>
          </cell>
          <cell r="E1137">
            <v>1428000</v>
          </cell>
          <cell r="F1137">
            <v>0</v>
          </cell>
          <cell r="H1137">
            <v>657</v>
          </cell>
          <cell r="I1137">
            <v>1428000</v>
          </cell>
          <cell r="J1137">
            <v>657</v>
          </cell>
          <cell r="L1137">
            <v>657</v>
          </cell>
        </row>
        <row r="1138">
          <cell r="A1138">
            <v>8164</v>
          </cell>
          <cell r="B1138" t="str">
            <v>Bellows Joint</v>
          </cell>
          <cell r="C1138" t="str">
            <v>700Ø</v>
          </cell>
          <cell r="D1138" t="str">
            <v>개</v>
          </cell>
          <cell r="E1138">
            <v>1275000</v>
          </cell>
          <cell r="F1138">
            <v>0</v>
          </cell>
          <cell r="H1138">
            <v>657</v>
          </cell>
          <cell r="I1138">
            <v>1275000</v>
          </cell>
          <cell r="J1138">
            <v>657</v>
          </cell>
          <cell r="L1138">
            <v>657</v>
          </cell>
        </row>
        <row r="1139">
          <cell r="A1139">
            <v>8165</v>
          </cell>
          <cell r="B1139" t="str">
            <v>Bellows Joint</v>
          </cell>
          <cell r="C1139" t="str">
            <v>600Ø</v>
          </cell>
          <cell r="D1139" t="str">
            <v>개</v>
          </cell>
          <cell r="E1139">
            <v>1072000</v>
          </cell>
          <cell r="F1139">
            <v>0</v>
          </cell>
          <cell r="H1139">
            <v>657</v>
          </cell>
          <cell r="I1139">
            <v>1072000</v>
          </cell>
          <cell r="J1139">
            <v>657</v>
          </cell>
          <cell r="L1139">
            <v>657</v>
          </cell>
        </row>
        <row r="1140">
          <cell r="A1140">
            <v>8166</v>
          </cell>
          <cell r="B1140" t="str">
            <v>Bellows Joint</v>
          </cell>
          <cell r="C1140" t="str">
            <v>500Ø</v>
          </cell>
          <cell r="D1140" t="str">
            <v>개</v>
          </cell>
          <cell r="E1140">
            <v>658000</v>
          </cell>
          <cell r="F1140">
            <v>0</v>
          </cell>
          <cell r="H1140">
            <v>657</v>
          </cell>
          <cell r="I1140">
            <v>658000</v>
          </cell>
          <cell r="J1140">
            <v>657</v>
          </cell>
          <cell r="L1140">
            <v>657</v>
          </cell>
        </row>
        <row r="1141">
          <cell r="A1141">
            <v>8167</v>
          </cell>
          <cell r="B1141" t="str">
            <v>Bellows Joint</v>
          </cell>
          <cell r="C1141" t="str">
            <v>400Ø</v>
          </cell>
          <cell r="D1141" t="str">
            <v>개</v>
          </cell>
          <cell r="E1141">
            <v>576000</v>
          </cell>
          <cell r="F1141">
            <v>0</v>
          </cell>
          <cell r="H1141">
            <v>657</v>
          </cell>
          <cell r="I1141">
            <v>576000</v>
          </cell>
          <cell r="J1141">
            <v>657</v>
          </cell>
          <cell r="L1141">
            <v>657</v>
          </cell>
        </row>
        <row r="1142">
          <cell r="A1142">
            <v>8168</v>
          </cell>
          <cell r="B1142" t="str">
            <v>Bellows Joint</v>
          </cell>
          <cell r="C1142" t="str">
            <v>300Ø</v>
          </cell>
          <cell r="D1142" t="str">
            <v>개</v>
          </cell>
          <cell r="E1142">
            <v>513000</v>
          </cell>
          <cell r="F1142">
            <v>0</v>
          </cell>
          <cell r="H1142">
            <v>657</v>
          </cell>
          <cell r="I1142">
            <v>513000</v>
          </cell>
          <cell r="J1142">
            <v>657</v>
          </cell>
          <cell r="L1142">
            <v>657</v>
          </cell>
        </row>
        <row r="1143">
          <cell r="A1143">
            <v>8169</v>
          </cell>
          <cell r="B1143" t="str">
            <v>Bellows Joint</v>
          </cell>
          <cell r="C1143" t="str">
            <v>200Ø</v>
          </cell>
          <cell r="D1143" t="str">
            <v>개</v>
          </cell>
          <cell r="E1143">
            <v>400000</v>
          </cell>
          <cell r="F1143">
            <v>0</v>
          </cell>
          <cell r="H1143">
            <v>657</v>
          </cell>
          <cell r="I1143">
            <v>400000</v>
          </cell>
          <cell r="J1143">
            <v>657</v>
          </cell>
          <cell r="L1143">
            <v>657</v>
          </cell>
        </row>
        <row r="1144">
          <cell r="A1144">
            <v>8171</v>
          </cell>
          <cell r="B1144" t="str">
            <v>Ventilated Trimble</v>
          </cell>
          <cell r="C1144" t="str">
            <v>1,000Ø</v>
          </cell>
          <cell r="D1144" t="str">
            <v>개</v>
          </cell>
          <cell r="E1144">
            <v>314000</v>
          </cell>
          <cell r="F1144">
            <v>0</v>
          </cell>
          <cell r="H1144">
            <v>657</v>
          </cell>
          <cell r="I1144">
            <v>314000</v>
          </cell>
          <cell r="J1144">
            <v>657</v>
          </cell>
          <cell r="L1144">
            <v>657</v>
          </cell>
        </row>
        <row r="1145">
          <cell r="A1145">
            <v>8172</v>
          </cell>
          <cell r="B1145" t="str">
            <v>Ventilated Trimble</v>
          </cell>
          <cell r="C1145" t="str">
            <v>900Ø</v>
          </cell>
          <cell r="D1145" t="str">
            <v>개</v>
          </cell>
          <cell r="E1145">
            <v>247000</v>
          </cell>
          <cell r="F1145">
            <v>0</v>
          </cell>
          <cell r="H1145">
            <v>657</v>
          </cell>
          <cell r="I1145">
            <v>247000</v>
          </cell>
          <cell r="J1145">
            <v>657</v>
          </cell>
          <cell r="L1145">
            <v>657</v>
          </cell>
        </row>
        <row r="1146">
          <cell r="A1146">
            <v>8173</v>
          </cell>
          <cell r="B1146" t="str">
            <v>Ventilated Trimble</v>
          </cell>
          <cell r="C1146" t="str">
            <v>800Ø</v>
          </cell>
          <cell r="D1146" t="str">
            <v>개</v>
          </cell>
          <cell r="E1146">
            <v>227000</v>
          </cell>
          <cell r="F1146">
            <v>0</v>
          </cell>
          <cell r="H1146">
            <v>657</v>
          </cell>
          <cell r="I1146">
            <v>227000</v>
          </cell>
          <cell r="J1146">
            <v>657</v>
          </cell>
          <cell r="L1146">
            <v>657</v>
          </cell>
        </row>
        <row r="1147">
          <cell r="A1147">
            <v>8174</v>
          </cell>
          <cell r="B1147" t="str">
            <v>Ventilated Trimble</v>
          </cell>
          <cell r="C1147" t="str">
            <v>700Ø</v>
          </cell>
          <cell r="D1147" t="str">
            <v>개</v>
          </cell>
          <cell r="E1147">
            <v>205000</v>
          </cell>
          <cell r="F1147">
            <v>0</v>
          </cell>
          <cell r="H1147">
            <v>657</v>
          </cell>
          <cell r="I1147">
            <v>205000</v>
          </cell>
          <cell r="J1147">
            <v>657</v>
          </cell>
          <cell r="L1147">
            <v>657</v>
          </cell>
        </row>
        <row r="1148">
          <cell r="A1148">
            <v>8175</v>
          </cell>
          <cell r="B1148" t="str">
            <v>Ventilated Trimble</v>
          </cell>
          <cell r="C1148" t="str">
            <v>600Ø</v>
          </cell>
          <cell r="D1148" t="str">
            <v>개</v>
          </cell>
          <cell r="E1148">
            <v>183000</v>
          </cell>
          <cell r="F1148">
            <v>0</v>
          </cell>
          <cell r="H1148">
            <v>657</v>
          </cell>
          <cell r="I1148">
            <v>183000</v>
          </cell>
          <cell r="J1148">
            <v>657</v>
          </cell>
          <cell r="L1148">
            <v>657</v>
          </cell>
        </row>
        <row r="1149">
          <cell r="A1149">
            <v>8176</v>
          </cell>
          <cell r="B1149" t="str">
            <v>Ventilated Trimble</v>
          </cell>
          <cell r="C1149" t="str">
            <v>500Ø</v>
          </cell>
          <cell r="D1149" t="str">
            <v>개</v>
          </cell>
          <cell r="E1149">
            <v>164000</v>
          </cell>
          <cell r="F1149">
            <v>0</v>
          </cell>
          <cell r="H1149">
            <v>657</v>
          </cell>
          <cell r="I1149">
            <v>164000</v>
          </cell>
          <cell r="J1149">
            <v>657</v>
          </cell>
          <cell r="L1149">
            <v>657</v>
          </cell>
        </row>
        <row r="1150">
          <cell r="A1150">
            <v>8177</v>
          </cell>
          <cell r="B1150" t="str">
            <v>Ventilated Trimble</v>
          </cell>
          <cell r="C1150" t="str">
            <v>400Ø</v>
          </cell>
          <cell r="D1150" t="str">
            <v>개</v>
          </cell>
          <cell r="E1150">
            <v>148000</v>
          </cell>
          <cell r="F1150">
            <v>0</v>
          </cell>
          <cell r="H1150">
            <v>657</v>
          </cell>
          <cell r="I1150">
            <v>148000</v>
          </cell>
          <cell r="J1150">
            <v>657</v>
          </cell>
          <cell r="L1150">
            <v>657</v>
          </cell>
        </row>
        <row r="1151">
          <cell r="A1151">
            <v>8178</v>
          </cell>
          <cell r="B1151" t="str">
            <v>Ventilated Trimble</v>
          </cell>
          <cell r="C1151" t="str">
            <v>300Ø</v>
          </cell>
          <cell r="D1151" t="str">
            <v>개</v>
          </cell>
          <cell r="E1151">
            <v>133000</v>
          </cell>
          <cell r="F1151">
            <v>0</v>
          </cell>
          <cell r="H1151">
            <v>657</v>
          </cell>
          <cell r="I1151">
            <v>133000</v>
          </cell>
          <cell r="J1151">
            <v>657</v>
          </cell>
          <cell r="L1151">
            <v>657</v>
          </cell>
        </row>
        <row r="1152">
          <cell r="A1152">
            <v>8179</v>
          </cell>
          <cell r="B1152" t="str">
            <v>Ventilated Trimble</v>
          </cell>
          <cell r="C1152" t="str">
            <v>200Ø</v>
          </cell>
          <cell r="D1152" t="str">
            <v>개</v>
          </cell>
          <cell r="E1152">
            <v>118000</v>
          </cell>
          <cell r="F1152">
            <v>0</v>
          </cell>
          <cell r="H1152">
            <v>657</v>
          </cell>
          <cell r="I1152">
            <v>118000</v>
          </cell>
          <cell r="J1152">
            <v>657</v>
          </cell>
          <cell r="L1152">
            <v>657</v>
          </cell>
        </row>
        <row r="1153">
          <cell r="A1153">
            <v>8181</v>
          </cell>
          <cell r="B1153" t="str">
            <v>Drain Tee Cap</v>
          </cell>
          <cell r="C1153" t="str">
            <v>1,000Ø</v>
          </cell>
          <cell r="D1153" t="str">
            <v>개</v>
          </cell>
          <cell r="E1153">
            <v>125000</v>
          </cell>
          <cell r="F1153">
            <v>0</v>
          </cell>
          <cell r="H1153">
            <v>657</v>
          </cell>
          <cell r="I1153">
            <v>125000</v>
          </cell>
          <cell r="J1153">
            <v>657</v>
          </cell>
          <cell r="L1153">
            <v>657</v>
          </cell>
        </row>
        <row r="1154">
          <cell r="A1154">
            <v>8182</v>
          </cell>
          <cell r="B1154" t="str">
            <v>Drain Tee Cap</v>
          </cell>
          <cell r="C1154" t="str">
            <v>900Ø</v>
          </cell>
          <cell r="D1154" t="str">
            <v>개</v>
          </cell>
          <cell r="E1154">
            <v>90000</v>
          </cell>
          <cell r="F1154">
            <v>0</v>
          </cell>
          <cell r="H1154">
            <v>657</v>
          </cell>
          <cell r="I1154">
            <v>90000</v>
          </cell>
          <cell r="J1154">
            <v>657</v>
          </cell>
          <cell r="L1154">
            <v>657</v>
          </cell>
        </row>
        <row r="1155">
          <cell r="A1155">
            <v>8183</v>
          </cell>
          <cell r="B1155" t="str">
            <v>Drain Tee Cap</v>
          </cell>
          <cell r="C1155" t="str">
            <v>800Ø</v>
          </cell>
          <cell r="D1155" t="str">
            <v>개</v>
          </cell>
          <cell r="E1155">
            <v>63800</v>
          </cell>
          <cell r="F1155">
            <v>0</v>
          </cell>
          <cell r="H1155">
            <v>657</v>
          </cell>
          <cell r="I1155">
            <v>63800</v>
          </cell>
          <cell r="J1155">
            <v>657</v>
          </cell>
          <cell r="L1155">
            <v>657</v>
          </cell>
        </row>
        <row r="1156">
          <cell r="A1156">
            <v>8184</v>
          </cell>
          <cell r="B1156" t="str">
            <v>Drain Tee Cap</v>
          </cell>
          <cell r="C1156" t="str">
            <v>700Ø</v>
          </cell>
          <cell r="D1156" t="str">
            <v>개</v>
          </cell>
          <cell r="E1156">
            <v>51200</v>
          </cell>
          <cell r="F1156">
            <v>0</v>
          </cell>
          <cell r="H1156">
            <v>657</v>
          </cell>
          <cell r="I1156">
            <v>51200</v>
          </cell>
          <cell r="J1156">
            <v>657</v>
          </cell>
          <cell r="L1156">
            <v>657</v>
          </cell>
        </row>
        <row r="1157">
          <cell r="A1157">
            <v>8185</v>
          </cell>
          <cell r="B1157" t="str">
            <v>Drain Tee Cap</v>
          </cell>
          <cell r="C1157" t="str">
            <v>600Ø</v>
          </cell>
          <cell r="D1157" t="str">
            <v>개</v>
          </cell>
          <cell r="E1157">
            <v>44500</v>
          </cell>
          <cell r="F1157">
            <v>0</v>
          </cell>
          <cell r="H1157">
            <v>657</v>
          </cell>
          <cell r="I1157">
            <v>44500</v>
          </cell>
          <cell r="J1157">
            <v>657</v>
          </cell>
          <cell r="L1157">
            <v>657</v>
          </cell>
        </row>
        <row r="1158">
          <cell r="A1158">
            <v>8186</v>
          </cell>
          <cell r="B1158" t="str">
            <v>Drain Tee Cap</v>
          </cell>
          <cell r="C1158" t="str">
            <v>500Ø</v>
          </cell>
          <cell r="D1158" t="str">
            <v>개</v>
          </cell>
          <cell r="E1158">
            <v>39200</v>
          </cell>
          <cell r="F1158">
            <v>0</v>
          </cell>
          <cell r="H1158">
            <v>657</v>
          </cell>
          <cell r="I1158">
            <v>39200</v>
          </cell>
          <cell r="J1158">
            <v>657</v>
          </cell>
          <cell r="L1158">
            <v>657</v>
          </cell>
        </row>
        <row r="1159">
          <cell r="A1159">
            <v>8187</v>
          </cell>
          <cell r="B1159" t="str">
            <v>Drain Tee Cap</v>
          </cell>
          <cell r="C1159" t="str">
            <v>400Ø</v>
          </cell>
          <cell r="D1159" t="str">
            <v>개</v>
          </cell>
          <cell r="E1159">
            <v>29900</v>
          </cell>
          <cell r="F1159">
            <v>0</v>
          </cell>
          <cell r="H1159">
            <v>657</v>
          </cell>
          <cell r="I1159">
            <v>29900</v>
          </cell>
          <cell r="J1159">
            <v>657</v>
          </cell>
          <cell r="L1159">
            <v>657</v>
          </cell>
        </row>
        <row r="1160">
          <cell r="A1160">
            <v>8188</v>
          </cell>
          <cell r="B1160" t="str">
            <v>Drain Tee Cap</v>
          </cell>
          <cell r="C1160" t="str">
            <v>300Ø</v>
          </cell>
          <cell r="D1160" t="str">
            <v>개</v>
          </cell>
          <cell r="E1160">
            <v>24600</v>
          </cell>
          <cell r="F1160">
            <v>0</v>
          </cell>
          <cell r="H1160">
            <v>657</v>
          </cell>
          <cell r="I1160">
            <v>24600</v>
          </cell>
          <cell r="J1160">
            <v>657</v>
          </cell>
          <cell r="L1160">
            <v>657</v>
          </cell>
        </row>
        <row r="1161">
          <cell r="A1161">
            <v>8189</v>
          </cell>
          <cell r="B1161" t="str">
            <v>Drain Tee Cap</v>
          </cell>
          <cell r="C1161" t="str">
            <v>200Ø</v>
          </cell>
          <cell r="D1161" t="str">
            <v>개</v>
          </cell>
          <cell r="E1161">
            <v>17900</v>
          </cell>
          <cell r="F1161">
            <v>0</v>
          </cell>
          <cell r="H1161">
            <v>657</v>
          </cell>
          <cell r="I1161">
            <v>17900</v>
          </cell>
          <cell r="J1161">
            <v>657</v>
          </cell>
          <cell r="L1161">
            <v>657</v>
          </cell>
        </row>
        <row r="1162">
          <cell r="A1162">
            <v>8191</v>
          </cell>
          <cell r="B1162" t="str">
            <v>Manifold Tee</v>
          </cell>
          <cell r="C1162" t="str">
            <v>1,000Ø</v>
          </cell>
          <cell r="D1162" t="str">
            <v>개</v>
          </cell>
          <cell r="E1162">
            <v>665000</v>
          </cell>
          <cell r="F1162">
            <v>0</v>
          </cell>
          <cell r="H1162">
            <v>657</v>
          </cell>
          <cell r="I1162">
            <v>665000</v>
          </cell>
          <cell r="J1162">
            <v>657</v>
          </cell>
          <cell r="L1162">
            <v>657</v>
          </cell>
        </row>
        <row r="1163">
          <cell r="A1163">
            <v>8192</v>
          </cell>
          <cell r="B1163" t="str">
            <v>Manifold Tee</v>
          </cell>
          <cell r="C1163" t="str">
            <v>900Ø</v>
          </cell>
          <cell r="D1163" t="str">
            <v>개</v>
          </cell>
          <cell r="E1163">
            <v>450000</v>
          </cell>
          <cell r="F1163">
            <v>0</v>
          </cell>
          <cell r="H1163">
            <v>657</v>
          </cell>
          <cell r="I1163">
            <v>450000</v>
          </cell>
          <cell r="J1163">
            <v>657</v>
          </cell>
          <cell r="L1163">
            <v>657</v>
          </cell>
        </row>
        <row r="1164">
          <cell r="A1164">
            <v>8193</v>
          </cell>
          <cell r="B1164" t="str">
            <v>Manifold Tee</v>
          </cell>
          <cell r="C1164" t="str">
            <v>800Ø</v>
          </cell>
          <cell r="D1164" t="str">
            <v>개</v>
          </cell>
          <cell r="E1164">
            <v>409000</v>
          </cell>
          <cell r="F1164">
            <v>0</v>
          </cell>
          <cell r="H1164">
            <v>657</v>
          </cell>
          <cell r="I1164">
            <v>409000</v>
          </cell>
          <cell r="J1164">
            <v>657</v>
          </cell>
          <cell r="L1164">
            <v>657</v>
          </cell>
        </row>
        <row r="1165">
          <cell r="A1165">
            <v>8194</v>
          </cell>
          <cell r="B1165" t="str">
            <v>Manifold Tee</v>
          </cell>
          <cell r="C1165" t="str">
            <v>700Ø</v>
          </cell>
          <cell r="D1165" t="str">
            <v>개</v>
          </cell>
          <cell r="E1165">
            <v>287000</v>
          </cell>
          <cell r="F1165">
            <v>0</v>
          </cell>
          <cell r="H1165">
            <v>657</v>
          </cell>
          <cell r="I1165">
            <v>287000</v>
          </cell>
          <cell r="J1165">
            <v>657</v>
          </cell>
          <cell r="L1165">
            <v>657</v>
          </cell>
        </row>
        <row r="1166">
          <cell r="A1166">
            <v>8195</v>
          </cell>
          <cell r="B1166" t="str">
            <v>Manifold Tee</v>
          </cell>
          <cell r="C1166" t="str">
            <v>600Ø</v>
          </cell>
          <cell r="D1166" t="str">
            <v>개</v>
          </cell>
          <cell r="E1166">
            <v>252000</v>
          </cell>
          <cell r="F1166">
            <v>0</v>
          </cell>
          <cell r="H1166">
            <v>657</v>
          </cell>
          <cell r="I1166">
            <v>252000</v>
          </cell>
          <cell r="J1166">
            <v>657</v>
          </cell>
          <cell r="L1166">
            <v>657</v>
          </cell>
        </row>
        <row r="1167">
          <cell r="A1167">
            <v>8196</v>
          </cell>
          <cell r="B1167" t="str">
            <v>Manifold Tee</v>
          </cell>
          <cell r="C1167" t="str">
            <v>500Ø</v>
          </cell>
          <cell r="D1167" t="str">
            <v>개</v>
          </cell>
          <cell r="E1167">
            <v>194000</v>
          </cell>
          <cell r="F1167">
            <v>0</v>
          </cell>
          <cell r="H1167">
            <v>657</v>
          </cell>
          <cell r="I1167">
            <v>194000</v>
          </cell>
          <cell r="J1167">
            <v>657</v>
          </cell>
          <cell r="L1167">
            <v>657</v>
          </cell>
        </row>
        <row r="1168">
          <cell r="A1168">
            <v>8197</v>
          </cell>
          <cell r="B1168" t="str">
            <v>Manifold Tee</v>
          </cell>
          <cell r="C1168" t="str">
            <v>400Ø</v>
          </cell>
          <cell r="D1168" t="str">
            <v>개</v>
          </cell>
          <cell r="E1168">
            <v>154000</v>
          </cell>
          <cell r="F1168">
            <v>0</v>
          </cell>
          <cell r="H1168">
            <v>657</v>
          </cell>
          <cell r="I1168">
            <v>154000</v>
          </cell>
          <cell r="J1168">
            <v>657</v>
          </cell>
          <cell r="L1168">
            <v>657</v>
          </cell>
        </row>
        <row r="1169">
          <cell r="A1169">
            <v>8198</v>
          </cell>
          <cell r="B1169" t="str">
            <v>Manifold Tee</v>
          </cell>
          <cell r="C1169" t="str">
            <v>300Ø</v>
          </cell>
          <cell r="D1169" t="str">
            <v>개</v>
          </cell>
          <cell r="E1169">
            <v>124000</v>
          </cell>
          <cell r="F1169">
            <v>0</v>
          </cell>
          <cell r="H1169">
            <v>657</v>
          </cell>
          <cell r="I1169">
            <v>124000</v>
          </cell>
          <cell r="J1169">
            <v>657</v>
          </cell>
          <cell r="L1169">
            <v>657</v>
          </cell>
        </row>
        <row r="1170">
          <cell r="A1170">
            <v>8199</v>
          </cell>
          <cell r="B1170" t="str">
            <v>Manifold Tee</v>
          </cell>
          <cell r="C1170" t="str">
            <v>200Ø</v>
          </cell>
          <cell r="D1170" t="str">
            <v>개</v>
          </cell>
          <cell r="E1170">
            <v>81000</v>
          </cell>
          <cell r="F1170">
            <v>0</v>
          </cell>
          <cell r="H1170">
            <v>657</v>
          </cell>
          <cell r="I1170">
            <v>81000</v>
          </cell>
          <cell r="J1170">
            <v>657</v>
          </cell>
          <cell r="L1170">
            <v>657</v>
          </cell>
        </row>
        <row r="1171">
          <cell r="A1171">
            <v>8201</v>
          </cell>
          <cell r="B1171" t="str">
            <v>Insulated Flange</v>
          </cell>
          <cell r="C1171" t="str">
            <v>1,000Ø</v>
          </cell>
          <cell r="D1171" t="str">
            <v>개</v>
          </cell>
          <cell r="E1171">
            <v>571000</v>
          </cell>
          <cell r="F1171">
            <v>0</v>
          </cell>
          <cell r="H1171">
            <v>657</v>
          </cell>
          <cell r="I1171">
            <v>571000</v>
          </cell>
          <cell r="J1171">
            <v>657</v>
          </cell>
          <cell r="L1171">
            <v>657</v>
          </cell>
        </row>
        <row r="1172">
          <cell r="A1172">
            <v>8202</v>
          </cell>
          <cell r="B1172" t="str">
            <v>Insulated Flange</v>
          </cell>
          <cell r="C1172" t="str">
            <v>900Ø</v>
          </cell>
          <cell r="D1172" t="str">
            <v>개</v>
          </cell>
          <cell r="E1172">
            <v>348000</v>
          </cell>
          <cell r="F1172">
            <v>0</v>
          </cell>
          <cell r="H1172">
            <v>657</v>
          </cell>
          <cell r="I1172">
            <v>348000</v>
          </cell>
          <cell r="J1172">
            <v>657</v>
          </cell>
          <cell r="L1172">
            <v>657</v>
          </cell>
        </row>
        <row r="1173">
          <cell r="A1173">
            <v>8203</v>
          </cell>
          <cell r="B1173" t="str">
            <v>Insulated Flange</v>
          </cell>
          <cell r="C1173" t="str">
            <v>800Ø</v>
          </cell>
          <cell r="D1173" t="str">
            <v>개</v>
          </cell>
          <cell r="E1173">
            <v>294000</v>
          </cell>
          <cell r="F1173">
            <v>0</v>
          </cell>
          <cell r="H1173">
            <v>657</v>
          </cell>
          <cell r="I1173">
            <v>294000</v>
          </cell>
          <cell r="J1173">
            <v>657</v>
          </cell>
          <cell r="L1173">
            <v>657</v>
          </cell>
        </row>
        <row r="1174">
          <cell r="A1174">
            <v>8204</v>
          </cell>
          <cell r="B1174" t="str">
            <v>Insulated Flange</v>
          </cell>
          <cell r="C1174" t="str">
            <v>700Ø</v>
          </cell>
          <cell r="D1174" t="str">
            <v>개</v>
          </cell>
          <cell r="E1174">
            <v>209000</v>
          </cell>
          <cell r="F1174">
            <v>0</v>
          </cell>
          <cell r="H1174">
            <v>657</v>
          </cell>
          <cell r="I1174">
            <v>209000</v>
          </cell>
          <cell r="J1174">
            <v>657</v>
          </cell>
          <cell r="L1174">
            <v>657</v>
          </cell>
        </row>
        <row r="1175">
          <cell r="A1175">
            <v>8205</v>
          </cell>
          <cell r="B1175" t="str">
            <v>Insulated Flange</v>
          </cell>
          <cell r="C1175" t="str">
            <v>600Ø</v>
          </cell>
          <cell r="D1175" t="str">
            <v>개</v>
          </cell>
          <cell r="E1175">
            <v>182000</v>
          </cell>
          <cell r="F1175">
            <v>0</v>
          </cell>
          <cell r="H1175">
            <v>657</v>
          </cell>
          <cell r="I1175">
            <v>182000</v>
          </cell>
          <cell r="J1175">
            <v>657</v>
          </cell>
          <cell r="L1175">
            <v>657</v>
          </cell>
        </row>
        <row r="1176">
          <cell r="A1176">
            <v>8206</v>
          </cell>
          <cell r="B1176" t="str">
            <v>Insulated Flange</v>
          </cell>
          <cell r="C1176" t="str">
            <v>500Ø</v>
          </cell>
          <cell r="D1176" t="str">
            <v>개</v>
          </cell>
          <cell r="E1176">
            <v>174000</v>
          </cell>
          <cell r="F1176">
            <v>0</v>
          </cell>
          <cell r="H1176">
            <v>657</v>
          </cell>
          <cell r="I1176">
            <v>174000</v>
          </cell>
          <cell r="J1176">
            <v>657</v>
          </cell>
          <cell r="L1176">
            <v>657</v>
          </cell>
        </row>
        <row r="1177">
          <cell r="A1177">
            <v>8207</v>
          </cell>
          <cell r="B1177" t="str">
            <v>Insulated Flange</v>
          </cell>
          <cell r="C1177" t="str">
            <v>400Ø</v>
          </cell>
          <cell r="D1177" t="str">
            <v>개</v>
          </cell>
          <cell r="E1177">
            <v>138000</v>
          </cell>
          <cell r="F1177">
            <v>0</v>
          </cell>
          <cell r="H1177">
            <v>657</v>
          </cell>
          <cell r="I1177">
            <v>138000</v>
          </cell>
          <cell r="J1177">
            <v>657</v>
          </cell>
          <cell r="L1177">
            <v>657</v>
          </cell>
        </row>
        <row r="1178">
          <cell r="A1178">
            <v>8208</v>
          </cell>
          <cell r="B1178" t="str">
            <v>Insulated Flange</v>
          </cell>
          <cell r="C1178" t="str">
            <v>300Ø</v>
          </cell>
          <cell r="D1178" t="str">
            <v>개</v>
          </cell>
          <cell r="E1178">
            <v>91000</v>
          </cell>
          <cell r="F1178">
            <v>0</v>
          </cell>
          <cell r="H1178">
            <v>657</v>
          </cell>
          <cell r="I1178">
            <v>91000</v>
          </cell>
          <cell r="J1178">
            <v>657</v>
          </cell>
          <cell r="L1178">
            <v>657</v>
          </cell>
        </row>
        <row r="1179">
          <cell r="A1179">
            <v>8209</v>
          </cell>
          <cell r="B1179" t="str">
            <v>Insulated Flange</v>
          </cell>
          <cell r="C1179" t="str">
            <v>200Ø</v>
          </cell>
          <cell r="D1179" t="str">
            <v>개</v>
          </cell>
          <cell r="E1179">
            <v>68000</v>
          </cell>
          <cell r="F1179">
            <v>0</v>
          </cell>
          <cell r="H1179">
            <v>657</v>
          </cell>
          <cell r="I1179">
            <v>68000</v>
          </cell>
          <cell r="J1179">
            <v>657</v>
          </cell>
          <cell r="L1179">
            <v>657</v>
          </cell>
        </row>
        <row r="1180">
          <cell r="A1180">
            <v>8211</v>
          </cell>
          <cell r="B1180" t="str">
            <v>Pt Support Assembly</v>
          </cell>
          <cell r="C1180" t="str">
            <v>1,000Ø</v>
          </cell>
          <cell r="D1180" t="str">
            <v>개</v>
          </cell>
          <cell r="E1180">
            <v>254000</v>
          </cell>
          <cell r="F1180">
            <v>0</v>
          </cell>
          <cell r="H1180">
            <v>657</v>
          </cell>
          <cell r="I1180">
            <v>254000</v>
          </cell>
          <cell r="J1180">
            <v>657</v>
          </cell>
          <cell r="L1180">
            <v>657</v>
          </cell>
        </row>
        <row r="1181">
          <cell r="A1181">
            <v>8212</v>
          </cell>
          <cell r="B1181" t="str">
            <v>Pt Support Assembly</v>
          </cell>
          <cell r="C1181" t="str">
            <v>900Ø</v>
          </cell>
          <cell r="D1181" t="str">
            <v>개</v>
          </cell>
          <cell r="E1181">
            <v>171000</v>
          </cell>
          <cell r="F1181">
            <v>0</v>
          </cell>
          <cell r="H1181">
            <v>657</v>
          </cell>
          <cell r="I1181">
            <v>171000</v>
          </cell>
          <cell r="J1181">
            <v>657</v>
          </cell>
          <cell r="L1181">
            <v>657</v>
          </cell>
        </row>
        <row r="1182">
          <cell r="A1182">
            <v>8213</v>
          </cell>
          <cell r="B1182" t="str">
            <v>Pt Support Assembly</v>
          </cell>
          <cell r="C1182" t="str">
            <v>800Ø</v>
          </cell>
          <cell r="D1182" t="str">
            <v>개</v>
          </cell>
          <cell r="E1182">
            <v>142000</v>
          </cell>
          <cell r="F1182">
            <v>0</v>
          </cell>
          <cell r="H1182">
            <v>657</v>
          </cell>
          <cell r="I1182">
            <v>142000</v>
          </cell>
          <cell r="J1182">
            <v>657</v>
          </cell>
          <cell r="L1182">
            <v>657</v>
          </cell>
        </row>
        <row r="1183">
          <cell r="A1183">
            <v>8214</v>
          </cell>
          <cell r="B1183" t="str">
            <v>Pt Support Assembly</v>
          </cell>
          <cell r="C1183" t="str">
            <v>700Ø</v>
          </cell>
          <cell r="D1183" t="str">
            <v>개</v>
          </cell>
          <cell r="E1183">
            <v>115000</v>
          </cell>
          <cell r="F1183">
            <v>0</v>
          </cell>
          <cell r="H1183">
            <v>657</v>
          </cell>
          <cell r="I1183">
            <v>115000</v>
          </cell>
          <cell r="J1183">
            <v>657</v>
          </cell>
          <cell r="L1183">
            <v>657</v>
          </cell>
        </row>
        <row r="1184">
          <cell r="A1184">
            <v>8215</v>
          </cell>
          <cell r="B1184" t="str">
            <v>Pt Support Assembly</v>
          </cell>
          <cell r="C1184" t="str">
            <v>600Ø</v>
          </cell>
          <cell r="D1184" t="str">
            <v>개</v>
          </cell>
          <cell r="E1184">
            <v>95000</v>
          </cell>
          <cell r="F1184">
            <v>0</v>
          </cell>
          <cell r="H1184">
            <v>657</v>
          </cell>
          <cell r="I1184">
            <v>95000</v>
          </cell>
          <cell r="J1184">
            <v>657</v>
          </cell>
          <cell r="L1184">
            <v>657</v>
          </cell>
        </row>
        <row r="1185">
          <cell r="A1185">
            <v>8216</v>
          </cell>
          <cell r="B1185" t="str">
            <v>Pt Support Assembly</v>
          </cell>
          <cell r="C1185" t="str">
            <v>500Ø</v>
          </cell>
          <cell r="D1185" t="str">
            <v>개</v>
          </cell>
          <cell r="E1185">
            <v>75000</v>
          </cell>
          <cell r="F1185">
            <v>0</v>
          </cell>
          <cell r="H1185">
            <v>657</v>
          </cell>
          <cell r="I1185">
            <v>75000</v>
          </cell>
          <cell r="J1185">
            <v>657</v>
          </cell>
          <cell r="L1185">
            <v>657</v>
          </cell>
        </row>
        <row r="1186">
          <cell r="A1186">
            <v>8217</v>
          </cell>
          <cell r="B1186" t="str">
            <v>Pt Support Assembly</v>
          </cell>
          <cell r="C1186" t="str">
            <v>400Ø</v>
          </cell>
          <cell r="D1186" t="str">
            <v>개</v>
          </cell>
          <cell r="E1186">
            <v>63100</v>
          </cell>
          <cell r="F1186">
            <v>0</v>
          </cell>
          <cell r="H1186">
            <v>657</v>
          </cell>
          <cell r="I1186">
            <v>63100</v>
          </cell>
          <cell r="J1186">
            <v>657</v>
          </cell>
          <cell r="L1186">
            <v>657</v>
          </cell>
        </row>
        <row r="1187">
          <cell r="A1187">
            <v>8218</v>
          </cell>
          <cell r="B1187" t="str">
            <v>Pt Support Assembly</v>
          </cell>
          <cell r="C1187" t="str">
            <v>300Ø</v>
          </cell>
          <cell r="D1187" t="str">
            <v>개</v>
          </cell>
          <cell r="E1187">
            <v>56500</v>
          </cell>
          <cell r="F1187">
            <v>0</v>
          </cell>
          <cell r="H1187">
            <v>657</v>
          </cell>
          <cell r="I1187">
            <v>56500</v>
          </cell>
          <cell r="J1187">
            <v>657</v>
          </cell>
          <cell r="L1187">
            <v>657</v>
          </cell>
        </row>
        <row r="1188">
          <cell r="A1188">
            <v>8219</v>
          </cell>
          <cell r="B1188" t="str">
            <v>Pt Support Assembly</v>
          </cell>
          <cell r="C1188" t="str">
            <v>200Ø</v>
          </cell>
          <cell r="D1188" t="str">
            <v>개</v>
          </cell>
          <cell r="E1188">
            <v>49800</v>
          </cell>
          <cell r="F1188">
            <v>0</v>
          </cell>
          <cell r="H1188">
            <v>657</v>
          </cell>
          <cell r="I1188">
            <v>49800</v>
          </cell>
          <cell r="J1188">
            <v>657</v>
          </cell>
          <cell r="L1188">
            <v>657</v>
          </cell>
        </row>
        <row r="1189">
          <cell r="A1189">
            <v>8221</v>
          </cell>
          <cell r="B1189" t="str">
            <v>Check Hole</v>
          </cell>
          <cell r="C1189" t="str">
            <v>1,000Ø</v>
          </cell>
          <cell r="D1189" t="str">
            <v>개</v>
          </cell>
          <cell r="E1189">
            <v>354000</v>
          </cell>
          <cell r="F1189">
            <v>0</v>
          </cell>
          <cell r="H1189">
            <v>657</v>
          </cell>
          <cell r="I1189">
            <v>354000</v>
          </cell>
          <cell r="J1189">
            <v>657</v>
          </cell>
          <cell r="L1189">
            <v>657</v>
          </cell>
        </row>
        <row r="1190">
          <cell r="A1190">
            <v>8222</v>
          </cell>
          <cell r="B1190" t="str">
            <v>Check Hole</v>
          </cell>
          <cell r="C1190" t="str">
            <v>900Ø</v>
          </cell>
          <cell r="D1190" t="str">
            <v>개</v>
          </cell>
          <cell r="E1190">
            <v>282000</v>
          </cell>
          <cell r="F1190">
            <v>0</v>
          </cell>
          <cell r="H1190">
            <v>657</v>
          </cell>
          <cell r="I1190">
            <v>282000</v>
          </cell>
          <cell r="J1190">
            <v>657</v>
          </cell>
          <cell r="L1190">
            <v>657</v>
          </cell>
        </row>
        <row r="1191">
          <cell r="A1191">
            <v>8223</v>
          </cell>
          <cell r="B1191" t="str">
            <v>Check Hole</v>
          </cell>
          <cell r="C1191" t="str">
            <v>800Ø</v>
          </cell>
          <cell r="D1191" t="str">
            <v>개</v>
          </cell>
          <cell r="E1191">
            <v>252000</v>
          </cell>
          <cell r="F1191">
            <v>0</v>
          </cell>
          <cell r="H1191">
            <v>657</v>
          </cell>
          <cell r="I1191">
            <v>252000</v>
          </cell>
          <cell r="J1191">
            <v>657</v>
          </cell>
          <cell r="L1191">
            <v>657</v>
          </cell>
        </row>
        <row r="1192">
          <cell r="A1192">
            <v>8224</v>
          </cell>
          <cell r="B1192" t="str">
            <v>Check Hole</v>
          </cell>
          <cell r="C1192" t="str">
            <v>700Ø</v>
          </cell>
          <cell r="D1192" t="str">
            <v>개</v>
          </cell>
          <cell r="E1192">
            <v>219000</v>
          </cell>
          <cell r="F1192">
            <v>0</v>
          </cell>
          <cell r="H1192">
            <v>657</v>
          </cell>
          <cell r="I1192">
            <v>219000</v>
          </cell>
          <cell r="J1192">
            <v>657</v>
          </cell>
          <cell r="L1192">
            <v>657</v>
          </cell>
        </row>
        <row r="1193">
          <cell r="A1193">
            <v>8225</v>
          </cell>
          <cell r="B1193" t="str">
            <v>Check Hole</v>
          </cell>
          <cell r="C1193" t="str">
            <v>600Ø</v>
          </cell>
          <cell r="D1193" t="str">
            <v>개</v>
          </cell>
          <cell r="E1193">
            <v>188000</v>
          </cell>
          <cell r="F1193">
            <v>0</v>
          </cell>
          <cell r="H1193">
            <v>657</v>
          </cell>
          <cell r="I1193">
            <v>188000</v>
          </cell>
          <cell r="J1193">
            <v>657</v>
          </cell>
          <cell r="L1193">
            <v>657</v>
          </cell>
        </row>
        <row r="1194">
          <cell r="A1194">
            <v>8226</v>
          </cell>
          <cell r="B1194" t="str">
            <v>Check Hole</v>
          </cell>
          <cell r="C1194" t="str">
            <v>500Ø</v>
          </cell>
          <cell r="D1194" t="str">
            <v>개</v>
          </cell>
          <cell r="E1194">
            <v>157000</v>
          </cell>
          <cell r="F1194">
            <v>0</v>
          </cell>
          <cell r="H1194">
            <v>657</v>
          </cell>
          <cell r="I1194">
            <v>157000</v>
          </cell>
          <cell r="J1194">
            <v>657</v>
          </cell>
          <cell r="L1194">
            <v>657</v>
          </cell>
        </row>
        <row r="1195">
          <cell r="A1195">
            <v>8227</v>
          </cell>
          <cell r="B1195" t="str">
            <v>Check Hole</v>
          </cell>
          <cell r="C1195" t="str">
            <v>400Ø</v>
          </cell>
          <cell r="D1195" t="str">
            <v>개</v>
          </cell>
          <cell r="E1195">
            <v>125000</v>
          </cell>
          <cell r="F1195">
            <v>0</v>
          </cell>
          <cell r="H1195">
            <v>657</v>
          </cell>
          <cell r="I1195">
            <v>125000</v>
          </cell>
          <cell r="J1195">
            <v>657</v>
          </cell>
          <cell r="L1195">
            <v>657</v>
          </cell>
        </row>
        <row r="1196">
          <cell r="A1196">
            <v>8228</v>
          </cell>
          <cell r="B1196" t="str">
            <v>Check Hole</v>
          </cell>
          <cell r="C1196" t="str">
            <v>300Ø</v>
          </cell>
          <cell r="D1196" t="str">
            <v>개</v>
          </cell>
          <cell r="E1196">
            <v>93800</v>
          </cell>
          <cell r="F1196">
            <v>0</v>
          </cell>
          <cell r="H1196">
            <v>657</v>
          </cell>
          <cell r="I1196">
            <v>93800</v>
          </cell>
          <cell r="J1196">
            <v>657</v>
          </cell>
          <cell r="L1196">
            <v>657</v>
          </cell>
        </row>
        <row r="1197">
          <cell r="A1197">
            <v>8229</v>
          </cell>
          <cell r="B1197" t="str">
            <v>Check Hole</v>
          </cell>
          <cell r="C1197" t="str">
            <v>200Ø</v>
          </cell>
          <cell r="D1197" t="str">
            <v>개</v>
          </cell>
          <cell r="E1197">
            <v>63100</v>
          </cell>
          <cell r="F1197">
            <v>0</v>
          </cell>
          <cell r="H1197">
            <v>657</v>
          </cell>
          <cell r="I1197">
            <v>63100</v>
          </cell>
          <cell r="J1197">
            <v>657</v>
          </cell>
          <cell r="L1197">
            <v>657</v>
          </cell>
        </row>
        <row r="1198">
          <cell r="A1198">
            <v>8231</v>
          </cell>
          <cell r="B1198" t="str">
            <v>Full Angle Ring</v>
          </cell>
          <cell r="C1198" t="str">
            <v>1,000Ø</v>
          </cell>
          <cell r="D1198" t="str">
            <v>개</v>
          </cell>
          <cell r="E1198">
            <v>88000</v>
          </cell>
          <cell r="F1198">
            <v>0</v>
          </cell>
          <cell r="H1198">
            <v>657</v>
          </cell>
          <cell r="I1198">
            <v>88000</v>
          </cell>
          <cell r="J1198">
            <v>657</v>
          </cell>
          <cell r="L1198">
            <v>657</v>
          </cell>
        </row>
        <row r="1199">
          <cell r="A1199">
            <v>8232</v>
          </cell>
          <cell r="B1199" t="str">
            <v>Full Angle Ring</v>
          </cell>
          <cell r="C1199" t="str">
            <v>900Ø</v>
          </cell>
          <cell r="D1199" t="str">
            <v>개</v>
          </cell>
          <cell r="E1199">
            <v>69100</v>
          </cell>
          <cell r="F1199">
            <v>0</v>
          </cell>
          <cell r="H1199">
            <v>657</v>
          </cell>
          <cell r="I1199">
            <v>69100</v>
          </cell>
          <cell r="J1199">
            <v>657</v>
          </cell>
          <cell r="L1199">
            <v>657</v>
          </cell>
        </row>
        <row r="1200">
          <cell r="A1200">
            <v>8233</v>
          </cell>
          <cell r="B1200" t="str">
            <v>Full Angle Ring</v>
          </cell>
          <cell r="C1200" t="str">
            <v>800Ø</v>
          </cell>
          <cell r="D1200" t="str">
            <v>개</v>
          </cell>
          <cell r="E1200">
            <v>59800</v>
          </cell>
          <cell r="F1200">
            <v>0</v>
          </cell>
          <cell r="H1200">
            <v>657</v>
          </cell>
          <cell r="I1200">
            <v>59800</v>
          </cell>
          <cell r="J1200">
            <v>657</v>
          </cell>
          <cell r="L1200">
            <v>657</v>
          </cell>
        </row>
        <row r="1201">
          <cell r="A1201">
            <v>8234</v>
          </cell>
          <cell r="B1201" t="str">
            <v>Full Angle Ring</v>
          </cell>
          <cell r="C1201" t="str">
            <v>700Ø</v>
          </cell>
          <cell r="D1201" t="str">
            <v>개</v>
          </cell>
          <cell r="E1201">
            <v>53800</v>
          </cell>
          <cell r="F1201">
            <v>0</v>
          </cell>
          <cell r="H1201">
            <v>657</v>
          </cell>
          <cell r="I1201">
            <v>53800</v>
          </cell>
          <cell r="J1201">
            <v>657</v>
          </cell>
          <cell r="L1201">
            <v>657</v>
          </cell>
        </row>
        <row r="1202">
          <cell r="A1202">
            <v>8235</v>
          </cell>
          <cell r="B1202" t="str">
            <v>Full Angle Ring</v>
          </cell>
          <cell r="C1202" t="str">
            <v>600Ø</v>
          </cell>
          <cell r="D1202" t="str">
            <v>개</v>
          </cell>
          <cell r="E1202">
            <v>47200</v>
          </cell>
          <cell r="F1202">
            <v>0</v>
          </cell>
          <cell r="H1202">
            <v>657</v>
          </cell>
          <cell r="I1202">
            <v>47200</v>
          </cell>
          <cell r="J1202">
            <v>657</v>
          </cell>
          <cell r="L1202">
            <v>657</v>
          </cell>
        </row>
        <row r="1203">
          <cell r="A1203">
            <v>8236</v>
          </cell>
          <cell r="B1203" t="str">
            <v>Full Angle Ring</v>
          </cell>
          <cell r="C1203" t="str">
            <v>500Ø</v>
          </cell>
          <cell r="D1203" t="str">
            <v>개</v>
          </cell>
          <cell r="E1203">
            <v>41200</v>
          </cell>
          <cell r="F1203">
            <v>0</v>
          </cell>
          <cell r="H1203">
            <v>657</v>
          </cell>
          <cell r="I1203">
            <v>41200</v>
          </cell>
          <cell r="J1203">
            <v>657</v>
          </cell>
          <cell r="L1203">
            <v>657</v>
          </cell>
        </row>
        <row r="1204">
          <cell r="A1204">
            <v>8237</v>
          </cell>
          <cell r="B1204" t="str">
            <v>Full Angle Ring</v>
          </cell>
          <cell r="C1204" t="str">
            <v>400Ø</v>
          </cell>
          <cell r="D1204" t="str">
            <v>개</v>
          </cell>
          <cell r="E1204">
            <v>35900</v>
          </cell>
          <cell r="F1204">
            <v>0</v>
          </cell>
          <cell r="H1204">
            <v>657</v>
          </cell>
          <cell r="I1204">
            <v>35900</v>
          </cell>
          <cell r="J1204">
            <v>657</v>
          </cell>
          <cell r="L1204">
            <v>657</v>
          </cell>
        </row>
        <row r="1205">
          <cell r="A1205">
            <v>8238</v>
          </cell>
          <cell r="B1205" t="str">
            <v>Full Angle Ring</v>
          </cell>
          <cell r="C1205" t="str">
            <v>300Ø</v>
          </cell>
          <cell r="D1205" t="str">
            <v>개</v>
          </cell>
          <cell r="E1205">
            <v>29900</v>
          </cell>
          <cell r="F1205">
            <v>0</v>
          </cell>
          <cell r="H1205">
            <v>657</v>
          </cell>
          <cell r="I1205">
            <v>29900</v>
          </cell>
          <cell r="J1205">
            <v>657</v>
          </cell>
          <cell r="L1205">
            <v>657</v>
          </cell>
        </row>
        <row r="1206">
          <cell r="A1206">
            <v>8239</v>
          </cell>
          <cell r="B1206" t="str">
            <v>Full Angle Ring</v>
          </cell>
          <cell r="C1206" t="str">
            <v>200Ø</v>
          </cell>
          <cell r="D1206" t="str">
            <v>개</v>
          </cell>
          <cell r="E1206">
            <v>23200</v>
          </cell>
          <cell r="F1206">
            <v>0</v>
          </cell>
          <cell r="H1206">
            <v>657</v>
          </cell>
          <cell r="I1206">
            <v>23200</v>
          </cell>
          <cell r="J1206">
            <v>657</v>
          </cell>
          <cell r="L1206">
            <v>657</v>
          </cell>
        </row>
        <row r="1207">
          <cell r="A1207">
            <v>8241</v>
          </cell>
          <cell r="B1207" t="str">
            <v>Flange Adapter</v>
          </cell>
          <cell r="C1207" t="str">
            <v>1,000Ø</v>
          </cell>
          <cell r="D1207" t="str">
            <v>개</v>
          </cell>
          <cell r="E1207">
            <v>394000</v>
          </cell>
          <cell r="F1207">
            <v>0</v>
          </cell>
          <cell r="H1207">
            <v>657</v>
          </cell>
          <cell r="I1207">
            <v>394000</v>
          </cell>
          <cell r="J1207">
            <v>657</v>
          </cell>
          <cell r="L1207">
            <v>657</v>
          </cell>
        </row>
        <row r="1208">
          <cell r="A1208">
            <v>8242</v>
          </cell>
          <cell r="B1208" t="str">
            <v>Flange Adapter</v>
          </cell>
          <cell r="C1208" t="str">
            <v>900Ø</v>
          </cell>
          <cell r="D1208" t="str">
            <v>개</v>
          </cell>
          <cell r="E1208">
            <v>272000</v>
          </cell>
          <cell r="F1208">
            <v>0</v>
          </cell>
          <cell r="H1208">
            <v>657</v>
          </cell>
          <cell r="I1208">
            <v>272000</v>
          </cell>
          <cell r="J1208">
            <v>657</v>
          </cell>
          <cell r="L1208">
            <v>657</v>
          </cell>
        </row>
        <row r="1209">
          <cell r="A1209">
            <v>8243</v>
          </cell>
          <cell r="B1209" t="str">
            <v>Flange Adapter</v>
          </cell>
          <cell r="C1209" t="str">
            <v>800Ø</v>
          </cell>
          <cell r="D1209" t="str">
            <v>개</v>
          </cell>
          <cell r="E1209">
            <v>228000</v>
          </cell>
          <cell r="F1209">
            <v>0</v>
          </cell>
          <cell r="H1209">
            <v>657</v>
          </cell>
          <cell r="I1209">
            <v>228000</v>
          </cell>
          <cell r="J1209">
            <v>657</v>
          </cell>
          <cell r="L1209">
            <v>657</v>
          </cell>
        </row>
        <row r="1210">
          <cell r="A1210">
            <v>8244</v>
          </cell>
          <cell r="B1210" t="str">
            <v>Flange Adapter</v>
          </cell>
          <cell r="C1210" t="str">
            <v>700Ø</v>
          </cell>
          <cell r="D1210" t="str">
            <v>개</v>
          </cell>
          <cell r="E1210">
            <v>189000</v>
          </cell>
          <cell r="F1210">
            <v>0</v>
          </cell>
          <cell r="H1210">
            <v>657</v>
          </cell>
          <cell r="I1210">
            <v>189000</v>
          </cell>
          <cell r="J1210">
            <v>657</v>
          </cell>
          <cell r="L1210">
            <v>657</v>
          </cell>
        </row>
        <row r="1211">
          <cell r="A1211">
            <v>8245</v>
          </cell>
          <cell r="B1211" t="str">
            <v>Flange Adapter</v>
          </cell>
          <cell r="C1211" t="str">
            <v>600Ø</v>
          </cell>
          <cell r="D1211" t="str">
            <v>개</v>
          </cell>
          <cell r="E1211">
            <v>150000</v>
          </cell>
          <cell r="F1211">
            <v>0</v>
          </cell>
          <cell r="H1211">
            <v>657</v>
          </cell>
          <cell r="I1211">
            <v>150000</v>
          </cell>
          <cell r="J1211">
            <v>657</v>
          </cell>
          <cell r="L1211">
            <v>657</v>
          </cell>
        </row>
        <row r="1212">
          <cell r="A1212">
            <v>8246</v>
          </cell>
          <cell r="B1212" t="str">
            <v>Flange Adapter</v>
          </cell>
          <cell r="C1212" t="str">
            <v>500Ø</v>
          </cell>
          <cell r="D1212" t="str">
            <v>개</v>
          </cell>
          <cell r="E1212">
            <v>136000</v>
          </cell>
          <cell r="F1212">
            <v>0</v>
          </cell>
          <cell r="H1212">
            <v>657</v>
          </cell>
          <cell r="I1212">
            <v>136000</v>
          </cell>
          <cell r="J1212">
            <v>657</v>
          </cell>
          <cell r="L1212">
            <v>657</v>
          </cell>
        </row>
        <row r="1213">
          <cell r="A1213">
            <v>8247</v>
          </cell>
          <cell r="B1213" t="str">
            <v>Flange Adapter</v>
          </cell>
          <cell r="C1213" t="str">
            <v>400Ø</v>
          </cell>
          <cell r="D1213" t="str">
            <v>개</v>
          </cell>
          <cell r="E1213">
            <v>99000</v>
          </cell>
          <cell r="F1213">
            <v>0</v>
          </cell>
          <cell r="H1213">
            <v>657</v>
          </cell>
          <cell r="I1213">
            <v>99000</v>
          </cell>
          <cell r="J1213">
            <v>657</v>
          </cell>
          <cell r="L1213">
            <v>657</v>
          </cell>
        </row>
        <row r="1214">
          <cell r="A1214">
            <v>8248</v>
          </cell>
          <cell r="B1214" t="str">
            <v>Flange Adapter</v>
          </cell>
          <cell r="C1214" t="str">
            <v>300Ø</v>
          </cell>
          <cell r="D1214" t="str">
            <v>개</v>
          </cell>
          <cell r="E1214">
            <v>72400</v>
          </cell>
          <cell r="F1214">
            <v>0</v>
          </cell>
          <cell r="H1214">
            <v>657</v>
          </cell>
          <cell r="I1214">
            <v>72400</v>
          </cell>
          <cell r="J1214">
            <v>657</v>
          </cell>
          <cell r="L1214">
            <v>657</v>
          </cell>
        </row>
        <row r="1215">
          <cell r="A1215">
            <v>8249</v>
          </cell>
          <cell r="B1215" t="str">
            <v>Flange Adapter</v>
          </cell>
          <cell r="C1215" t="str">
            <v>200Ø</v>
          </cell>
          <cell r="D1215" t="str">
            <v>개</v>
          </cell>
          <cell r="E1215">
            <v>49800</v>
          </cell>
          <cell r="F1215">
            <v>0</v>
          </cell>
          <cell r="H1215">
            <v>657</v>
          </cell>
          <cell r="I1215">
            <v>49800</v>
          </cell>
          <cell r="J1215">
            <v>657</v>
          </cell>
          <cell r="L1215">
            <v>657</v>
          </cell>
        </row>
        <row r="1216">
          <cell r="A1216">
            <v>8251</v>
          </cell>
          <cell r="B1216" t="str">
            <v>Clamp Flange</v>
          </cell>
          <cell r="C1216" t="str">
            <v>1,000Ø</v>
          </cell>
          <cell r="D1216" t="str">
            <v>개</v>
          </cell>
          <cell r="E1216">
            <v>109000</v>
          </cell>
          <cell r="F1216">
            <v>0</v>
          </cell>
          <cell r="H1216">
            <v>657</v>
          </cell>
          <cell r="I1216">
            <v>109000</v>
          </cell>
          <cell r="J1216">
            <v>657</v>
          </cell>
          <cell r="L1216">
            <v>657</v>
          </cell>
        </row>
        <row r="1217">
          <cell r="A1217">
            <v>8252</v>
          </cell>
          <cell r="B1217" t="str">
            <v>Clamp Flange</v>
          </cell>
          <cell r="C1217" t="str">
            <v>900Ø</v>
          </cell>
          <cell r="D1217" t="str">
            <v>개</v>
          </cell>
          <cell r="E1217">
            <v>89000</v>
          </cell>
          <cell r="F1217">
            <v>0</v>
          </cell>
          <cell r="H1217">
            <v>657</v>
          </cell>
          <cell r="I1217">
            <v>89000</v>
          </cell>
          <cell r="J1217">
            <v>657</v>
          </cell>
          <cell r="L1217">
            <v>657</v>
          </cell>
        </row>
        <row r="1218">
          <cell r="A1218">
            <v>8253</v>
          </cell>
          <cell r="B1218" t="str">
            <v>Clamp Flange</v>
          </cell>
          <cell r="C1218" t="str">
            <v>800Ø</v>
          </cell>
          <cell r="D1218" t="str">
            <v>개</v>
          </cell>
          <cell r="E1218">
            <v>81000</v>
          </cell>
          <cell r="F1218">
            <v>0</v>
          </cell>
          <cell r="H1218">
            <v>657</v>
          </cell>
          <cell r="I1218">
            <v>81000</v>
          </cell>
          <cell r="J1218">
            <v>657</v>
          </cell>
          <cell r="L1218">
            <v>657</v>
          </cell>
        </row>
        <row r="1219">
          <cell r="A1219">
            <v>8254</v>
          </cell>
          <cell r="B1219" t="str">
            <v>Clamp Flange</v>
          </cell>
          <cell r="C1219" t="str">
            <v>700Ø</v>
          </cell>
          <cell r="D1219" t="str">
            <v>개</v>
          </cell>
          <cell r="E1219">
            <v>73000</v>
          </cell>
          <cell r="F1219">
            <v>0</v>
          </cell>
          <cell r="H1219">
            <v>657</v>
          </cell>
          <cell r="I1219">
            <v>73000</v>
          </cell>
          <cell r="J1219">
            <v>657</v>
          </cell>
          <cell r="L1219">
            <v>657</v>
          </cell>
        </row>
        <row r="1220">
          <cell r="A1220">
            <v>8255</v>
          </cell>
          <cell r="B1220" t="str">
            <v>Clamp Flange</v>
          </cell>
          <cell r="C1220" t="str">
            <v>600Ø</v>
          </cell>
          <cell r="D1220" t="str">
            <v>개</v>
          </cell>
          <cell r="E1220">
            <v>64500</v>
          </cell>
          <cell r="F1220">
            <v>0</v>
          </cell>
          <cell r="H1220">
            <v>657</v>
          </cell>
          <cell r="I1220">
            <v>64500</v>
          </cell>
          <cell r="J1220">
            <v>657</v>
          </cell>
          <cell r="L1220">
            <v>657</v>
          </cell>
        </row>
        <row r="1221">
          <cell r="A1221">
            <v>8256</v>
          </cell>
          <cell r="B1221" t="str">
            <v>Clamp Flange</v>
          </cell>
          <cell r="C1221" t="str">
            <v>500Ø</v>
          </cell>
          <cell r="D1221" t="str">
            <v>개</v>
          </cell>
          <cell r="E1221">
            <v>56500</v>
          </cell>
          <cell r="F1221">
            <v>0</v>
          </cell>
          <cell r="H1221">
            <v>657</v>
          </cell>
          <cell r="I1221">
            <v>56500</v>
          </cell>
          <cell r="J1221">
            <v>657</v>
          </cell>
          <cell r="L1221">
            <v>657</v>
          </cell>
        </row>
        <row r="1222">
          <cell r="A1222">
            <v>8257</v>
          </cell>
          <cell r="B1222" t="str">
            <v>Clamp Flange</v>
          </cell>
          <cell r="C1222" t="str">
            <v>400Ø</v>
          </cell>
          <cell r="D1222" t="str">
            <v>개</v>
          </cell>
          <cell r="E1222">
            <v>47200</v>
          </cell>
          <cell r="F1222">
            <v>0</v>
          </cell>
          <cell r="H1222">
            <v>657</v>
          </cell>
          <cell r="I1222">
            <v>47200</v>
          </cell>
          <cell r="J1222">
            <v>657</v>
          </cell>
          <cell r="L1222">
            <v>657</v>
          </cell>
        </row>
        <row r="1223">
          <cell r="A1223">
            <v>8258</v>
          </cell>
          <cell r="B1223" t="str">
            <v>Clamp Flange</v>
          </cell>
          <cell r="C1223" t="str">
            <v>300Ø</v>
          </cell>
          <cell r="D1223" t="str">
            <v>개</v>
          </cell>
          <cell r="E1223">
            <v>38500</v>
          </cell>
          <cell r="F1223">
            <v>0</v>
          </cell>
          <cell r="H1223">
            <v>657</v>
          </cell>
          <cell r="I1223">
            <v>38500</v>
          </cell>
          <cell r="J1223">
            <v>657</v>
          </cell>
          <cell r="L1223">
            <v>657</v>
          </cell>
        </row>
        <row r="1224">
          <cell r="A1224">
            <v>8259</v>
          </cell>
          <cell r="B1224" t="str">
            <v>Clamp Flange</v>
          </cell>
          <cell r="C1224" t="str">
            <v>200Ø</v>
          </cell>
          <cell r="D1224" t="str">
            <v>개</v>
          </cell>
          <cell r="E1224">
            <v>27900</v>
          </cell>
          <cell r="F1224">
            <v>0</v>
          </cell>
          <cell r="H1224">
            <v>657</v>
          </cell>
          <cell r="I1224">
            <v>27900</v>
          </cell>
          <cell r="J1224">
            <v>657</v>
          </cell>
          <cell r="L1224">
            <v>657</v>
          </cell>
        </row>
        <row r="1225">
          <cell r="A1225">
            <v>8261</v>
          </cell>
          <cell r="B1225" t="str">
            <v>45˚Fixed Elbow</v>
          </cell>
          <cell r="C1225" t="str">
            <v>1,000Ø</v>
          </cell>
          <cell r="D1225" t="str">
            <v>개</v>
          </cell>
          <cell r="E1225">
            <v>571000</v>
          </cell>
          <cell r="F1225">
            <v>0</v>
          </cell>
          <cell r="H1225">
            <v>657</v>
          </cell>
          <cell r="I1225">
            <v>571000</v>
          </cell>
          <cell r="J1225">
            <v>657</v>
          </cell>
          <cell r="L1225">
            <v>657</v>
          </cell>
        </row>
        <row r="1226">
          <cell r="A1226">
            <v>8262</v>
          </cell>
          <cell r="B1226" t="str">
            <v>45˚Fixed Elbow</v>
          </cell>
          <cell r="C1226" t="str">
            <v>900Ø</v>
          </cell>
          <cell r="D1226" t="str">
            <v>개</v>
          </cell>
          <cell r="E1226">
            <v>348000</v>
          </cell>
          <cell r="F1226">
            <v>0</v>
          </cell>
          <cell r="H1226">
            <v>657</v>
          </cell>
          <cell r="I1226">
            <v>348000</v>
          </cell>
          <cell r="J1226">
            <v>657</v>
          </cell>
          <cell r="L1226">
            <v>657</v>
          </cell>
        </row>
        <row r="1227">
          <cell r="A1227">
            <v>8263</v>
          </cell>
          <cell r="B1227" t="str">
            <v>45˚Fixed Elbow</v>
          </cell>
          <cell r="C1227" t="str">
            <v>800Ø</v>
          </cell>
          <cell r="D1227" t="str">
            <v>개</v>
          </cell>
          <cell r="E1227">
            <v>294000</v>
          </cell>
          <cell r="F1227">
            <v>0</v>
          </cell>
          <cell r="H1227">
            <v>657</v>
          </cell>
          <cell r="I1227">
            <v>294000</v>
          </cell>
          <cell r="J1227">
            <v>657</v>
          </cell>
          <cell r="L1227">
            <v>657</v>
          </cell>
        </row>
        <row r="1228">
          <cell r="A1228">
            <v>8264</v>
          </cell>
          <cell r="B1228" t="str">
            <v>45˚Fixed Elbow</v>
          </cell>
          <cell r="C1228" t="str">
            <v>700Ø</v>
          </cell>
          <cell r="D1228" t="str">
            <v>개</v>
          </cell>
          <cell r="E1228">
            <v>246000</v>
          </cell>
          <cell r="F1228">
            <v>0</v>
          </cell>
          <cell r="H1228">
            <v>657</v>
          </cell>
          <cell r="I1228">
            <v>246000</v>
          </cell>
          <cell r="J1228">
            <v>657</v>
          </cell>
          <cell r="L1228">
            <v>657</v>
          </cell>
        </row>
        <row r="1229">
          <cell r="A1229">
            <v>8265</v>
          </cell>
          <cell r="B1229" t="str">
            <v>45˚Fixed Elbow</v>
          </cell>
          <cell r="C1229" t="str">
            <v>600Ø</v>
          </cell>
          <cell r="D1229" t="str">
            <v>개</v>
          </cell>
          <cell r="E1229">
            <v>209000</v>
          </cell>
          <cell r="F1229">
            <v>0</v>
          </cell>
          <cell r="H1229">
            <v>657</v>
          </cell>
          <cell r="I1229">
            <v>209000</v>
          </cell>
          <cell r="J1229">
            <v>657</v>
          </cell>
          <cell r="L1229">
            <v>657</v>
          </cell>
        </row>
        <row r="1230">
          <cell r="A1230">
            <v>8266</v>
          </cell>
          <cell r="B1230" t="str">
            <v>45˚Fixed Elbow</v>
          </cell>
          <cell r="C1230" t="str">
            <v>500Ø</v>
          </cell>
          <cell r="D1230" t="str">
            <v>개</v>
          </cell>
          <cell r="E1230">
            <v>174000</v>
          </cell>
          <cell r="F1230">
            <v>0</v>
          </cell>
          <cell r="H1230">
            <v>657</v>
          </cell>
          <cell r="I1230">
            <v>174000</v>
          </cell>
          <cell r="J1230">
            <v>657</v>
          </cell>
          <cell r="L1230">
            <v>657</v>
          </cell>
        </row>
        <row r="1231">
          <cell r="A1231">
            <v>8267</v>
          </cell>
          <cell r="B1231" t="str">
            <v>45˚Fixed Elbow</v>
          </cell>
          <cell r="C1231" t="str">
            <v>400Ø</v>
          </cell>
          <cell r="D1231" t="str">
            <v>개</v>
          </cell>
          <cell r="E1231">
            <v>138000</v>
          </cell>
          <cell r="F1231">
            <v>0</v>
          </cell>
          <cell r="H1231">
            <v>657</v>
          </cell>
          <cell r="I1231">
            <v>138000</v>
          </cell>
          <cell r="J1231">
            <v>657</v>
          </cell>
          <cell r="L1231">
            <v>657</v>
          </cell>
        </row>
        <row r="1232">
          <cell r="A1232">
            <v>8268</v>
          </cell>
          <cell r="B1232" t="str">
            <v>45˚Fixed Elbow</v>
          </cell>
          <cell r="C1232" t="str">
            <v>300Ø</v>
          </cell>
          <cell r="D1232" t="str">
            <v>개</v>
          </cell>
          <cell r="E1232">
            <v>99000</v>
          </cell>
          <cell r="F1232">
            <v>0</v>
          </cell>
          <cell r="H1232">
            <v>657</v>
          </cell>
          <cell r="I1232">
            <v>99000</v>
          </cell>
          <cell r="J1232">
            <v>657</v>
          </cell>
          <cell r="L1232">
            <v>657</v>
          </cell>
        </row>
        <row r="1233">
          <cell r="A1233">
            <v>8269</v>
          </cell>
          <cell r="B1233" t="str">
            <v>45˚Fixed Elbow</v>
          </cell>
          <cell r="C1233" t="str">
            <v>200Ø</v>
          </cell>
          <cell r="D1233" t="str">
            <v>개</v>
          </cell>
          <cell r="E1233">
            <v>68000</v>
          </cell>
          <cell r="F1233">
            <v>0</v>
          </cell>
          <cell r="H1233">
            <v>657</v>
          </cell>
          <cell r="I1233">
            <v>68000</v>
          </cell>
          <cell r="J1233">
            <v>657</v>
          </cell>
          <cell r="L1233">
            <v>657</v>
          </cell>
        </row>
        <row r="1234">
          <cell r="A1234">
            <v>8271</v>
          </cell>
          <cell r="B1234" t="str">
            <v>45˚Lateral Tee</v>
          </cell>
          <cell r="C1234" t="str">
            <v>1,000Ø</v>
          </cell>
          <cell r="D1234" t="str">
            <v>개</v>
          </cell>
          <cell r="E1234">
            <v>1577000</v>
          </cell>
          <cell r="F1234">
            <v>0</v>
          </cell>
          <cell r="H1234">
            <v>657</v>
          </cell>
          <cell r="I1234">
            <v>1577000</v>
          </cell>
          <cell r="J1234">
            <v>657</v>
          </cell>
          <cell r="L1234">
            <v>657</v>
          </cell>
        </row>
        <row r="1235">
          <cell r="A1235">
            <v>8272</v>
          </cell>
          <cell r="B1235" t="str">
            <v>45˚Lateral Tee</v>
          </cell>
          <cell r="C1235" t="str">
            <v>900Ø</v>
          </cell>
          <cell r="D1235" t="str">
            <v>개</v>
          </cell>
          <cell r="E1235">
            <v>865000</v>
          </cell>
          <cell r="F1235">
            <v>0</v>
          </cell>
          <cell r="H1235">
            <v>657</v>
          </cell>
          <cell r="I1235">
            <v>865000</v>
          </cell>
          <cell r="J1235">
            <v>657</v>
          </cell>
          <cell r="L1235">
            <v>657</v>
          </cell>
        </row>
        <row r="1236">
          <cell r="A1236">
            <v>8273</v>
          </cell>
          <cell r="B1236" t="str">
            <v>45˚Lateral Tee</v>
          </cell>
          <cell r="C1236" t="str">
            <v>800Ø</v>
          </cell>
          <cell r="D1236" t="str">
            <v>개</v>
          </cell>
          <cell r="E1236">
            <v>736000</v>
          </cell>
          <cell r="F1236">
            <v>0</v>
          </cell>
          <cell r="H1236">
            <v>657</v>
          </cell>
          <cell r="I1236">
            <v>736000</v>
          </cell>
          <cell r="J1236">
            <v>657</v>
          </cell>
          <cell r="L1236">
            <v>657</v>
          </cell>
        </row>
        <row r="1237">
          <cell r="A1237">
            <v>8274</v>
          </cell>
          <cell r="B1237" t="str">
            <v>45˚Lateral Tee</v>
          </cell>
          <cell r="C1237" t="str">
            <v>700Ø</v>
          </cell>
          <cell r="D1237" t="str">
            <v>개</v>
          </cell>
          <cell r="E1237">
            <v>638000</v>
          </cell>
          <cell r="F1237">
            <v>0</v>
          </cell>
          <cell r="H1237">
            <v>657</v>
          </cell>
          <cell r="I1237">
            <v>638000</v>
          </cell>
          <cell r="J1237">
            <v>657</v>
          </cell>
          <cell r="L1237">
            <v>657</v>
          </cell>
        </row>
        <row r="1238">
          <cell r="A1238">
            <v>8275</v>
          </cell>
          <cell r="B1238" t="str">
            <v>45˚Lateral Tee</v>
          </cell>
          <cell r="C1238" t="str">
            <v>600Ø</v>
          </cell>
          <cell r="D1238" t="str">
            <v>개</v>
          </cell>
          <cell r="E1238">
            <v>523000</v>
          </cell>
          <cell r="F1238">
            <v>0</v>
          </cell>
          <cell r="H1238">
            <v>657</v>
          </cell>
          <cell r="I1238">
            <v>523000</v>
          </cell>
          <cell r="J1238">
            <v>657</v>
          </cell>
          <cell r="L1238">
            <v>657</v>
          </cell>
        </row>
        <row r="1239">
          <cell r="A1239">
            <v>8276</v>
          </cell>
          <cell r="B1239" t="str">
            <v>45˚Lateral Tee</v>
          </cell>
          <cell r="C1239" t="str">
            <v>500Ø</v>
          </cell>
          <cell r="D1239" t="str">
            <v>개</v>
          </cell>
          <cell r="E1239">
            <v>399000</v>
          </cell>
          <cell r="F1239">
            <v>0</v>
          </cell>
          <cell r="H1239">
            <v>657</v>
          </cell>
          <cell r="I1239">
            <v>399000</v>
          </cell>
          <cell r="J1239">
            <v>657</v>
          </cell>
          <cell r="L1239">
            <v>657</v>
          </cell>
        </row>
        <row r="1240">
          <cell r="A1240">
            <v>8277</v>
          </cell>
          <cell r="B1240" t="str">
            <v>45˚Lateral Tee</v>
          </cell>
          <cell r="C1240" t="str">
            <v>400Ø</v>
          </cell>
          <cell r="D1240" t="str">
            <v>개</v>
          </cell>
          <cell r="E1240">
            <v>301000</v>
          </cell>
          <cell r="F1240">
            <v>0</v>
          </cell>
          <cell r="H1240">
            <v>657</v>
          </cell>
          <cell r="I1240">
            <v>301000</v>
          </cell>
          <cell r="J1240">
            <v>657</v>
          </cell>
          <cell r="L1240">
            <v>657</v>
          </cell>
        </row>
        <row r="1241">
          <cell r="A1241">
            <v>8278</v>
          </cell>
          <cell r="B1241" t="str">
            <v>45˚Lateral Tee</v>
          </cell>
          <cell r="C1241" t="str">
            <v>300Ø</v>
          </cell>
          <cell r="D1241" t="str">
            <v>개</v>
          </cell>
          <cell r="E1241">
            <v>223000</v>
          </cell>
          <cell r="F1241">
            <v>0</v>
          </cell>
          <cell r="H1241">
            <v>657</v>
          </cell>
          <cell r="I1241">
            <v>223000</v>
          </cell>
          <cell r="J1241">
            <v>657</v>
          </cell>
          <cell r="L1241">
            <v>657</v>
          </cell>
        </row>
        <row r="1242">
          <cell r="A1242">
            <v>8279</v>
          </cell>
          <cell r="B1242" t="str">
            <v>45˚Lateral Tee</v>
          </cell>
          <cell r="C1242" t="str">
            <v>200Ø</v>
          </cell>
          <cell r="D1242" t="str">
            <v>개</v>
          </cell>
          <cell r="E1242">
            <v>144000</v>
          </cell>
          <cell r="F1242">
            <v>0</v>
          </cell>
          <cell r="H1242">
            <v>657</v>
          </cell>
          <cell r="I1242">
            <v>144000</v>
          </cell>
          <cell r="J1242">
            <v>657</v>
          </cell>
          <cell r="L1242">
            <v>657</v>
          </cell>
        </row>
        <row r="1243">
          <cell r="A1243">
            <v>8281</v>
          </cell>
          <cell r="B1243" t="str">
            <v>Storm Collar</v>
          </cell>
          <cell r="C1243" t="str">
            <v>1,000Ø</v>
          </cell>
          <cell r="D1243" t="str">
            <v>개</v>
          </cell>
          <cell r="E1243">
            <v>77000</v>
          </cell>
          <cell r="F1243">
            <v>0</v>
          </cell>
          <cell r="H1243">
            <v>657</v>
          </cell>
          <cell r="I1243">
            <v>77000</v>
          </cell>
          <cell r="J1243">
            <v>657</v>
          </cell>
          <cell r="L1243">
            <v>657</v>
          </cell>
        </row>
        <row r="1244">
          <cell r="A1244">
            <v>8282</v>
          </cell>
          <cell r="B1244" t="str">
            <v>Storm Collar</v>
          </cell>
          <cell r="C1244" t="str">
            <v>900Ø</v>
          </cell>
          <cell r="D1244" t="str">
            <v>개</v>
          </cell>
          <cell r="E1244">
            <v>40500</v>
          </cell>
          <cell r="F1244">
            <v>0</v>
          </cell>
          <cell r="H1244">
            <v>657</v>
          </cell>
          <cell r="I1244">
            <v>40500</v>
          </cell>
          <cell r="J1244">
            <v>657</v>
          </cell>
          <cell r="L1244">
            <v>657</v>
          </cell>
        </row>
        <row r="1245">
          <cell r="A1245">
            <v>8283</v>
          </cell>
          <cell r="B1245" t="str">
            <v>Storm Collar</v>
          </cell>
          <cell r="C1245" t="str">
            <v>800Ø</v>
          </cell>
          <cell r="D1245" t="str">
            <v>개</v>
          </cell>
          <cell r="E1245">
            <v>37200</v>
          </cell>
          <cell r="F1245">
            <v>0</v>
          </cell>
          <cell r="H1245">
            <v>657</v>
          </cell>
          <cell r="I1245">
            <v>37200</v>
          </cell>
          <cell r="J1245">
            <v>657</v>
          </cell>
          <cell r="L1245">
            <v>657</v>
          </cell>
        </row>
        <row r="1246">
          <cell r="A1246">
            <v>8284</v>
          </cell>
          <cell r="B1246" t="str">
            <v>Storm Collar</v>
          </cell>
          <cell r="C1246" t="str">
            <v>700Ø</v>
          </cell>
          <cell r="D1246" t="str">
            <v>개</v>
          </cell>
          <cell r="E1246">
            <v>31900</v>
          </cell>
          <cell r="F1246">
            <v>0</v>
          </cell>
          <cell r="H1246">
            <v>657</v>
          </cell>
          <cell r="I1246">
            <v>31900</v>
          </cell>
          <cell r="J1246">
            <v>657</v>
          </cell>
          <cell r="L1246">
            <v>657</v>
          </cell>
        </row>
        <row r="1247">
          <cell r="A1247">
            <v>8285</v>
          </cell>
          <cell r="B1247" t="str">
            <v>Storm Collar</v>
          </cell>
          <cell r="C1247" t="str">
            <v>600Ø</v>
          </cell>
          <cell r="D1247" t="str">
            <v>개</v>
          </cell>
          <cell r="E1247">
            <v>27900</v>
          </cell>
          <cell r="F1247">
            <v>0</v>
          </cell>
          <cell r="H1247">
            <v>657</v>
          </cell>
          <cell r="I1247">
            <v>27900</v>
          </cell>
          <cell r="J1247">
            <v>657</v>
          </cell>
          <cell r="L1247">
            <v>657</v>
          </cell>
        </row>
        <row r="1248">
          <cell r="A1248">
            <v>8286</v>
          </cell>
          <cell r="B1248" t="str">
            <v>Storm Collar</v>
          </cell>
          <cell r="C1248" t="str">
            <v>500Ø</v>
          </cell>
          <cell r="D1248" t="str">
            <v>개</v>
          </cell>
          <cell r="E1248">
            <v>23200</v>
          </cell>
          <cell r="F1248">
            <v>0</v>
          </cell>
          <cell r="H1248">
            <v>657</v>
          </cell>
          <cell r="I1248">
            <v>23200</v>
          </cell>
          <cell r="J1248">
            <v>657</v>
          </cell>
          <cell r="L1248">
            <v>657</v>
          </cell>
        </row>
        <row r="1249">
          <cell r="A1249">
            <v>8287</v>
          </cell>
          <cell r="B1249" t="str">
            <v>Storm Collar</v>
          </cell>
          <cell r="C1249" t="str">
            <v>400Ø</v>
          </cell>
          <cell r="D1249" t="str">
            <v>개</v>
          </cell>
          <cell r="E1249">
            <v>19200</v>
          </cell>
          <cell r="F1249">
            <v>0</v>
          </cell>
          <cell r="H1249">
            <v>657</v>
          </cell>
          <cell r="I1249">
            <v>19200</v>
          </cell>
          <cell r="J1249">
            <v>657</v>
          </cell>
          <cell r="L1249">
            <v>657</v>
          </cell>
        </row>
        <row r="1250">
          <cell r="A1250">
            <v>8288</v>
          </cell>
          <cell r="B1250" t="str">
            <v>Storm Collar</v>
          </cell>
          <cell r="C1250" t="str">
            <v>300Ø</v>
          </cell>
          <cell r="D1250" t="str">
            <v>개</v>
          </cell>
          <cell r="E1250">
            <v>15900</v>
          </cell>
          <cell r="F1250">
            <v>0</v>
          </cell>
          <cell r="H1250">
            <v>657</v>
          </cell>
          <cell r="I1250">
            <v>15900</v>
          </cell>
          <cell r="J1250">
            <v>657</v>
          </cell>
          <cell r="L1250">
            <v>657</v>
          </cell>
        </row>
        <row r="1251">
          <cell r="A1251">
            <v>8289</v>
          </cell>
          <cell r="B1251" t="str">
            <v>Storm Collar</v>
          </cell>
          <cell r="C1251" t="str">
            <v>200Ø</v>
          </cell>
          <cell r="D1251" t="str">
            <v>개</v>
          </cell>
          <cell r="E1251">
            <v>10600</v>
          </cell>
          <cell r="F1251">
            <v>0</v>
          </cell>
          <cell r="H1251">
            <v>657</v>
          </cell>
          <cell r="I1251">
            <v>10600</v>
          </cell>
          <cell r="J1251">
            <v>657</v>
          </cell>
          <cell r="L1251">
            <v>657</v>
          </cell>
        </row>
        <row r="1252">
          <cell r="A1252">
            <v>8291</v>
          </cell>
          <cell r="B1252" t="str">
            <v>Stack Cap</v>
          </cell>
          <cell r="C1252" t="str">
            <v>1,000Ø</v>
          </cell>
          <cell r="D1252" t="str">
            <v>개</v>
          </cell>
          <cell r="E1252">
            <v>571000</v>
          </cell>
          <cell r="F1252">
            <v>0</v>
          </cell>
          <cell r="H1252">
            <v>657</v>
          </cell>
          <cell r="I1252">
            <v>571000</v>
          </cell>
          <cell r="J1252">
            <v>657</v>
          </cell>
          <cell r="L1252">
            <v>657</v>
          </cell>
        </row>
        <row r="1253">
          <cell r="A1253">
            <v>8292</v>
          </cell>
          <cell r="B1253" t="str">
            <v>Stack Cap</v>
          </cell>
          <cell r="C1253" t="str">
            <v>900Ø</v>
          </cell>
          <cell r="D1253" t="str">
            <v>개</v>
          </cell>
          <cell r="E1253">
            <v>491000</v>
          </cell>
          <cell r="F1253">
            <v>0</v>
          </cell>
          <cell r="H1253">
            <v>657</v>
          </cell>
          <cell r="I1253">
            <v>491000</v>
          </cell>
          <cell r="J1253">
            <v>657</v>
          </cell>
          <cell r="L1253">
            <v>657</v>
          </cell>
        </row>
        <row r="1254">
          <cell r="A1254">
            <v>8293</v>
          </cell>
          <cell r="B1254" t="str">
            <v>Stack Cap</v>
          </cell>
          <cell r="C1254" t="str">
            <v>800Ø</v>
          </cell>
          <cell r="D1254" t="str">
            <v>개</v>
          </cell>
          <cell r="E1254">
            <v>414000</v>
          </cell>
          <cell r="F1254">
            <v>0</v>
          </cell>
          <cell r="H1254">
            <v>657</v>
          </cell>
          <cell r="I1254">
            <v>414000</v>
          </cell>
          <cell r="J1254">
            <v>657</v>
          </cell>
          <cell r="L1254">
            <v>657</v>
          </cell>
        </row>
        <row r="1255">
          <cell r="A1255">
            <v>8294</v>
          </cell>
          <cell r="B1255" t="str">
            <v>Stack Cap</v>
          </cell>
          <cell r="C1255" t="str">
            <v>700Ø</v>
          </cell>
          <cell r="D1255" t="str">
            <v>개</v>
          </cell>
          <cell r="E1255">
            <v>365000</v>
          </cell>
          <cell r="F1255">
            <v>0</v>
          </cell>
          <cell r="H1255">
            <v>657</v>
          </cell>
          <cell r="I1255">
            <v>365000</v>
          </cell>
          <cell r="J1255">
            <v>657</v>
          </cell>
          <cell r="L1255">
            <v>657</v>
          </cell>
        </row>
        <row r="1256">
          <cell r="A1256">
            <v>8295</v>
          </cell>
          <cell r="B1256" t="str">
            <v>Stack Cap</v>
          </cell>
          <cell r="C1256" t="str">
            <v>600Ø</v>
          </cell>
          <cell r="D1256" t="str">
            <v>개</v>
          </cell>
          <cell r="E1256">
            <v>307000</v>
          </cell>
          <cell r="F1256">
            <v>0</v>
          </cell>
          <cell r="H1256">
            <v>657</v>
          </cell>
          <cell r="I1256">
            <v>307000</v>
          </cell>
          <cell r="J1256">
            <v>657</v>
          </cell>
          <cell r="L1256">
            <v>657</v>
          </cell>
        </row>
        <row r="1257">
          <cell r="A1257">
            <v>8296</v>
          </cell>
          <cell r="B1257" t="str">
            <v>Stack Cap</v>
          </cell>
          <cell r="C1257" t="str">
            <v>500Ø</v>
          </cell>
          <cell r="D1257" t="str">
            <v>개</v>
          </cell>
          <cell r="E1257">
            <v>256000</v>
          </cell>
          <cell r="F1257">
            <v>0</v>
          </cell>
          <cell r="H1257">
            <v>657</v>
          </cell>
          <cell r="I1257">
            <v>256000</v>
          </cell>
          <cell r="J1257">
            <v>657</v>
          </cell>
          <cell r="L1257">
            <v>657</v>
          </cell>
        </row>
        <row r="1258">
          <cell r="A1258">
            <v>8297</v>
          </cell>
          <cell r="B1258" t="str">
            <v>Stack Cap</v>
          </cell>
          <cell r="C1258" t="str">
            <v>400Ø</v>
          </cell>
          <cell r="D1258" t="str">
            <v>개</v>
          </cell>
          <cell r="E1258">
            <v>193000</v>
          </cell>
          <cell r="F1258">
            <v>0</v>
          </cell>
          <cell r="H1258">
            <v>657</v>
          </cell>
          <cell r="I1258">
            <v>193000</v>
          </cell>
          <cell r="J1258">
            <v>657</v>
          </cell>
          <cell r="L1258">
            <v>657</v>
          </cell>
        </row>
        <row r="1259">
          <cell r="A1259">
            <v>8298</v>
          </cell>
          <cell r="B1259" t="str">
            <v>Stack Cap</v>
          </cell>
          <cell r="C1259" t="str">
            <v>300Ø</v>
          </cell>
          <cell r="D1259" t="str">
            <v>개</v>
          </cell>
          <cell r="E1259">
            <v>150000</v>
          </cell>
          <cell r="F1259">
            <v>0</v>
          </cell>
          <cell r="H1259">
            <v>657</v>
          </cell>
          <cell r="I1259">
            <v>150000</v>
          </cell>
          <cell r="J1259">
            <v>657</v>
          </cell>
          <cell r="L1259">
            <v>657</v>
          </cell>
        </row>
        <row r="1260">
          <cell r="A1260">
            <v>8299</v>
          </cell>
          <cell r="B1260" t="str">
            <v>Stack Cap</v>
          </cell>
          <cell r="C1260" t="str">
            <v>200Ø</v>
          </cell>
          <cell r="D1260" t="str">
            <v>개</v>
          </cell>
          <cell r="E1260">
            <v>111000</v>
          </cell>
          <cell r="F1260">
            <v>0</v>
          </cell>
          <cell r="H1260">
            <v>657</v>
          </cell>
          <cell r="I1260">
            <v>111000</v>
          </cell>
          <cell r="J1260">
            <v>657</v>
          </cell>
          <cell r="L1260">
            <v>657</v>
          </cell>
        </row>
        <row r="1261">
          <cell r="A1261">
            <v>8301</v>
          </cell>
          <cell r="B1261" t="str">
            <v>Step Increaser</v>
          </cell>
          <cell r="C1261" t="str">
            <v>1,000Ø</v>
          </cell>
          <cell r="D1261" t="str">
            <v>개</v>
          </cell>
          <cell r="E1261">
            <v>339000</v>
          </cell>
          <cell r="F1261">
            <v>0</v>
          </cell>
          <cell r="H1261">
            <v>657</v>
          </cell>
          <cell r="I1261">
            <v>339000</v>
          </cell>
          <cell r="J1261">
            <v>657</v>
          </cell>
          <cell r="L1261">
            <v>657</v>
          </cell>
        </row>
        <row r="1262">
          <cell r="A1262">
            <v>8302</v>
          </cell>
          <cell r="B1262" t="str">
            <v>Step Increaser</v>
          </cell>
          <cell r="C1262" t="str">
            <v>900Ø</v>
          </cell>
          <cell r="D1262" t="str">
            <v>개</v>
          </cell>
          <cell r="E1262">
            <v>199000</v>
          </cell>
          <cell r="F1262">
            <v>0</v>
          </cell>
          <cell r="H1262">
            <v>657</v>
          </cell>
          <cell r="I1262">
            <v>199000</v>
          </cell>
          <cell r="J1262">
            <v>657</v>
          </cell>
          <cell r="L1262">
            <v>657</v>
          </cell>
        </row>
        <row r="1263">
          <cell r="A1263">
            <v>8303</v>
          </cell>
          <cell r="B1263" t="str">
            <v>Step Increaser</v>
          </cell>
          <cell r="C1263" t="str">
            <v>800Ø</v>
          </cell>
          <cell r="D1263" t="str">
            <v>개</v>
          </cell>
          <cell r="E1263">
            <v>176000</v>
          </cell>
          <cell r="F1263">
            <v>0</v>
          </cell>
          <cell r="H1263">
            <v>657</v>
          </cell>
          <cell r="I1263">
            <v>176000</v>
          </cell>
          <cell r="J1263">
            <v>657</v>
          </cell>
          <cell r="L1263">
            <v>657</v>
          </cell>
        </row>
        <row r="1264">
          <cell r="A1264">
            <v>8304</v>
          </cell>
          <cell r="B1264" t="str">
            <v>Step Increaser</v>
          </cell>
          <cell r="C1264" t="str">
            <v>700Ø</v>
          </cell>
          <cell r="D1264" t="str">
            <v>개</v>
          </cell>
          <cell r="E1264">
            <v>153000</v>
          </cell>
          <cell r="F1264">
            <v>0</v>
          </cell>
          <cell r="H1264">
            <v>657</v>
          </cell>
          <cell r="I1264">
            <v>153000</v>
          </cell>
          <cell r="J1264">
            <v>657</v>
          </cell>
          <cell r="L1264">
            <v>657</v>
          </cell>
        </row>
        <row r="1265">
          <cell r="A1265">
            <v>8305</v>
          </cell>
          <cell r="B1265" t="str">
            <v>Step Increaser</v>
          </cell>
          <cell r="C1265" t="str">
            <v>600Ø</v>
          </cell>
          <cell r="D1265" t="str">
            <v>개</v>
          </cell>
          <cell r="E1265">
            <v>133000</v>
          </cell>
          <cell r="F1265">
            <v>0</v>
          </cell>
          <cell r="H1265">
            <v>657</v>
          </cell>
          <cell r="I1265">
            <v>133000</v>
          </cell>
          <cell r="J1265">
            <v>657</v>
          </cell>
          <cell r="L1265">
            <v>657</v>
          </cell>
        </row>
        <row r="1266">
          <cell r="A1266">
            <v>8306</v>
          </cell>
          <cell r="B1266" t="str">
            <v>Step Increaser</v>
          </cell>
          <cell r="C1266" t="str">
            <v>500Ø</v>
          </cell>
          <cell r="D1266" t="str">
            <v>개</v>
          </cell>
          <cell r="E1266">
            <v>121000</v>
          </cell>
          <cell r="F1266">
            <v>0</v>
          </cell>
          <cell r="H1266">
            <v>657</v>
          </cell>
          <cell r="I1266">
            <v>121000</v>
          </cell>
          <cell r="J1266">
            <v>657</v>
          </cell>
          <cell r="L1266">
            <v>657</v>
          </cell>
        </row>
        <row r="1267">
          <cell r="A1267">
            <v>8307</v>
          </cell>
          <cell r="B1267" t="str">
            <v>Step Increaser</v>
          </cell>
          <cell r="C1267" t="str">
            <v>400Ø</v>
          </cell>
          <cell r="D1267" t="str">
            <v>개</v>
          </cell>
          <cell r="E1267">
            <v>89000</v>
          </cell>
          <cell r="F1267">
            <v>0</v>
          </cell>
          <cell r="H1267">
            <v>657</v>
          </cell>
          <cell r="I1267">
            <v>89000</v>
          </cell>
          <cell r="J1267">
            <v>657</v>
          </cell>
          <cell r="L1267">
            <v>657</v>
          </cell>
        </row>
        <row r="1268">
          <cell r="A1268">
            <v>8308</v>
          </cell>
          <cell r="B1268" t="str">
            <v>Step Increaser</v>
          </cell>
          <cell r="C1268" t="str">
            <v>300Ø</v>
          </cell>
          <cell r="D1268" t="str">
            <v>개</v>
          </cell>
          <cell r="E1268">
            <v>60700</v>
          </cell>
          <cell r="F1268">
            <v>0</v>
          </cell>
          <cell r="H1268">
            <v>657</v>
          </cell>
          <cell r="I1268">
            <v>60700</v>
          </cell>
          <cell r="J1268">
            <v>657</v>
          </cell>
          <cell r="L1268">
            <v>657</v>
          </cell>
        </row>
        <row r="1269">
          <cell r="A1269">
            <v>8309</v>
          </cell>
          <cell r="B1269" t="str">
            <v>Step Increaser</v>
          </cell>
          <cell r="C1269" t="str">
            <v>200Ø</v>
          </cell>
          <cell r="D1269" t="str">
            <v>개</v>
          </cell>
          <cell r="E1269">
            <v>52500</v>
          </cell>
          <cell r="F1269">
            <v>0</v>
          </cell>
          <cell r="H1269">
            <v>657</v>
          </cell>
          <cell r="I1269">
            <v>52500</v>
          </cell>
          <cell r="J1269">
            <v>657</v>
          </cell>
          <cell r="L1269">
            <v>657</v>
          </cell>
        </row>
        <row r="1270">
          <cell r="E1270">
            <v>0</v>
          </cell>
        </row>
        <row r="1277">
          <cell r="A1277">
            <v>9001</v>
          </cell>
          <cell r="B1277" t="str">
            <v>인건비</v>
          </cell>
          <cell r="C1277" t="str">
            <v>배관공</v>
          </cell>
          <cell r="D1277" t="str">
            <v>인</v>
          </cell>
          <cell r="E1277">
            <v>0</v>
          </cell>
          <cell r="F1277">
            <v>51272</v>
          </cell>
          <cell r="H1277">
            <v>25</v>
          </cell>
          <cell r="I1277">
            <v>0</v>
          </cell>
          <cell r="J1277">
            <v>25</v>
          </cell>
          <cell r="L1277">
            <v>25</v>
          </cell>
        </row>
        <row r="1278">
          <cell r="A1278">
            <v>9002</v>
          </cell>
          <cell r="B1278" t="str">
            <v>인건비</v>
          </cell>
          <cell r="C1278" t="str">
            <v>위생공</v>
          </cell>
          <cell r="D1278" t="str">
            <v>인</v>
          </cell>
          <cell r="E1278">
            <v>0</v>
          </cell>
          <cell r="F1278">
            <v>51626</v>
          </cell>
          <cell r="H1278">
            <v>26</v>
          </cell>
          <cell r="I1278">
            <v>0</v>
          </cell>
          <cell r="J1278">
            <v>26</v>
          </cell>
          <cell r="L1278">
            <v>26</v>
          </cell>
        </row>
        <row r="1279">
          <cell r="A1279">
            <v>9003</v>
          </cell>
          <cell r="B1279" t="str">
            <v>인건비</v>
          </cell>
          <cell r="C1279" t="str">
            <v>기계설치공</v>
          </cell>
          <cell r="D1279" t="str">
            <v>인</v>
          </cell>
          <cell r="E1279">
            <v>0</v>
          </cell>
          <cell r="F1279">
            <v>54111</v>
          </cell>
          <cell r="H1279">
            <v>88</v>
          </cell>
          <cell r="I1279">
            <v>0</v>
          </cell>
          <cell r="J1279">
            <v>88</v>
          </cell>
          <cell r="L1279">
            <v>88</v>
          </cell>
        </row>
        <row r="1280">
          <cell r="A1280">
            <v>9004</v>
          </cell>
          <cell r="B1280" t="str">
            <v>인건비</v>
          </cell>
          <cell r="C1280" t="str">
            <v>용접공</v>
          </cell>
          <cell r="D1280" t="str">
            <v>인</v>
          </cell>
          <cell r="E1280">
            <v>0</v>
          </cell>
          <cell r="F1280">
            <v>58758</v>
          </cell>
          <cell r="H1280">
            <v>97</v>
          </cell>
          <cell r="I1280">
            <v>0</v>
          </cell>
          <cell r="J1280">
            <v>97</v>
          </cell>
          <cell r="L1280">
            <v>97</v>
          </cell>
        </row>
        <row r="1281">
          <cell r="A1281">
            <v>9005</v>
          </cell>
          <cell r="B1281" t="str">
            <v>인건비</v>
          </cell>
          <cell r="C1281" t="str">
            <v>보온공</v>
          </cell>
          <cell r="D1281" t="str">
            <v>인</v>
          </cell>
          <cell r="E1281">
            <v>0</v>
          </cell>
          <cell r="F1281">
            <v>52961</v>
          </cell>
          <cell r="H1281">
            <v>27</v>
          </cell>
          <cell r="I1281">
            <v>0</v>
          </cell>
          <cell r="J1281">
            <v>27</v>
          </cell>
          <cell r="L1281">
            <v>27</v>
          </cell>
        </row>
        <row r="1282">
          <cell r="A1282">
            <v>9006</v>
          </cell>
          <cell r="B1282" t="str">
            <v>인건비</v>
          </cell>
          <cell r="C1282" t="str">
            <v>특별인부</v>
          </cell>
          <cell r="D1282" t="str">
            <v>인</v>
          </cell>
          <cell r="E1282">
            <v>0</v>
          </cell>
          <cell r="F1282">
            <v>52232</v>
          </cell>
          <cell r="H1282">
            <v>73</v>
          </cell>
          <cell r="I1282">
            <v>0</v>
          </cell>
          <cell r="J1282">
            <v>73</v>
          </cell>
          <cell r="L1282">
            <v>73</v>
          </cell>
        </row>
        <row r="1283">
          <cell r="A1283">
            <v>9007</v>
          </cell>
          <cell r="B1283" t="str">
            <v>인건비</v>
          </cell>
          <cell r="C1283" t="str">
            <v>보통인부</v>
          </cell>
          <cell r="D1283" t="str">
            <v>인</v>
          </cell>
          <cell r="E1283">
            <v>0</v>
          </cell>
          <cell r="F1283">
            <v>37483</v>
          </cell>
          <cell r="H1283">
            <v>74</v>
          </cell>
          <cell r="I1283">
            <v>0</v>
          </cell>
          <cell r="J1283">
            <v>74</v>
          </cell>
          <cell r="L1283">
            <v>74</v>
          </cell>
        </row>
        <row r="1284">
          <cell r="A1284">
            <v>9008</v>
          </cell>
          <cell r="B1284" t="str">
            <v>인건비</v>
          </cell>
          <cell r="C1284" t="str">
            <v>보일러공</v>
          </cell>
          <cell r="D1284" t="str">
            <v>인</v>
          </cell>
          <cell r="E1284">
            <v>0</v>
          </cell>
          <cell r="F1284">
            <v>47570</v>
          </cell>
          <cell r="H1284">
            <v>24</v>
          </cell>
          <cell r="I1284">
            <v>0</v>
          </cell>
          <cell r="J1284">
            <v>24</v>
          </cell>
          <cell r="L1284">
            <v>24</v>
          </cell>
        </row>
        <row r="1285">
          <cell r="A1285">
            <v>9009</v>
          </cell>
          <cell r="B1285" t="str">
            <v>인건비</v>
          </cell>
          <cell r="C1285" t="str">
            <v>도장공</v>
          </cell>
          <cell r="D1285" t="str">
            <v>인</v>
          </cell>
          <cell r="E1285">
            <v>0</v>
          </cell>
          <cell r="F1285">
            <v>57502</v>
          </cell>
          <cell r="H1285">
            <v>28</v>
          </cell>
          <cell r="I1285">
            <v>0</v>
          </cell>
          <cell r="J1285">
            <v>28</v>
          </cell>
          <cell r="L1285">
            <v>28</v>
          </cell>
        </row>
        <row r="1286">
          <cell r="A1286">
            <v>9010</v>
          </cell>
          <cell r="B1286" t="str">
            <v>인건비</v>
          </cell>
          <cell r="C1286" t="str">
            <v>덕트공</v>
          </cell>
          <cell r="D1286" t="str">
            <v>인</v>
          </cell>
          <cell r="E1286">
            <v>0</v>
          </cell>
          <cell r="F1286">
            <v>47697</v>
          </cell>
          <cell r="H1286">
            <v>98</v>
          </cell>
          <cell r="I1286">
            <v>0</v>
          </cell>
          <cell r="J1286">
            <v>98</v>
          </cell>
          <cell r="L1286">
            <v>98</v>
          </cell>
        </row>
        <row r="1287">
          <cell r="A1287">
            <v>9011</v>
          </cell>
          <cell r="B1287" t="str">
            <v>인건비</v>
          </cell>
          <cell r="C1287" t="str">
            <v>줄눈공</v>
          </cell>
          <cell r="D1287" t="str">
            <v>인</v>
          </cell>
          <cell r="E1287">
            <v>0</v>
          </cell>
          <cell r="H1287">
            <v>21</v>
          </cell>
          <cell r="I1287">
            <v>0</v>
          </cell>
          <cell r="J1287">
            <v>21</v>
          </cell>
          <cell r="L1287">
            <v>21</v>
          </cell>
        </row>
        <row r="1288">
          <cell r="A1288">
            <v>9021</v>
          </cell>
          <cell r="B1288" t="str">
            <v>터파기 및 되메우기</v>
          </cell>
          <cell r="C1288" t="str">
            <v>인력</v>
          </cell>
          <cell r="D1288" t="str">
            <v>M³</v>
          </cell>
          <cell r="E1288">
            <v>0</v>
          </cell>
          <cell r="F1288">
            <v>13868</v>
          </cell>
          <cell r="H1288">
            <v>0</v>
          </cell>
          <cell r="I1288">
            <v>0</v>
          </cell>
          <cell r="J1288">
            <v>0</v>
          </cell>
          <cell r="L1288">
            <v>0</v>
          </cell>
        </row>
        <row r="1289">
          <cell r="A1289">
            <v>9022</v>
          </cell>
          <cell r="B1289" t="str">
            <v>터파기 및 되메우기</v>
          </cell>
          <cell r="C1289" t="str">
            <v>기계</v>
          </cell>
          <cell r="D1289" t="str">
            <v>M³</v>
          </cell>
          <cell r="E1289">
            <v>610</v>
          </cell>
          <cell r="F1289">
            <v>570</v>
          </cell>
          <cell r="H1289">
            <v>0</v>
          </cell>
          <cell r="I1289">
            <v>610</v>
          </cell>
          <cell r="J1289">
            <v>0</v>
          </cell>
          <cell r="L1289">
            <v>0</v>
          </cell>
        </row>
        <row r="1290">
          <cell r="A1290">
            <v>9023</v>
          </cell>
          <cell r="B1290" t="str">
            <v>보도용포장파괴</v>
          </cell>
          <cell r="C1290" t="str">
            <v>콘크리트</v>
          </cell>
          <cell r="D1290" t="str">
            <v>M²</v>
          </cell>
          <cell r="E1290">
            <v>235</v>
          </cell>
          <cell r="F1290">
            <v>4697</v>
          </cell>
          <cell r="H1290">
            <v>0</v>
          </cell>
          <cell r="I1290">
            <v>235</v>
          </cell>
          <cell r="J1290">
            <v>0</v>
          </cell>
          <cell r="L1290">
            <v>0</v>
          </cell>
        </row>
        <row r="1291">
          <cell r="A1291">
            <v>9024</v>
          </cell>
          <cell r="B1291" t="str">
            <v>레미콘구입 및 타설</v>
          </cell>
          <cell r="D1291" t="str">
            <v>M³</v>
          </cell>
          <cell r="E1291">
            <v>46182</v>
          </cell>
          <cell r="F1291">
            <v>5321</v>
          </cell>
          <cell r="H1291">
            <v>0</v>
          </cell>
          <cell r="I1291">
            <v>46182</v>
          </cell>
          <cell r="J1291">
            <v>0</v>
          </cell>
          <cell r="L1291">
            <v>0</v>
          </cell>
        </row>
        <row r="1292">
          <cell r="A1292">
            <v>9025</v>
          </cell>
          <cell r="B1292" t="str">
            <v>보도용블럭포장</v>
          </cell>
          <cell r="C1292" t="str">
            <v>30x30x6</v>
          </cell>
          <cell r="D1292" t="str">
            <v>M²</v>
          </cell>
          <cell r="E1292">
            <v>6768</v>
          </cell>
          <cell r="F1292">
            <v>2972</v>
          </cell>
          <cell r="H1292">
            <v>0</v>
          </cell>
          <cell r="I1292">
            <v>6768</v>
          </cell>
          <cell r="J1292">
            <v>0</v>
          </cell>
          <cell r="L1292">
            <v>0</v>
          </cell>
        </row>
        <row r="1293">
          <cell r="A1293">
            <v>9026</v>
          </cell>
          <cell r="B1293" t="str">
            <v>보도블럭파손 및 복구</v>
          </cell>
          <cell r="C1293" t="str">
            <v>인력</v>
          </cell>
          <cell r="D1293" t="str">
            <v>M²</v>
          </cell>
          <cell r="E1293">
            <v>18</v>
          </cell>
          <cell r="F1293">
            <v>4497</v>
          </cell>
          <cell r="H1293">
            <v>0</v>
          </cell>
          <cell r="I1293">
            <v>18</v>
          </cell>
          <cell r="J1293">
            <v>0</v>
          </cell>
          <cell r="L1293">
            <v>0</v>
          </cell>
        </row>
        <row r="1294">
          <cell r="A1294">
            <v>9110</v>
          </cell>
          <cell r="B1294" t="str">
            <v>난연폴리에틸렌보온</v>
          </cell>
          <cell r="C1294" t="str">
            <v>150Øx 40t</v>
          </cell>
          <cell r="D1294" t="str">
            <v>M</v>
          </cell>
          <cell r="E1294">
            <v>13121</v>
          </cell>
          <cell r="F1294">
            <v>6620</v>
          </cell>
          <cell r="H1294">
            <v>0</v>
          </cell>
          <cell r="I1294">
            <v>21818</v>
          </cell>
          <cell r="J1294">
            <v>0</v>
          </cell>
          <cell r="L1294">
            <v>0</v>
          </cell>
        </row>
        <row r="1295">
          <cell r="A1295">
            <v>9111</v>
          </cell>
          <cell r="B1295" t="str">
            <v>난연폴리에틸렌보온</v>
          </cell>
          <cell r="C1295" t="str">
            <v>100Øx 40t</v>
          </cell>
          <cell r="D1295" t="str">
            <v>M</v>
          </cell>
          <cell r="E1295">
            <v>7706</v>
          </cell>
          <cell r="F1295">
            <v>4501</v>
          </cell>
          <cell r="H1295">
            <v>0</v>
          </cell>
          <cell r="I1295">
            <v>8883</v>
          </cell>
          <cell r="J1295">
            <v>0</v>
          </cell>
          <cell r="L1295">
            <v>0</v>
          </cell>
        </row>
        <row r="1296">
          <cell r="A1296">
            <v>9112</v>
          </cell>
          <cell r="B1296" t="str">
            <v>난연폴리에틸렌보온</v>
          </cell>
          <cell r="C1296" t="str">
            <v>80Øx 25t</v>
          </cell>
          <cell r="D1296" t="str">
            <v>M</v>
          </cell>
          <cell r="E1296">
            <v>3347</v>
          </cell>
          <cell r="F1296">
            <v>2912</v>
          </cell>
          <cell r="H1296">
            <v>0</v>
          </cell>
          <cell r="I1296">
            <v>4157</v>
          </cell>
          <cell r="J1296">
            <v>0</v>
          </cell>
          <cell r="L1296">
            <v>0</v>
          </cell>
        </row>
        <row r="1297">
          <cell r="A1297">
            <v>9113</v>
          </cell>
          <cell r="B1297" t="str">
            <v>난연폴리에틸렌보온</v>
          </cell>
          <cell r="C1297" t="str">
            <v>65Øx 25t</v>
          </cell>
          <cell r="D1297" t="str">
            <v>M</v>
          </cell>
          <cell r="E1297">
            <v>3128</v>
          </cell>
          <cell r="F1297">
            <v>2648</v>
          </cell>
          <cell r="H1297">
            <v>0</v>
          </cell>
          <cell r="I1297">
            <v>3605</v>
          </cell>
          <cell r="J1297">
            <v>0</v>
          </cell>
          <cell r="L1297">
            <v>0</v>
          </cell>
        </row>
        <row r="1298">
          <cell r="A1298">
            <v>9114</v>
          </cell>
          <cell r="B1298" t="str">
            <v>난연폴리에틸렌보온</v>
          </cell>
          <cell r="C1298" t="str">
            <v>50Øx 25t</v>
          </cell>
          <cell r="D1298" t="str">
            <v>M</v>
          </cell>
          <cell r="E1298">
            <v>2685</v>
          </cell>
          <cell r="F1298">
            <v>2118</v>
          </cell>
          <cell r="H1298">
            <v>0</v>
          </cell>
          <cell r="I1298">
            <v>3333</v>
          </cell>
          <cell r="J1298">
            <v>0</v>
          </cell>
          <cell r="L1298">
            <v>0</v>
          </cell>
        </row>
        <row r="1299">
          <cell r="A1299">
            <v>9115</v>
          </cell>
          <cell r="B1299" t="str">
            <v>난연폴리에틸렌보온</v>
          </cell>
          <cell r="C1299" t="str">
            <v>40Øx 25t</v>
          </cell>
          <cell r="D1299" t="str">
            <v>M</v>
          </cell>
          <cell r="E1299">
            <v>2402</v>
          </cell>
          <cell r="F1299">
            <v>2118</v>
          </cell>
          <cell r="H1299">
            <v>0</v>
          </cell>
          <cell r="I1299">
            <v>2926</v>
          </cell>
          <cell r="J1299">
            <v>0</v>
          </cell>
          <cell r="L1299">
            <v>0</v>
          </cell>
        </row>
        <row r="1300">
          <cell r="A1300">
            <v>9116</v>
          </cell>
          <cell r="B1300" t="str">
            <v>난연폴리에틸렌보온</v>
          </cell>
          <cell r="C1300" t="str">
            <v>32Øx 25t</v>
          </cell>
          <cell r="D1300" t="str">
            <v>M</v>
          </cell>
          <cell r="E1300">
            <v>2270</v>
          </cell>
          <cell r="F1300">
            <v>2118</v>
          </cell>
          <cell r="H1300">
            <v>0</v>
          </cell>
          <cell r="I1300">
            <v>2750</v>
          </cell>
          <cell r="J1300">
            <v>0</v>
          </cell>
          <cell r="L1300">
            <v>0</v>
          </cell>
        </row>
        <row r="1301">
          <cell r="A1301">
            <v>9117</v>
          </cell>
          <cell r="B1301" t="str">
            <v>난연폴리에틸렌보온</v>
          </cell>
          <cell r="C1301" t="str">
            <v>25Øx 25t</v>
          </cell>
          <cell r="D1301" t="str">
            <v>M</v>
          </cell>
          <cell r="E1301">
            <v>2067</v>
          </cell>
          <cell r="F1301">
            <v>1853</v>
          </cell>
          <cell r="H1301">
            <v>0</v>
          </cell>
          <cell r="I1301">
            <v>2417</v>
          </cell>
          <cell r="J1301">
            <v>0</v>
          </cell>
          <cell r="L1301">
            <v>0</v>
          </cell>
        </row>
        <row r="1302">
          <cell r="A1302">
            <v>9118</v>
          </cell>
          <cell r="B1302" t="str">
            <v>난연폴리에틸렌보온</v>
          </cell>
          <cell r="C1302" t="str">
            <v>20Øx 25t</v>
          </cell>
          <cell r="D1302" t="str">
            <v>M</v>
          </cell>
          <cell r="E1302">
            <v>1914</v>
          </cell>
          <cell r="F1302">
            <v>1588</v>
          </cell>
          <cell r="H1302">
            <v>0</v>
          </cell>
          <cell r="I1302">
            <v>2080</v>
          </cell>
          <cell r="J1302">
            <v>0</v>
          </cell>
          <cell r="L1302">
            <v>0</v>
          </cell>
        </row>
        <row r="1303">
          <cell r="A1303">
            <v>9119</v>
          </cell>
          <cell r="B1303" t="str">
            <v>난연폴리에틸렌보온</v>
          </cell>
          <cell r="C1303" t="str">
            <v>15Øx 25t</v>
          </cell>
          <cell r="D1303" t="str">
            <v>M</v>
          </cell>
          <cell r="E1303">
            <v>1776</v>
          </cell>
          <cell r="F1303">
            <v>1324</v>
          </cell>
          <cell r="H1303">
            <v>0</v>
          </cell>
          <cell r="I1303">
            <v>1928</v>
          </cell>
          <cell r="J1303">
            <v>0</v>
          </cell>
          <cell r="L1303">
            <v>0</v>
          </cell>
        </row>
        <row r="1304">
          <cell r="A1304">
            <v>9120</v>
          </cell>
          <cell r="B1304" t="str">
            <v>유리솜보온</v>
          </cell>
          <cell r="C1304" t="str">
            <v>150Øx 40t</v>
          </cell>
          <cell r="D1304" t="str">
            <v>M</v>
          </cell>
          <cell r="E1304">
            <v>5876</v>
          </cell>
          <cell r="F1304">
            <v>6620</v>
          </cell>
          <cell r="H1304">
            <v>0</v>
          </cell>
          <cell r="I1304">
            <v>7297</v>
          </cell>
          <cell r="J1304">
            <v>0</v>
          </cell>
          <cell r="L1304">
            <v>0</v>
          </cell>
        </row>
        <row r="1305">
          <cell r="A1305">
            <v>9121</v>
          </cell>
          <cell r="B1305" t="str">
            <v>유리솜보온</v>
          </cell>
          <cell r="C1305" t="str">
            <v>100Øx 40t</v>
          </cell>
          <cell r="D1305" t="str">
            <v>M</v>
          </cell>
          <cell r="E1305">
            <v>4385</v>
          </cell>
          <cell r="F1305">
            <v>4501</v>
          </cell>
          <cell r="H1305">
            <v>0</v>
          </cell>
          <cell r="I1305">
            <v>5532</v>
          </cell>
          <cell r="J1305">
            <v>0</v>
          </cell>
          <cell r="L1305">
            <v>0</v>
          </cell>
        </row>
        <row r="1306">
          <cell r="A1306">
            <v>9122</v>
          </cell>
          <cell r="B1306" t="str">
            <v>유리솜보온</v>
          </cell>
          <cell r="C1306" t="str">
            <v>80Øx 25t</v>
          </cell>
          <cell r="D1306" t="str">
            <v>M</v>
          </cell>
          <cell r="E1306">
            <v>2276</v>
          </cell>
          <cell r="F1306">
            <v>2912</v>
          </cell>
          <cell r="H1306">
            <v>0</v>
          </cell>
          <cell r="I1306">
            <v>2993</v>
          </cell>
          <cell r="J1306">
            <v>0</v>
          </cell>
          <cell r="L1306">
            <v>0</v>
          </cell>
        </row>
        <row r="1307">
          <cell r="A1307">
            <v>9123</v>
          </cell>
          <cell r="B1307" t="str">
            <v>유리솜보온</v>
          </cell>
          <cell r="C1307" t="str">
            <v>65Øx 25t</v>
          </cell>
          <cell r="D1307" t="str">
            <v>M</v>
          </cell>
          <cell r="E1307">
            <v>2008</v>
          </cell>
          <cell r="F1307">
            <v>2648</v>
          </cell>
          <cell r="H1307">
            <v>0</v>
          </cell>
          <cell r="I1307">
            <v>2664</v>
          </cell>
          <cell r="J1307">
            <v>0</v>
          </cell>
          <cell r="L1307">
            <v>0</v>
          </cell>
        </row>
        <row r="1308">
          <cell r="A1308">
            <v>9124</v>
          </cell>
          <cell r="B1308" t="str">
            <v>유리솜보온</v>
          </cell>
          <cell r="C1308" t="str">
            <v>50Øx 25t</v>
          </cell>
          <cell r="D1308" t="str">
            <v>M</v>
          </cell>
          <cell r="E1308">
            <v>1812</v>
          </cell>
          <cell r="F1308">
            <v>2118</v>
          </cell>
          <cell r="H1308">
            <v>0</v>
          </cell>
          <cell r="I1308">
            <v>2391</v>
          </cell>
          <cell r="J1308">
            <v>0</v>
          </cell>
          <cell r="L1308">
            <v>0</v>
          </cell>
        </row>
        <row r="1309">
          <cell r="A1309">
            <v>9125</v>
          </cell>
          <cell r="B1309" t="str">
            <v>유리솜보온</v>
          </cell>
          <cell r="C1309" t="str">
            <v>40Øx 25t</v>
          </cell>
          <cell r="D1309" t="str">
            <v>M</v>
          </cell>
          <cell r="E1309">
            <v>1552</v>
          </cell>
          <cell r="F1309">
            <v>2118</v>
          </cell>
          <cell r="H1309">
            <v>0</v>
          </cell>
          <cell r="I1309">
            <v>2062</v>
          </cell>
          <cell r="J1309">
            <v>0</v>
          </cell>
          <cell r="L1309">
            <v>0</v>
          </cell>
        </row>
        <row r="1310">
          <cell r="A1310">
            <v>9126</v>
          </cell>
          <cell r="B1310" t="str">
            <v>유리솜보온</v>
          </cell>
          <cell r="C1310" t="str">
            <v>32Øx 25t</v>
          </cell>
          <cell r="D1310" t="str">
            <v>M</v>
          </cell>
          <cell r="E1310">
            <v>1443</v>
          </cell>
          <cell r="F1310">
            <v>2118</v>
          </cell>
          <cell r="H1310">
            <v>0</v>
          </cell>
          <cell r="I1310">
            <v>1908</v>
          </cell>
          <cell r="J1310">
            <v>0</v>
          </cell>
          <cell r="L1310">
            <v>0</v>
          </cell>
        </row>
        <row r="1311">
          <cell r="A1311">
            <v>9127</v>
          </cell>
          <cell r="B1311" t="str">
            <v>유리솜보온</v>
          </cell>
          <cell r="C1311" t="str">
            <v>25Øx 25t</v>
          </cell>
          <cell r="D1311" t="str">
            <v>M</v>
          </cell>
          <cell r="E1311">
            <v>1267</v>
          </cell>
          <cell r="F1311">
            <v>1853</v>
          </cell>
          <cell r="H1311">
            <v>0</v>
          </cell>
          <cell r="I1311">
            <v>1683</v>
          </cell>
          <cell r="J1311">
            <v>0</v>
          </cell>
          <cell r="L1311">
            <v>0</v>
          </cell>
        </row>
        <row r="1312">
          <cell r="A1312">
            <v>9128</v>
          </cell>
          <cell r="B1312" t="str">
            <v>유리솜보온</v>
          </cell>
          <cell r="C1312" t="str">
            <v>20Øx 25t</v>
          </cell>
          <cell r="D1312" t="str">
            <v>M</v>
          </cell>
          <cell r="E1312">
            <v>1127</v>
          </cell>
          <cell r="F1312">
            <v>1588</v>
          </cell>
          <cell r="H1312">
            <v>0</v>
          </cell>
          <cell r="I1312">
            <v>1516</v>
          </cell>
          <cell r="J1312">
            <v>0</v>
          </cell>
          <cell r="L1312">
            <v>0</v>
          </cell>
        </row>
        <row r="1313">
          <cell r="A1313">
            <v>9129</v>
          </cell>
          <cell r="B1313" t="str">
            <v>유리솜보온</v>
          </cell>
          <cell r="C1313" t="str">
            <v>15Øx 25t</v>
          </cell>
          <cell r="D1313" t="str">
            <v>M</v>
          </cell>
          <cell r="E1313">
            <v>1024</v>
          </cell>
          <cell r="F1313">
            <v>1324</v>
          </cell>
          <cell r="H1313">
            <v>0</v>
          </cell>
          <cell r="I1313">
            <v>1386</v>
          </cell>
          <cell r="J1313">
            <v>0</v>
          </cell>
          <cell r="L1313">
            <v>0</v>
          </cell>
        </row>
        <row r="1314">
          <cell r="A1314">
            <v>9131</v>
          </cell>
          <cell r="B1314" t="str">
            <v>동관용접</v>
          </cell>
          <cell r="C1314" t="str">
            <v>100Ø</v>
          </cell>
          <cell r="D1314" t="str">
            <v>개소</v>
          </cell>
          <cell r="E1314">
            <v>1669</v>
          </cell>
          <cell r="F1314">
            <v>12104</v>
          </cell>
          <cell r="H1314">
            <v>0</v>
          </cell>
          <cell r="I1314">
            <v>2622</v>
          </cell>
          <cell r="J1314">
            <v>0</v>
          </cell>
          <cell r="L1314">
            <v>0</v>
          </cell>
        </row>
        <row r="1315">
          <cell r="A1315">
            <v>9132</v>
          </cell>
          <cell r="B1315" t="str">
            <v>동관용접</v>
          </cell>
          <cell r="C1315" t="str">
            <v>80Ø</v>
          </cell>
          <cell r="D1315" t="str">
            <v>개소</v>
          </cell>
          <cell r="E1315">
            <v>1037</v>
          </cell>
          <cell r="F1315">
            <v>8578</v>
          </cell>
          <cell r="H1315">
            <v>0</v>
          </cell>
          <cell r="I1315">
            <v>1583</v>
          </cell>
          <cell r="J1315">
            <v>0</v>
          </cell>
          <cell r="L1315">
            <v>0</v>
          </cell>
        </row>
        <row r="1316">
          <cell r="A1316">
            <v>9133</v>
          </cell>
          <cell r="B1316" t="str">
            <v>동관용접</v>
          </cell>
          <cell r="C1316" t="str">
            <v>65Ø</v>
          </cell>
          <cell r="D1316" t="str">
            <v>개소</v>
          </cell>
          <cell r="E1316">
            <v>747</v>
          </cell>
          <cell r="F1316">
            <v>7403</v>
          </cell>
          <cell r="H1316">
            <v>0</v>
          </cell>
          <cell r="I1316">
            <v>1146</v>
          </cell>
          <cell r="J1316">
            <v>0</v>
          </cell>
          <cell r="L1316">
            <v>0</v>
          </cell>
        </row>
        <row r="1317">
          <cell r="A1317">
            <v>9134</v>
          </cell>
          <cell r="B1317" t="str">
            <v>동관용접</v>
          </cell>
          <cell r="C1317" t="str">
            <v>50Ø</v>
          </cell>
          <cell r="D1317" t="str">
            <v>개소</v>
          </cell>
          <cell r="E1317">
            <v>583</v>
          </cell>
          <cell r="F1317">
            <v>5758</v>
          </cell>
          <cell r="H1317">
            <v>0</v>
          </cell>
          <cell r="I1317">
            <v>874</v>
          </cell>
          <cell r="J1317">
            <v>0</v>
          </cell>
          <cell r="L1317">
            <v>0</v>
          </cell>
        </row>
        <row r="1318">
          <cell r="A1318">
            <v>9135</v>
          </cell>
          <cell r="B1318" t="str">
            <v>동관용접</v>
          </cell>
          <cell r="C1318" t="str">
            <v>40Ø</v>
          </cell>
          <cell r="D1318" t="str">
            <v>개소</v>
          </cell>
          <cell r="E1318">
            <v>431</v>
          </cell>
          <cell r="F1318">
            <v>4583</v>
          </cell>
          <cell r="H1318">
            <v>0</v>
          </cell>
          <cell r="I1318">
            <v>609</v>
          </cell>
          <cell r="J1318">
            <v>0</v>
          </cell>
          <cell r="L1318">
            <v>0</v>
          </cell>
        </row>
        <row r="1319">
          <cell r="A1319">
            <v>9136</v>
          </cell>
          <cell r="B1319" t="str">
            <v>동관용접</v>
          </cell>
          <cell r="C1319" t="str">
            <v>32Ø</v>
          </cell>
          <cell r="D1319" t="str">
            <v>개소</v>
          </cell>
          <cell r="E1319">
            <v>332</v>
          </cell>
          <cell r="F1319">
            <v>4171</v>
          </cell>
          <cell r="H1319">
            <v>0</v>
          </cell>
          <cell r="I1319">
            <v>466</v>
          </cell>
          <cell r="J1319">
            <v>0</v>
          </cell>
          <cell r="L1319">
            <v>0</v>
          </cell>
        </row>
        <row r="1320">
          <cell r="A1320">
            <v>9137</v>
          </cell>
          <cell r="B1320" t="str">
            <v>동관용접</v>
          </cell>
          <cell r="C1320" t="str">
            <v>25Ø</v>
          </cell>
          <cell r="D1320" t="str">
            <v>개소</v>
          </cell>
          <cell r="E1320">
            <v>237</v>
          </cell>
          <cell r="F1320">
            <v>3407</v>
          </cell>
          <cell r="H1320">
            <v>0</v>
          </cell>
          <cell r="I1320">
            <v>339</v>
          </cell>
          <cell r="J1320">
            <v>0</v>
          </cell>
          <cell r="L1320">
            <v>0</v>
          </cell>
        </row>
        <row r="1321">
          <cell r="A1321">
            <v>9138</v>
          </cell>
          <cell r="B1321" t="str">
            <v>동관용접</v>
          </cell>
          <cell r="C1321" t="str">
            <v>20Ø</v>
          </cell>
          <cell r="D1321" t="str">
            <v>개소</v>
          </cell>
          <cell r="E1321">
            <v>187</v>
          </cell>
          <cell r="F1321">
            <v>2761</v>
          </cell>
          <cell r="H1321">
            <v>0</v>
          </cell>
          <cell r="I1321">
            <v>253</v>
          </cell>
          <cell r="J1321">
            <v>0</v>
          </cell>
          <cell r="L1321">
            <v>0</v>
          </cell>
        </row>
        <row r="1322">
          <cell r="A1322">
            <v>9139</v>
          </cell>
          <cell r="B1322" t="str">
            <v>동관용접</v>
          </cell>
          <cell r="C1322" t="str">
            <v>15Ø</v>
          </cell>
          <cell r="D1322" t="str">
            <v>개소</v>
          </cell>
          <cell r="E1322">
            <v>90</v>
          </cell>
          <cell r="F1322">
            <v>2409</v>
          </cell>
          <cell r="H1322">
            <v>0</v>
          </cell>
          <cell r="I1322">
            <v>121</v>
          </cell>
          <cell r="J1322">
            <v>0</v>
          </cell>
          <cell r="L1322">
            <v>0</v>
          </cell>
        </row>
        <row r="1323">
          <cell r="A1323">
            <v>9141</v>
          </cell>
          <cell r="B1323" t="str">
            <v>은분도장</v>
          </cell>
          <cell r="C1323" t="str">
            <v>2회</v>
          </cell>
          <cell r="D1323" t="str">
            <v>M²</v>
          </cell>
          <cell r="E1323">
            <v>654</v>
          </cell>
          <cell r="F1323">
            <v>3043</v>
          </cell>
          <cell r="H1323">
            <v>0</v>
          </cell>
          <cell r="I1323">
            <v>654</v>
          </cell>
          <cell r="J1323">
            <v>0</v>
          </cell>
          <cell r="L1323">
            <v>0</v>
          </cell>
        </row>
        <row r="1324">
          <cell r="A1324">
            <v>9142</v>
          </cell>
          <cell r="B1324" t="str">
            <v>벽체철거 및 복구</v>
          </cell>
          <cell r="D1324" t="str">
            <v>개소</v>
          </cell>
          <cell r="E1324" t="e">
            <v>#REF!</v>
          </cell>
          <cell r="F1324" t="e">
            <v>#REF!</v>
          </cell>
          <cell r="H1324">
            <v>0</v>
          </cell>
          <cell r="I1324" t="e">
            <v>#REF!</v>
          </cell>
          <cell r="J1324">
            <v>0</v>
          </cell>
          <cell r="L1324">
            <v>0</v>
          </cell>
        </row>
        <row r="1325">
          <cell r="A1325">
            <v>9143</v>
          </cell>
          <cell r="B1325" t="str">
            <v>치장벽돌 쌓기</v>
          </cell>
          <cell r="D1325" t="str">
            <v>매</v>
          </cell>
          <cell r="E1325">
            <v>171220</v>
          </cell>
          <cell r="F1325">
            <v>303245</v>
          </cell>
          <cell r="H1325">
            <v>0</v>
          </cell>
          <cell r="I1325">
            <v>171220</v>
          </cell>
          <cell r="J1325">
            <v>0</v>
          </cell>
          <cell r="L1325">
            <v>0</v>
          </cell>
        </row>
        <row r="1326">
          <cell r="A1326">
            <v>9144</v>
          </cell>
          <cell r="B1326" t="str">
            <v>녹막이페인트</v>
          </cell>
          <cell r="C1326" t="str">
            <v>2회</v>
          </cell>
          <cell r="D1326" t="str">
            <v>M²</v>
          </cell>
          <cell r="E1326">
            <v>932</v>
          </cell>
          <cell r="F1326">
            <v>1690</v>
          </cell>
          <cell r="H1326">
            <v>0</v>
          </cell>
          <cell r="I1326">
            <v>932</v>
          </cell>
          <cell r="J1326">
            <v>0</v>
          </cell>
          <cell r="L1326">
            <v>0</v>
          </cell>
        </row>
        <row r="1327">
          <cell r="A1327">
            <v>9145</v>
          </cell>
          <cell r="B1327" t="str">
            <v>배수펌프앵글가대</v>
          </cell>
          <cell r="D1327" t="str">
            <v>개소</v>
          </cell>
          <cell r="E1327">
            <v>13141</v>
          </cell>
          <cell r="F1327">
            <v>56637</v>
          </cell>
          <cell r="H1327">
            <v>0</v>
          </cell>
          <cell r="I1327">
            <v>13141</v>
          </cell>
          <cell r="J1327">
            <v>0</v>
          </cell>
          <cell r="L1327">
            <v>0</v>
          </cell>
        </row>
        <row r="1328">
          <cell r="A1328">
            <v>9146</v>
          </cell>
          <cell r="B1328" t="str">
            <v>정수위밸브장치</v>
          </cell>
          <cell r="C1328" t="str">
            <v>40Ø</v>
          </cell>
          <cell r="D1328" t="str">
            <v>대</v>
          </cell>
          <cell r="E1328">
            <v>533087</v>
          </cell>
          <cell r="F1328">
            <v>271490.40000000002</v>
          </cell>
          <cell r="H1328">
            <v>0</v>
          </cell>
          <cell r="I1328">
            <v>533087</v>
          </cell>
          <cell r="J1328">
            <v>0</v>
          </cell>
          <cell r="L1328">
            <v>0</v>
          </cell>
        </row>
        <row r="1329">
          <cell r="A1329">
            <v>9147</v>
          </cell>
          <cell r="B1329" t="str">
            <v>장비기초(콘크리트)</v>
          </cell>
          <cell r="C1329" t="str">
            <v>1:2:4</v>
          </cell>
          <cell r="D1329" t="str">
            <v>M³</v>
          </cell>
          <cell r="E1329">
            <v>25057</v>
          </cell>
          <cell r="F1329">
            <v>94929</v>
          </cell>
          <cell r="H1329">
            <v>0</v>
          </cell>
          <cell r="I1329">
            <v>25057</v>
          </cell>
          <cell r="J1329">
            <v>0</v>
          </cell>
          <cell r="L1329">
            <v>0</v>
          </cell>
        </row>
        <row r="1330">
          <cell r="A1330">
            <v>9148</v>
          </cell>
          <cell r="B1330" t="str">
            <v>합판거푸집</v>
          </cell>
          <cell r="C1330" t="str">
            <v>3회</v>
          </cell>
          <cell r="D1330" t="str">
            <v>M²</v>
          </cell>
          <cell r="E1330">
            <v>5049</v>
          </cell>
          <cell r="F1330">
            <v>13293</v>
          </cell>
          <cell r="H1330">
            <v>0</v>
          </cell>
          <cell r="I1330">
            <v>5049</v>
          </cell>
          <cell r="J1330">
            <v>0</v>
          </cell>
          <cell r="L1330">
            <v>0</v>
          </cell>
        </row>
        <row r="1331">
          <cell r="A1331">
            <v>9149</v>
          </cell>
          <cell r="B1331" t="str">
            <v>방열기소운반비</v>
          </cell>
          <cell r="C1331" t="str">
            <v>20쪽 이하</v>
          </cell>
          <cell r="D1331" t="str">
            <v>조</v>
          </cell>
          <cell r="E1331">
            <v>0</v>
          </cell>
          <cell r="F1331">
            <v>7496</v>
          </cell>
          <cell r="H1331">
            <v>0</v>
          </cell>
          <cell r="J1331">
            <v>0</v>
          </cell>
          <cell r="L1331">
            <v>0</v>
          </cell>
        </row>
        <row r="1332">
          <cell r="A1332">
            <v>9150</v>
          </cell>
          <cell r="B1332" t="str">
            <v>바닥타일커팅공임</v>
          </cell>
          <cell r="D1332" t="str">
            <v>개소</v>
          </cell>
          <cell r="E1332">
            <v>0</v>
          </cell>
          <cell r="F1332">
            <v>10325</v>
          </cell>
          <cell r="H1332">
            <v>0</v>
          </cell>
          <cell r="J1332">
            <v>0</v>
          </cell>
          <cell r="L1332">
            <v>0</v>
          </cell>
        </row>
        <row r="1333">
          <cell r="A1333">
            <v>9151</v>
          </cell>
          <cell r="B1333" t="str">
            <v>파이프 고정앙카</v>
          </cell>
          <cell r="C1333" t="str">
            <v>15Ø~40Ø</v>
          </cell>
          <cell r="D1333" t="str">
            <v>조</v>
          </cell>
          <cell r="E1333">
            <v>1090</v>
          </cell>
          <cell r="F1333">
            <v>24.055000000000003</v>
          </cell>
          <cell r="H1333">
            <v>0</v>
          </cell>
          <cell r="I1333">
            <v>1090</v>
          </cell>
          <cell r="J1333">
            <v>0</v>
          </cell>
          <cell r="L1333">
            <v>0</v>
          </cell>
        </row>
        <row r="1334">
          <cell r="A1334">
            <v>9152</v>
          </cell>
          <cell r="B1334" t="str">
            <v>파이프 고정앙카</v>
          </cell>
          <cell r="C1334" t="str">
            <v>50Ø~65Ø</v>
          </cell>
          <cell r="D1334" t="str">
            <v>조</v>
          </cell>
          <cell r="E1334">
            <v>1140</v>
          </cell>
          <cell r="F1334">
            <v>36.79</v>
          </cell>
          <cell r="H1334">
            <v>0</v>
          </cell>
          <cell r="I1334">
            <v>1140</v>
          </cell>
          <cell r="J1334">
            <v>0</v>
          </cell>
          <cell r="L1334">
            <v>0</v>
          </cell>
        </row>
        <row r="1335">
          <cell r="A1335">
            <v>9153</v>
          </cell>
          <cell r="B1335" t="str">
            <v>파이프 고정앙카</v>
          </cell>
          <cell r="C1335" t="str">
            <v>80Ø~150Ø</v>
          </cell>
          <cell r="D1335" t="str">
            <v>조</v>
          </cell>
          <cell r="E1335">
            <v>1694</v>
          </cell>
          <cell r="F1335">
            <v>55.185000000000002</v>
          </cell>
          <cell r="H1335">
            <v>0</v>
          </cell>
          <cell r="I1335">
            <v>1694</v>
          </cell>
          <cell r="J1335">
            <v>0</v>
          </cell>
          <cell r="L1335">
            <v>0</v>
          </cell>
        </row>
        <row r="1336">
          <cell r="A1336">
            <v>9161</v>
          </cell>
          <cell r="B1336" t="str">
            <v>정유량 조절밸브장치</v>
          </cell>
          <cell r="C1336" t="str">
            <v>65Ø</v>
          </cell>
          <cell r="D1336" t="str">
            <v>조</v>
          </cell>
          <cell r="E1336">
            <v>0</v>
          </cell>
          <cell r="H1336">
            <v>0</v>
          </cell>
          <cell r="J1336">
            <v>0</v>
          </cell>
          <cell r="L1336">
            <v>0</v>
          </cell>
        </row>
        <row r="1337">
          <cell r="A1337">
            <v>9162</v>
          </cell>
          <cell r="B1337" t="str">
            <v>정유량 조절밸브장치</v>
          </cell>
          <cell r="C1337" t="str">
            <v>50Ø</v>
          </cell>
          <cell r="D1337" t="str">
            <v>조</v>
          </cell>
          <cell r="E1337">
            <v>0</v>
          </cell>
          <cell r="H1337">
            <v>0</v>
          </cell>
          <cell r="J1337">
            <v>0</v>
          </cell>
          <cell r="L1337">
            <v>0</v>
          </cell>
        </row>
        <row r="1338">
          <cell r="A1338">
            <v>9163</v>
          </cell>
          <cell r="B1338" t="str">
            <v>정유량 조절밸브장치</v>
          </cell>
          <cell r="C1338" t="str">
            <v>40Ø</v>
          </cell>
          <cell r="D1338" t="str">
            <v>조</v>
          </cell>
          <cell r="E1338">
            <v>0</v>
          </cell>
          <cell r="H1338">
            <v>0</v>
          </cell>
          <cell r="J1338">
            <v>0</v>
          </cell>
          <cell r="L1338">
            <v>0</v>
          </cell>
        </row>
        <row r="1339">
          <cell r="A1339">
            <v>9164</v>
          </cell>
          <cell r="B1339" t="str">
            <v>정유량 조절밸브장치</v>
          </cell>
          <cell r="C1339" t="str">
            <v>32Ø</v>
          </cell>
          <cell r="D1339" t="str">
            <v>조</v>
          </cell>
          <cell r="E1339">
            <v>0</v>
          </cell>
          <cell r="H1339">
            <v>0</v>
          </cell>
          <cell r="J1339">
            <v>0</v>
          </cell>
          <cell r="L1339">
            <v>0</v>
          </cell>
        </row>
        <row r="1340">
          <cell r="A1340">
            <v>9171</v>
          </cell>
          <cell r="B1340" t="str">
            <v>스테인레스관용접</v>
          </cell>
          <cell r="C1340" t="str">
            <v>80Ø</v>
          </cell>
          <cell r="D1340" t="str">
            <v>개소</v>
          </cell>
          <cell r="E1340">
            <v>3439</v>
          </cell>
          <cell r="F1340">
            <v>0</v>
          </cell>
          <cell r="H1340">
            <v>0</v>
          </cell>
          <cell r="I1340">
            <v>3439</v>
          </cell>
          <cell r="J1340">
            <v>0</v>
          </cell>
          <cell r="L1340">
            <v>0</v>
          </cell>
        </row>
        <row r="1341">
          <cell r="A1341">
            <v>9172</v>
          </cell>
          <cell r="B1341" t="str">
            <v>스테인레스관용접</v>
          </cell>
          <cell r="C1341" t="str">
            <v>100Ø</v>
          </cell>
          <cell r="D1341" t="str">
            <v>개소</v>
          </cell>
          <cell r="E1341">
            <v>5376</v>
          </cell>
          <cell r="F1341">
            <v>0</v>
          </cell>
          <cell r="H1341">
            <v>0</v>
          </cell>
          <cell r="I1341">
            <v>5376</v>
          </cell>
          <cell r="J1341">
            <v>0</v>
          </cell>
          <cell r="L1341">
            <v>0</v>
          </cell>
        </row>
        <row r="1342">
          <cell r="A1342">
            <v>9173</v>
          </cell>
          <cell r="B1342" t="str">
            <v>스테인레스관용접</v>
          </cell>
          <cell r="C1342" t="str">
            <v>125Ø</v>
          </cell>
          <cell r="D1342" t="str">
            <v>개소</v>
          </cell>
          <cell r="E1342">
            <v>8130</v>
          </cell>
          <cell r="F1342">
            <v>0</v>
          </cell>
          <cell r="H1342">
            <v>0</v>
          </cell>
          <cell r="I1342">
            <v>8130</v>
          </cell>
          <cell r="J1342">
            <v>0</v>
          </cell>
          <cell r="L1342">
            <v>0</v>
          </cell>
        </row>
        <row r="1343">
          <cell r="A1343">
            <v>9174</v>
          </cell>
          <cell r="B1343" t="str">
            <v>스테인레스관용접</v>
          </cell>
          <cell r="C1343" t="str">
            <v>150Ø</v>
          </cell>
          <cell r="D1343" t="str">
            <v>개소</v>
          </cell>
          <cell r="E1343">
            <v>10049</v>
          </cell>
          <cell r="F1343">
            <v>0</v>
          </cell>
          <cell r="H1343">
            <v>0</v>
          </cell>
          <cell r="I1343">
            <v>10049</v>
          </cell>
          <cell r="J1343">
            <v>0</v>
          </cell>
          <cell r="L1343">
            <v>0</v>
          </cell>
        </row>
        <row r="1344">
          <cell r="A1344">
            <v>9175</v>
          </cell>
          <cell r="B1344" t="str">
            <v>스테인레스관용접</v>
          </cell>
          <cell r="C1344" t="str">
            <v>200Ø</v>
          </cell>
          <cell r="D1344" t="str">
            <v>개소</v>
          </cell>
          <cell r="E1344">
            <v>16919</v>
          </cell>
          <cell r="F1344">
            <v>0</v>
          </cell>
          <cell r="H1344">
            <v>0</v>
          </cell>
          <cell r="I1344">
            <v>16919</v>
          </cell>
          <cell r="J1344">
            <v>0</v>
          </cell>
          <cell r="L1344">
            <v>0</v>
          </cell>
        </row>
        <row r="1345">
          <cell r="A1345">
            <v>9181</v>
          </cell>
          <cell r="B1345" t="str">
            <v>강관스리브</v>
          </cell>
          <cell r="C1345" t="str">
            <v>100Ø</v>
          </cell>
          <cell r="D1345" t="str">
            <v>개소</v>
          </cell>
          <cell r="E1345">
            <v>27055</v>
          </cell>
          <cell r="F1345">
            <v>2308</v>
          </cell>
          <cell r="H1345">
            <v>0</v>
          </cell>
          <cell r="I1345">
            <v>27055</v>
          </cell>
          <cell r="J1345">
            <v>0</v>
          </cell>
          <cell r="L1345">
            <v>0</v>
          </cell>
        </row>
        <row r="1346">
          <cell r="A1346">
            <v>9182</v>
          </cell>
          <cell r="B1346" t="str">
            <v>강관스리브</v>
          </cell>
          <cell r="C1346" t="str">
            <v>80Ø</v>
          </cell>
          <cell r="D1346" t="str">
            <v>개소</v>
          </cell>
          <cell r="E1346">
            <v>22116</v>
          </cell>
          <cell r="F1346">
            <v>1722</v>
          </cell>
          <cell r="H1346">
            <v>0</v>
          </cell>
          <cell r="I1346">
            <v>22116</v>
          </cell>
          <cell r="J1346">
            <v>0</v>
          </cell>
          <cell r="L1346">
            <v>0</v>
          </cell>
        </row>
        <row r="1347">
          <cell r="A1347">
            <v>9183</v>
          </cell>
          <cell r="B1347" t="str">
            <v>강관스리브</v>
          </cell>
          <cell r="C1347" t="str">
            <v>65Ø</v>
          </cell>
          <cell r="D1347" t="str">
            <v>개소</v>
          </cell>
          <cell r="E1347">
            <v>12565</v>
          </cell>
          <cell r="F1347">
            <v>1498</v>
          </cell>
          <cell r="H1347">
            <v>0</v>
          </cell>
          <cell r="I1347">
            <v>12565</v>
          </cell>
          <cell r="J1347">
            <v>0</v>
          </cell>
          <cell r="L1347">
            <v>0</v>
          </cell>
        </row>
        <row r="1348">
          <cell r="A1348">
            <v>9184</v>
          </cell>
          <cell r="B1348" t="str">
            <v>강관스리브</v>
          </cell>
          <cell r="C1348" t="str">
            <v>50Ø</v>
          </cell>
          <cell r="D1348" t="str">
            <v>개소</v>
          </cell>
          <cell r="E1348">
            <v>8266</v>
          </cell>
          <cell r="F1348">
            <v>808</v>
          </cell>
          <cell r="H1348">
            <v>0</v>
          </cell>
          <cell r="I1348">
            <v>8266</v>
          </cell>
          <cell r="J1348">
            <v>0</v>
          </cell>
          <cell r="L1348">
            <v>0</v>
          </cell>
        </row>
        <row r="1349">
          <cell r="A1349">
            <v>9185</v>
          </cell>
          <cell r="B1349" t="str">
            <v>강관스리브</v>
          </cell>
          <cell r="C1349" t="str">
            <v>40Ø</v>
          </cell>
          <cell r="D1349" t="str">
            <v>개소</v>
          </cell>
          <cell r="E1349">
            <v>5837</v>
          </cell>
          <cell r="F1349">
            <v>688</v>
          </cell>
          <cell r="H1349">
            <v>0</v>
          </cell>
          <cell r="I1349">
            <v>5837</v>
          </cell>
          <cell r="J1349">
            <v>0</v>
          </cell>
          <cell r="L1349">
            <v>0</v>
          </cell>
        </row>
        <row r="1350">
          <cell r="A1350">
            <v>9186</v>
          </cell>
          <cell r="B1350" t="str">
            <v>강관스리브</v>
          </cell>
          <cell r="C1350" t="str">
            <v>32Ø</v>
          </cell>
          <cell r="D1350" t="str">
            <v>개소</v>
          </cell>
          <cell r="E1350">
            <v>2691</v>
          </cell>
          <cell r="F1350">
            <v>464</v>
          </cell>
          <cell r="H1350">
            <v>0</v>
          </cell>
          <cell r="I1350">
            <v>2691</v>
          </cell>
          <cell r="J1350">
            <v>0</v>
          </cell>
          <cell r="L1350">
            <v>0</v>
          </cell>
        </row>
        <row r="1351">
          <cell r="A1351">
            <v>9187</v>
          </cell>
          <cell r="B1351" t="str">
            <v>강관스리브</v>
          </cell>
          <cell r="C1351" t="str">
            <v>25Ø</v>
          </cell>
          <cell r="D1351" t="str">
            <v>개소</v>
          </cell>
          <cell r="E1351">
            <v>1808</v>
          </cell>
          <cell r="F1351">
            <v>464</v>
          </cell>
          <cell r="H1351">
            <v>0</v>
          </cell>
          <cell r="I1351">
            <v>1808</v>
          </cell>
          <cell r="J1351">
            <v>0</v>
          </cell>
          <cell r="L1351">
            <v>0</v>
          </cell>
        </row>
        <row r="1352">
          <cell r="A1352">
            <v>9188</v>
          </cell>
          <cell r="B1352" t="str">
            <v>강관스리브</v>
          </cell>
          <cell r="C1352" t="str">
            <v>20Ø</v>
          </cell>
          <cell r="D1352" t="str">
            <v>개소</v>
          </cell>
          <cell r="E1352">
            <v>1395</v>
          </cell>
          <cell r="F1352">
            <v>344</v>
          </cell>
          <cell r="H1352">
            <v>0</v>
          </cell>
          <cell r="I1352">
            <v>1395</v>
          </cell>
          <cell r="J1352">
            <v>0</v>
          </cell>
          <cell r="L1352">
            <v>0</v>
          </cell>
        </row>
        <row r="1353">
          <cell r="A1353">
            <v>9189</v>
          </cell>
          <cell r="B1353" t="str">
            <v>강관스리브</v>
          </cell>
          <cell r="C1353" t="str">
            <v>15Ø</v>
          </cell>
          <cell r="D1353" t="str">
            <v>개소</v>
          </cell>
          <cell r="E1353">
            <v>866</v>
          </cell>
          <cell r="F1353">
            <v>344</v>
          </cell>
          <cell r="H1353">
            <v>0</v>
          </cell>
          <cell r="I1353">
            <v>866</v>
          </cell>
          <cell r="J1353">
            <v>0</v>
          </cell>
          <cell r="L1353">
            <v>0</v>
          </cell>
        </row>
        <row r="1354">
          <cell r="A1354">
            <v>9201</v>
          </cell>
          <cell r="B1354" t="str">
            <v>아연철판덕트제작설치</v>
          </cell>
          <cell r="C1354" t="str">
            <v>0.5t</v>
          </cell>
          <cell r="D1354" t="str">
            <v>M²</v>
          </cell>
          <cell r="E1354">
            <v>8532</v>
          </cell>
          <cell r="F1354">
            <v>22097</v>
          </cell>
          <cell r="H1354">
            <v>0</v>
          </cell>
          <cell r="I1354">
            <v>8532</v>
          </cell>
          <cell r="J1354">
            <v>0</v>
          </cell>
          <cell r="L1354">
            <v>0</v>
          </cell>
        </row>
        <row r="1355">
          <cell r="A1355">
            <v>9202</v>
          </cell>
          <cell r="B1355" t="str">
            <v>SUS철판덕트제작설치</v>
          </cell>
          <cell r="C1355" t="str">
            <v>0.5t</v>
          </cell>
          <cell r="D1355" t="str">
            <v>M²</v>
          </cell>
          <cell r="E1355">
            <v>35059</v>
          </cell>
          <cell r="F1355">
            <v>29096</v>
          </cell>
          <cell r="H1355">
            <v>0</v>
          </cell>
          <cell r="I1355">
            <v>35059</v>
          </cell>
          <cell r="J1355">
            <v>0</v>
          </cell>
          <cell r="L1355">
            <v>0</v>
          </cell>
        </row>
        <row r="1356">
          <cell r="A1356">
            <v>9203</v>
          </cell>
          <cell r="B1356" t="str">
            <v>각형덕트보온(은박지)</v>
          </cell>
          <cell r="C1356" t="str">
            <v>30t</v>
          </cell>
          <cell r="D1356" t="str">
            <v>M²</v>
          </cell>
          <cell r="E1356">
            <v>8895</v>
          </cell>
          <cell r="F1356">
            <v>20360</v>
          </cell>
          <cell r="H1356">
            <v>0</v>
          </cell>
          <cell r="I1356">
            <v>8895</v>
          </cell>
          <cell r="J1356">
            <v>0</v>
          </cell>
          <cell r="L1356">
            <v>0</v>
          </cell>
        </row>
        <row r="1357">
          <cell r="A1357">
            <v>9204</v>
          </cell>
          <cell r="B1357" t="str">
            <v>배관커버(갈바륨강판)</v>
          </cell>
          <cell r="C1357" t="str">
            <v>200x400</v>
          </cell>
          <cell r="D1357" t="str">
            <v>M</v>
          </cell>
          <cell r="E1357">
            <v>57944</v>
          </cell>
          <cell r="F1357">
            <v>42464</v>
          </cell>
          <cell r="H1357">
            <v>0</v>
          </cell>
          <cell r="I1357">
            <v>57944</v>
          </cell>
          <cell r="J1357">
            <v>0</v>
          </cell>
          <cell r="L1357">
            <v>0</v>
          </cell>
        </row>
        <row r="1358">
          <cell r="A1358">
            <v>9901</v>
          </cell>
          <cell r="B1358" t="str">
            <v>잡자재비</v>
          </cell>
          <cell r="C1358" t="str">
            <v>주재료의 5%</v>
          </cell>
          <cell r="D1358" t="str">
            <v>식</v>
          </cell>
          <cell r="E1358">
            <v>0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L1358">
            <v>0</v>
          </cell>
        </row>
        <row r="1359">
          <cell r="A1359">
            <v>9902</v>
          </cell>
          <cell r="B1359" t="str">
            <v>지지철물</v>
          </cell>
          <cell r="C1359" t="str">
            <v>주재료의 9%</v>
          </cell>
          <cell r="D1359" t="str">
            <v>식</v>
          </cell>
          <cell r="E1359">
            <v>0</v>
          </cell>
          <cell r="F1359">
            <v>0</v>
          </cell>
          <cell r="H1359">
            <v>0</v>
          </cell>
          <cell r="I1359">
            <v>0</v>
          </cell>
          <cell r="J1359">
            <v>0</v>
          </cell>
          <cell r="L1359">
            <v>0</v>
          </cell>
        </row>
        <row r="1360">
          <cell r="A1360">
            <v>9903</v>
          </cell>
          <cell r="B1360" t="str">
            <v>지지철물</v>
          </cell>
          <cell r="C1360" t="str">
            <v>주재료의 10%</v>
          </cell>
          <cell r="D1360" t="str">
            <v>식</v>
          </cell>
          <cell r="E1360">
            <v>0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L1360">
            <v>0</v>
          </cell>
        </row>
        <row r="1361">
          <cell r="A1361">
            <v>9904</v>
          </cell>
          <cell r="B1361" t="str">
            <v>지지철물</v>
          </cell>
          <cell r="C1361" t="str">
            <v>주재료의 15%</v>
          </cell>
          <cell r="D1361" t="str">
            <v>식</v>
          </cell>
          <cell r="E1361">
            <v>0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L1361">
            <v>0</v>
          </cell>
        </row>
        <row r="1362">
          <cell r="A1362">
            <v>9905</v>
          </cell>
          <cell r="B1362" t="str">
            <v>지지철물</v>
          </cell>
          <cell r="C1362" t="str">
            <v>주재료의 25%</v>
          </cell>
          <cell r="D1362" t="str">
            <v>식</v>
          </cell>
          <cell r="E1362">
            <v>0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L1362">
            <v>0</v>
          </cell>
        </row>
        <row r="1363">
          <cell r="A1363">
            <v>9906</v>
          </cell>
          <cell r="B1363" t="str">
            <v>지지철물</v>
          </cell>
          <cell r="C1363" t="str">
            <v>주재료의 30%</v>
          </cell>
          <cell r="D1363" t="str">
            <v>식</v>
          </cell>
          <cell r="E1363">
            <v>0</v>
          </cell>
          <cell r="F1363">
            <v>0</v>
          </cell>
          <cell r="H1363">
            <v>0</v>
          </cell>
          <cell r="I1363">
            <v>0</v>
          </cell>
          <cell r="J1363">
            <v>0</v>
          </cell>
          <cell r="L1363">
            <v>0</v>
          </cell>
        </row>
        <row r="1364">
          <cell r="A1364">
            <v>9907</v>
          </cell>
          <cell r="B1364" t="str">
            <v>지지철물</v>
          </cell>
          <cell r="C1364" t="str">
            <v>주재료의 40%</v>
          </cell>
          <cell r="D1364" t="str">
            <v>식</v>
          </cell>
          <cell r="E1364">
            <v>0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L1364">
            <v>0</v>
          </cell>
        </row>
        <row r="1365">
          <cell r="A1365">
            <v>9910</v>
          </cell>
          <cell r="B1365" t="str">
            <v>관부속</v>
          </cell>
          <cell r="C1365" t="str">
            <v>관의 30%</v>
          </cell>
          <cell r="D1365" t="str">
            <v>식</v>
          </cell>
          <cell r="E1365">
            <v>0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L1365">
            <v>0</v>
          </cell>
        </row>
        <row r="1366">
          <cell r="A1366">
            <v>9911</v>
          </cell>
          <cell r="B1366" t="str">
            <v>관부속</v>
          </cell>
          <cell r="C1366" t="str">
            <v>관의 40%</v>
          </cell>
          <cell r="D1366" t="str">
            <v>식</v>
          </cell>
          <cell r="E1366">
            <v>0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L1366">
            <v>0</v>
          </cell>
        </row>
        <row r="1367">
          <cell r="A1367">
            <v>9912</v>
          </cell>
          <cell r="B1367" t="str">
            <v>관부속</v>
          </cell>
          <cell r="C1367" t="str">
            <v>관의 45%</v>
          </cell>
          <cell r="D1367" t="str">
            <v>식</v>
          </cell>
          <cell r="E1367">
            <v>0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L1367">
            <v>0</v>
          </cell>
        </row>
        <row r="1368">
          <cell r="A1368">
            <v>9913</v>
          </cell>
          <cell r="B1368" t="str">
            <v>관부속</v>
          </cell>
          <cell r="C1368" t="str">
            <v>관의 50%</v>
          </cell>
          <cell r="D1368" t="str">
            <v>식</v>
          </cell>
          <cell r="E1368">
            <v>0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L1368">
            <v>0</v>
          </cell>
        </row>
        <row r="1369">
          <cell r="A1369">
            <v>9914</v>
          </cell>
          <cell r="B1369" t="str">
            <v>관부속</v>
          </cell>
          <cell r="C1369" t="str">
            <v>관의 55%</v>
          </cell>
          <cell r="D1369" t="str">
            <v>식</v>
          </cell>
          <cell r="E1369">
            <v>0</v>
          </cell>
          <cell r="F1369">
            <v>0</v>
          </cell>
          <cell r="H1369">
            <v>0</v>
          </cell>
          <cell r="I1369">
            <v>0</v>
          </cell>
          <cell r="J1369">
            <v>0</v>
          </cell>
          <cell r="L1369">
            <v>0</v>
          </cell>
        </row>
        <row r="1370">
          <cell r="A1370">
            <v>9915</v>
          </cell>
          <cell r="B1370" t="str">
            <v>관부속</v>
          </cell>
          <cell r="C1370" t="str">
            <v>관의 60%</v>
          </cell>
          <cell r="D1370" t="str">
            <v>식</v>
          </cell>
          <cell r="E1370">
            <v>0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L1370">
            <v>0</v>
          </cell>
        </row>
        <row r="1371">
          <cell r="A1371">
            <v>9916</v>
          </cell>
          <cell r="B1371" t="str">
            <v>관부속</v>
          </cell>
          <cell r="C1371" t="str">
            <v>관의 65%</v>
          </cell>
          <cell r="D1371" t="str">
            <v>식</v>
          </cell>
          <cell r="E1371">
            <v>0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L1371">
            <v>0</v>
          </cell>
        </row>
        <row r="1372">
          <cell r="A1372">
            <v>9917</v>
          </cell>
          <cell r="B1372" t="str">
            <v>관부속</v>
          </cell>
          <cell r="C1372" t="str">
            <v>관의 70%</v>
          </cell>
          <cell r="D1372" t="str">
            <v>식</v>
          </cell>
          <cell r="E1372">
            <v>0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L1372">
            <v>0</v>
          </cell>
        </row>
        <row r="1373">
          <cell r="A1373">
            <v>9918</v>
          </cell>
          <cell r="B1373" t="str">
            <v>관부속</v>
          </cell>
          <cell r="C1373" t="str">
            <v>관의 75%</v>
          </cell>
          <cell r="D1373" t="str">
            <v>식</v>
          </cell>
          <cell r="E1373">
            <v>0</v>
          </cell>
          <cell r="F1373">
            <v>0</v>
          </cell>
          <cell r="H1373">
            <v>0</v>
          </cell>
          <cell r="I1373">
            <v>0</v>
          </cell>
          <cell r="J1373">
            <v>0</v>
          </cell>
          <cell r="L1373">
            <v>0</v>
          </cell>
        </row>
        <row r="1374">
          <cell r="A1374">
            <v>9920</v>
          </cell>
          <cell r="B1374" t="str">
            <v>공구손료</v>
          </cell>
          <cell r="C1374" t="str">
            <v>인건비의 3%</v>
          </cell>
          <cell r="D1374" t="str">
            <v>식</v>
          </cell>
          <cell r="E1374">
            <v>0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L137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역T형"/>
      <sheetName val="ABUT수량-A1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목록"/>
      <sheetName val="36신설수량"/>
      <sheetName val="입찰안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C1총괄"/>
    </sheetNames>
    <definedNames>
      <definedName name="ÀÎ¼â"/>
      <definedName name="Áö¿ì±â"/>
    </defined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메뉴"/>
      <sheetName val="미드수량"/>
      <sheetName val="변환수량"/>
      <sheetName val="변환수량2"/>
      <sheetName val="최종수량"/>
      <sheetName val="코드변환"/>
      <sheetName val="단열공사"/>
      <sheetName val="추가코드"/>
      <sheetName val="삭제코드"/>
      <sheetName val="단위환산"/>
      <sheetName val="소수점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설계조건"/>
      <sheetName val="단면가정"/>
      <sheetName val="전산입력자료"/>
      <sheetName val="하중조합"/>
      <sheetName val="단면력집계"/>
      <sheetName val="FOOTING1"/>
      <sheetName val="FOOTING2"/>
      <sheetName val="FOOTING3"/>
      <sheetName val="말뚝기초설계"/>
      <sheetName val="FOOTING 배근도"/>
      <sheetName val="날개벽"/>
      <sheetName val="처짐"/>
      <sheetName val="대로근거"/>
      <sheetName val="중로근거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미드수량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미드수량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제수"/>
      <sheetName val="공기"/>
      <sheetName val="우각부보강"/>
      <sheetName val="실행철강하도"/>
      <sheetName val="1.설계조건"/>
      <sheetName val="터널조도"/>
      <sheetName val="수안보-MBR1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영광유풍지구2"/>
      <sheetName val="98수문일위"/>
      <sheetName val="단가비교표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설계"/>
      <sheetName val="종횡형"/>
      <sheetName val="주형"/>
      <sheetName val="유효폭"/>
      <sheetName val="단면특성치"/>
      <sheetName val="부재력"/>
      <sheetName val="지점반력"/>
      <sheetName val="용접두께"/>
      <sheetName val="피로"/>
      <sheetName val="신축이음"/>
      <sheetName val="내진삽도"/>
      <sheetName val="도장수량(하1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제4공구 타공종"/>
      <sheetName val="장곡교 타공종"/>
      <sheetName val="봉암교 타공종"/>
      <sheetName val="중보교 타공종"/>
      <sheetName val="해목교 타공종"/>
      <sheetName val="안상언 타공종"/>
      <sheetName val="용정1 타공종"/>
      <sheetName val="용정2 타공종"/>
      <sheetName val="상용교 타공종"/>
      <sheetName val="용소교 타공종"/>
      <sheetName val="군도교 타공종"/>
      <sheetName val="임도교 타공종 "/>
      <sheetName val="두리티 타공종"/>
      <sheetName val="상보 타공종 "/>
      <sheetName val="본리-타공종"/>
      <sheetName val="귀평-타공종"/>
      <sheetName val="R-A1-타공종"/>
      <sheetName val="R-A2-타공종"/>
      <sheetName val="R-D-타공종"/>
      <sheetName val="R-F-타공종"/>
      <sheetName val="방호벽"/>
      <sheetName val="98수문일위"/>
      <sheetName val="단가비교표"/>
      <sheetName val="XXXXXX"/>
      <sheetName val="산청"/>
      <sheetName val="수동"/>
      <sheetName val="30mpc본당수량"/>
      <sheetName val="1m당 (2)"/>
      <sheetName val="총괄"/>
      <sheetName val="laroux"/>
      <sheetName val="간지2"/>
      <sheetName val="교대수량집계"/>
      <sheetName val="교대1"/>
      <sheetName val="날개벽"/>
      <sheetName val="접속슬래브"/>
      <sheetName val="Sheet1"/>
      <sheetName val="Sheet2"/>
      <sheetName val="Sheet3"/>
      <sheetName val="#REF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내역서적용수량"/>
      <sheetName val="타공종이기수량"/>
      <sheetName val="집계표"/>
      <sheetName val="토적집계표"/>
      <sheetName val="토공유동표"/>
      <sheetName val="토적표(LINE-1)"/>
      <sheetName val="토적표(LINE-2)"/>
      <sheetName val="사토"/>
      <sheetName val="줄파기단위수량"/>
      <sheetName val="폐기물처리"/>
      <sheetName val="구조물깨기및이설집계"/>
      <sheetName val="깨기및절단집계표"/>
      <sheetName val="기존포장깨기및절단(LINE-1)"/>
      <sheetName val="기존포장깨기및절단(LINE-2)"/>
      <sheetName val="흄관철거단위수량"/>
      <sheetName val="보차도경계석철거단위수량"/>
      <sheetName val="보차도경계석철거단위수량(2)"/>
      <sheetName val="보도경계석철거단위수량"/>
      <sheetName val="호안블럭철거단위수량"/>
      <sheetName val="빗물받이조서"/>
      <sheetName val="빗물받이철거단위수량"/>
      <sheetName val="이설수량(LINE-1-1)"/>
      <sheetName val="이설수량(LINE-1-2)"/>
      <sheetName val="이설수량(LINE-1-3)"/>
      <sheetName val="이설수량(LINE-2-1)"/>
      <sheetName val="이설수량(LINE-2-2)"/>
      <sheetName val="간이흙막이"/>
      <sheetName val="품질시험비"/>
      <sheetName val="관사급자재"/>
      <sheetName val="수량집계"/>
      <sheetName val="구조물수량집계"/>
      <sheetName val="철근집계"/>
      <sheetName val="침사지"/>
      <sheetName val="최초침전지"/>
      <sheetName val="DNR반응조"/>
      <sheetName val="최종침전지"/>
      <sheetName val="유입유량계실"/>
      <sheetName val="초침분배조"/>
      <sheetName val="UV소독조"/>
      <sheetName val="유출유량계실"/>
      <sheetName val="공동구"/>
      <sheetName val="옹벽"/>
      <sheetName val="교량공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단가표"/>
      <sheetName val="교대(A1)"/>
      <sheetName val="견적서"/>
      <sheetName val="내역서"/>
      <sheetName val="총집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집계"/>
      <sheetName val="옹벽토공"/>
      <sheetName val="옹벽수량"/>
      <sheetName val="연장조서"/>
      <sheetName val="전단"/>
      <sheetName val="전집"/>
      <sheetName val="변경이유서"/>
      <sheetName val="적용대상교량"/>
      <sheetName val="기성연장"/>
      <sheetName val="수량산출서"/>
      <sheetName val="계산하기위한집계표"/>
      <sheetName val="내역적용(전체)"/>
      <sheetName val="터널공 (2)"/>
      <sheetName val="터널공"/>
      <sheetName val="steel rib (2)"/>
      <sheetName val="steel rib"/>
      <sheetName val="패턴 총괄"/>
      <sheetName val="패턴1총괄"/>
      <sheetName val="패턴1상행선"/>
      <sheetName val="패턴1하행선"/>
      <sheetName val="패턴2총괄"/>
      <sheetName val="패턴2상행선"/>
      <sheetName val="패턴2하행선"/>
      <sheetName val="패턴3총괄"/>
      <sheetName val="패턴3상행선"/>
      <sheetName val="패턴3하행선"/>
      <sheetName val="패턴4총괄"/>
      <sheetName val="패턴4상행선"/>
      <sheetName val="패턴4하행선"/>
      <sheetName val="패턴5총괄"/>
      <sheetName val="패턴5상행선"/>
      <sheetName val="패턴5하행선"/>
      <sheetName val="패턴6총괄"/>
      <sheetName val="패턴6상행선"/>
      <sheetName val="패턴6하행선"/>
      <sheetName val="비상주차대총괄"/>
      <sheetName val="비상주차대상행선"/>
      <sheetName val="비상주차대하행선"/>
      <sheetName val="피난연락갱총괄"/>
      <sheetName val="피난연락갱"/>
      <sheetName val="터널부대"/>
      <sheetName val="목   차"/>
      <sheetName val="표지"/>
      <sheetName val="수량집계표"/>
      <sheetName val="내역적용수량"/>
      <sheetName val="구조물공수량총괄집계"/>
      <sheetName val="구조물공주요자재집계"/>
      <sheetName val="구조물공콘크리트,몰탈,그라우팅 집계표"/>
      <sheetName val="구조물시멘트및골재량산출"/>
      <sheetName val="철근집계표"/>
      <sheetName val="구조물철근집계표(고강)"/>
      <sheetName val="구조물철근집계표(연강)"/>
      <sheetName val="교대일반수량집계"/>
      <sheetName val="교각철근집계표"/>
      <sheetName val="슬래브철근집계표"/>
      <sheetName val="교각집계표"/>
      <sheetName val="슬래브"/>
      <sheetName val="교대철근집계"/>
      <sheetName val="접속슬래브철근집계"/>
      <sheetName val="접속집계"/>
      <sheetName val="접속시종점"/>
      <sheetName val="교각P1,2,6,7"/>
      <sheetName val="교각P4"/>
      <sheetName val="교각P3,5"/>
      <sheetName val="11.기타공"/>
      <sheetName val="laroux1"/>
      <sheetName val="토공"/>
      <sheetName val="부안일위"/>
      <sheetName val="교각1"/>
      <sheetName val="자재단가"/>
      <sheetName val="노임단가"/>
      <sheetName val="지수"/>
      <sheetName val="설계서(본관)"/>
      <sheetName val="I一般比"/>
      <sheetName val="실행내역"/>
      <sheetName val="설직재-1"/>
      <sheetName val="물가시세"/>
      <sheetName val="건축내역서"/>
      <sheetName val="설비내역서"/>
      <sheetName val="전기내역서"/>
      <sheetName val="일위대가표"/>
      <sheetName val="기본단가표"/>
      <sheetName val="IGI-SU"/>
      <sheetName val="중기조종사 단위단가"/>
      <sheetName val="투찰"/>
      <sheetName val="N賃率-職"/>
      <sheetName val="시점교대"/>
      <sheetName val="설계산출기초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원가"/>
      <sheetName val="실행"/>
      <sheetName val="품셈TABLE"/>
      <sheetName val="가시설공(종점부2)"/>
      <sheetName val="SQJ(종점부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Sheet1 (3)"/>
      <sheetName val="Sheet2 (3)"/>
      <sheetName val="Sheet3 (3)"/>
      <sheetName val="마산방향"/>
      <sheetName val="진주방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교각1"/>
      <sheetName val="XXXXXX"/>
      <sheetName val="산청"/>
      <sheetName val="수동"/>
      <sheetName val="30mpc본당수량"/>
      <sheetName val="1m당 (2)"/>
      <sheetName val="총괄"/>
      <sheetName val="총괄집계1 (3)"/>
      <sheetName val="총괄집계"/>
      <sheetName val="수량집계(대전)"/>
      <sheetName val="일반수량집계(대전)"/>
      <sheetName val="봉곡교(대전)"/>
      <sheetName val="수량집계(진주)"/>
      <sheetName val="일반수량집계 (진주)"/>
      <sheetName val="봉곡교(진주)"/>
      <sheetName val="접속 슬래브"/>
      <sheetName val="옹벽집계"/>
      <sheetName val="토공집계"/>
      <sheetName val="토공"/>
      <sheetName val="총괄-S"/>
      <sheetName val="총괄-S (2)"/>
      <sheetName val="총괄-S(30)"/>
      <sheetName val="슬래브-S(30)"/>
      <sheetName val="옹벽-S"/>
      <sheetName val="슬래브-S (40)"/>
      <sheetName val="수량집계"/>
      <sheetName val="신흥교"/>
      <sheetName val="시점(우)-날개벽"/>
      <sheetName val="시점(좌)-날개벽"/>
      <sheetName val="종점(우)-날개벽"/>
      <sheetName val="종점(좌)-날개벽"/>
      <sheetName val="옹벽(3-1)"/>
      <sheetName val="옹벽(3-2)"/>
      <sheetName val="총괄 (2)"/>
      <sheetName val="총괄(30)"/>
      <sheetName val="슬래브(30)"/>
      <sheetName val="옹벽"/>
      <sheetName val="슬래브 (40)"/>
      <sheetName val="강재수량-총"/>
      <sheetName val="철근량"/>
      <sheetName val="토공수량집"/>
      <sheetName val="어곡-타공종"/>
      <sheetName val="Sheet1"/>
      <sheetName val="토공총괄집계"/>
      <sheetName val="U-TYPE토공"/>
      <sheetName val="교대토공집계"/>
      <sheetName val="교대토공"/>
      <sheetName val="교각토공집계"/>
      <sheetName val="교각토공"/>
      <sheetName val="타공종이월"/>
      <sheetName val="VXXXXX"/>
      <sheetName val="표지"/>
      <sheetName val="목차"/>
      <sheetName val="1.설계조건"/>
      <sheetName val="2.1단면가정"/>
      <sheetName val="Sap2000"/>
      <sheetName val="2.5하중재하도"/>
      <sheetName val="2.7 전산입력"/>
      <sheetName val="2.7.2 단면력집계"/>
      <sheetName val="2.8 부재력도(극한)"/>
      <sheetName val="2.9 단면검토"/>
      <sheetName val="2.9.2 벽설계"/>
      <sheetName val="2.10주철근 조립도"/>
      <sheetName val="2.11정착장검토"/>
      <sheetName val="2.12 부재력도(허용)"/>
      <sheetName val="2.13 우각부 보강검토"/>
      <sheetName val="2.14 거더계산"/>
      <sheetName val="2.14.3 거더철근량산정"/>
      <sheetName val="2.14.4 사각기둥설계"/>
      <sheetName val="2.15 사용성검토"/>
      <sheetName val="2.16 부력검토"/>
      <sheetName val="내역적용(전체)"/>
      <sheetName val="터널공총자재693"/>
      <sheetName val="시멘트및골재수랑지계표694"/>
      <sheetName val="콘크리트695"/>
      <sheetName val="총집계표"/>
      <sheetName val="BM개착"/>
      <sheetName val="(3-1)798"/>
      <sheetName val="(3-2)799"/>
      <sheetName val="800"/>
      <sheetName val="801"/>
      <sheetName val="802"/>
      <sheetName val="803"/>
      <sheetName val="(4-1)822"/>
      <sheetName val="(4-2)823"/>
      <sheetName val="824"/>
      <sheetName val="825"/>
      <sheetName val="826"/>
      <sheetName val="827"/>
      <sheetName val="(6-1)872"/>
      <sheetName val="(6-2)873"/>
      <sheetName val="874"/>
      <sheetName val="875"/>
      <sheetName val="876"/>
      <sheetName val="877"/>
      <sheetName val="본선수량총괄집계표"/>
      <sheetName val="토공수량총괄집계표"/>
      <sheetName val="북한강교교대토공집계(1)"/>
      <sheetName val="북한강교시점측교대"/>
      <sheetName val="북한강교교대토공집계(2)"/>
      <sheetName val="북한강교종점측교대"/>
      <sheetName val="용늪교교대토공집계 "/>
      <sheetName val="용늪교시점측교대"/>
      <sheetName val="용늪교종점측교대"/>
      <sheetName val="Sheet2"/>
      <sheetName val="Sheet3"/>
      <sheetName val="통전1교-A1토공"/>
      <sheetName val="통전1교-A2토공"/>
      <sheetName val="사천2교-A1토공"/>
      <sheetName val="사천2교-A2토공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부대공집계(옛날)"/>
      <sheetName val="부대공집계표"/>
      <sheetName val="오수공"/>
      <sheetName val="우수공"/>
      <sheetName val="구내배관"/>
      <sheetName val="BYPASS날개벽"/>
      <sheetName val="abut집계"/>
      <sheetName val="상-교대"/>
      <sheetName val="내역서적용수량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laroux"/>
      <sheetName val="내역서"/>
      <sheetName val="총집"/>
      <sheetName val="철근집계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토공"/>
      <sheetName val="옹벽수량"/>
      <sheetName val="연장조서"/>
      <sheetName val="전단"/>
      <sheetName val="전집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집계표"/>
      <sheetName val="화심2교(전주 시)"/>
      <sheetName val="화심2교(전주 종)"/>
      <sheetName val="화심2교(함양 시)"/>
      <sheetName val="화심2교(함양 종)"/>
      <sheetName val="민목2교(전주 시)"/>
      <sheetName val="민목2교(전주 종)"/>
      <sheetName val="민목2교(함양 시)"/>
      <sheetName val="민목2교(함양 종)"/>
      <sheetName val="총괄토공집계"/>
      <sheetName val="1 line"/>
      <sheetName val="교대집계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esco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2000.11월설계내역"/>
      <sheetName val="준검 내역서"/>
      <sheetName val="1.수,변전설비 (1차작업)"/>
      <sheetName val="2.옥외전력(침매함-수정-1차작업)"/>
      <sheetName val="3.옥외전력(사장교-수정-1차작업)"/>
      <sheetName val="4.인입선교체공사"/>
      <sheetName val="DATA"/>
      <sheetName val="조명율표"/>
      <sheetName val="노임"/>
      <sheetName val="기성내역"/>
      <sheetName val="MOTOR"/>
      <sheetName val="실행간접비용"/>
      <sheetName val="laroux"/>
      <sheetName val="일위,한전"/>
      <sheetName val="원가계산서"/>
      <sheetName val="단가조사서"/>
      <sheetName val="1. 가로등 설치공사(2공구)"/>
      <sheetName val="내역서 (2)"/>
      <sheetName val="노임단가"/>
      <sheetName val="수목단가"/>
      <sheetName val="시설수량표"/>
      <sheetName val="식재수량표"/>
      <sheetName val="자재단가"/>
      <sheetName val="을"/>
      <sheetName val="총 원가계산"/>
      <sheetName val="#REF"/>
      <sheetName val="I一般比"/>
      <sheetName val="48수량"/>
      <sheetName val="49일위"/>
      <sheetName val="22일위"/>
      <sheetName val="수량산출"/>
      <sheetName val="데이타"/>
      <sheetName val="Sheet1"/>
      <sheetName val="갈현동"/>
      <sheetName val="단락전류-A"/>
      <sheetName val="인건-측정"/>
      <sheetName val="산출7-본선2"/>
      <sheetName val="산출7-본선3"/>
      <sheetName val="전체"/>
      <sheetName val="CODE"/>
      <sheetName val="실행철강하도"/>
      <sheetName val="2공구산출내역"/>
      <sheetName val="터파기및재료"/>
      <sheetName val="강교(Sub)"/>
      <sheetName val="부대내역"/>
      <sheetName val="2000,9월 일위"/>
      <sheetName val="수량산출서"/>
      <sheetName val="49수량"/>
      <sheetName val="9GNG운반"/>
      <sheetName val="기둥(원형)"/>
      <sheetName val="예정(3)"/>
      <sheetName val="동원(3)"/>
      <sheetName val="중기일위대가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Sheet3"/>
      <sheetName val="안정검토(온1)"/>
      <sheetName val="중간부"/>
      <sheetName val="산출내역서"/>
      <sheetName val="견적대비표"/>
      <sheetName val="집수정(600-700)"/>
      <sheetName val="2.대외공문"/>
      <sheetName val="일위대가(가설)"/>
      <sheetName val="6호기"/>
      <sheetName val="공구원가계산"/>
      <sheetName val="일위목록"/>
      <sheetName val="터널조도"/>
      <sheetName val="동해title"/>
      <sheetName val="현황CODE"/>
      <sheetName val="손익현황"/>
      <sheetName val="평교-내역"/>
      <sheetName val="소야공정계획표"/>
      <sheetName val="건축-물가변동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표지"/>
      <sheetName val="목차"/>
      <sheetName val="1. 공사개요"/>
      <sheetName val="2. 현장기구조직표"/>
      <sheetName val="3. 공사진행[터,토,구]"/>
      <sheetName val="4. 투자대비"/>
      <sheetName val="5. 실행대비"/>
      <sheetName val="6. 금월분 투자대비"/>
      <sheetName val="2002년도 사업계획서"/>
      <sheetName val="결재란"/>
      <sheetName val="1,2공구원가계산서"/>
      <sheetName val="1공구산출내역서"/>
      <sheetName val="실행내역"/>
      <sheetName val="정부노임단가"/>
      <sheetName val="공사개요"/>
      <sheetName val="현장관리비"/>
      <sheetName val="말뚝지지력산정"/>
      <sheetName val="JUCKEYK"/>
      <sheetName val="원가계산서 "/>
      <sheetName val="1안"/>
      <sheetName val="관로분포도"/>
      <sheetName val="내역"/>
      <sheetName val="표지 (2)"/>
      <sheetName val="설계내역서"/>
      <sheetName val="공내역"/>
      <sheetName val="견적단가"/>
      <sheetName val="단가비교표"/>
      <sheetName val="샘플표지"/>
      <sheetName val="IT-BAT"/>
      <sheetName val="설명"/>
      <sheetName val="계좌번호"/>
      <sheetName val="공사현황 "/>
      <sheetName val="투입현황"/>
      <sheetName val="중,재,유청구"/>
      <sheetName val="직영"/>
      <sheetName val="투입현황 (LG)"/>
      <sheetName val="중기가동"/>
      <sheetName val="외주기성(이재남)"/>
      <sheetName val="사토운반"/>
      <sheetName val="외주모작투입"/>
      <sheetName val="외주공제현황"/>
      <sheetName val="용역 (2)"/>
      <sheetName val="목공"/>
      <sheetName val="철근"/>
      <sheetName val="이상헌"/>
      <sheetName val="경유사용내역  "/>
      <sheetName val="휘발유사용내역   (2)"/>
      <sheetName val="JUCK"/>
      <sheetName val="가로등"/>
      <sheetName val="토사(PE)"/>
      <sheetName val="배수내역"/>
      <sheetName val="본체"/>
      <sheetName val="날개벽"/>
      <sheetName val="암거단위"/>
      <sheetName val="원가계산"/>
      <sheetName val="Sheet2"/>
      <sheetName val="산업개발안내서"/>
      <sheetName val="타공종이기"/>
      <sheetName val="일위대가표"/>
      <sheetName val="비목군분류일위"/>
      <sheetName val="2000년1차"/>
      <sheetName val="일반토공견적"/>
      <sheetName val="SG"/>
      <sheetName val="자동제어"/>
      <sheetName val="매립"/>
      <sheetName val="MAT_N048"/>
      <sheetName val="주형"/>
      <sheetName val="2000.11¿ù¼³°è³»¿ª"/>
      <sheetName val="ÁØ°Ë ³»¿ª¼­"/>
      <sheetName val="BQ"/>
      <sheetName val="설계조건"/>
      <sheetName val="건축내역서"/>
      <sheetName val="설비내역서"/>
      <sheetName val="전기내역서"/>
      <sheetName val="집계표"/>
      <sheetName val="에너지동"/>
      <sheetName val="Y-WORK"/>
      <sheetName val="보건노"/>
      <sheetName val="철거산출근거"/>
      <sheetName val="단가"/>
      <sheetName val="danga"/>
      <sheetName val="ilch"/>
      <sheetName val="건축내역"/>
      <sheetName val="김남권내역9"/>
      <sheetName val="을지"/>
      <sheetName val="링크해지용"/>
      <sheetName val="STBOX"/>
      <sheetName val="산출2-기기동력"/>
      <sheetName val="단가산출"/>
      <sheetName val="H-PILE수량집계"/>
      <sheetName val="인부신상자료"/>
      <sheetName val="노무비"/>
      <sheetName val="입찰안"/>
      <sheetName val="입고"/>
      <sheetName val="결재갑지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단가표"/>
      <sheetName val="DATE"/>
      <sheetName val="변경도급"/>
      <sheetName val="하부철근수량"/>
      <sheetName val="제출내역 (2)"/>
      <sheetName val="설계"/>
      <sheetName val="일위대가(건축)"/>
      <sheetName val="내역서 제출"/>
      <sheetName val="토공(1)"/>
      <sheetName val="일용직"/>
      <sheetName val="일반공사"/>
      <sheetName val="ITEM"/>
      <sheetName val="정공공사"/>
      <sheetName val="주안3차A-A"/>
      <sheetName val="단면가정"/>
      <sheetName val="원가"/>
      <sheetName val="설계명세서"/>
      <sheetName val="예산명세서"/>
      <sheetName val="자료입력"/>
      <sheetName val="노임(1차)"/>
      <sheetName val="DT"/>
      <sheetName val="롤러"/>
      <sheetName val="BH"/>
      <sheetName val="펌프차타설"/>
      <sheetName val="참조-(1)"/>
      <sheetName val="약품공급2"/>
      <sheetName val="구체"/>
      <sheetName val="좌측날개벽"/>
      <sheetName val="우측날개벽"/>
      <sheetName val="1SPAN"/>
      <sheetName val="일위대가목차"/>
      <sheetName val="기본단가표"/>
      <sheetName val="내역서01"/>
      <sheetName val="덕소내역"/>
      <sheetName val="전기혼잡제경비(45)"/>
      <sheetName val="Customer Databas"/>
      <sheetName val="신표지1"/>
      <sheetName val="POL6차-PIPING"/>
      <sheetName val="기흥하도용"/>
      <sheetName val="요율"/>
      <sheetName val="부안일위"/>
      <sheetName val="S.중기사용료"/>
      <sheetName val="입력란"/>
      <sheetName val="97노임단가"/>
      <sheetName val="일위집계표"/>
      <sheetName val="단가일람"/>
      <sheetName val="조경일람"/>
      <sheetName val="외주"/>
      <sheetName val="노임이"/>
      <sheetName val="기준액"/>
      <sheetName val="간접비계산"/>
      <sheetName val="토공,철콘"/>
      <sheetName val="금광1터널"/>
      <sheetName val="입력"/>
      <sheetName val="2000전체분"/>
      <sheetName val="CM 1"/>
      <sheetName val="주소록"/>
      <sheetName val="Total"/>
      <sheetName val="산근"/>
      <sheetName val="수량산출(수평맹암거)"/>
      <sheetName val="실행(표지,갑,을)"/>
      <sheetName val="산출내역서집계표"/>
      <sheetName val="약품설비"/>
      <sheetName val="MACRO(MCC)"/>
      <sheetName val="통신단가조사"/>
      <sheetName val="Macro(차단기)"/>
      <sheetName val="말고개터널조명전압강하"/>
      <sheetName val="ABUT수량-A1"/>
      <sheetName val="경상비"/>
      <sheetName val="106C0300"/>
      <sheetName val="금액"/>
      <sheetName val="현장관리비 산출내역"/>
      <sheetName val="건축일위"/>
      <sheetName val="그라우팅일위"/>
      <sheetName val="Proposal"/>
      <sheetName val="BID"/>
      <sheetName val="일위대가(1)"/>
      <sheetName val="Module1"/>
      <sheetName val="대림경상68억"/>
      <sheetName val="Macro2"/>
      <sheetName val="Macro1"/>
      <sheetName val="COPING"/>
      <sheetName val="차액보증"/>
      <sheetName val="재료비"/>
      <sheetName val="식재인부"/>
      <sheetName val="DAN"/>
      <sheetName val="백호우계수"/>
      <sheetName val="초기화면"/>
      <sheetName val="관급자재"/>
      <sheetName val="교량전기"/>
      <sheetName val="전기"/>
      <sheetName val="단"/>
      <sheetName val="2000_11월설계내역"/>
      <sheetName val="준검_내역서"/>
      <sheetName val="1_수,변전설비_(1차작업)"/>
      <sheetName val="2_옥외전력(침매함-수정-1차작업)"/>
      <sheetName val="3_옥외전력(사장교-수정-1차작업)"/>
      <sheetName val="4_인입선교체공사"/>
      <sheetName val="1__가로등_설치공사(2공구)"/>
      <sheetName val="내역서_(2)"/>
      <sheetName val="2000,9월_일위"/>
      <sheetName val="접지수량"/>
      <sheetName val="인사자료총집계"/>
      <sheetName val="실행예산"/>
      <sheetName val="CC16-내역서"/>
      <sheetName val="금액내역서"/>
      <sheetName val="과세표준율-2"/>
      <sheetName val="면적분양가"/>
      <sheetName val="분양면적(1123)"/>
      <sheetName val="출력소스"/>
      <sheetName val="대치판정"/>
      <sheetName val="설계내역"/>
      <sheetName val="사급자재"/>
      <sheetName val="(A)내역서"/>
      <sheetName val="방지책개소별명세"/>
      <sheetName val="AS복구"/>
      <sheetName val="중기터파기"/>
      <sheetName val="변수값"/>
      <sheetName val="중기상차"/>
      <sheetName val="D&amp;P특기사항"/>
      <sheetName val="간선계산"/>
      <sheetName val="재료집계"/>
      <sheetName val="갑지(추정)"/>
      <sheetName val="N賃率-職"/>
      <sheetName val="TEL"/>
      <sheetName val="전선 및 전선관"/>
      <sheetName val="woo(mac)"/>
      <sheetName val="loading"/>
    </sheetNames>
    <definedNames>
      <definedName name="Macro13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오수연결관토공"/>
      <sheetName val="Sheet1"/>
      <sheetName val="Sheet2"/>
      <sheetName val="Sheet3"/>
      <sheetName val="#REF"/>
      <sheetName val="교각1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교각계산"/>
      <sheetName val="DATA"/>
      <sheetName val="투찰"/>
      <sheetName val="설계조건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아파트(환호)"/>
      <sheetName val="관리동(환호)"/>
      <sheetName val="2단지복지관(환호)"/>
      <sheetName val="상가(환호)"/>
      <sheetName val="분산상가(환호)"/>
      <sheetName val="VXXXX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1">
          <cell r="C31" t="b">
            <v>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인원배정"/>
      <sheetName val="인원산출"/>
      <sheetName val="노무비"/>
      <sheetName val="운영"/>
      <sheetName val="장비"/>
      <sheetName val="견적"/>
      <sheetName val="견적서"/>
      <sheetName val="견적내역"/>
      <sheetName val="산출기준"/>
      <sheetName val="인건"/>
      <sheetName val="근무"/>
      <sheetName val="단중표"/>
      <sheetName val="표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인원배정"/>
      <sheetName val="인원산출"/>
      <sheetName val="노무비"/>
      <sheetName val="운영"/>
      <sheetName val="장비"/>
      <sheetName val="근무"/>
      <sheetName val="견적"/>
      <sheetName val="견적서"/>
      <sheetName val="견적내역"/>
      <sheetName val="산출기준"/>
      <sheetName val="인건"/>
      <sheetName val="소모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P-상세집계"/>
      <sheetName val="저판(버림100)"/>
      <sheetName val="기둥"/>
      <sheetName val="COPING"/>
      <sheetName val="토공 (2단)"/>
      <sheetName val="Sheet1"/>
    </sheetNames>
    <sheetDataSet>
      <sheetData sheetId="0"/>
      <sheetData sheetId="1">
        <row r="10">
          <cell r="Z10">
            <v>2.5</v>
          </cell>
        </row>
        <row r="19">
          <cell r="Y19">
            <v>100</v>
          </cell>
        </row>
      </sheetData>
      <sheetData sheetId="2">
        <row r="22">
          <cell r="Y22">
            <v>7.069</v>
          </cell>
        </row>
      </sheetData>
      <sheetData sheetId="3"/>
      <sheetData sheetId="4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치수표"/>
      <sheetName val="2.0"/>
      <sheetName val="단위수량"/>
      <sheetName val="반중력식옹벽(1)"/>
      <sheetName val="반중력식옹벽(2)"/>
      <sheetName val="기둥"/>
      <sheetName val="저판(버림100)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내역적용수량집계표"/>
      <sheetName val="사급자재집계표"/>
      <sheetName val="철근량집계"/>
      <sheetName val="몰탈"/>
      <sheetName val="Sheet1"/>
      <sheetName val="Sheet2"/>
      <sheetName val="Sheet3"/>
      <sheetName val="2.가정단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원형맨홀수량"/>
      <sheetName val="원형1호맨홀토공수량"/>
      <sheetName val="단위수량"/>
    </sheetNames>
    <sheetDataSet>
      <sheetData sheetId="0"/>
      <sheetData sheetId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단가"/>
      <sheetName val="YES"/>
      <sheetName val="Macro(차단기)"/>
      <sheetName val="조명율표"/>
      <sheetName val="입찰안"/>
      <sheetName val="일위대가"/>
      <sheetName val="테이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표지제목"/>
      <sheetName val="내역"/>
      <sheetName val="일위대가"/>
      <sheetName val="단가"/>
      <sheetName val="김천일위"/>
      <sheetName val="200"/>
      <sheetName val="가로등내역서"/>
      <sheetName val="원가입력"/>
      <sheetName val="관개"/>
      <sheetName val="일위대가목차"/>
      <sheetName val="1.수인터널"/>
      <sheetName val="노임"/>
      <sheetName val="합천내역"/>
      <sheetName val="DATA"/>
      <sheetName val="FILE1"/>
      <sheetName val="자료입력"/>
      <sheetName val="DANGA"/>
      <sheetName val="단중표"/>
      <sheetName val="자재단가"/>
      <sheetName val="제경비율"/>
      <sheetName val="설계내역서"/>
      <sheetName val="입찰보고"/>
      <sheetName val="A-4"/>
      <sheetName val="000000"/>
      <sheetName val="재료"/>
      <sheetName val="조명율표"/>
      <sheetName val="평3"/>
      <sheetName val="1차설계변경내역"/>
      <sheetName val="#REF"/>
      <sheetName val="지급자재"/>
      <sheetName val="설계조건"/>
      <sheetName val="과세내역(세부)"/>
      <sheetName val="전기일위대가"/>
      <sheetName val="실행내역"/>
      <sheetName val="손익분석"/>
      <sheetName val="백암비스타내역"/>
      <sheetName val="Sheet5"/>
      <sheetName val="2000년 공정표"/>
      <sheetName val="96정변2"/>
      <sheetName val="부대공Ⅱ"/>
      <sheetName val="직노"/>
      <sheetName val="골재산출"/>
      <sheetName val="내역서"/>
      <sheetName val="산출근거"/>
      <sheetName val="총괄표"/>
      <sheetName val="48일위"/>
      <sheetName val="101동"/>
      <sheetName val="개요"/>
      <sheetName val="전기BOX내역서"/>
      <sheetName val="Sheet1"/>
      <sheetName val="SLAB&quot;1&quot;"/>
      <sheetName val="도급내역서(재노경)"/>
      <sheetName val="설계예산서"/>
      <sheetName val="요율"/>
      <sheetName val="견적서"/>
      <sheetName val="관리,공감"/>
      <sheetName val="원형1호맨홀토공수량"/>
      <sheetName val="11.자재단가"/>
      <sheetName val="수량집계 (2)"/>
      <sheetName val="처리단락"/>
      <sheetName val="단가비교표_공통1"/>
      <sheetName val="토사(PE)"/>
      <sheetName val="#3_일위대가목록"/>
      <sheetName val="전차선로 물량표"/>
      <sheetName val="적용토목"/>
      <sheetName val="법면"/>
      <sheetName val="부대공"/>
      <sheetName val="배수공1"/>
      <sheetName val="구조물공"/>
      <sheetName val="중기일위대가"/>
      <sheetName val="포장공"/>
      <sheetName val="토공"/>
      <sheetName val="20관리비율"/>
      <sheetName val="지하1층"/>
      <sheetName val="7. Cable(설명)-IEC"/>
      <sheetName val="관람석제출"/>
      <sheetName val="내역서01"/>
      <sheetName val="공사비명세서"/>
      <sheetName val="통로box전기"/>
      <sheetName val="공사설계서"/>
      <sheetName val="5(철거수량)"/>
      <sheetName val="CAT_5"/>
      <sheetName val="I一般比"/>
      <sheetName val="IW-LIST"/>
      <sheetName val="일위집계"/>
      <sheetName val="일위대가(계측기설치)"/>
      <sheetName val="금액내역서"/>
      <sheetName val="3BL공동구 수량"/>
      <sheetName val="하수처리장"/>
      <sheetName val="벽산건설"/>
      <sheetName val="층"/>
      <sheetName val="단가 및 재료비"/>
      <sheetName val="방송일위대가"/>
      <sheetName val="N賃率-職"/>
      <sheetName val="220 (2)"/>
      <sheetName val="집계표"/>
      <sheetName val="코드표"/>
      <sheetName val="발주설계서(당초)"/>
      <sheetName val="전기"/>
      <sheetName val="총공사내역서"/>
      <sheetName val="노임단가"/>
      <sheetName val="예산변경사항"/>
      <sheetName val="조경일람"/>
      <sheetName val="식생블럭단위수량"/>
      <sheetName val="입찰안"/>
      <sheetName val="종배수관설치현황"/>
      <sheetName val="건축공사"/>
      <sheetName val="청천내"/>
      <sheetName val="부대단위수량"/>
      <sheetName val="초기화면"/>
      <sheetName val="단가조사"/>
      <sheetName val="보호"/>
      <sheetName val="기계경비(시간당)"/>
      <sheetName val="VXXXXX"/>
      <sheetName val="토공 total"/>
      <sheetName val="비용"/>
      <sheetName val="교각1"/>
      <sheetName val="일위대가표"/>
      <sheetName val="Macro(전선)"/>
      <sheetName val="Macro(차단기)"/>
      <sheetName val="토공총괄집계"/>
      <sheetName val="1공구 건정토건 토공"/>
      <sheetName val="터널조도"/>
      <sheetName val="참조"/>
      <sheetName val="2.단면가정"/>
      <sheetName val="제수"/>
      <sheetName val="공기"/>
      <sheetName val="건축내역"/>
      <sheetName val="LD"/>
      <sheetName val="WORK"/>
      <sheetName val="공사직종별노임"/>
      <sheetName val="수량산출서"/>
      <sheetName val="원가계산서"/>
      <sheetName val="Baby일위대가"/>
      <sheetName val="EACT10"/>
      <sheetName val="램머"/>
      <sheetName val="장비당단가 (1)"/>
      <sheetName val="부안일위"/>
      <sheetName val="슬래브(유곡)"/>
      <sheetName val="순성토"/>
      <sheetName val="준검 내역서"/>
      <sheetName val="직공비"/>
      <sheetName val="수량산출서 갑지"/>
      <sheetName val="내역(설계)"/>
      <sheetName val="자재"/>
      <sheetName val="내역서(전기)"/>
      <sheetName val="Total"/>
      <sheetName val="소야공정계획표"/>
      <sheetName val="단가산출"/>
      <sheetName val="기둥(원형)"/>
      <sheetName val="Sheet1 (2)"/>
      <sheetName val="예산M11A"/>
      <sheetName val="당초"/>
      <sheetName val="시공(팔라우)"/>
      <sheetName val="갑지"/>
      <sheetName val="공통가설"/>
      <sheetName val="도담구내 개소별 명세"/>
      <sheetName val="01"/>
      <sheetName val="변경총괄지(1)"/>
      <sheetName val="Tbom-tot"/>
      <sheetName val="역공종"/>
      <sheetName val="3본사"/>
      <sheetName val="TB-내역서"/>
      <sheetName val="계수시트"/>
      <sheetName val="물량표"/>
      <sheetName val="gvl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AIR SHOWER(3인용)"/>
      <sheetName val="BOX전기내역"/>
      <sheetName val="노임,재료비"/>
      <sheetName val="집"/>
      <sheetName val="MOTOR"/>
      <sheetName val="약품공급2"/>
      <sheetName val="인건비"/>
      <sheetName val="공사서류양식"/>
      <sheetName val="b_balju_cho"/>
      <sheetName val="집계"/>
      <sheetName val="산업"/>
      <sheetName val="공사비총괄표"/>
      <sheetName val="평균물량산출서"/>
      <sheetName val="guard(mac)"/>
      <sheetName val="교각별철근수량집계표"/>
      <sheetName val="부표총괄"/>
      <sheetName val="품셈1-26"/>
      <sheetName val="CIVIL"/>
      <sheetName val="costing_CV"/>
      <sheetName val="costing_ESDV"/>
      <sheetName val="costing_MOV"/>
      <sheetName val="costing_Press"/>
      <sheetName val="2공구산출내역"/>
      <sheetName val="귀래 설계 공내역서"/>
      <sheetName val="BID"/>
      <sheetName val="데리네이타현황"/>
      <sheetName val="MCC제원"/>
      <sheetName val="Y-WORK"/>
      <sheetName val="총수량집계표"/>
      <sheetName val="표지"/>
      <sheetName val="CODE"/>
      <sheetName val="신우"/>
      <sheetName val="실행내역(현대)"/>
      <sheetName val="수전기기DATA"/>
      <sheetName val="VV보온LINK"/>
      <sheetName val="FIT보온LINK"/>
      <sheetName val="동해묵호1내역"/>
      <sheetName val="토 적 표"/>
      <sheetName val="4차원가계산서"/>
      <sheetName val="2000년1차"/>
      <sheetName val="노무비"/>
      <sheetName val="내역서(중수)"/>
      <sheetName val="단가조사-2"/>
      <sheetName val="COPING"/>
      <sheetName val="전기내역서(총계)"/>
      <sheetName val="COST"/>
      <sheetName val="토적"/>
      <sheetName val="5.정산서"/>
      <sheetName val="단면 (2)"/>
      <sheetName val="공사비대비표B(토공)"/>
      <sheetName val="차수공개요"/>
      <sheetName val="현장"/>
      <sheetName val="3.내역서"/>
      <sheetName val="총(철거)"/>
      <sheetName val="INPUT(덕도방향-시점)"/>
      <sheetName val="설계명세서"/>
      <sheetName val="내역갑지"/>
      <sheetName val="반응조"/>
      <sheetName val="Factor"/>
      <sheetName val="소방 "/>
      <sheetName val="세부내역"/>
      <sheetName val="Sheet4"/>
      <sheetName val="원가"/>
      <sheetName val="문학간접"/>
      <sheetName val="도로단위당"/>
      <sheetName val="기초분물량표"/>
      <sheetName val="총괄-1"/>
      <sheetName val="공사착공계"/>
      <sheetName val="오수공수량집계표"/>
      <sheetName val="청주(철골발주의뢰서)"/>
      <sheetName val="일위대가(건축)"/>
      <sheetName val="내역표지"/>
      <sheetName val="실행철강하도"/>
      <sheetName val="copy"/>
      <sheetName val="서식"/>
      <sheetName val="말뚝지지력산정"/>
      <sheetName val="깨기"/>
      <sheetName val="점수계산1-2"/>
      <sheetName val="건축개요"/>
      <sheetName val="b_balju"/>
      <sheetName val="간선계산"/>
      <sheetName val="2.가정단면"/>
      <sheetName val="내역서중"/>
      <sheetName val="내역_ver1.0"/>
      <sheetName val="조명시설"/>
      <sheetName val="본사업"/>
      <sheetName val="일위대가목록"/>
      <sheetName val="노임이"/>
      <sheetName val="재료집계"/>
      <sheetName val="견적의뢰"/>
      <sheetName val="항공측량노임단가"/>
      <sheetName val="예산서"/>
      <sheetName val="기타 정보통신공사"/>
      <sheetName val="케이블"/>
      <sheetName val="Macro(전기)"/>
      <sheetName val="내역총괄"/>
      <sheetName val="내역총괄2"/>
      <sheetName val="내역총괄3"/>
      <sheetName val="0"/>
      <sheetName val="기초자료입력"/>
      <sheetName val="하조서"/>
      <sheetName val="원가총괄"/>
      <sheetName val="KMT물량"/>
      <sheetName val="Inputs"/>
      <sheetName val="Cost Inputs"/>
      <sheetName val="전선 및 전선관"/>
      <sheetName val="GEN"/>
      <sheetName val="측량노임.재료.기재"/>
      <sheetName val="현장경비"/>
      <sheetName val="#2_일위대가목록"/>
      <sheetName val="사다리"/>
      <sheetName val="자재단가표"/>
      <sheetName val="단위수량"/>
      <sheetName val="품셈TABLE"/>
      <sheetName val="부대내역"/>
      <sheetName val="년도별시공"/>
      <sheetName val="내역을"/>
      <sheetName val="입적표"/>
      <sheetName val="공종단가"/>
      <sheetName val="인건비 "/>
      <sheetName val="Data&amp;Result"/>
      <sheetName val=" 총괄표"/>
      <sheetName val="주차구획선수량"/>
      <sheetName val="대치판정"/>
      <sheetName val="산출서집계HS"/>
      <sheetName val="기초단가"/>
      <sheetName val="9-1차이내역"/>
      <sheetName val="상시"/>
      <sheetName val="3CHBDC"/>
      <sheetName val="부하자료"/>
      <sheetName val="8.PILE  (돌출)"/>
      <sheetName val="1-1"/>
      <sheetName val="도"/>
      <sheetName val="가정"/>
      <sheetName val="예산서 "/>
      <sheetName val="적용기준"/>
      <sheetName val="2.호선별예상실적"/>
      <sheetName val="4.고용보험"/>
      <sheetName val="1.설계조건"/>
      <sheetName val="기초자료"/>
      <sheetName val="일위대가(가설)"/>
      <sheetName val="기계경비"/>
      <sheetName val="LABTOTAL"/>
      <sheetName val="실행"/>
      <sheetName val="FORM-0"/>
      <sheetName val="표  지"/>
      <sheetName val="정부노임단가"/>
      <sheetName val="단가표"/>
      <sheetName val="6.콘덴서"/>
      <sheetName val="DATE"/>
      <sheetName val="가설공사내역"/>
      <sheetName val="교통대책내역"/>
      <sheetName val="범용개발순소요비용"/>
      <sheetName val="공기압축기실"/>
      <sheetName val="COST "/>
      <sheetName val="수량산출"/>
      <sheetName val="단면가정"/>
      <sheetName val="전기일위목록"/>
      <sheetName val="철근량 검토"/>
      <sheetName val="고시단가"/>
      <sheetName val="효동"/>
      <sheetName val="투찰추정"/>
      <sheetName val="6차2회변경내역서"/>
      <sheetName val="교대(토공)"/>
      <sheetName val="기타공"/>
      <sheetName val="102역사"/>
      <sheetName val="여과지동"/>
      <sheetName val="공사개요"/>
      <sheetName val="산근"/>
      <sheetName val="7도장"/>
      <sheetName val="자료"/>
      <sheetName val="9GNG운반"/>
      <sheetName val="도급FORM"/>
      <sheetName val="기본DATA"/>
      <sheetName val="판"/>
      <sheetName val="공사비예산서(토목분)"/>
      <sheetName val="일대-1"/>
      <sheetName val="기계경비목록"/>
      <sheetName val="공정코드"/>
      <sheetName val="맨홀수량산출"/>
      <sheetName val="DATA 입력란"/>
      <sheetName val="진주방향"/>
      <sheetName val="마산방향"/>
      <sheetName val="마산방향철근집계"/>
      <sheetName val="정산내역서"/>
      <sheetName val="광산내역"/>
      <sheetName val="세부내역서"/>
      <sheetName val="시설물기초"/>
      <sheetName val="COA-17"/>
      <sheetName val="C-18"/>
      <sheetName val="예산내역서"/>
      <sheetName val="1_수인터널"/>
      <sheetName val="토공_total"/>
      <sheetName val="2000년_공정표"/>
      <sheetName val="전차선로_물량표"/>
      <sheetName val="1공구_건정토건_토공"/>
      <sheetName val="2_단면가정"/>
      <sheetName val="5_정산서"/>
      <sheetName val="소방_"/>
      <sheetName val="수량집계_(2)"/>
      <sheetName val="11_자재단가"/>
      <sheetName val="3_내역서"/>
      <sheetName val="사급자재"/>
      <sheetName val="물가시세"/>
      <sheetName val="일위"/>
      <sheetName val="input"/>
      <sheetName val="시멘트"/>
      <sheetName val="CPM챠트"/>
      <sheetName val="재료비내역서"/>
      <sheetName val="환율"/>
      <sheetName val="5공철탑검토표"/>
      <sheetName val="4공철탑검토"/>
      <sheetName val="기술부대조건"/>
      <sheetName val="1월"/>
      <sheetName val="LF자재단가"/>
      <sheetName val="삼성전기"/>
      <sheetName val="주식"/>
      <sheetName val="물가자료"/>
      <sheetName val="전력"/>
      <sheetName val="조명일위"/>
      <sheetName val="MIJIBI"/>
      <sheetName val="파일의이용"/>
      <sheetName val="DB"/>
      <sheetName val="횡배수관토공수량"/>
      <sheetName val="검수고1-1층"/>
      <sheetName val="용산1(해보)"/>
      <sheetName val="내역변"/>
      <sheetName val="남양시작동자105노65기1.3화1.2"/>
      <sheetName val="원가계산"/>
      <sheetName val="건축공사 집계표"/>
      <sheetName val="골조"/>
      <sheetName val="타공종이기"/>
      <sheetName val="대전-교대(A1-A2)"/>
      <sheetName val="수량산출내역1115"/>
      <sheetName val="예가표"/>
      <sheetName val="플랜트 설치"/>
      <sheetName val="내역서적용수량"/>
      <sheetName val="경비"/>
      <sheetName val="BOM"/>
      <sheetName val="국도접속 차도부수량"/>
      <sheetName val="PIPING"/>
      <sheetName val="일위대가 "/>
      <sheetName val="날개벽수량표"/>
      <sheetName val="기본"/>
      <sheetName val="품목"/>
      <sheetName val="측압공식"/>
      <sheetName val="NYS"/>
      <sheetName val=" HIT-&gt;HMC 견적(3900)"/>
      <sheetName val="계약용량(서포)"/>
      <sheetName val="노임단가 "/>
      <sheetName val="토목"/>
      <sheetName val="MAIN_TABLE"/>
      <sheetName val="BQ(실행)"/>
      <sheetName val="가설공사"/>
      <sheetName val="구조물총"/>
      <sheetName val="버스운행안내"/>
      <sheetName val="예방접종계획"/>
      <sheetName val="근태계획서"/>
      <sheetName val="접지수량"/>
      <sheetName val="화재 탐지 설비"/>
      <sheetName val="입사일"/>
      <sheetName val="1공구원가계산서"/>
      <sheetName val="1공구산출내역서"/>
      <sheetName val="데이타"/>
      <sheetName val="식재인부"/>
      <sheetName val="영창26"/>
      <sheetName val="3.자재비(총괄)"/>
      <sheetName val="현장관리비"/>
      <sheetName val="일위대가(목록)"/>
      <sheetName val="재료비"/>
      <sheetName val="허용전류-IEC"/>
      <sheetName val="1단계"/>
      <sheetName val="한일양산"/>
      <sheetName val="Customer Databas"/>
      <sheetName val="계화배수"/>
      <sheetName val="설비"/>
      <sheetName val="적격심사표"/>
      <sheetName val="(원)기흥상갈"/>
      <sheetName val="성원계약"/>
      <sheetName val="품셈"/>
      <sheetName val="토공사"/>
      <sheetName val="기본 상수"/>
      <sheetName val="2000.05"/>
      <sheetName val="제1호단위수량"/>
      <sheetName val="단가일람"/>
      <sheetName val="총투입계"/>
      <sheetName val="일위목록"/>
      <sheetName val="관리노인정"/>
      <sheetName val="배선DATA"/>
      <sheetName val="통계연보"/>
      <sheetName val="유기공정"/>
      <sheetName val="asd"/>
      <sheetName val="을"/>
      <sheetName val="아산경희980422"/>
      <sheetName val="인공산출"/>
      <sheetName val="교량전기"/>
      <sheetName val="Summary Sheet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집계"/>
      <sheetName val="제경비"/>
      <sheetName val="토공"/>
      <sheetName val="배수"/>
      <sheetName val="교량"/>
      <sheetName val="포장"/>
      <sheetName val="부대"/>
      <sheetName val="자재"/>
      <sheetName val="Module1"/>
      <sheetName val="Module2"/>
      <sheetName val="Module3"/>
      <sheetName val="DATA"/>
      <sheetName val="내역"/>
      <sheetName val="기본DATA"/>
      <sheetName val="공통가설"/>
      <sheetName val="단가"/>
      <sheetName val="부대공Ⅱ"/>
      <sheetName val="전신환매도율"/>
      <sheetName val="내역서(삼호)"/>
      <sheetName val="COPING"/>
      <sheetName val="설계조건"/>
      <sheetName val="#REF"/>
      <sheetName val="98전체ny"/>
      <sheetName val="11.자재단가"/>
      <sheetName val="INPUT(덕도방향-시점)"/>
      <sheetName val="CODE"/>
      <sheetName val="단가목록"/>
      <sheetName val="단중표"/>
    </sheetNames>
    <sheetDataSet>
      <sheetData sheetId="0" refreshError="1"/>
      <sheetData sheetId="1" refreshError="1"/>
      <sheetData sheetId="2" refreshError="1">
        <row r="1">
          <cell r="A1" t="str">
            <v xml:space="preserve"> 명       칭</v>
          </cell>
          <cell r="B1" t="str">
            <v>규  격</v>
          </cell>
          <cell r="C1" t="str">
            <v>수   량</v>
          </cell>
          <cell r="D1" t="str">
            <v>단위</v>
          </cell>
          <cell r="E1" t="str">
            <v>총        액</v>
          </cell>
          <cell r="G1" t="str">
            <v>노   무   비</v>
          </cell>
          <cell r="I1" t="str">
            <v>재   료   비</v>
          </cell>
          <cell r="K1" t="str">
            <v>경        비</v>
          </cell>
          <cell r="M1" t="str">
            <v>비고</v>
          </cell>
        </row>
        <row r="2">
          <cell r="E2" t="str">
            <v>단  가</v>
          </cell>
          <cell r="F2" t="str">
            <v>금     액</v>
          </cell>
          <cell r="G2" t="str">
            <v>단  가</v>
          </cell>
          <cell r="H2" t="str">
            <v>금     액</v>
          </cell>
          <cell r="I2" t="str">
            <v>단  가</v>
          </cell>
          <cell r="J2" t="str">
            <v>금     액</v>
          </cell>
          <cell r="K2" t="str">
            <v>단   가</v>
          </cell>
          <cell r="L2" t="str">
            <v>금     액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환경관리비"/>
      <sheetName val="주요자재집계표"/>
      <sheetName val="철근수량집계표"/>
      <sheetName val="콘크리트 수량집계표"/>
      <sheetName val="타공종이월수량"/>
      <sheetName val="세륜세차시설수량집계"/>
      <sheetName val="세륜세차시설설치현황"/>
      <sheetName val="침사지"/>
      <sheetName val="지잗가옥집계"/>
      <sheetName val="지장가옥철거"/>
      <sheetName val="폐기물처리량"/>
      <sheetName val="가설방진망집계"/>
      <sheetName val="가설방진망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데리네이타집계표"/>
      <sheetName val="곡선유도표지판수량집계표"/>
      <sheetName val="데리네이타설치현황1"/>
      <sheetName val="데리네이타설치현황2"/>
      <sheetName val="비탈면보호공수량집계표"/>
      <sheetName val="비탈면보호공수량산출"/>
      <sheetName val="비탈면보호공설치현황"/>
      <sheetName val="돌붙임수량산출"/>
      <sheetName val="수로이설현황"/>
      <sheetName val="차선도색수량집계표1"/>
      <sheetName val="차선도색수량집계표2"/>
      <sheetName val="RAMP노즈부"/>
      <sheetName val="laroux"/>
      <sheetName val="수량명세서"/>
      <sheetName val="내역서적용수량"/>
      <sheetName val="부대공자재 총"/>
      <sheetName val="표지판설치집계표"/>
      <sheetName val="표지판기초토공수량산출"/>
      <sheetName val="표지판설치현황"/>
      <sheetName val="차선도색수량집계표"/>
      <sheetName val="본선차선"/>
      <sheetName val="버스정차대"/>
      <sheetName val="주차장"/>
      <sheetName val="횡단보도"/>
      <sheetName val="평면교차"/>
      <sheetName val="노즈부"/>
      <sheetName val="가드레일수량집계표"/>
      <sheetName val="가드레일수량산출"/>
      <sheetName val="표지병집계"/>
      <sheetName val="표지병"/>
      <sheetName val="가로수분집계표"/>
      <sheetName val="가로수분"/>
      <sheetName val="방음벽수량집계표"/>
      <sheetName val="방음벽설치현황 "/>
      <sheetName val="미끄럼집계"/>
      <sheetName val="미끄럼"/>
      <sheetName val="미끄럼산출"/>
      <sheetName val="간지(5.04)"/>
      <sheetName val="가드레일설치현황"/>
      <sheetName val="간지-중분대"/>
      <sheetName val="중분대가드레일수량집계표"/>
      <sheetName val="중분대가드레일설치현황"/>
      <sheetName val="간지(5.05)"/>
      <sheetName val="차로변경금지봉"/>
      <sheetName val="간지(5.06)"/>
      <sheetName val="방음벽공제수량"/>
      <sheetName val="방음벽기초수량집계표"/>
      <sheetName val="방음벽설치현황"/>
      <sheetName val="방음벽기초산출근거"/>
      <sheetName val="간지(5.07)"/>
      <sheetName val="가설방음판널"/>
      <sheetName val="간지(5.08)"/>
      <sheetName val="미끄럼방지포장"/>
      <sheetName val="간지(5.09)"/>
      <sheetName val="충격흡수시설"/>
      <sheetName val="광로 내역서적용수량"/>
      <sheetName val="포장자재집계"/>
      <sheetName val="포장공재료산출"/>
      <sheetName val="총수량집계표"/>
      <sheetName val="이기수량"/>
      <sheetName val="일반부수량집계"/>
      <sheetName val="일반부포장현황"/>
      <sheetName val="포장단위수량"/>
      <sheetName val="노견부수량집계"/>
      <sheetName val="노견부포장현황"/>
      <sheetName val="노견부단위수량"/>
      <sheetName val="서호교차로수량집계표"/>
      <sheetName val="진입로구간수량집계표"/>
      <sheetName val="가도공"/>
      <sheetName val="Sheet4"/>
      <sheetName val="간지 "/>
      <sheetName val="대로 1-2호선 차선도색 수량집계표"/>
      <sheetName val="차선도색"/>
      <sheetName val="차선도색단위수량 "/>
      <sheetName val="변화구간차선도색수량집계"/>
      <sheetName val="변화구간단위수량"/>
      <sheetName val="접속도로부"/>
      <sheetName val="횡단보도현황"/>
      <sheetName val="노면표시수량집계"/>
      <sheetName val="노면표시 설치현황"/>
      <sheetName val="진행방향표시단위수량"/>
      <sheetName val="노면표시표준도"/>
      <sheetName val="차선도색현황"/>
      <sheetName val="간지 (2)"/>
      <sheetName val="차선도색 총수량집계표"/>
      <sheetName val="차선도색 총수량집계표 (2)"/>
      <sheetName val="단위수량"/>
      <sheetName val="진주방향"/>
      <sheetName val="마산방향"/>
      <sheetName val="마산방향철근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설계조건"/>
      <sheetName val="단면가정"/>
      <sheetName val="하중계산"/>
      <sheetName val="입력자료"/>
      <sheetName val="지반반력계수"/>
      <sheetName val="Sheet1"/>
      <sheetName val="하중재하 "/>
      <sheetName val="안정검토-상시"/>
      <sheetName val="하중조합"/>
      <sheetName val="배근도"/>
      <sheetName val="거더기둥계산"/>
      <sheetName val="deep beam"/>
      <sheetName val="우각부"/>
      <sheetName val="DAT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토공(원형)"/>
      <sheetName val="기초공"/>
      <sheetName val="기둥(원형)"/>
      <sheetName val="COPING"/>
      <sheetName val="단면가정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danga"/>
      <sheetName val="ilch"/>
      <sheetName val="단면가정"/>
      <sheetName val="공통가설"/>
      <sheetName val="Y-WORK"/>
      <sheetName val="일위대가목차"/>
      <sheetName val="맨홀수량집계"/>
      <sheetName val="2F 회의실견적(5_14 일대)"/>
      <sheetName val="교각계산"/>
      <sheetName val="정부노임단가"/>
      <sheetName val="을"/>
      <sheetName val="토목내역"/>
      <sheetName val="3BL공동구 수량"/>
      <sheetName val="JUCKEYK"/>
      <sheetName val="일위대가"/>
      <sheetName val="LEGEND"/>
      <sheetName val="직공비"/>
      <sheetName val="내역서"/>
      <sheetName val="평가데이터"/>
      <sheetName val="DATA"/>
      <sheetName val="기본단가표"/>
      <sheetName val="직노"/>
      <sheetName val="계화배수"/>
      <sheetName val="I一般比"/>
      <sheetName val="일위대가표"/>
      <sheetName val="INPUT(덕도방향-시점)"/>
      <sheetName val="기둥(원형)"/>
      <sheetName val="토공"/>
      <sheetName val="code"/>
      <sheetName val="VXXXXXXX"/>
      <sheetName val="SLAB&quot;1&quot;"/>
      <sheetName val="품셈"/>
      <sheetName val="내역"/>
      <sheetName val="일반물자(한국통신)"/>
      <sheetName val="모니터"/>
      <sheetName val="포장절단"/>
      <sheetName val="1월"/>
      <sheetName val="조작대(1연)"/>
      <sheetName val="우배수"/>
      <sheetName val="조건표"/>
      <sheetName val="DATA-1"/>
      <sheetName val="20관리비율"/>
      <sheetName val="날개벽(시점좌측)"/>
      <sheetName val="정보매체A동"/>
      <sheetName val="차액보증"/>
      <sheetName val="현장"/>
      <sheetName val="전기"/>
      <sheetName val="연령현황"/>
      <sheetName val=" 견적서"/>
      <sheetName val="총괄-1"/>
      <sheetName val="가공비"/>
      <sheetName val="작성"/>
      <sheetName val="산출내역"/>
      <sheetName val="96수출"/>
      <sheetName val="공사비명세서"/>
      <sheetName val="TABLE"/>
      <sheetName val="Sheet5"/>
      <sheetName val="COPING"/>
      <sheetName val="3.하중산정4.지지력"/>
      <sheetName val="토공(완충)"/>
      <sheetName val="input"/>
      <sheetName val="1-1"/>
      <sheetName val="SORCE1"/>
      <sheetName val="가시설단위수량"/>
      <sheetName val="원형맨홀수량"/>
      <sheetName val="수량3"/>
      <sheetName val="투찰"/>
      <sheetName val="교각1"/>
      <sheetName val="단위수량"/>
      <sheetName val="집계표"/>
      <sheetName val="열린교실"/>
      <sheetName val="TB-내역서"/>
      <sheetName val="설산1.나"/>
      <sheetName val="본사S"/>
      <sheetName val="증감분석"/>
      <sheetName val="변화치수"/>
      <sheetName val="가설건물"/>
      <sheetName val="공사비예산서(토목분)"/>
      <sheetName val="공통부대비"/>
      <sheetName val="부대내역"/>
      <sheetName val="표지"/>
      <sheetName val="대비"/>
      <sheetName val="설계조건"/>
      <sheetName val="안정계산"/>
      <sheetName val="대치판정"/>
      <sheetName val="목록"/>
      <sheetName val="데이타"/>
      <sheetName val="기성내역"/>
      <sheetName val="설계변경원가계산총괄표"/>
      <sheetName val="BID"/>
      <sheetName val="Sheet4"/>
      <sheetName val="Total"/>
      <sheetName val="부하(성남)"/>
      <sheetName val="쌍송교"/>
      <sheetName val="일반맨홀수량집계(A-7 LINE)"/>
      <sheetName val="일반맨홀수량집계"/>
      <sheetName val="LOPCALC"/>
      <sheetName val="관람석제출"/>
      <sheetName val="케이블"/>
      <sheetName val="CONCRETE"/>
      <sheetName val="EACT10"/>
      <sheetName val="자재"/>
      <sheetName val="목표세부명세"/>
      <sheetName val="공문"/>
      <sheetName val="N賃率-職"/>
      <sheetName val="마산방향철근집계"/>
      <sheetName val="진주방향"/>
      <sheetName val="마산방향"/>
      <sheetName val="토목품셈"/>
      <sheetName val="품목"/>
      <sheetName val="물량산출근거"/>
      <sheetName val="공사개요"/>
      <sheetName val="예산서"/>
      <sheetName val="b_gunmul"/>
      <sheetName val="b_balju (2)"/>
      <sheetName val="J直材4"/>
      <sheetName val="연부97-1"/>
      <sheetName val="갑지1"/>
      <sheetName val="공정집계_국별"/>
      <sheetName val="적용률"/>
      <sheetName val="#REF"/>
      <sheetName val="기본일위"/>
      <sheetName val="노임단가"/>
      <sheetName val="부속동"/>
      <sheetName val="금액내역서"/>
      <sheetName val="Sheet1"/>
      <sheetName val="영업.일1"/>
      <sheetName val="광혁기성"/>
      <sheetName val="인테리어세부내역"/>
      <sheetName val="피엘"/>
      <sheetName val="Macro1"/>
      <sheetName val="기초공"/>
      <sheetName val="공사비"/>
      <sheetName val="내역1"/>
      <sheetName val="건축내역"/>
      <sheetName val="CAT_5"/>
      <sheetName val="방송노임"/>
      <sheetName val="총괄"/>
      <sheetName val="깨기"/>
      <sheetName val="백암비스타내역"/>
      <sheetName val="입찰안"/>
      <sheetName val="단가"/>
      <sheetName val="2F_회의실견적(5_14_일대)"/>
      <sheetName val="3BL공동구_수량"/>
      <sheetName val="내역서2안"/>
      <sheetName val="기계경비"/>
      <sheetName val="인건비(환율)"/>
      <sheetName val="월선수금"/>
      <sheetName val="단가표 "/>
      <sheetName val="woo(mac)"/>
      <sheetName val="방송일위대가"/>
      <sheetName val="제품"/>
      <sheetName val="SILICATE"/>
      <sheetName val="guard(mac)"/>
      <sheetName val="06-BATCH "/>
      <sheetName val="간선계산"/>
      <sheetName val="경산"/>
      <sheetName val="WORK"/>
      <sheetName val="1.우편집중내역서"/>
      <sheetName val="실행내역"/>
      <sheetName val="Tables"/>
      <sheetName val="일위대가목록"/>
      <sheetName val="기흥하도용"/>
      <sheetName val="L형옹벽(key)"/>
      <sheetName val="DATE"/>
      <sheetName val="세부내역"/>
      <sheetName val="전기품산출"/>
      <sheetName val="단면(RW1)"/>
      <sheetName val="BSD (2)"/>
      <sheetName val="원가계산서"/>
      <sheetName val="옹벽"/>
      <sheetName val="경비2내역"/>
      <sheetName val="배수장공사비명세서"/>
      <sheetName val="전기일위대가"/>
      <sheetName val="Sheet2"/>
      <sheetName val="BEND LOSS"/>
      <sheetName val="1단계"/>
      <sheetName val="정렬"/>
      <sheetName val="자재단가비교표"/>
      <sheetName val="KMT물량"/>
      <sheetName val="DATA1"/>
      <sheetName val="전장품(관리용)"/>
      <sheetName val="기둥"/>
      <sheetName val="저판(버림100)"/>
      <sheetName val="97년추정손익계산서"/>
      <sheetName val="RING WALL"/>
      <sheetName val="TYPE-A"/>
      <sheetName val="D-3503"/>
      <sheetName val="수량산출"/>
      <sheetName val="공구원가계산"/>
      <sheetName val="단가조사서"/>
      <sheetName val="내역서-CCTV"/>
      <sheetName val="공종집계"/>
      <sheetName val="ETC"/>
      <sheetName val="2공구산출내역"/>
      <sheetName val="허용전류-IEC"/>
      <sheetName val="허용전류-IEC DATA"/>
      <sheetName val="단가산출2"/>
      <sheetName val="DATA(BAC)"/>
      <sheetName val="배수관공"/>
      <sheetName val="ITB COST"/>
      <sheetName val="P.M 별"/>
      <sheetName val="960318-1"/>
      <sheetName val="설직재-1"/>
      <sheetName val="제직재"/>
      <sheetName val="제-노임"/>
      <sheetName val="부하"/>
      <sheetName val="주경기-오배수"/>
      <sheetName val="단중표"/>
      <sheetName val="단면검토"/>
      <sheetName val="기계내역"/>
      <sheetName val="CIVIL"/>
      <sheetName val="공통가설공사"/>
      <sheetName val="내역서(갑)"/>
      <sheetName val="전압강하계산"/>
      <sheetName val="날개벽"/>
      <sheetName val="간노_콘"/>
      <sheetName val="소비자가"/>
      <sheetName val="남양시작동자105노65기1.3화1.2"/>
      <sheetName val="삼성전기"/>
      <sheetName val="Sheet1 (2)"/>
      <sheetName val="부재력정리"/>
      <sheetName val="A-4"/>
      <sheetName val="입찰보고"/>
      <sheetName val="현장관리비내역서"/>
      <sheetName val="2.냉난방설비공사"/>
      <sheetName val="A"/>
      <sheetName val="민속촌메뉴"/>
      <sheetName val="하중계산"/>
      <sheetName val="직재"/>
      <sheetName val="ASP"/>
      <sheetName val="중기사용료산출근거"/>
      <sheetName val="단가 및 재료비"/>
      <sheetName val="cross beam"/>
      <sheetName val="안정검토"/>
      <sheetName val="XL4Poppy"/>
      <sheetName val="설계명세서(선로)"/>
      <sheetName val="원형1호맨홀토공수량"/>
      <sheetName val="식재품셈"/>
      <sheetName val="보도경계블럭"/>
      <sheetName val="ABUT수량-A1"/>
      <sheetName val="단가조사"/>
      <sheetName val="BLOCK(1)"/>
      <sheetName val="샘플표지"/>
      <sheetName val="대,유,램"/>
      <sheetName val="우각부보강"/>
      <sheetName val="지장물C"/>
      <sheetName val="보차도경계석"/>
      <sheetName val="금액"/>
      <sheetName val="단가산출1"/>
      <sheetName val="Sheet3"/>
      <sheetName val="설계명세서"/>
      <sheetName val="3_하중산정4_지지력"/>
      <sheetName val="_견적서"/>
      <sheetName val="설산1_나"/>
      <sheetName val="일반맨홀수량집계(A-7_LINE)"/>
      <sheetName val="b_balju_(2)"/>
      <sheetName val="2F_회의실견적(5_14_일대)1"/>
      <sheetName val="3_하중산정4_지지력1"/>
      <sheetName val="3BL공동구_수량1"/>
      <sheetName val="_견적서1"/>
      <sheetName val="설산1_나1"/>
      <sheetName val="일반맨홀수량집계(A-7_LINE)1"/>
      <sheetName val="b_balju_(2)1"/>
      <sheetName val="단가표_"/>
      <sheetName val="영업_일1"/>
      <sheetName val="BSD_(2)"/>
      <sheetName val="BEND_LOSS"/>
      <sheetName val="1_우편집중내역서"/>
      <sheetName val="06-BATCH_"/>
      <sheetName val="RING_WALL"/>
      <sheetName val="허용전류-IEC_DATA"/>
      <sheetName val="ITB_COST"/>
      <sheetName val="P_M_별"/>
      <sheetName val="남양시작동자105노65기1_3화1_2"/>
      <sheetName val="Sheet1_(2)"/>
      <sheetName val="2_냉난방설비공사"/>
      <sheetName val="TEL"/>
      <sheetName val="별표"/>
      <sheetName val="wall"/>
      <sheetName val="copy"/>
      <sheetName val="서식"/>
      <sheetName val="내역(입찰)"/>
      <sheetName val="제원.설계조건"/>
      <sheetName val="출력X"/>
      <sheetName val="갑지(추정)"/>
      <sheetName val="단면 (2)"/>
      <sheetName val="설계"/>
      <sheetName val="별표집계"/>
      <sheetName val="CPM챠트"/>
      <sheetName val="실행내역 "/>
      <sheetName val="식재인부"/>
      <sheetName val="견적대비표"/>
      <sheetName val="말뚝물량"/>
      <sheetName val="FRT_O"/>
      <sheetName val="FAB_I"/>
      <sheetName val="SLAB"/>
      <sheetName val="조명시설"/>
      <sheetName val="치수표"/>
      <sheetName val="원가"/>
      <sheetName val="실행"/>
      <sheetName val="대전21토목내역서"/>
      <sheetName val="산출근거"/>
      <sheetName val="조명율표"/>
      <sheetName val="말뚝지지력산정"/>
      <sheetName val="B부대공"/>
      <sheetName val="배수공"/>
      <sheetName val="FAB별"/>
      <sheetName val="부표총괄"/>
      <sheetName val="품셈1-17"/>
      <sheetName val="Customer Databas"/>
      <sheetName val="b_balju"/>
      <sheetName val="와동25-3(변경)"/>
      <sheetName val="금액집계"/>
      <sheetName val="공주-교대(A1)"/>
      <sheetName val="1.설계조건"/>
      <sheetName val="사급자재"/>
      <sheetName val="감시제어"/>
      <sheetName val="목차임시"/>
      <sheetName val="견적대비"/>
      <sheetName val="수량산출서"/>
      <sheetName val="특별교실"/>
      <sheetName val="Mc1"/>
      <sheetName val="_산근2_"/>
      <sheetName val="_산근4_"/>
      <sheetName val="_산근5_"/>
      <sheetName val="Facility Information"/>
      <sheetName val="General"/>
      <sheetName val="Instructions"/>
      <sheetName val="People"/>
      <sheetName val="Quality"/>
      <sheetName val="Risk"/>
      <sheetName val="Training"/>
      <sheetName val="부대비율"/>
      <sheetName val="을지"/>
      <sheetName val="계산근거"/>
      <sheetName val="공사요율"/>
      <sheetName val="단가견적조사표"/>
      <sheetName val="공사비 내역 (가)"/>
      <sheetName val="단가표"/>
      <sheetName val="단"/>
      <sheetName val="단가일람"/>
      <sheetName val="송라터널총괄"/>
      <sheetName val="토사(PE)"/>
      <sheetName val="총계"/>
      <sheetName val="PRE"/>
      <sheetName val="PLCAL"/>
      <sheetName val="C-직노1"/>
      <sheetName val="경비_원본"/>
      <sheetName val="설비내역서"/>
      <sheetName val="건축내역서"/>
      <sheetName val="전기내역서"/>
      <sheetName val="대전월평내역"/>
      <sheetName val="COPING-1"/>
      <sheetName val="역T형교대-2수량"/>
      <sheetName val="방음벽기초-수량"/>
      <sheetName val="일위"/>
      <sheetName val="SANTOGO"/>
      <sheetName val="SANBAISU"/>
      <sheetName val="전체"/>
      <sheetName val="6PILE  (돌출)"/>
      <sheetName val="슬래브"/>
      <sheetName val="현장관리비집계표"/>
      <sheetName val="기계경비일람"/>
      <sheetName val="근고 블록 유형별 수량"/>
      <sheetName val="2000.05"/>
      <sheetName val="월별수입"/>
      <sheetName val="내역서form"/>
      <sheetName val="마감물량3"/>
      <sheetName val="빙장비사양"/>
      <sheetName val="장비사양"/>
      <sheetName val="적용기준"/>
      <sheetName val="공사비내역서"/>
      <sheetName val="시설물일위"/>
      <sheetName val="계수시트"/>
      <sheetName val="항목별"/>
      <sheetName val="합천내역"/>
      <sheetName val="내외국인총괄"/>
      <sheetName val="1을"/>
      <sheetName val="주관사업"/>
      <sheetName val="Sheet6"/>
      <sheetName val="FACTOR"/>
      <sheetName val="지중자재단가"/>
      <sheetName val="UserData"/>
      <sheetName val="11.단가비교표_"/>
      <sheetName val="16.기계경비산출내역_"/>
      <sheetName val="기초자료"/>
      <sheetName val="견적집계표"/>
      <sheetName val="집1"/>
      <sheetName val="물가자료"/>
      <sheetName val="리터팬내장형"/>
      <sheetName val="특2호하천산근"/>
      <sheetName val="특2호부관하천산근"/>
      <sheetName val="산근(PE,300)"/>
    </sheetNames>
    <sheetDataSet>
      <sheetData sheetId="0"/>
      <sheetData sheetId="1" refreshError="1">
        <row r="1">
          <cell r="A1" t="str">
            <v>코드</v>
          </cell>
          <cell r="B1">
            <v>0</v>
          </cell>
          <cell r="C1">
            <v>0</v>
          </cell>
          <cell r="D1" t="str">
            <v/>
          </cell>
          <cell r="E1" t="str">
            <v/>
          </cell>
          <cell r="F1">
            <v>0</v>
          </cell>
          <cell r="G1" t="str">
            <v>단위당 소요인원</v>
          </cell>
        </row>
        <row r="2">
          <cell r="A2" t="str">
            <v>번호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>내선전공</v>
          </cell>
          <cell r="H2" t="str">
            <v>프랜트전공</v>
          </cell>
          <cell r="I2" t="str">
            <v>통신내선공</v>
          </cell>
          <cell r="J2" t="str">
            <v>통신CA공</v>
          </cell>
          <cell r="K2" t="str">
            <v>통신설비공</v>
          </cell>
          <cell r="L2" t="str">
            <v>배관공</v>
          </cell>
          <cell r="M2" t="str">
            <v>보통인부</v>
          </cell>
        </row>
        <row r="3">
          <cell r="A3" t="str">
            <v>d001</v>
          </cell>
          <cell r="B3">
            <v>1</v>
          </cell>
          <cell r="C3" t="str">
            <v>노 무 비</v>
          </cell>
          <cell r="D3" t="str">
            <v>특고압케이블전공</v>
          </cell>
          <cell r="E3" t="str">
            <v>인</v>
          </cell>
          <cell r="F3">
            <v>86408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d002</v>
          </cell>
          <cell r="B4">
            <v>2</v>
          </cell>
          <cell r="C4" t="str">
            <v>노 무 비</v>
          </cell>
          <cell r="D4" t="str">
            <v>기계공</v>
          </cell>
          <cell r="E4" t="str">
            <v>인</v>
          </cell>
          <cell r="F4">
            <v>58509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d003</v>
          </cell>
          <cell r="B5">
            <v>3</v>
          </cell>
          <cell r="C5" t="str">
            <v>노 무 비</v>
          </cell>
          <cell r="D5" t="str">
            <v>기계설치공</v>
          </cell>
          <cell r="E5" t="str">
            <v>인</v>
          </cell>
          <cell r="F5">
            <v>52520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d004</v>
          </cell>
          <cell r="B6">
            <v>4</v>
          </cell>
          <cell r="C6" t="str">
            <v>노 무 비</v>
          </cell>
          <cell r="D6" t="str">
            <v>내선전공</v>
          </cell>
          <cell r="E6" t="str">
            <v>인</v>
          </cell>
          <cell r="F6">
            <v>53181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d005</v>
          </cell>
          <cell r="B7">
            <v>5</v>
          </cell>
          <cell r="C7" t="str">
            <v>노 무 비</v>
          </cell>
          <cell r="D7" t="str">
            <v>목도</v>
          </cell>
          <cell r="E7" t="str">
            <v>인</v>
          </cell>
          <cell r="F7">
            <v>58119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d006</v>
          </cell>
          <cell r="B8">
            <v>6</v>
          </cell>
          <cell r="C8" t="str">
            <v>노 무 비</v>
          </cell>
          <cell r="D8" t="str">
            <v>무선안테나공</v>
          </cell>
          <cell r="E8" t="str">
            <v>인</v>
          </cell>
          <cell r="F8">
            <v>103707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d007</v>
          </cell>
          <cell r="B9">
            <v>7</v>
          </cell>
          <cell r="C9" t="str">
            <v>노 무 비</v>
          </cell>
          <cell r="D9" t="str">
            <v>배관공</v>
          </cell>
          <cell r="E9" t="str">
            <v>인</v>
          </cell>
          <cell r="F9">
            <v>53408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d008</v>
          </cell>
          <cell r="B10">
            <v>8</v>
          </cell>
          <cell r="C10" t="str">
            <v>노 무 비</v>
          </cell>
          <cell r="D10" t="str">
            <v>배전전공</v>
          </cell>
          <cell r="E10" t="str">
            <v>인</v>
          </cell>
          <cell r="F10">
            <v>176675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d009</v>
          </cell>
          <cell r="B11">
            <v>9</v>
          </cell>
          <cell r="C11" t="str">
            <v>노 무 비</v>
          </cell>
          <cell r="D11" t="str">
            <v>배전활선전공</v>
          </cell>
          <cell r="E11" t="str">
            <v>인</v>
          </cell>
          <cell r="F11">
            <v>202051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d010</v>
          </cell>
          <cell r="B12">
            <v>10</v>
          </cell>
          <cell r="C12" t="str">
            <v>노 무 비</v>
          </cell>
          <cell r="D12" t="str">
            <v>보일러공</v>
          </cell>
          <cell r="E12" t="str">
            <v>인</v>
          </cell>
          <cell r="F12">
            <v>53408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d011</v>
          </cell>
          <cell r="B13">
            <v>11</v>
          </cell>
          <cell r="C13" t="str">
            <v>노 무 비</v>
          </cell>
          <cell r="D13" t="str">
            <v>보통인부</v>
          </cell>
          <cell r="E13" t="str">
            <v>인</v>
          </cell>
          <cell r="F13">
            <v>34947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d012</v>
          </cell>
          <cell r="B14">
            <v>12</v>
          </cell>
          <cell r="C14" t="str">
            <v>노 무 비</v>
          </cell>
          <cell r="D14" t="str">
            <v>비계공</v>
          </cell>
          <cell r="E14" t="str">
            <v>인</v>
          </cell>
          <cell r="F14">
            <v>78568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d013</v>
          </cell>
          <cell r="B15">
            <v>13</v>
          </cell>
          <cell r="C15" t="str">
            <v>노 무 비</v>
          </cell>
          <cell r="D15" t="str">
            <v>송전전공</v>
          </cell>
          <cell r="E15" t="str">
            <v>인</v>
          </cell>
          <cell r="F15">
            <v>213858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d014</v>
          </cell>
          <cell r="B16">
            <v>14</v>
          </cell>
          <cell r="C16" t="str">
            <v>노 무 비</v>
          </cell>
          <cell r="D16" t="str">
            <v>철공</v>
          </cell>
          <cell r="E16" t="str">
            <v>인</v>
          </cell>
          <cell r="F16">
            <v>67900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d015</v>
          </cell>
          <cell r="B17">
            <v>15</v>
          </cell>
          <cell r="C17" t="str">
            <v>노 무 비</v>
          </cell>
          <cell r="D17" t="str">
            <v>안전관리기사 1급</v>
          </cell>
          <cell r="E17" t="str">
            <v>인</v>
          </cell>
          <cell r="F17">
            <v>42091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d016</v>
          </cell>
          <cell r="B18">
            <v>16</v>
          </cell>
          <cell r="C18" t="str">
            <v>노 무 비</v>
          </cell>
          <cell r="D18" t="str">
            <v>안전관리기사 2급</v>
          </cell>
          <cell r="E18" t="str">
            <v>인</v>
          </cell>
          <cell r="F18">
            <v>36222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d017</v>
          </cell>
          <cell r="B19">
            <v>17</v>
          </cell>
          <cell r="C19" t="str">
            <v>노 무 비</v>
          </cell>
          <cell r="D19" t="str">
            <v>용접공(일반)</v>
          </cell>
          <cell r="E19" t="str">
            <v>인</v>
          </cell>
          <cell r="F19">
            <v>65529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d018</v>
          </cell>
          <cell r="B20">
            <v>18</v>
          </cell>
          <cell r="C20" t="str">
            <v>노 무 비</v>
          </cell>
          <cell r="D20" t="str">
            <v>저압케이블전공</v>
          </cell>
          <cell r="E20" t="str">
            <v>인</v>
          </cell>
          <cell r="F20">
            <v>63007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d019</v>
          </cell>
          <cell r="B21">
            <v>19</v>
          </cell>
          <cell r="C21" t="str">
            <v>노 무 비</v>
          </cell>
          <cell r="D21" t="str">
            <v>전기공사 기사1급</v>
          </cell>
          <cell r="E21" t="str">
            <v>인</v>
          </cell>
          <cell r="F21">
            <v>65241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d020</v>
          </cell>
          <cell r="B22">
            <v>20</v>
          </cell>
          <cell r="C22" t="str">
            <v>노 무 비</v>
          </cell>
          <cell r="D22" t="str">
            <v>전기공사 기사2급</v>
          </cell>
          <cell r="E22" t="str">
            <v>인</v>
          </cell>
          <cell r="F22">
            <v>57636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d021</v>
          </cell>
          <cell r="B23">
            <v>21</v>
          </cell>
          <cell r="C23" t="str">
            <v>노 무 비</v>
          </cell>
          <cell r="D23" t="str">
            <v>통신 기능사</v>
          </cell>
          <cell r="E23" t="str">
            <v>인</v>
          </cell>
          <cell r="F23">
            <v>72145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d022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d023</v>
          </cell>
          <cell r="B25">
            <v>23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  <row r="26">
          <cell r="A26" t="str">
            <v>d024</v>
          </cell>
          <cell r="B26">
            <v>24</v>
          </cell>
          <cell r="C26" t="str">
            <v>노 무 비</v>
          </cell>
          <cell r="D26" t="str">
            <v>통신내선공</v>
          </cell>
          <cell r="E26" t="str">
            <v>인</v>
          </cell>
          <cell r="F26">
            <v>70804</v>
          </cell>
        </row>
        <row r="27">
          <cell r="A27" t="str">
            <v>d025</v>
          </cell>
          <cell r="B27">
            <v>25</v>
          </cell>
          <cell r="C27" t="str">
            <v>노 무 비</v>
          </cell>
          <cell r="D27" t="str">
            <v>통신설비공</v>
          </cell>
          <cell r="E27" t="str">
            <v>인</v>
          </cell>
          <cell r="F27">
            <v>73709</v>
          </cell>
        </row>
        <row r="28">
          <cell r="A28" t="str">
            <v>d026</v>
          </cell>
          <cell r="B28">
            <v>26</v>
          </cell>
          <cell r="C28" t="str">
            <v>노 무 비</v>
          </cell>
          <cell r="D28" t="str">
            <v>통신외선공</v>
          </cell>
          <cell r="E28" t="str">
            <v>인</v>
          </cell>
          <cell r="F28">
            <v>84302</v>
          </cell>
        </row>
        <row r="29">
          <cell r="A29" t="str">
            <v>d027</v>
          </cell>
          <cell r="B29">
            <v>27</v>
          </cell>
          <cell r="C29" t="str">
            <v>노 무 비</v>
          </cell>
          <cell r="D29" t="str">
            <v>통신케이블공</v>
          </cell>
          <cell r="E29" t="str">
            <v>인</v>
          </cell>
          <cell r="F29">
            <v>87823</v>
          </cell>
        </row>
        <row r="30">
          <cell r="A30" t="str">
            <v>d028</v>
          </cell>
          <cell r="B30">
            <v>28</v>
          </cell>
          <cell r="C30" t="str">
            <v>노 무 비</v>
          </cell>
          <cell r="D30" t="str">
            <v>특별인부</v>
          </cell>
          <cell r="E30" t="str">
            <v>인</v>
          </cell>
          <cell r="F30">
            <v>55074</v>
          </cell>
        </row>
        <row r="31">
          <cell r="A31" t="str">
            <v>d029</v>
          </cell>
          <cell r="B31">
            <v>29</v>
          </cell>
          <cell r="C31" t="str">
            <v>노 무 비</v>
          </cell>
          <cell r="D31" t="str">
            <v>프랜트전공</v>
          </cell>
          <cell r="E31" t="str">
            <v>인</v>
          </cell>
          <cell r="F31">
            <v>62877</v>
          </cell>
        </row>
        <row r="32">
          <cell r="A32" t="str">
            <v>d030</v>
          </cell>
          <cell r="B32">
            <v>30</v>
          </cell>
          <cell r="C32" t="str">
            <v>노 무 비</v>
          </cell>
          <cell r="D32" t="str">
            <v>형틀목공</v>
          </cell>
          <cell r="E32" t="str">
            <v>인</v>
          </cell>
          <cell r="F32">
            <v>70616</v>
          </cell>
        </row>
        <row r="33">
          <cell r="A33" t="str">
            <v>d031</v>
          </cell>
          <cell r="B33">
            <v>31</v>
          </cell>
          <cell r="C33" t="str">
            <v>노 무 비</v>
          </cell>
          <cell r="D33" t="str">
            <v>CPU 시험기사</v>
          </cell>
          <cell r="E33" t="str">
            <v>인</v>
          </cell>
          <cell r="F33">
            <v>76241</v>
          </cell>
        </row>
        <row r="34">
          <cell r="A34" t="str">
            <v>d032</v>
          </cell>
          <cell r="B34">
            <v>32</v>
          </cell>
          <cell r="C34" t="str">
            <v>노 무 비</v>
          </cell>
          <cell r="D34" t="str">
            <v>H/W 설치기사</v>
          </cell>
          <cell r="E34" t="str">
            <v>인</v>
          </cell>
          <cell r="F34">
            <v>79720</v>
          </cell>
        </row>
        <row r="35">
          <cell r="A35" t="str">
            <v>d033</v>
          </cell>
          <cell r="B35">
            <v>33</v>
          </cell>
          <cell r="C35" t="str">
            <v>노 무 비</v>
          </cell>
          <cell r="D35" t="str">
            <v>H/W 시험기사</v>
          </cell>
          <cell r="E35" t="str">
            <v>인</v>
          </cell>
          <cell r="F35">
            <v>75373</v>
          </cell>
        </row>
        <row r="36">
          <cell r="A36" t="str">
            <v>d034</v>
          </cell>
          <cell r="B36">
            <v>34</v>
          </cell>
          <cell r="C36" t="str">
            <v>노 무 비</v>
          </cell>
          <cell r="D36" t="str">
            <v>S/W 시험기사</v>
          </cell>
          <cell r="E36" t="str">
            <v>인</v>
          </cell>
          <cell r="F36">
            <v>75292</v>
          </cell>
        </row>
        <row r="37">
          <cell r="A37" t="str">
            <v>d035</v>
          </cell>
          <cell r="B37">
            <v>35</v>
          </cell>
          <cell r="C37" t="str">
            <v>노 무 비</v>
          </cell>
          <cell r="D37" t="str">
            <v>도장공</v>
          </cell>
          <cell r="E37" t="str">
            <v>인</v>
          </cell>
          <cell r="F37">
            <v>59569</v>
          </cell>
        </row>
        <row r="38">
          <cell r="A38" t="str">
            <v>d186</v>
          </cell>
          <cell r="B38">
            <v>186</v>
          </cell>
          <cell r="C38" t="str">
            <v>90도 H Elbow</v>
          </cell>
          <cell r="D38" t="str">
            <v>W=300</v>
          </cell>
          <cell r="E38" t="str">
            <v>EA</v>
          </cell>
          <cell r="F38">
            <v>18000</v>
          </cell>
        </row>
        <row r="39">
          <cell r="A39" t="str">
            <v>d185</v>
          </cell>
          <cell r="B39">
            <v>185</v>
          </cell>
          <cell r="C39" t="str">
            <v>90도 V Elbow</v>
          </cell>
          <cell r="D39" t="str">
            <v>W=300</v>
          </cell>
          <cell r="E39" t="str">
            <v>EA</v>
          </cell>
          <cell r="F39">
            <v>13500</v>
          </cell>
        </row>
        <row r="40">
          <cell r="A40" t="str">
            <v>d036</v>
          </cell>
          <cell r="B40">
            <v>36</v>
          </cell>
          <cell r="C40" t="str">
            <v>가요전선관</v>
          </cell>
          <cell r="D40" t="str">
            <v>방수 16mm</v>
          </cell>
          <cell r="E40" t="str">
            <v>M</v>
          </cell>
          <cell r="F40">
            <v>240</v>
          </cell>
          <cell r="G40">
            <v>5.8799999999999998E-2</v>
          </cell>
        </row>
        <row r="41">
          <cell r="A41" t="str">
            <v>d037</v>
          </cell>
          <cell r="B41">
            <v>37</v>
          </cell>
          <cell r="C41" t="str">
            <v>가요전선관</v>
          </cell>
          <cell r="D41" t="str">
            <v>방수 22mm</v>
          </cell>
          <cell r="E41" t="str">
            <v>M</v>
          </cell>
          <cell r="F41">
            <v>330</v>
          </cell>
          <cell r="G41">
            <v>7.5600000000000001E-2</v>
          </cell>
        </row>
        <row r="42">
          <cell r="A42" t="str">
            <v>d038</v>
          </cell>
          <cell r="B42">
            <v>38</v>
          </cell>
          <cell r="C42" t="str">
            <v>가요전선관</v>
          </cell>
          <cell r="D42" t="str">
            <v>비방수 16mm</v>
          </cell>
          <cell r="E42" t="str">
            <v>M</v>
          </cell>
          <cell r="F42">
            <v>160</v>
          </cell>
          <cell r="G42">
            <v>4.9000000000000002E-2</v>
          </cell>
        </row>
        <row r="43">
          <cell r="A43" t="str">
            <v>d039</v>
          </cell>
          <cell r="B43">
            <v>39</v>
          </cell>
          <cell r="C43" t="str">
            <v>가요전선관</v>
          </cell>
          <cell r="D43" t="str">
            <v>비방수 22mm</v>
          </cell>
          <cell r="E43" t="str">
            <v>M</v>
          </cell>
          <cell r="F43">
            <v>190</v>
          </cell>
          <cell r="G43">
            <v>6.3E-2</v>
          </cell>
        </row>
        <row r="44">
          <cell r="A44" t="str">
            <v>d040</v>
          </cell>
          <cell r="B44">
            <v>40</v>
          </cell>
          <cell r="C44" t="str">
            <v>감지기</v>
          </cell>
          <cell r="D44" t="str">
            <v>연기식</v>
          </cell>
          <cell r="E44" t="str">
            <v>EA</v>
          </cell>
          <cell r="F44">
            <v>4500</v>
          </cell>
          <cell r="G44">
            <v>0.13</v>
          </cell>
        </row>
        <row r="45">
          <cell r="A45" t="str">
            <v>d041</v>
          </cell>
          <cell r="B45">
            <v>41</v>
          </cell>
          <cell r="C45" t="str">
            <v>감지기</v>
          </cell>
          <cell r="D45" t="str">
            <v>차동식</v>
          </cell>
          <cell r="E45" t="str">
            <v>EA</v>
          </cell>
          <cell r="F45">
            <v>4500</v>
          </cell>
          <cell r="G45">
            <v>0.13</v>
          </cell>
        </row>
        <row r="46">
          <cell r="A46" t="str">
            <v>d042</v>
          </cell>
          <cell r="B46">
            <v>42</v>
          </cell>
          <cell r="C46" t="str">
            <v>강관</v>
          </cell>
          <cell r="D46" t="str">
            <v>백관 32mm</v>
          </cell>
          <cell r="E46" t="str">
            <v>M</v>
          </cell>
          <cell r="F46">
            <v>1485</v>
          </cell>
        </row>
        <row r="47">
          <cell r="A47" t="str">
            <v>d043</v>
          </cell>
          <cell r="B47">
            <v>43</v>
          </cell>
          <cell r="C47" t="str">
            <v>강관</v>
          </cell>
          <cell r="D47" t="str">
            <v>백관 40mm</v>
          </cell>
          <cell r="E47" t="str">
            <v>M</v>
          </cell>
          <cell r="F47">
            <v>1710</v>
          </cell>
        </row>
        <row r="48">
          <cell r="A48" t="str">
            <v>d044</v>
          </cell>
          <cell r="B48">
            <v>44</v>
          </cell>
          <cell r="C48" t="str">
            <v>경종</v>
          </cell>
          <cell r="D48" t="str">
            <v>DC 24V MBD</v>
          </cell>
          <cell r="E48" t="str">
            <v>EA</v>
          </cell>
          <cell r="F48">
            <v>5000</v>
          </cell>
          <cell r="G48">
            <v>0.15</v>
          </cell>
        </row>
        <row r="49">
          <cell r="A49" t="str">
            <v>d046</v>
          </cell>
          <cell r="B49">
            <v>46</v>
          </cell>
          <cell r="C49" t="str">
            <v>계량기 함</v>
          </cell>
          <cell r="D49" t="str">
            <v>1Ø2W 3-4세대용(SUS)</v>
          </cell>
          <cell r="E49" t="str">
            <v>EA</v>
          </cell>
          <cell r="F49">
            <v>36400</v>
          </cell>
          <cell r="G49">
            <v>0.3</v>
          </cell>
        </row>
        <row r="50">
          <cell r="A50" t="str">
            <v>d045</v>
          </cell>
          <cell r="B50">
            <v>45</v>
          </cell>
          <cell r="C50" t="str">
            <v>계량기 함</v>
          </cell>
          <cell r="D50" t="str">
            <v>합성수지 3Ø4W 중형</v>
          </cell>
          <cell r="E50" t="str">
            <v>EA</v>
          </cell>
          <cell r="F50">
            <v>17100</v>
          </cell>
          <cell r="G50">
            <v>0.3</v>
          </cell>
        </row>
        <row r="51">
          <cell r="A51" t="str">
            <v>d047</v>
          </cell>
          <cell r="B51">
            <v>47</v>
          </cell>
          <cell r="C51" t="str">
            <v>고압 애폭시애자</v>
          </cell>
          <cell r="D51" t="str">
            <v>7.2KV 55mm x 80mm</v>
          </cell>
          <cell r="E51" t="str">
            <v>EA</v>
          </cell>
          <cell r="F51">
            <v>3000</v>
          </cell>
          <cell r="G51">
            <v>0</v>
          </cell>
          <cell r="H51">
            <v>0.21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0.15</v>
          </cell>
        </row>
        <row r="52">
          <cell r="A52" t="str">
            <v>d048</v>
          </cell>
          <cell r="B52">
            <v>48</v>
          </cell>
          <cell r="C52" t="str">
            <v>고조도 반삿갓</v>
          </cell>
          <cell r="D52" t="str">
            <v>220(V)x20Wx2등</v>
          </cell>
          <cell r="E52" t="str">
            <v>EA</v>
          </cell>
          <cell r="F52">
            <v>5780</v>
          </cell>
        </row>
        <row r="53">
          <cell r="A53" t="str">
            <v>d049</v>
          </cell>
          <cell r="B53">
            <v>49</v>
          </cell>
          <cell r="C53" t="str">
            <v>고조도 반삿갓</v>
          </cell>
          <cell r="D53" t="str">
            <v>220(V)x40Wx2등</v>
          </cell>
          <cell r="E53" t="str">
            <v>EA</v>
          </cell>
          <cell r="F53">
            <v>8000</v>
          </cell>
        </row>
        <row r="54">
          <cell r="A54" t="str">
            <v>d050</v>
          </cell>
          <cell r="B54">
            <v>50</v>
          </cell>
          <cell r="C54" t="str">
            <v>나이프 S/W</v>
          </cell>
          <cell r="D54" t="str">
            <v>4P 200A</v>
          </cell>
          <cell r="E54" t="str">
            <v>EA</v>
          </cell>
          <cell r="F54">
            <v>45000</v>
          </cell>
          <cell r="G54">
            <v>0.68899999999999995</v>
          </cell>
        </row>
        <row r="55">
          <cell r="A55" t="str">
            <v>d051</v>
          </cell>
          <cell r="B55">
            <v>51</v>
          </cell>
          <cell r="C55" t="str">
            <v>넛트 와샤</v>
          </cell>
          <cell r="D55" t="str">
            <v>Ø10</v>
          </cell>
          <cell r="E55" t="str">
            <v>EA</v>
          </cell>
          <cell r="F55">
            <v>11.34</v>
          </cell>
        </row>
        <row r="56">
          <cell r="A56" t="str">
            <v>d208</v>
          </cell>
          <cell r="B56">
            <v>208</v>
          </cell>
          <cell r="C56" t="str">
            <v>넝         마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d052</v>
          </cell>
          <cell r="B57">
            <v>52</v>
          </cell>
          <cell r="C57" t="str">
            <v>노말밴드</v>
          </cell>
          <cell r="D57" t="str">
            <v>HIPVC28mm</v>
          </cell>
          <cell r="E57" t="str">
            <v>EA</v>
          </cell>
          <cell r="F57">
            <v>585</v>
          </cell>
        </row>
        <row r="58">
          <cell r="A58" t="str">
            <v>d053</v>
          </cell>
          <cell r="B58">
            <v>53</v>
          </cell>
          <cell r="C58" t="str">
            <v>노말밴드</v>
          </cell>
          <cell r="D58" t="str">
            <v>HIPVC36mm</v>
          </cell>
          <cell r="E58" t="str">
            <v>EA</v>
          </cell>
          <cell r="F58">
            <v>750</v>
          </cell>
        </row>
        <row r="59">
          <cell r="A59" t="str">
            <v>d054</v>
          </cell>
          <cell r="B59">
            <v>54</v>
          </cell>
          <cell r="C59" t="str">
            <v>노말밴드</v>
          </cell>
          <cell r="D59" t="str">
            <v>HIPVC42mm</v>
          </cell>
          <cell r="E59" t="str">
            <v>EA</v>
          </cell>
          <cell r="F59">
            <v>950</v>
          </cell>
        </row>
        <row r="60">
          <cell r="A60" t="str">
            <v>d055</v>
          </cell>
          <cell r="B60">
            <v>55</v>
          </cell>
          <cell r="C60" t="str">
            <v>노말밴드</v>
          </cell>
          <cell r="D60" t="str">
            <v>HIPVC54mm</v>
          </cell>
          <cell r="E60" t="str">
            <v>EA</v>
          </cell>
          <cell r="F60">
            <v>1430</v>
          </cell>
        </row>
        <row r="61">
          <cell r="A61" t="str">
            <v>d056</v>
          </cell>
          <cell r="B61">
            <v>56</v>
          </cell>
          <cell r="C61" t="str">
            <v>노말밴드</v>
          </cell>
          <cell r="D61" t="str">
            <v>S/T 28mm</v>
          </cell>
          <cell r="E61" t="str">
            <v>EA</v>
          </cell>
          <cell r="F61">
            <v>1440</v>
          </cell>
        </row>
        <row r="62">
          <cell r="A62" t="str">
            <v>d057</v>
          </cell>
          <cell r="B62">
            <v>57</v>
          </cell>
          <cell r="C62" t="str">
            <v>노말밴드</v>
          </cell>
          <cell r="D62" t="str">
            <v>S/T 36mm</v>
          </cell>
          <cell r="E62" t="str">
            <v>EA</v>
          </cell>
          <cell r="F62">
            <v>2240</v>
          </cell>
        </row>
        <row r="63">
          <cell r="A63" t="str">
            <v>d058</v>
          </cell>
          <cell r="B63">
            <v>58</v>
          </cell>
          <cell r="C63" t="str">
            <v>노말밴드</v>
          </cell>
          <cell r="D63" t="str">
            <v>S/T 42mm</v>
          </cell>
          <cell r="E63" t="str">
            <v>EA</v>
          </cell>
          <cell r="F63">
            <v>2640</v>
          </cell>
        </row>
        <row r="64">
          <cell r="A64" t="str">
            <v>d059</v>
          </cell>
          <cell r="B64">
            <v>59</v>
          </cell>
          <cell r="C64" t="str">
            <v>노말밴드</v>
          </cell>
          <cell r="D64" t="str">
            <v>S/T 54mm</v>
          </cell>
          <cell r="E64" t="str">
            <v>EA</v>
          </cell>
          <cell r="F64">
            <v>4000</v>
          </cell>
        </row>
        <row r="65">
          <cell r="A65" t="str">
            <v>d230</v>
          </cell>
          <cell r="B65">
            <v>230</v>
          </cell>
          <cell r="C65" t="str">
            <v>노말밴드</v>
          </cell>
          <cell r="D65" t="str">
            <v>S/T 104mm</v>
          </cell>
          <cell r="E65" t="str">
            <v>EA</v>
          </cell>
          <cell r="F65">
            <v>18400</v>
          </cell>
        </row>
        <row r="66">
          <cell r="A66" t="str">
            <v>d206</v>
          </cell>
          <cell r="B66">
            <v>206</v>
          </cell>
          <cell r="C66" t="str">
            <v>녹막이  페 인 트</v>
          </cell>
          <cell r="D66" t="str">
            <v>2종 1급</v>
          </cell>
          <cell r="E66" t="str">
            <v>ℓ</v>
          </cell>
          <cell r="F66">
            <v>0</v>
          </cell>
        </row>
        <row r="67">
          <cell r="A67" t="str">
            <v>d211</v>
          </cell>
          <cell r="B67">
            <v>211</v>
          </cell>
          <cell r="C67" t="str">
            <v>ㄷ 형강</v>
          </cell>
          <cell r="D67" t="str">
            <v>5.0t 100x50</v>
          </cell>
          <cell r="E67" t="str">
            <v>EA</v>
          </cell>
          <cell r="F67">
            <v>300</v>
          </cell>
        </row>
        <row r="68">
          <cell r="A68" t="str">
            <v>d064</v>
          </cell>
          <cell r="B68">
            <v>64</v>
          </cell>
          <cell r="C68" t="str">
            <v>동 압착 슬리브</v>
          </cell>
          <cell r="D68" t="str">
            <v>C형 100-38㎟</v>
          </cell>
          <cell r="E68" t="str">
            <v>EA</v>
          </cell>
          <cell r="F68">
            <v>2000</v>
          </cell>
          <cell r="G68">
            <v>0.15</v>
          </cell>
        </row>
        <row r="69">
          <cell r="A69" t="str">
            <v>d065</v>
          </cell>
          <cell r="B69">
            <v>65</v>
          </cell>
          <cell r="C69" t="str">
            <v>동 압착 슬리브</v>
          </cell>
          <cell r="D69" t="str">
            <v>C형 100㎟</v>
          </cell>
          <cell r="E69" t="str">
            <v>EA</v>
          </cell>
          <cell r="F69">
            <v>2375</v>
          </cell>
          <cell r="G69">
            <v>0.15</v>
          </cell>
        </row>
        <row r="70">
          <cell r="A70" t="str">
            <v>d066</v>
          </cell>
          <cell r="B70">
            <v>66</v>
          </cell>
          <cell r="C70" t="str">
            <v>동 압착 슬리브</v>
          </cell>
          <cell r="D70" t="str">
            <v>C형 150㎟</v>
          </cell>
          <cell r="E70" t="str">
            <v>EA</v>
          </cell>
          <cell r="F70">
            <v>2850</v>
          </cell>
          <cell r="G70">
            <v>0.15</v>
          </cell>
        </row>
        <row r="71">
          <cell r="A71" t="str">
            <v>d067</v>
          </cell>
          <cell r="B71">
            <v>67</v>
          </cell>
          <cell r="C71" t="str">
            <v>동 압착 슬리브</v>
          </cell>
          <cell r="D71" t="str">
            <v>C형 200㎟</v>
          </cell>
          <cell r="E71" t="str">
            <v>EA</v>
          </cell>
          <cell r="F71">
            <v>3800</v>
          </cell>
          <cell r="G71">
            <v>0.15</v>
          </cell>
        </row>
        <row r="72">
          <cell r="A72" t="str">
            <v>d060</v>
          </cell>
          <cell r="B72">
            <v>60</v>
          </cell>
          <cell r="C72" t="str">
            <v>동 압착 슬리브</v>
          </cell>
          <cell r="D72" t="str">
            <v>C형 22㎟</v>
          </cell>
          <cell r="E72" t="str">
            <v>EA</v>
          </cell>
          <cell r="F72">
            <v>950</v>
          </cell>
          <cell r="G72">
            <v>0.15</v>
          </cell>
        </row>
        <row r="73">
          <cell r="A73" t="str">
            <v>d068</v>
          </cell>
          <cell r="B73">
            <v>68</v>
          </cell>
          <cell r="C73" t="str">
            <v>동 압착 슬리브</v>
          </cell>
          <cell r="D73" t="str">
            <v>C형 250㎟</v>
          </cell>
          <cell r="E73" t="str">
            <v>EA</v>
          </cell>
          <cell r="F73">
            <v>4940</v>
          </cell>
          <cell r="G73">
            <v>0.15</v>
          </cell>
        </row>
        <row r="74">
          <cell r="A74" t="str">
            <v>d061</v>
          </cell>
          <cell r="B74">
            <v>61</v>
          </cell>
          <cell r="C74" t="str">
            <v>동 압착 슬리브</v>
          </cell>
          <cell r="D74" t="str">
            <v>C형 38㎟</v>
          </cell>
          <cell r="E74" t="str">
            <v>EA</v>
          </cell>
          <cell r="F74">
            <v>1235</v>
          </cell>
          <cell r="G74">
            <v>0.15</v>
          </cell>
        </row>
        <row r="75">
          <cell r="A75" t="str">
            <v>d069</v>
          </cell>
          <cell r="B75">
            <v>69</v>
          </cell>
          <cell r="C75" t="str">
            <v>동 압착 슬리브</v>
          </cell>
          <cell r="D75" t="str">
            <v>C형 400-50㎟</v>
          </cell>
          <cell r="E75" t="str">
            <v>EA</v>
          </cell>
          <cell r="F75">
            <v>11000</v>
          </cell>
          <cell r="G75">
            <v>0.15</v>
          </cell>
        </row>
        <row r="76">
          <cell r="A76" t="str">
            <v>d062</v>
          </cell>
          <cell r="B76">
            <v>62</v>
          </cell>
          <cell r="C76" t="str">
            <v>동 압착 슬리브</v>
          </cell>
          <cell r="D76" t="str">
            <v>C형 50㎟</v>
          </cell>
          <cell r="E76" t="str">
            <v>EA</v>
          </cell>
          <cell r="F76">
            <v>1520</v>
          </cell>
          <cell r="G76">
            <v>0.15</v>
          </cell>
        </row>
        <row r="77">
          <cell r="A77" t="str">
            <v>d063</v>
          </cell>
          <cell r="B77">
            <v>63</v>
          </cell>
          <cell r="C77" t="str">
            <v>동 압착 슬리브</v>
          </cell>
          <cell r="D77" t="str">
            <v>C형 80㎟</v>
          </cell>
          <cell r="E77" t="str">
            <v>EA</v>
          </cell>
          <cell r="F77">
            <v>1900</v>
          </cell>
          <cell r="G77">
            <v>0.15</v>
          </cell>
        </row>
        <row r="78">
          <cell r="A78" t="str">
            <v>d070</v>
          </cell>
          <cell r="B78">
            <v>70</v>
          </cell>
          <cell r="C78" t="str">
            <v>동 피뢰침</v>
          </cell>
          <cell r="D78" t="str">
            <v>14 x 485mm</v>
          </cell>
          <cell r="E78" t="str">
            <v>EA</v>
          </cell>
          <cell r="F78">
            <v>9000</v>
          </cell>
          <cell r="G78">
            <v>1.5</v>
          </cell>
        </row>
        <row r="79">
          <cell r="A79" t="str">
            <v>d077</v>
          </cell>
          <cell r="B79">
            <v>77</v>
          </cell>
          <cell r="C79" t="str">
            <v>동관단자</v>
          </cell>
          <cell r="D79" t="str">
            <v>2홀 100㎟</v>
          </cell>
          <cell r="E79" t="str">
            <v>EA</v>
          </cell>
          <cell r="F79">
            <v>1500</v>
          </cell>
        </row>
        <row r="80">
          <cell r="A80" t="str">
            <v>d072</v>
          </cell>
          <cell r="B80">
            <v>72</v>
          </cell>
          <cell r="C80" t="str">
            <v>동관단자</v>
          </cell>
          <cell r="D80" t="str">
            <v>2홀 14㎟</v>
          </cell>
          <cell r="E80" t="str">
            <v>EA</v>
          </cell>
          <cell r="F80">
            <v>330</v>
          </cell>
        </row>
        <row r="81">
          <cell r="A81" t="str">
            <v>d078</v>
          </cell>
          <cell r="B81">
            <v>78</v>
          </cell>
          <cell r="C81" t="str">
            <v>동관단자</v>
          </cell>
          <cell r="D81" t="str">
            <v>2홀 150㎟</v>
          </cell>
          <cell r="E81" t="str">
            <v>EA</v>
          </cell>
          <cell r="F81">
            <v>2400</v>
          </cell>
        </row>
        <row r="82">
          <cell r="A82" t="str">
            <v>d079</v>
          </cell>
          <cell r="B82">
            <v>79</v>
          </cell>
          <cell r="C82" t="str">
            <v>동관단자</v>
          </cell>
          <cell r="D82" t="str">
            <v>2홀 200㎟</v>
          </cell>
          <cell r="E82" t="str">
            <v>EA</v>
          </cell>
          <cell r="F82">
            <v>2800</v>
          </cell>
        </row>
        <row r="83">
          <cell r="A83" t="str">
            <v>d073</v>
          </cell>
          <cell r="B83">
            <v>73</v>
          </cell>
          <cell r="C83" t="str">
            <v>동관단자</v>
          </cell>
          <cell r="D83" t="str">
            <v>2홀 22㎟</v>
          </cell>
          <cell r="E83" t="str">
            <v>EA</v>
          </cell>
          <cell r="F83">
            <v>380</v>
          </cell>
        </row>
        <row r="84">
          <cell r="A84" t="str">
            <v>d080</v>
          </cell>
          <cell r="B84">
            <v>80</v>
          </cell>
          <cell r="C84" t="str">
            <v>동관단자</v>
          </cell>
          <cell r="D84" t="str">
            <v>2홀 250㎟</v>
          </cell>
          <cell r="E84" t="str">
            <v>EA</v>
          </cell>
          <cell r="F84">
            <v>3800</v>
          </cell>
        </row>
        <row r="85">
          <cell r="A85" t="str">
            <v>d081</v>
          </cell>
          <cell r="B85">
            <v>81</v>
          </cell>
          <cell r="C85" t="str">
            <v>동관단자</v>
          </cell>
          <cell r="D85" t="str">
            <v>2홀 325㎟</v>
          </cell>
          <cell r="E85" t="str">
            <v>EA</v>
          </cell>
          <cell r="F85">
            <v>6500</v>
          </cell>
        </row>
        <row r="86">
          <cell r="A86" t="str">
            <v>d074</v>
          </cell>
          <cell r="B86">
            <v>74</v>
          </cell>
          <cell r="C86" t="str">
            <v>동관단자</v>
          </cell>
          <cell r="D86" t="str">
            <v>2홀 38㎟</v>
          </cell>
          <cell r="E86" t="str">
            <v>EA</v>
          </cell>
          <cell r="F86">
            <v>520</v>
          </cell>
        </row>
        <row r="87">
          <cell r="A87" t="str">
            <v>d082</v>
          </cell>
          <cell r="B87">
            <v>82</v>
          </cell>
          <cell r="C87" t="str">
            <v>동관단자</v>
          </cell>
          <cell r="D87" t="str">
            <v>2홀 400㎟</v>
          </cell>
          <cell r="E87" t="str">
            <v>EA</v>
          </cell>
          <cell r="F87">
            <v>8000</v>
          </cell>
        </row>
        <row r="88">
          <cell r="A88" t="str">
            <v>d075</v>
          </cell>
          <cell r="B88">
            <v>75</v>
          </cell>
          <cell r="C88" t="str">
            <v>동관단자</v>
          </cell>
          <cell r="D88" t="str">
            <v>2홀 60㎟</v>
          </cell>
          <cell r="E88" t="str">
            <v>EA</v>
          </cell>
          <cell r="F88">
            <v>800</v>
          </cell>
        </row>
        <row r="89">
          <cell r="A89" t="str">
            <v>d076</v>
          </cell>
          <cell r="B89">
            <v>76</v>
          </cell>
          <cell r="C89" t="str">
            <v>동관단자</v>
          </cell>
          <cell r="D89" t="str">
            <v>2홀 80㎟</v>
          </cell>
          <cell r="E89" t="str">
            <v>EA</v>
          </cell>
          <cell r="F89">
            <v>990</v>
          </cell>
        </row>
        <row r="90">
          <cell r="A90" t="str">
            <v>d071</v>
          </cell>
          <cell r="B90">
            <v>71</v>
          </cell>
          <cell r="C90" t="str">
            <v>동관단자</v>
          </cell>
          <cell r="D90" t="str">
            <v>2홀 8㎟</v>
          </cell>
          <cell r="E90" t="str">
            <v>EA</v>
          </cell>
          <cell r="F90">
            <v>280</v>
          </cell>
        </row>
        <row r="91">
          <cell r="A91" t="str">
            <v>d083</v>
          </cell>
          <cell r="B91">
            <v>83</v>
          </cell>
          <cell r="C91" t="str">
            <v>동축케이블(T.V)</v>
          </cell>
          <cell r="D91" t="str">
            <v>ECX 5C-2V</v>
          </cell>
          <cell r="E91" t="str">
            <v>M</v>
          </cell>
          <cell r="F91">
            <v>330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1.7999999999999999E-2</v>
          </cell>
        </row>
        <row r="92">
          <cell r="A92" t="str">
            <v>d084</v>
          </cell>
          <cell r="B92">
            <v>84</v>
          </cell>
          <cell r="C92" t="str">
            <v>리미트 S/W</v>
          </cell>
          <cell r="D92" t="str">
            <v>250V15A 로라레바형</v>
          </cell>
          <cell r="E92" t="str">
            <v>EA</v>
          </cell>
          <cell r="F92">
            <v>5100</v>
          </cell>
          <cell r="G92">
            <v>0.12</v>
          </cell>
        </row>
        <row r="93">
          <cell r="A93" t="str">
            <v>d085</v>
          </cell>
          <cell r="B93">
            <v>85</v>
          </cell>
          <cell r="C93" t="str">
            <v>모  래</v>
          </cell>
          <cell r="D93" t="str">
            <v>세사</v>
          </cell>
          <cell r="E93" t="str">
            <v>㎣</v>
          </cell>
          <cell r="F93">
            <v>7000</v>
          </cell>
        </row>
        <row r="94">
          <cell r="A94" t="str">
            <v>d086</v>
          </cell>
          <cell r="B94">
            <v>86</v>
          </cell>
          <cell r="C94" t="str">
            <v>발신기</v>
          </cell>
          <cell r="D94" t="str">
            <v>2급(보통형)</v>
          </cell>
          <cell r="E94" t="str">
            <v>EA</v>
          </cell>
          <cell r="F94">
            <v>3400</v>
          </cell>
          <cell r="G94">
            <v>0.3</v>
          </cell>
        </row>
        <row r="95">
          <cell r="A95" t="str">
            <v>d200</v>
          </cell>
          <cell r="B95">
            <v>200</v>
          </cell>
          <cell r="C95" t="str">
            <v>발전기 접속함</v>
          </cell>
          <cell r="D95" t="str">
            <v>접속자 200A</v>
          </cell>
          <cell r="E95" t="str">
            <v>면</v>
          </cell>
          <cell r="F95">
            <v>0</v>
          </cell>
          <cell r="G95">
            <v>0.92200000000000004</v>
          </cell>
        </row>
        <row r="96">
          <cell r="A96" t="str">
            <v>d087</v>
          </cell>
          <cell r="B96">
            <v>87</v>
          </cell>
          <cell r="C96" t="str">
            <v>백열등기구</v>
          </cell>
          <cell r="D96" t="str">
            <v>220V 100W 방폭증</v>
          </cell>
          <cell r="E96" t="str">
            <v>SET</v>
          </cell>
          <cell r="F96">
            <v>56000</v>
          </cell>
          <cell r="G96">
            <v>0.36</v>
          </cell>
        </row>
        <row r="97">
          <cell r="A97" t="str">
            <v>d197</v>
          </cell>
          <cell r="B97">
            <v>197</v>
          </cell>
          <cell r="C97" t="str">
            <v>백열등기구</v>
          </cell>
          <cell r="D97" t="str">
            <v>직부형</v>
          </cell>
          <cell r="E97" t="str">
            <v>SET</v>
          </cell>
          <cell r="F97">
            <v>5000</v>
          </cell>
          <cell r="G97">
            <v>0.18</v>
          </cell>
        </row>
        <row r="98">
          <cell r="A98" t="str">
            <v>d088</v>
          </cell>
          <cell r="B98">
            <v>88</v>
          </cell>
          <cell r="C98" t="str">
            <v>백열전구</v>
          </cell>
          <cell r="D98" t="str">
            <v>220V 60W</v>
          </cell>
          <cell r="E98" t="str">
            <v>EA</v>
          </cell>
          <cell r="F98">
            <v>220</v>
          </cell>
        </row>
        <row r="99">
          <cell r="A99" t="str">
            <v>d091</v>
          </cell>
          <cell r="B99">
            <v>91</v>
          </cell>
          <cell r="C99" t="str">
            <v>브스바</v>
          </cell>
          <cell r="D99" t="str">
            <v>100x100x1000mm(8.9)</v>
          </cell>
          <cell r="E99" t="str">
            <v>Kg</v>
          </cell>
          <cell r="F99">
            <v>2850</v>
          </cell>
          <cell r="G99">
            <v>0</v>
          </cell>
          <cell r="H99">
            <v>0.13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0.09</v>
          </cell>
        </row>
        <row r="100">
          <cell r="A100" t="str">
            <v>d089</v>
          </cell>
          <cell r="B100">
            <v>89</v>
          </cell>
          <cell r="C100" t="str">
            <v>브스바</v>
          </cell>
          <cell r="D100" t="str">
            <v>3.0mm x 25(0.66)</v>
          </cell>
          <cell r="E100" t="str">
            <v>Kg</v>
          </cell>
          <cell r="F100">
            <v>2850</v>
          </cell>
          <cell r="G100">
            <v>0</v>
          </cell>
          <cell r="H100">
            <v>0.12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0.08</v>
          </cell>
        </row>
        <row r="101">
          <cell r="A101" t="str">
            <v>d090</v>
          </cell>
          <cell r="B101">
            <v>90</v>
          </cell>
          <cell r="C101" t="str">
            <v>브스바</v>
          </cell>
          <cell r="D101" t="str">
            <v>3.0mm x 50(1.33)</v>
          </cell>
          <cell r="E101" t="str">
            <v>Kg</v>
          </cell>
          <cell r="F101">
            <v>2850</v>
          </cell>
          <cell r="G101">
            <v>0</v>
          </cell>
          <cell r="H101">
            <v>0.12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0.08</v>
          </cell>
        </row>
        <row r="102">
          <cell r="A102" t="str">
            <v>d092</v>
          </cell>
          <cell r="B102">
            <v>92</v>
          </cell>
          <cell r="C102" t="str">
            <v>비디오폰</v>
          </cell>
          <cell r="D102" t="str">
            <v xml:space="preserve">CH 911SV 화재,방범,가스 </v>
          </cell>
          <cell r="E102" t="str">
            <v>SET</v>
          </cell>
          <cell r="F102">
            <v>440000</v>
          </cell>
          <cell r="G102">
            <v>0.44</v>
          </cell>
        </row>
        <row r="103">
          <cell r="A103" t="str">
            <v>d095</v>
          </cell>
          <cell r="B103">
            <v>95</v>
          </cell>
          <cell r="C103" t="str">
            <v>세프티 S/W</v>
          </cell>
          <cell r="D103" t="str">
            <v>3P 100A</v>
          </cell>
          <cell r="E103" t="str">
            <v>EA</v>
          </cell>
          <cell r="F103">
            <v>56300</v>
          </cell>
          <cell r="G103">
            <v>0.4</v>
          </cell>
        </row>
        <row r="104">
          <cell r="A104" t="str">
            <v>d096</v>
          </cell>
          <cell r="B104">
            <v>96</v>
          </cell>
          <cell r="C104" t="str">
            <v>세프티 S/W</v>
          </cell>
          <cell r="D104" t="str">
            <v>3P 200A</v>
          </cell>
          <cell r="E104" t="str">
            <v>EA</v>
          </cell>
          <cell r="F104">
            <v>112500</v>
          </cell>
          <cell r="G104">
            <v>0.55000000000000004</v>
          </cell>
        </row>
        <row r="105">
          <cell r="A105" t="str">
            <v>d093</v>
          </cell>
          <cell r="B105">
            <v>93</v>
          </cell>
          <cell r="C105" t="str">
            <v>세프티 S/W</v>
          </cell>
          <cell r="D105" t="str">
            <v>3P 30A</v>
          </cell>
          <cell r="E105" t="str">
            <v>EA</v>
          </cell>
          <cell r="F105">
            <v>22500</v>
          </cell>
          <cell r="G105">
            <v>0.2</v>
          </cell>
        </row>
        <row r="106">
          <cell r="A106" t="str">
            <v>d094</v>
          </cell>
          <cell r="B106">
            <v>94</v>
          </cell>
          <cell r="C106" t="str">
            <v>세프티 S/W</v>
          </cell>
          <cell r="D106" t="str">
            <v>3P 60A</v>
          </cell>
          <cell r="E106" t="str">
            <v>EA</v>
          </cell>
          <cell r="F106">
            <v>30400</v>
          </cell>
          <cell r="G106">
            <v>0.3</v>
          </cell>
        </row>
        <row r="107">
          <cell r="A107" t="str">
            <v>d097</v>
          </cell>
          <cell r="B107">
            <v>97</v>
          </cell>
          <cell r="C107" t="str">
            <v>셋트 앙카</v>
          </cell>
          <cell r="D107" t="str">
            <v>1/2" x 100</v>
          </cell>
          <cell r="E107" t="str">
            <v>EA</v>
          </cell>
          <cell r="F107">
            <v>140</v>
          </cell>
          <cell r="G107">
            <v>0.08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3.5999999999999997E-2</v>
          </cell>
        </row>
        <row r="108">
          <cell r="A108" t="str">
            <v>d098</v>
          </cell>
          <cell r="B108">
            <v>98</v>
          </cell>
          <cell r="C108" t="str">
            <v>수신기</v>
          </cell>
          <cell r="D108" t="str">
            <v>P형 1급 5CC</v>
          </cell>
          <cell r="E108" t="str">
            <v>대</v>
          </cell>
          <cell r="F108">
            <v>180000</v>
          </cell>
          <cell r="G108">
            <v>7.5</v>
          </cell>
        </row>
        <row r="109">
          <cell r="A109" t="str">
            <v>d099</v>
          </cell>
          <cell r="B109">
            <v>99</v>
          </cell>
          <cell r="C109" t="str">
            <v>스위치 박스</v>
          </cell>
          <cell r="D109" t="str">
            <v>S/W BOX 54mm 1EA</v>
          </cell>
          <cell r="E109" t="str">
            <v>EA</v>
          </cell>
          <cell r="F109">
            <v>440</v>
          </cell>
          <cell r="G109">
            <v>0.2</v>
          </cell>
        </row>
        <row r="110">
          <cell r="A110" t="str">
            <v>d100</v>
          </cell>
          <cell r="B110">
            <v>100</v>
          </cell>
          <cell r="C110" t="str">
            <v>스위치(매입램프)</v>
          </cell>
          <cell r="D110" t="str">
            <v>250V15A1구 ALW1111</v>
          </cell>
          <cell r="E110" t="str">
            <v>EA</v>
          </cell>
          <cell r="F110">
            <v>820</v>
          </cell>
          <cell r="G110">
            <v>6.5000000000000002E-2</v>
          </cell>
        </row>
        <row r="111">
          <cell r="A111" t="str">
            <v>d101</v>
          </cell>
          <cell r="B111">
            <v>101</v>
          </cell>
          <cell r="C111" t="str">
            <v>스위치(매입램프)</v>
          </cell>
          <cell r="D111" t="str">
            <v>250V15A2구 ALW1111</v>
          </cell>
          <cell r="E111" t="str">
            <v>EA</v>
          </cell>
          <cell r="F111">
            <v>1080</v>
          </cell>
          <cell r="G111">
            <v>7.8E-2</v>
          </cell>
        </row>
        <row r="112">
          <cell r="A112" t="str">
            <v>d102</v>
          </cell>
          <cell r="B112">
            <v>102</v>
          </cell>
          <cell r="C112" t="str">
            <v>스위치(매입램프)</v>
          </cell>
          <cell r="D112" t="str">
            <v>250V15A3구 ALW1111</v>
          </cell>
          <cell r="E112" t="str">
            <v>EA</v>
          </cell>
          <cell r="F112">
            <v>2600</v>
          </cell>
          <cell r="G112">
            <v>9.0999999999999998E-2</v>
          </cell>
        </row>
        <row r="113">
          <cell r="A113" t="str">
            <v>d103</v>
          </cell>
          <cell r="B113">
            <v>103</v>
          </cell>
          <cell r="C113" t="str">
            <v>스위치(매입램프)</v>
          </cell>
          <cell r="D113" t="str">
            <v>250V15A3로 ALW1111</v>
          </cell>
          <cell r="E113" t="str">
            <v>EA</v>
          </cell>
          <cell r="F113">
            <v>1004</v>
          </cell>
          <cell r="G113">
            <v>9.5000000000000001E-2</v>
          </cell>
        </row>
        <row r="114">
          <cell r="A114" t="str">
            <v>d207</v>
          </cell>
          <cell r="B114">
            <v>207</v>
          </cell>
          <cell r="C114" t="str">
            <v>신         너</v>
          </cell>
          <cell r="D114" t="str">
            <v>1종 1급 DR291</v>
          </cell>
          <cell r="E114" t="str">
            <v>ℓ</v>
          </cell>
          <cell r="F114">
            <v>0</v>
          </cell>
        </row>
        <row r="115">
          <cell r="A115" t="str">
            <v>d104</v>
          </cell>
          <cell r="B115">
            <v>104</v>
          </cell>
          <cell r="C115" t="str">
            <v>아우트레트 박스</v>
          </cell>
          <cell r="D115" t="str">
            <v>4각BOX 54mm</v>
          </cell>
          <cell r="E115" t="str">
            <v>EA</v>
          </cell>
          <cell r="F115">
            <v>489</v>
          </cell>
          <cell r="G115">
            <v>0.2</v>
          </cell>
        </row>
        <row r="116">
          <cell r="A116" t="str">
            <v>d105</v>
          </cell>
          <cell r="B116">
            <v>105</v>
          </cell>
          <cell r="C116" t="str">
            <v>아우트레트 박스</v>
          </cell>
          <cell r="D116" t="str">
            <v>8각BOX 54mm</v>
          </cell>
          <cell r="E116" t="str">
            <v>EA</v>
          </cell>
          <cell r="F116">
            <v>445</v>
          </cell>
          <cell r="G116">
            <v>0.2</v>
          </cell>
        </row>
        <row r="117">
          <cell r="A117" t="str">
            <v>d106</v>
          </cell>
          <cell r="B117">
            <v>106</v>
          </cell>
          <cell r="C117" t="str">
            <v>아우트레트 박스</v>
          </cell>
          <cell r="D117" t="str">
            <v>S/WBOX 54mm</v>
          </cell>
          <cell r="E117" t="str">
            <v>EA</v>
          </cell>
          <cell r="F117">
            <v>360</v>
          </cell>
          <cell r="G117">
            <v>0.2</v>
          </cell>
        </row>
        <row r="118">
          <cell r="A118" t="str">
            <v>d213</v>
          </cell>
          <cell r="B118">
            <v>213</v>
          </cell>
          <cell r="C118" t="str">
            <v>앵 카 볼 트</v>
          </cell>
          <cell r="D118" t="str">
            <v>13MM(1/2)x125L</v>
          </cell>
          <cell r="E118" t="str">
            <v>EA</v>
          </cell>
          <cell r="F118">
            <v>145</v>
          </cell>
        </row>
        <row r="119">
          <cell r="A119" t="str">
            <v>d210</v>
          </cell>
          <cell r="B119">
            <v>210</v>
          </cell>
          <cell r="C119" t="str">
            <v>연   마   지</v>
          </cell>
          <cell r="D119" t="str">
            <v>22.8 x 25Cm</v>
          </cell>
          <cell r="E119">
            <v>0</v>
          </cell>
          <cell r="F119">
            <v>0</v>
          </cell>
        </row>
        <row r="120">
          <cell r="A120" t="str">
            <v>d107</v>
          </cell>
          <cell r="B120">
            <v>107</v>
          </cell>
          <cell r="C120" t="str">
            <v>오뚜기식 제어기</v>
          </cell>
          <cell r="D120" t="str">
            <v>부력식형</v>
          </cell>
          <cell r="E120" t="str">
            <v>EA</v>
          </cell>
          <cell r="F120">
            <v>33000</v>
          </cell>
          <cell r="G120">
            <v>0.08</v>
          </cell>
        </row>
        <row r="121">
          <cell r="A121" t="str">
            <v>d108</v>
          </cell>
          <cell r="B121">
            <v>108</v>
          </cell>
          <cell r="C121" t="str">
            <v>위샤캡</v>
          </cell>
          <cell r="D121" t="str">
            <v>S/T 28mm</v>
          </cell>
          <cell r="E121" t="str">
            <v>EA</v>
          </cell>
          <cell r="F121">
            <v>2100</v>
          </cell>
          <cell r="G121">
            <v>0.03</v>
          </cell>
        </row>
        <row r="122">
          <cell r="A122" t="str">
            <v>d109</v>
          </cell>
          <cell r="B122">
            <v>109</v>
          </cell>
          <cell r="C122" t="str">
            <v>위샤캡</v>
          </cell>
          <cell r="D122" t="str">
            <v>S/T 36mm</v>
          </cell>
          <cell r="E122" t="str">
            <v>EA</v>
          </cell>
          <cell r="F122">
            <v>2480</v>
          </cell>
          <cell r="G122">
            <v>0.04</v>
          </cell>
        </row>
        <row r="123">
          <cell r="A123" t="str">
            <v>d110</v>
          </cell>
          <cell r="B123">
            <v>110</v>
          </cell>
          <cell r="C123" t="str">
            <v>위샤캡</v>
          </cell>
          <cell r="D123" t="str">
            <v>S/T 42mm</v>
          </cell>
          <cell r="E123" t="str">
            <v>EA</v>
          </cell>
          <cell r="F123">
            <v>2770</v>
          </cell>
          <cell r="G123">
            <v>0.04</v>
          </cell>
        </row>
        <row r="124">
          <cell r="A124" t="str">
            <v>d111</v>
          </cell>
          <cell r="B124">
            <v>111</v>
          </cell>
          <cell r="C124" t="str">
            <v>위샤캡</v>
          </cell>
          <cell r="D124" t="str">
            <v>S/T 54mm</v>
          </cell>
          <cell r="E124" t="str">
            <v>EA</v>
          </cell>
          <cell r="F124">
            <v>3440</v>
          </cell>
          <cell r="G124">
            <v>0.04</v>
          </cell>
        </row>
        <row r="125">
          <cell r="A125" t="str">
            <v>d229</v>
          </cell>
          <cell r="B125">
            <v>229</v>
          </cell>
          <cell r="C125" t="str">
            <v>위샤캡</v>
          </cell>
          <cell r="D125" t="str">
            <v>S/T 104mm</v>
          </cell>
          <cell r="E125" t="str">
            <v>EA</v>
          </cell>
          <cell r="F125">
            <v>23906</v>
          </cell>
          <cell r="G125">
            <v>0.04</v>
          </cell>
        </row>
        <row r="126">
          <cell r="A126" t="str">
            <v>d212</v>
          </cell>
          <cell r="B126">
            <v>212</v>
          </cell>
          <cell r="C126" t="str">
            <v>유니스트러트 챤넬</v>
          </cell>
          <cell r="D126" t="str">
            <v>2.3t 42x42</v>
          </cell>
          <cell r="E126" t="str">
            <v>EA</v>
          </cell>
          <cell r="F126">
            <v>0</v>
          </cell>
        </row>
        <row r="127">
          <cell r="A127" t="str">
            <v>d205</v>
          </cell>
          <cell r="B127">
            <v>205</v>
          </cell>
          <cell r="C127" t="str">
            <v>은            분</v>
          </cell>
          <cell r="D127">
            <v>0</v>
          </cell>
          <cell r="E127" t="str">
            <v>ℓ</v>
          </cell>
          <cell r="F127">
            <v>0</v>
          </cell>
        </row>
        <row r="128">
          <cell r="A128" t="str">
            <v>d112</v>
          </cell>
          <cell r="B128">
            <v>112</v>
          </cell>
          <cell r="C128" t="str">
            <v>작은나사</v>
          </cell>
          <cell r="D128" t="str">
            <v>황동 1/8"x1 1/4"</v>
          </cell>
          <cell r="E128" t="str">
            <v>EA</v>
          </cell>
          <cell r="F128">
            <v>4.5999999999999996</v>
          </cell>
        </row>
        <row r="129">
          <cell r="A129" t="str">
            <v>d113</v>
          </cell>
          <cell r="B129">
            <v>113</v>
          </cell>
          <cell r="C129" t="str">
            <v>장미전구</v>
          </cell>
          <cell r="D129" t="str">
            <v>220(V) x 20W전자식</v>
          </cell>
          <cell r="E129" t="str">
            <v>EA</v>
          </cell>
          <cell r="F129">
            <v>7500</v>
          </cell>
          <cell r="G129">
            <v>0.245</v>
          </cell>
        </row>
        <row r="130">
          <cell r="A130" t="str">
            <v>d116</v>
          </cell>
          <cell r="B130">
            <v>116</v>
          </cell>
          <cell r="C130" t="str">
            <v>전  선</v>
          </cell>
          <cell r="D130" t="str">
            <v>CPEV 0.65mm 10P</v>
          </cell>
          <cell r="E130" t="str">
            <v>M</v>
          </cell>
          <cell r="F130">
            <v>523</v>
          </cell>
          <cell r="G130">
            <v>0</v>
          </cell>
          <cell r="H130">
            <v>0</v>
          </cell>
          <cell r="I130">
            <v>0</v>
          </cell>
          <cell r="J130">
            <v>0.18</v>
          </cell>
        </row>
        <row r="131">
          <cell r="A131" t="str">
            <v>d114</v>
          </cell>
          <cell r="B131">
            <v>114</v>
          </cell>
          <cell r="C131" t="str">
            <v>전극봉식 제어기</v>
          </cell>
          <cell r="D131" t="str">
            <v>3선 3극</v>
          </cell>
          <cell r="E131" t="str">
            <v>EA</v>
          </cell>
          <cell r="F131">
            <v>33000</v>
          </cell>
          <cell r="G131">
            <v>0.08</v>
          </cell>
        </row>
        <row r="132">
          <cell r="A132" t="str">
            <v>d115</v>
          </cell>
          <cell r="B132">
            <v>115</v>
          </cell>
          <cell r="C132" t="str">
            <v>전기맨홀</v>
          </cell>
          <cell r="D132" t="str">
            <v>Ø950(Ø750)소형</v>
          </cell>
          <cell r="E132" t="str">
            <v>EA</v>
          </cell>
          <cell r="F132">
            <v>365000</v>
          </cell>
        </row>
        <row r="133">
          <cell r="A133" t="str">
            <v>d117</v>
          </cell>
          <cell r="B133">
            <v>117</v>
          </cell>
          <cell r="C133" t="str">
            <v>전선</v>
          </cell>
          <cell r="D133" t="str">
            <v>CV 5.5㎟/1C</v>
          </cell>
          <cell r="E133" t="str">
            <v>M</v>
          </cell>
          <cell r="F133">
            <v>270</v>
          </cell>
          <cell r="G133">
            <v>0.01</v>
          </cell>
        </row>
        <row r="134">
          <cell r="A134" t="str">
            <v>d118</v>
          </cell>
          <cell r="B134">
            <v>118</v>
          </cell>
          <cell r="C134" t="str">
            <v>전선</v>
          </cell>
          <cell r="D134" t="str">
            <v>CV 8㎟/1C</v>
          </cell>
          <cell r="E134" t="str">
            <v>M</v>
          </cell>
          <cell r="F134">
            <v>350</v>
          </cell>
          <cell r="G134">
            <v>0.02</v>
          </cell>
        </row>
        <row r="135">
          <cell r="A135" t="str">
            <v>d119</v>
          </cell>
          <cell r="B135">
            <v>119</v>
          </cell>
          <cell r="C135" t="str">
            <v>전선</v>
          </cell>
          <cell r="D135" t="str">
            <v>CV 14㎟/1C</v>
          </cell>
          <cell r="E135" t="str">
            <v>M</v>
          </cell>
          <cell r="F135">
            <v>615</v>
          </cell>
          <cell r="G135">
            <v>0.02</v>
          </cell>
        </row>
        <row r="136">
          <cell r="A136" t="str">
            <v>d120</v>
          </cell>
          <cell r="B136">
            <v>120</v>
          </cell>
          <cell r="C136" t="str">
            <v>전선</v>
          </cell>
          <cell r="D136" t="str">
            <v>CV 22㎟/1C</v>
          </cell>
          <cell r="E136" t="str">
            <v>M</v>
          </cell>
          <cell r="F136">
            <v>812</v>
          </cell>
          <cell r="G136">
            <v>3.1E-2</v>
          </cell>
        </row>
        <row r="137">
          <cell r="A137" t="str">
            <v>d121</v>
          </cell>
          <cell r="B137">
            <v>121</v>
          </cell>
          <cell r="C137" t="str">
            <v>전선</v>
          </cell>
          <cell r="D137" t="str">
            <v>CV 38㎟/1C</v>
          </cell>
          <cell r="E137" t="str">
            <v>M</v>
          </cell>
          <cell r="F137">
            <v>1250</v>
          </cell>
          <cell r="G137">
            <v>3.1E-2</v>
          </cell>
        </row>
        <row r="138">
          <cell r="A138" t="str">
            <v>d228</v>
          </cell>
          <cell r="B138">
            <v>228</v>
          </cell>
          <cell r="C138" t="str">
            <v>전선</v>
          </cell>
          <cell r="D138" t="str">
            <v>CV 100㎟/1C</v>
          </cell>
          <cell r="E138" t="str">
            <v>M</v>
          </cell>
          <cell r="F138">
            <v>3518</v>
          </cell>
          <cell r="G138">
            <v>6.4000000000000001E-2</v>
          </cell>
        </row>
        <row r="139">
          <cell r="A139" t="str">
            <v>d122</v>
          </cell>
          <cell r="B139">
            <v>122</v>
          </cell>
          <cell r="C139" t="str">
            <v>전선</v>
          </cell>
          <cell r="D139" t="str">
            <v>CVV 2.0㎟/1C</v>
          </cell>
          <cell r="E139" t="str">
            <v>M</v>
          </cell>
          <cell r="F139">
            <v>95</v>
          </cell>
          <cell r="G139">
            <v>0.01</v>
          </cell>
        </row>
        <row r="140">
          <cell r="A140" t="str">
            <v>d125</v>
          </cell>
          <cell r="B140">
            <v>125</v>
          </cell>
          <cell r="C140" t="str">
            <v>전선</v>
          </cell>
          <cell r="D140" t="str">
            <v>GV 100㎟</v>
          </cell>
          <cell r="E140" t="str">
            <v>M</v>
          </cell>
          <cell r="F140">
            <v>3518</v>
          </cell>
          <cell r="G140">
            <v>0.02</v>
          </cell>
        </row>
        <row r="141">
          <cell r="A141" t="str">
            <v>d128</v>
          </cell>
          <cell r="B141">
            <v>128</v>
          </cell>
          <cell r="C141" t="str">
            <v>전선</v>
          </cell>
          <cell r="D141" t="str">
            <v>GV 14㎟</v>
          </cell>
          <cell r="E141" t="str">
            <v>M</v>
          </cell>
          <cell r="F141">
            <v>715</v>
          </cell>
          <cell r="G141">
            <v>0.02</v>
          </cell>
        </row>
        <row r="142">
          <cell r="A142" t="str">
            <v>d123</v>
          </cell>
          <cell r="B142">
            <v>123</v>
          </cell>
          <cell r="C142" t="str">
            <v>전선</v>
          </cell>
          <cell r="D142" t="str">
            <v>GV 38㎟</v>
          </cell>
          <cell r="E142" t="str">
            <v>M</v>
          </cell>
          <cell r="F142">
            <v>1494</v>
          </cell>
          <cell r="G142">
            <v>3.1E-2</v>
          </cell>
        </row>
        <row r="143">
          <cell r="A143" t="str">
            <v>d126</v>
          </cell>
          <cell r="B143">
            <v>126</v>
          </cell>
          <cell r="C143" t="str">
            <v>전선</v>
          </cell>
          <cell r="D143" t="str">
            <v>GV 400㎟</v>
          </cell>
          <cell r="E143" t="str">
            <v>M</v>
          </cell>
          <cell r="F143">
            <v>13768</v>
          </cell>
          <cell r="G143">
            <v>2.5000000000000001E-2</v>
          </cell>
        </row>
        <row r="144">
          <cell r="A144" t="str">
            <v>d124</v>
          </cell>
          <cell r="B144">
            <v>124</v>
          </cell>
          <cell r="C144" t="str">
            <v>전선</v>
          </cell>
          <cell r="D144" t="str">
            <v>GV 50㎟</v>
          </cell>
          <cell r="E144" t="str">
            <v>M</v>
          </cell>
          <cell r="F144">
            <v>2006</v>
          </cell>
          <cell r="G144">
            <v>1.4999999999999999E-2</v>
          </cell>
        </row>
        <row r="145">
          <cell r="A145" t="str">
            <v>d214</v>
          </cell>
          <cell r="B145">
            <v>214</v>
          </cell>
          <cell r="C145" t="str">
            <v>전선</v>
          </cell>
          <cell r="D145" t="str">
            <v>GV 8㎟</v>
          </cell>
          <cell r="E145" t="str">
            <v>M</v>
          </cell>
          <cell r="F145">
            <v>414</v>
          </cell>
          <cell r="G145">
            <v>0.02</v>
          </cell>
        </row>
        <row r="146">
          <cell r="A146" t="str">
            <v>d127</v>
          </cell>
          <cell r="B146">
            <v>127</v>
          </cell>
          <cell r="C146" t="str">
            <v>전선</v>
          </cell>
          <cell r="D146" t="str">
            <v>HIV 2.0mm</v>
          </cell>
          <cell r="E146" t="str">
            <v>M</v>
          </cell>
          <cell r="F146">
            <v>94</v>
          </cell>
          <cell r="G146">
            <v>0.01</v>
          </cell>
        </row>
        <row r="147">
          <cell r="A147" t="str">
            <v>d129</v>
          </cell>
          <cell r="B147">
            <v>129</v>
          </cell>
          <cell r="C147" t="str">
            <v>전선</v>
          </cell>
          <cell r="D147" t="str">
            <v>HIV 5.5㎟</v>
          </cell>
          <cell r="E147" t="str">
            <v>M</v>
          </cell>
          <cell r="F147">
            <v>183</v>
          </cell>
          <cell r="G147">
            <v>0.01</v>
          </cell>
        </row>
        <row r="148">
          <cell r="A148" t="str">
            <v>d130</v>
          </cell>
          <cell r="B148">
            <v>130</v>
          </cell>
          <cell r="C148" t="str">
            <v>전선</v>
          </cell>
          <cell r="D148" t="str">
            <v>HIV 8㎟</v>
          </cell>
          <cell r="E148" t="str">
            <v>M</v>
          </cell>
          <cell r="F148">
            <v>265</v>
          </cell>
          <cell r="G148">
            <v>0.02</v>
          </cell>
        </row>
        <row r="149">
          <cell r="A149" t="str">
            <v>d131</v>
          </cell>
          <cell r="B149">
            <v>131</v>
          </cell>
          <cell r="C149" t="str">
            <v>전선</v>
          </cell>
          <cell r="D149" t="str">
            <v>TIV 0.8mm/2C</v>
          </cell>
          <cell r="E149" t="str">
            <v>M</v>
          </cell>
          <cell r="F149">
            <v>38</v>
          </cell>
          <cell r="G149">
            <v>0</v>
          </cell>
          <cell r="H149">
            <v>0</v>
          </cell>
          <cell r="I149">
            <v>1.4999999999999999E-2</v>
          </cell>
        </row>
        <row r="150">
          <cell r="A150" t="str">
            <v>d217</v>
          </cell>
          <cell r="B150">
            <v>217</v>
          </cell>
          <cell r="C150" t="str">
            <v>전선관</v>
          </cell>
          <cell r="D150" t="str">
            <v>ELP D : 30</v>
          </cell>
          <cell r="E150" t="str">
            <v>M</v>
          </cell>
          <cell r="F150">
            <v>305</v>
          </cell>
          <cell r="G150">
            <v>1.2E-2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2.9000000000000001E-2</v>
          </cell>
        </row>
        <row r="151">
          <cell r="A151" t="str">
            <v>d218</v>
          </cell>
          <cell r="B151">
            <v>218</v>
          </cell>
          <cell r="C151" t="str">
            <v>전선관</v>
          </cell>
          <cell r="D151" t="str">
            <v>ELP D : 40</v>
          </cell>
          <cell r="E151" t="str">
            <v>M</v>
          </cell>
          <cell r="F151">
            <v>500</v>
          </cell>
          <cell r="G151">
            <v>1.2E-2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2.9000000000000001E-2</v>
          </cell>
        </row>
        <row r="152">
          <cell r="A152" t="str">
            <v>d219</v>
          </cell>
          <cell r="B152">
            <v>219</v>
          </cell>
          <cell r="C152" t="str">
            <v>전선관</v>
          </cell>
          <cell r="D152" t="str">
            <v>ELP D : 50</v>
          </cell>
          <cell r="E152" t="str">
            <v>M</v>
          </cell>
          <cell r="F152">
            <v>630</v>
          </cell>
          <cell r="G152">
            <v>1.2E-2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2.9000000000000001E-2</v>
          </cell>
        </row>
        <row r="153">
          <cell r="A153" t="str">
            <v>d220</v>
          </cell>
          <cell r="B153">
            <v>220</v>
          </cell>
          <cell r="C153" t="str">
            <v>전선관</v>
          </cell>
          <cell r="D153" t="str">
            <v>ELP D : 65</v>
          </cell>
          <cell r="E153" t="str">
            <v>M</v>
          </cell>
          <cell r="F153">
            <v>925</v>
          </cell>
          <cell r="G153">
            <v>1.4999999999999999E-2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3.5000000000000003E-2</v>
          </cell>
        </row>
        <row r="154">
          <cell r="A154" t="str">
            <v>d132</v>
          </cell>
          <cell r="B154">
            <v>132</v>
          </cell>
          <cell r="C154" t="str">
            <v>전선관</v>
          </cell>
          <cell r="D154" t="str">
            <v>HIPVC 16mm</v>
          </cell>
          <cell r="E154" t="str">
            <v>M</v>
          </cell>
          <cell r="F154">
            <v>235</v>
          </cell>
          <cell r="G154">
            <v>0.05</v>
          </cell>
        </row>
        <row r="155">
          <cell r="A155" t="str">
            <v>d133</v>
          </cell>
          <cell r="B155">
            <v>133</v>
          </cell>
          <cell r="C155" t="str">
            <v>전선관</v>
          </cell>
          <cell r="D155" t="str">
            <v>HIPVC 22mm</v>
          </cell>
          <cell r="E155" t="str">
            <v>M</v>
          </cell>
          <cell r="F155">
            <v>283</v>
          </cell>
          <cell r="G155">
            <v>0.06</v>
          </cell>
        </row>
        <row r="156">
          <cell r="A156" t="str">
            <v>d134</v>
          </cell>
          <cell r="B156">
            <v>134</v>
          </cell>
          <cell r="C156" t="str">
            <v>전선관</v>
          </cell>
          <cell r="D156" t="str">
            <v>HIPVC 28mm</v>
          </cell>
          <cell r="E156" t="str">
            <v>M</v>
          </cell>
          <cell r="F156">
            <v>548</v>
          </cell>
          <cell r="G156">
            <v>0.08</v>
          </cell>
        </row>
        <row r="157">
          <cell r="A157" t="str">
            <v>d135</v>
          </cell>
          <cell r="B157">
            <v>135</v>
          </cell>
          <cell r="C157" t="str">
            <v>전선관</v>
          </cell>
          <cell r="D157" t="str">
            <v>HIPVC 36mm</v>
          </cell>
          <cell r="E157" t="str">
            <v>M</v>
          </cell>
          <cell r="F157">
            <v>760</v>
          </cell>
          <cell r="G157">
            <v>0.01</v>
          </cell>
        </row>
        <row r="158">
          <cell r="A158" t="str">
            <v>d136</v>
          </cell>
          <cell r="B158">
            <v>136</v>
          </cell>
          <cell r="C158" t="str">
            <v>전선관</v>
          </cell>
          <cell r="D158" t="str">
            <v>HIPVC 42mm</v>
          </cell>
          <cell r="E158" t="str">
            <v>M</v>
          </cell>
          <cell r="F158">
            <v>996</v>
          </cell>
          <cell r="G158">
            <v>0.13</v>
          </cell>
        </row>
        <row r="159">
          <cell r="A159" t="str">
            <v>d137</v>
          </cell>
          <cell r="B159">
            <v>137</v>
          </cell>
          <cell r="C159" t="str">
            <v>전선관</v>
          </cell>
          <cell r="D159" t="str">
            <v>HIPVC 54mm</v>
          </cell>
          <cell r="E159" t="str">
            <v>M</v>
          </cell>
          <cell r="F159">
            <v>1413</v>
          </cell>
          <cell r="G159">
            <v>0.19</v>
          </cell>
        </row>
        <row r="160">
          <cell r="A160" t="str">
            <v>d138</v>
          </cell>
          <cell r="B160">
            <v>138</v>
          </cell>
          <cell r="C160" t="str">
            <v>전선관</v>
          </cell>
          <cell r="D160" t="str">
            <v>S/T 16mm</v>
          </cell>
          <cell r="E160" t="str">
            <v>M</v>
          </cell>
          <cell r="F160">
            <v>665</v>
          </cell>
          <cell r="G160">
            <v>0.08</v>
          </cell>
        </row>
        <row r="161">
          <cell r="A161" t="str">
            <v>d139</v>
          </cell>
          <cell r="B161">
            <v>139</v>
          </cell>
          <cell r="C161" t="str">
            <v>전선관</v>
          </cell>
          <cell r="D161" t="str">
            <v>S/T 22mm</v>
          </cell>
          <cell r="E161" t="str">
            <v>M</v>
          </cell>
          <cell r="F161">
            <v>852</v>
          </cell>
          <cell r="G161">
            <v>0.11</v>
          </cell>
        </row>
        <row r="162">
          <cell r="A162" t="str">
            <v>d140</v>
          </cell>
          <cell r="B162">
            <v>140</v>
          </cell>
          <cell r="C162" t="str">
            <v>전선관</v>
          </cell>
          <cell r="D162" t="str">
            <v>S/T 28mm</v>
          </cell>
          <cell r="E162" t="str">
            <v>M</v>
          </cell>
          <cell r="F162">
            <v>1112</v>
          </cell>
          <cell r="G162">
            <v>0.14000000000000001</v>
          </cell>
        </row>
        <row r="163">
          <cell r="A163" t="str">
            <v>d141</v>
          </cell>
          <cell r="B163">
            <v>141</v>
          </cell>
          <cell r="C163" t="str">
            <v>전선관</v>
          </cell>
          <cell r="D163" t="str">
            <v>S/T 36mm</v>
          </cell>
          <cell r="E163" t="str">
            <v>M</v>
          </cell>
          <cell r="F163">
            <v>1365</v>
          </cell>
          <cell r="G163">
            <v>0.2</v>
          </cell>
        </row>
        <row r="164">
          <cell r="A164" t="str">
            <v>d142</v>
          </cell>
          <cell r="B164">
            <v>142</v>
          </cell>
          <cell r="C164" t="str">
            <v>전선관</v>
          </cell>
          <cell r="D164" t="str">
            <v>S/T 42mm</v>
          </cell>
          <cell r="E164" t="str">
            <v>M</v>
          </cell>
          <cell r="F164">
            <v>1582</v>
          </cell>
          <cell r="G164">
            <v>0.25</v>
          </cell>
        </row>
        <row r="165">
          <cell r="A165" t="str">
            <v>d143</v>
          </cell>
          <cell r="B165">
            <v>143</v>
          </cell>
          <cell r="C165" t="str">
            <v>전선관</v>
          </cell>
          <cell r="D165" t="str">
            <v>S/T 54mm</v>
          </cell>
          <cell r="E165" t="str">
            <v>M</v>
          </cell>
          <cell r="F165">
            <v>2206</v>
          </cell>
          <cell r="G165">
            <v>0.34</v>
          </cell>
        </row>
        <row r="166">
          <cell r="A166" t="str">
            <v>d227</v>
          </cell>
          <cell r="B166">
            <v>143</v>
          </cell>
          <cell r="C166" t="str">
            <v>전선관</v>
          </cell>
          <cell r="D166" t="str">
            <v>S/T 104mm</v>
          </cell>
          <cell r="E166" t="str">
            <v>M</v>
          </cell>
          <cell r="F166">
            <v>5019</v>
          </cell>
          <cell r="G166">
            <v>0.71</v>
          </cell>
        </row>
        <row r="167">
          <cell r="A167" t="str">
            <v>d144</v>
          </cell>
          <cell r="B167">
            <v>144</v>
          </cell>
          <cell r="C167" t="str">
            <v>전화 콘센트</v>
          </cell>
          <cell r="D167" t="str">
            <v>4P</v>
          </cell>
          <cell r="E167" t="str">
            <v>EA</v>
          </cell>
          <cell r="F167">
            <v>730</v>
          </cell>
          <cell r="G167">
            <v>0</v>
          </cell>
          <cell r="H167">
            <v>0</v>
          </cell>
          <cell r="I167">
            <v>7.0000000000000007E-2</v>
          </cell>
        </row>
        <row r="168">
          <cell r="A168" t="str">
            <v>d145</v>
          </cell>
          <cell r="B168">
            <v>145</v>
          </cell>
          <cell r="C168" t="str">
            <v>접지 단자함(SUS)</v>
          </cell>
          <cell r="D168" t="str">
            <v>1 CCT</v>
          </cell>
          <cell r="E168" t="str">
            <v>EA</v>
          </cell>
          <cell r="F168">
            <v>70000</v>
          </cell>
          <cell r="G168">
            <v>0.66</v>
          </cell>
        </row>
        <row r="169">
          <cell r="A169" t="str">
            <v>d146</v>
          </cell>
          <cell r="B169">
            <v>146</v>
          </cell>
          <cell r="C169" t="str">
            <v>접지동봉</v>
          </cell>
          <cell r="D169" t="str">
            <v>ø18 x 2400</v>
          </cell>
          <cell r="E169" t="str">
            <v>본</v>
          </cell>
          <cell r="F169">
            <v>5300</v>
          </cell>
          <cell r="G169">
            <v>0.2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0.1</v>
          </cell>
        </row>
        <row r="170">
          <cell r="A170" t="str">
            <v>d195</v>
          </cell>
          <cell r="B170">
            <v>195</v>
          </cell>
          <cell r="C170" t="str">
            <v>접지목</v>
          </cell>
          <cell r="D170" t="str">
            <v>100x100x1000</v>
          </cell>
          <cell r="E170" t="str">
            <v>EA</v>
          </cell>
          <cell r="F170">
            <v>30000</v>
          </cell>
        </row>
        <row r="171">
          <cell r="A171" t="str">
            <v>d147</v>
          </cell>
          <cell r="B171">
            <v>147</v>
          </cell>
          <cell r="C171" t="str">
            <v>접지저항 저감제</v>
          </cell>
          <cell r="D171" t="str">
            <v>아스판-M</v>
          </cell>
          <cell r="E171" t="str">
            <v>포</v>
          </cell>
          <cell r="F171">
            <v>15000</v>
          </cell>
        </row>
        <row r="172">
          <cell r="A172" t="str">
            <v>d148</v>
          </cell>
          <cell r="B172">
            <v>148</v>
          </cell>
          <cell r="C172" t="str">
            <v>정온전선</v>
          </cell>
          <cell r="D172" t="str">
            <v>15W/M 220V</v>
          </cell>
          <cell r="E172" t="str">
            <v>M</v>
          </cell>
          <cell r="F172">
            <v>5600</v>
          </cell>
          <cell r="G172">
            <v>0.4</v>
          </cell>
        </row>
        <row r="173">
          <cell r="A173" t="str">
            <v>d149</v>
          </cell>
          <cell r="B173">
            <v>149</v>
          </cell>
          <cell r="C173" t="str">
            <v>주택용 분전반</v>
          </cell>
          <cell r="D173" t="str">
            <v>ME-4회로</v>
          </cell>
          <cell r="E173" t="str">
            <v>면</v>
          </cell>
          <cell r="F173">
            <v>21000</v>
          </cell>
          <cell r="G173">
            <v>0.43</v>
          </cell>
        </row>
        <row r="174">
          <cell r="A174" t="str">
            <v>d152</v>
          </cell>
          <cell r="B174">
            <v>152</v>
          </cell>
          <cell r="C174" t="str">
            <v>중간 단자함</v>
          </cell>
          <cell r="D174" t="str">
            <v>SUS 10P</v>
          </cell>
          <cell r="E174" t="str">
            <v>EA</v>
          </cell>
          <cell r="F174">
            <v>24800</v>
          </cell>
          <cell r="G174">
            <v>0</v>
          </cell>
          <cell r="H174">
            <v>0</v>
          </cell>
          <cell r="I174">
            <v>0.55000000000000004</v>
          </cell>
          <cell r="J174">
            <v>0</v>
          </cell>
          <cell r="K174">
            <v>0</v>
          </cell>
          <cell r="L174">
            <v>0</v>
          </cell>
          <cell r="M174">
            <v>0.45</v>
          </cell>
        </row>
        <row r="175">
          <cell r="A175" t="str">
            <v>d153</v>
          </cell>
          <cell r="B175">
            <v>153</v>
          </cell>
          <cell r="C175" t="str">
            <v>중간단자함</v>
          </cell>
          <cell r="D175" t="str">
            <v>SUS 20P</v>
          </cell>
          <cell r="E175" t="str">
            <v>EA</v>
          </cell>
          <cell r="F175">
            <v>27600</v>
          </cell>
          <cell r="G175">
            <v>0</v>
          </cell>
          <cell r="H175">
            <v>0</v>
          </cell>
          <cell r="I175">
            <v>0.55000000000000004</v>
          </cell>
          <cell r="J175">
            <v>0</v>
          </cell>
          <cell r="K175">
            <v>0</v>
          </cell>
          <cell r="L175">
            <v>0</v>
          </cell>
          <cell r="M175">
            <v>0.45</v>
          </cell>
        </row>
        <row r="176">
          <cell r="A176" t="str">
            <v>d150</v>
          </cell>
          <cell r="B176">
            <v>150</v>
          </cell>
          <cell r="C176" t="str">
            <v>철재분전함(D:SUS)</v>
          </cell>
          <cell r="D176" t="str">
            <v>450x300x150</v>
          </cell>
          <cell r="E176" t="str">
            <v>EA</v>
          </cell>
          <cell r="F176">
            <v>18000</v>
          </cell>
        </row>
        <row r="177">
          <cell r="A177" t="str">
            <v>d151</v>
          </cell>
          <cell r="B177">
            <v>151</v>
          </cell>
          <cell r="C177" t="str">
            <v>철재분전함(D:SUS)</v>
          </cell>
          <cell r="D177" t="str">
            <v>450x360X180</v>
          </cell>
          <cell r="E177" t="str">
            <v>EA</v>
          </cell>
          <cell r="F177">
            <v>21000</v>
          </cell>
        </row>
        <row r="178">
          <cell r="A178" t="str">
            <v>d154</v>
          </cell>
          <cell r="B178">
            <v>154</v>
          </cell>
          <cell r="C178" t="str">
            <v>커버 나이프 S/W</v>
          </cell>
          <cell r="D178" t="str">
            <v>3P 30A</v>
          </cell>
          <cell r="E178" t="str">
            <v>EA</v>
          </cell>
          <cell r="F178">
            <v>2304</v>
          </cell>
          <cell r="G178">
            <v>0.2</v>
          </cell>
        </row>
        <row r="179">
          <cell r="A179" t="str">
            <v>d155</v>
          </cell>
          <cell r="B179">
            <v>155</v>
          </cell>
          <cell r="C179" t="str">
            <v>커버 나이프 S/W</v>
          </cell>
          <cell r="D179" t="str">
            <v>쌍투 3P30A</v>
          </cell>
          <cell r="E179" t="str">
            <v>EA</v>
          </cell>
          <cell r="F179">
            <v>3372</v>
          </cell>
          <cell r="G179">
            <v>0.24</v>
          </cell>
        </row>
        <row r="180">
          <cell r="A180" t="str">
            <v>d156</v>
          </cell>
          <cell r="B180">
            <v>156</v>
          </cell>
          <cell r="C180" t="str">
            <v>콘센트</v>
          </cell>
          <cell r="D180" t="str">
            <v>250V15A1구(무)</v>
          </cell>
          <cell r="E180" t="str">
            <v>EA</v>
          </cell>
          <cell r="F180">
            <v>820</v>
          </cell>
          <cell r="G180">
            <v>6.5000000000000002E-2</v>
          </cell>
        </row>
        <row r="181">
          <cell r="A181" t="str">
            <v>d157</v>
          </cell>
          <cell r="B181">
            <v>157</v>
          </cell>
          <cell r="C181" t="str">
            <v>콘센트</v>
          </cell>
          <cell r="D181" t="str">
            <v>250V15A2구(접)</v>
          </cell>
          <cell r="E181" t="str">
            <v>EA</v>
          </cell>
          <cell r="F181">
            <v>1045</v>
          </cell>
          <cell r="G181">
            <v>6.5000000000000002E-2</v>
          </cell>
        </row>
        <row r="182">
          <cell r="A182" t="str">
            <v>d158</v>
          </cell>
          <cell r="B182">
            <v>158</v>
          </cell>
          <cell r="C182" t="str">
            <v>타임머(24H)</v>
          </cell>
          <cell r="D182" t="str">
            <v>220V25A최소15분</v>
          </cell>
          <cell r="E182" t="str">
            <v>EA</v>
          </cell>
          <cell r="F182">
            <v>22600</v>
          </cell>
          <cell r="G182">
            <v>0.2</v>
          </cell>
        </row>
        <row r="183">
          <cell r="A183" t="str">
            <v>d165</v>
          </cell>
          <cell r="B183">
            <v>165</v>
          </cell>
          <cell r="C183" t="str">
            <v>통로유도등</v>
          </cell>
          <cell r="D183" t="str">
            <v>매입 10W 소형</v>
          </cell>
          <cell r="E183" t="str">
            <v>EA</v>
          </cell>
          <cell r="F183">
            <v>24500</v>
          </cell>
          <cell r="G183">
            <v>0.2</v>
          </cell>
        </row>
        <row r="184">
          <cell r="A184" t="str">
            <v>d194</v>
          </cell>
          <cell r="B184">
            <v>194</v>
          </cell>
          <cell r="C184" t="str">
            <v>통신용 접지함</v>
          </cell>
          <cell r="D184" t="str">
            <v>아크릴 5t</v>
          </cell>
          <cell r="E184" t="str">
            <v>EA</v>
          </cell>
          <cell r="F184">
            <v>130000</v>
          </cell>
          <cell r="G184">
            <v>0.66</v>
          </cell>
        </row>
        <row r="185">
          <cell r="A185" t="str">
            <v>d199</v>
          </cell>
          <cell r="B185">
            <v>199</v>
          </cell>
          <cell r="C185" t="str">
            <v>통합분전반</v>
          </cell>
          <cell r="D185" t="str">
            <v>ATS 200A 3Ø4W</v>
          </cell>
          <cell r="E185" t="str">
            <v>면</v>
          </cell>
          <cell r="F185">
            <v>0</v>
          </cell>
          <cell r="G185">
            <v>0.92200000000000004</v>
          </cell>
        </row>
        <row r="186">
          <cell r="A186" t="str">
            <v>d159</v>
          </cell>
          <cell r="B186">
            <v>159</v>
          </cell>
          <cell r="C186" t="str">
            <v>파이프 행거</v>
          </cell>
          <cell r="D186" t="str">
            <v>16C</v>
          </cell>
          <cell r="E186" t="str">
            <v>EA</v>
          </cell>
          <cell r="F186">
            <v>435</v>
          </cell>
        </row>
        <row r="187">
          <cell r="A187" t="str">
            <v>d160</v>
          </cell>
          <cell r="B187">
            <v>160</v>
          </cell>
          <cell r="C187" t="str">
            <v>파이프 행거</v>
          </cell>
          <cell r="D187" t="str">
            <v>22C</v>
          </cell>
          <cell r="E187" t="str">
            <v>EA</v>
          </cell>
          <cell r="F187">
            <v>445</v>
          </cell>
        </row>
        <row r="188">
          <cell r="A188" t="str">
            <v>d161</v>
          </cell>
          <cell r="B188">
            <v>161</v>
          </cell>
          <cell r="C188" t="str">
            <v>파이프 행거</v>
          </cell>
          <cell r="D188" t="str">
            <v>28C</v>
          </cell>
          <cell r="E188" t="str">
            <v>EA</v>
          </cell>
          <cell r="F188">
            <v>457</v>
          </cell>
        </row>
        <row r="189">
          <cell r="A189" t="str">
            <v>d162</v>
          </cell>
          <cell r="B189">
            <v>162</v>
          </cell>
          <cell r="C189" t="str">
            <v>파이프 행거</v>
          </cell>
          <cell r="D189" t="str">
            <v>36C</v>
          </cell>
          <cell r="E189" t="str">
            <v>EA</v>
          </cell>
          <cell r="F189">
            <v>595</v>
          </cell>
        </row>
        <row r="190">
          <cell r="A190" t="str">
            <v>d163</v>
          </cell>
          <cell r="B190">
            <v>163</v>
          </cell>
          <cell r="C190" t="str">
            <v>파이프 행거</v>
          </cell>
          <cell r="D190" t="str">
            <v>42C</v>
          </cell>
          <cell r="E190" t="str">
            <v>EA</v>
          </cell>
          <cell r="F190">
            <v>658</v>
          </cell>
        </row>
        <row r="191">
          <cell r="A191" t="str">
            <v>d164</v>
          </cell>
          <cell r="B191">
            <v>164</v>
          </cell>
          <cell r="C191" t="str">
            <v>파이프 행거</v>
          </cell>
          <cell r="D191" t="str">
            <v>54C</v>
          </cell>
          <cell r="E191" t="str">
            <v>EA</v>
          </cell>
          <cell r="F191">
            <v>786</v>
          </cell>
        </row>
        <row r="192">
          <cell r="A192" t="str">
            <v>d166</v>
          </cell>
          <cell r="B192">
            <v>166</v>
          </cell>
          <cell r="C192" t="str">
            <v>표시등</v>
          </cell>
          <cell r="D192" t="str">
            <v>DC 24V (IL-D24)</v>
          </cell>
          <cell r="E192" t="str">
            <v>EA</v>
          </cell>
          <cell r="F192">
            <v>1000</v>
          </cell>
          <cell r="G192">
            <v>0.2</v>
          </cell>
        </row>
        <row r="193">
          <cell r="A193" t="str">
            <v>d167</v>
          </cell>
          <cell r="B193">
            <v>167</v>
          </cell>
          <cell r="C193" t="str">
            <v>풀박스</v>
          </cell>
          <cell r="D193" t="str">
            <v>200x200x100</v>
          </cell>
          <cell r="E193" t="str">
            <v>EA</v>
          </cell>
          <cell r="F193">
            <v>2790</v>
          </cell>
          <cell r="G193">
            <v>0.66</v>
          </cell>
        </row>
        <row r="194">
          <cell r="A194" t="str">
            <v>d168</v>
          </cell>
          <cell r="B194">
            <v>168</v>
          </cell>
          <cell r="C194" t="str">
            <v>풀박스</v>
          </cell>
          <cell r="D194" t="str">
            <v>250x250x150</v>
          </cell>
          <cell r="E194" t="str">
            <v>EA</v>
          </cell>
          <cell r="F194">
            <v>4500</v>
          </cell>
          <cell r="G194">
            <v>0.66</v>
          </cell>
        </row>
        <row r="195">
          <cell r="A195" t="str">
            <v>d169</v>
          </cell>
          <cell r="B195">
            <v>169</v>
          </cell>
          <cell r="C195" t="str">
            <v>풀박스</v>
          </cell>
          <cell r="D195" t="str">
            <v>300x300x150</v>
          </cell>
          <cell r="E195" t="str">
            <v>EA</v>
          </cell>
          <cell r="F195">
            <v>5180</v>
          </cell>
          <cell r="G195">
            <v>0.66</v>
          </cell>
        </row>
        <row r="196">
          <cell r="A196" t="str">
            <v>d170</v>
          </cell>
          <cell r="B196">
            <v>170</v>
          </cell>
          <cell r="C196" t="str">
            <v>풀박스</v>
          </cell>
          <cell r="D196" t="str">
            <v>FRP 200x150x130</v>
          </cell>
          <cell r="E196" t="str">
            <v>EA</v>
          </cell>
          <cell r="F196">
            <v>35000</v>
          </cell>
          <cell r="G196">
            <v>0.66</v>
          </cell>
        </row>
        <row r="197">
          <cell r="A197" t="str">
            <v>d171</v>
          </cell>
          <cell r="B197">
            <v>171</v>
          </cell>
          <cell r="C197" t="str">
            <v>피난구 유도등</v>
          </cell>
          <cell r="D197" t="str">
            <v>노출 10W 소형</v>
          </cell>
          <cell r="E197" t="str">
            <v>EA</v>
          </cell>
          <cell r="F197">
            <v>24500</v>
          </cell>
          <cell r="G197">
            <v>0.2</v>
          </cell>
        </row>
        <row r="198">
          <cell r="A198" t="str">
            <v>d181</v>
          </cell>
          <cell r="B198">
            <v>181</v>
          </cell>
          <cell r="C198" t="str">
            <v>행거볼트</v>
          </cell>
          <cell r="D198" t="str">
            <v>Ø9x1000</v>
          </cell>
          <cell r="E198" t="str">
            <v>EA</v>
          </cell>
          <cell r="F198">
            <v>404</v>
          </cell>
        </row>
        <row r="199">
          <cell r="A199" t="str">
            <v>d172</v>
          </cell>
          <cell r="B199">
            <v>172</v>
          </cell>
          <cell r="C199" t="str">
            <v>형광등기구(매입루바)</v>
          </cell>
          <cell r="D199" t="str">
            <v>220(V)x20Wx2등 전자</v>
          </cell>
          <cell r="E199" t="str">
            <v>SET</v>
          </cell>
          <cell r="F199">
            <v>34260</v>
          </cell>
          <cell r="G199">
            <v>0.3</v>
          </cell>
        </row>
        <row r="200">
          <cell r="A200" t="str">
            <v>d173</v>
          </cell>
          <cell r="B200">
            <v>173</v>
          </cell>
          <cell r="C200" t="str">
            <v>형광등기구(매입루바)</v>
          </cell>
          <cell r="D200" t="str">
            <v>220(V)x40Wx2등 전자</v>
          </cell>
          <cell r="E200" t="str">
            <v>SET</v>
          </cell>
          <cell r="F200">
            <v>43120</v>
          </cell>
          <cell r="G200">
            <v>0.46</v>
          </cell>
        </row>
        <row r="201">
          <cell r="A201" t="str">
            <v>d174</v>
          </cell>
          <cell r="B201">
            <v>174</v>
          </cell>
          <cell r="C201" t="str">
            <v>형광등기구(안전증)</v>
          </cell>
          <cell r="D201" t="str">
            <v>220(V)x20Wx2등</v>
          </cell>
          <cell r="E201" t="str">
            <v>SET</v>
          </cell>
          <cell r="F201">
            <v>80000</v>
          </cell>
          <cell r="G201">
            <v>0.6</v>
          </cell>
        </row>
        <row r="202">
          <cell r="A202" t="str">
            <v>d175</v>
          </cell>
          <cell r="B202">
            <v>175</v>
          </cell>
          <cell r="C202" t="str">
            <v>형광등기구(안전증)</v>
          </cell>
          <cell r="D202" t="str">
            <v>220(V)x40Wx2등</v>
          </cell>
          <cell r="E202" t="str">
            <v>SET</v>
          </cell>
          <cell r="F202">
            <v>114000</v>
          </cell>
          <cell r="G202">
            <v>0.92</v>
          </cell>
        </row>
        <row r="203">
          <cell r="A203" t="str">
            <v>d215</v>
          </cell>
          <cell r="B203">
            <v>215</v>
          </cell>
          <cell r="C203" t="str">
            <v>형광등기구(직부)</v>
          </cell>
          <cell r="D203" t="str">
            <v>220(V)x20Wx2등 전자</v>
          </cell>
          <cell r="E203" t="str">
            <v>SET</v>
          </cell>
          <cell r="F203">
            <v>29000</v>
          </cell>
          <cell r="G203">
            <v>0.19500000000000001</v>
          </cell>
        </row>
        <row r="204">
          <cell r="A204" t="str">
            <v>d216</v>
          </cell>
          <cell r="B204">
            <v>216</v>
          </cell>
          <cell r="C204" t="str">
            <v>형광등기구(직부)</v>
          </cell>
          <cell r="D204" t="str">
            <v>220(V)x40Wx2등 전자</v>
          </cell>
          <cell r="E204" t="str">
            <v>SET</v>
          </cell>
          <cell r="F204">
            <v>39400</v>
          </cell>
          <cell r="G204">
            <v>0.30499999999999999</v>
          </cell>
        </row>
        <row r="205">
          <cell r="A205" t="str">
            <v>d176</v>
          </cell>
          <cell r="B205">
            <v>176</v>
          </cell>
          <cell r="C205" t="str">
            <v>형광램프</v>
          </cell>
          <cell r="D205" t="str">
            <v>220(V)x20W</v>
          </cell>
          <cell r="E205" t="str">
            <v>EA</v>
          </cell>
          <cell r="F205">
            <v>650</v>
          </cell>
        </row>
        <row r="206">
          <cell r="A206" t="str">
            <v>d177</v>
          </cell>
          <cell r="B206">
            <v>177</v>
          </cell>
          <cell r="C206" t="str">
            <v>형광램프</v>
          </cell>
          <cell r="D206" t="str">
            <v>220(V)x40W</v>
          </cell>
          <cell r="E206" t="str">
            <v>EA</v>
          </cell>
          <cell r="F206">
            <v>1050</v>
          </cell>
        </row>
        <row r="207">
          <cell r="A207" t="str">
            <v>d178</v>
          </cell>
          <cell r="B207">
            <v>178</v>
          </cell>
          <cell r="C207" t="str">
            <v>환풍기(일반용)</v>
          </cell>
          <cell r="D207" t="str">
            <v>300 x 300</v>
          </cell>
          <cell r="E207" t="str">
            <v>EA</v>
          </cell>
          <cell r="F207">
            <v>16000</v>
          </cell>
          <cell r="G207">
            <v>0.48</v>
          </cell>
        </row>
        <row r="208">
          <cell r="A208" t="str">
            <v>d179</v>
          </cell>
          <cell r="B208">
            <v>179</v>
          </cell>
          <cell r="C208" t="str">
            <v>황동 볼트너트</v>
          </cell>
          <cell r="D208" t="str">
            <v>M10 x 40</v>
          </cell>
          <cell r="E208" t="str">
            <v>EA</v>
          </cell>
          <cell r="F208">
            <v>183</v>
          </cell>
        </row>
        <row r="209">
          <cell r="A209" t="str">
            <v>d180</v>
          </cell>
          <cell r="B209">
            <v>180</v>
          </cell>
          <cell r="C209" t="str">
            <v>황동 평와셔</v>
          </cell>
          <cell r="D209" t="str">
            <v>3/8" 0.5mm</v>
          </cell>
          <cell r="E209" t="str">
            <v>EA</v>
          </cell>
          <cell r="F209">
            <v>6.5</v>
          </cell>
        </row>
        <row r="210">
          <cell r="A210" t="str">
            <v>d209</v>
          </cell>
          <cell r="B210">
            <v>209</v>
          </cell>
          <cell r="C210" t="str">
            <v>휘 발 유</v>
          </cell>
          <cell r="D210">
            <v>0</v>
          </cell>
          <cell r="E210" t="str">
            <v>ℓ</v>
          </cell>
          <cell r="F210">
            <v>0</v>
          </cell>
        </row>
        <row r="211">
          <cell r="A211" t="str">
            <v>d196</v>
          </cell>
          <cell r="B211">
            <v>196</v>
          </cell>
          <cell r="C211" t="str">
            <v>BASE PLAT</v>
          </cell>
          <cell r="D211" t="str">
            <v>200x200x9t</v>
          </cell>
          <cell r="E211" t="str">
            <v>EA</v>
          </cell>
          <cell r="F211">
            <v>1500</v>
          </cell>
        </row>
        <row r="212">
          <cell r="A212" t="str">
            <v>d182</v>
          </cell>
          <cell r="B212">
            <v>182</v>
          </cell>
          <cell r="C212" t="str">
            <v>BOX 및 DOOR</v>
          </cell>
          <cell r="D212" t="str">
            <v>400x500x200x1.5t</v>
          </cell>
          <cell r="E212" t="str">
            <v>SET</v>
          </cell>
          <cell r="F212">
            <v>40000</v>
          </cell>
        </row>
        <row r="213">
          <cell r="A213" t="str">
            <v>d183</v>
          </cell>
          <cell r="B213">
            <v>183</v>
          </cell>
          <cell r="C213" t="str">
            <v>BOX COVER</v>
          </cell>
          <cell r="D213" t="str">
            <v>평 4각 &amp; 8각</v>
          </cell>
          <cell r="E213" t="str">
            <v>EA</v>
          </cell>
          <cell r="F213">
            <v>160</v>
          </cell>
        </row>
        <row r="214">
          <cell r="A214" t="str">
            <v>d184</v>
          </cell>
          <cell r="B214">
            <v>184</v>
          </cell>
          <cell r="C214" t="str">
            <v>CABLE TRAY</v>
          </cell>
          <cell r="D214" t="str">
            <v>STRAIGHT TRAY W300</v>
          </cell>
          <cell r="E214" t="str">
            <v>M</v>
          </cell>
          <cell r="F214">
            <v>11340</v>
          </cell>
          <cell r="G214">
            <v>0.28499999999999998</v>
          </cell>
        </row>
        <row r="215">
          <cell r="A215" t="str">
            <v>d198</v>
          </cell>
          <cell r="B215">
            <v>198</v>
          </cell>
          <cell r="C215" t="str">
            <v>DOWN LIGHT</v>
          </cell>
          <cell r="D215" t="str">
            <v>5" 반사매입형</v>
          </cell>
          <cell r="E215" t="str">
            <v>EA</v>
          </cell>
          <cell r="F215">
            <v>6000</v>
          </cell>
          <cell r="G215">
            <v>0.245</v>
          </cell>
        </row>
        <row r="216">
          <cell r="A216" t="str">
            <v>d187</v>
          </cell>
          <cell r="B216">
            <v>187</v>
          </cell>
          <cell r="C216" t="str">
            <v>ELB</v>
          </cell>
          <cell r="D216" t="str">
            <v>2P 30AF 20AT</v>
          </cell>
          <cell r="E216" t="str">
            <v>EA</v>
          </cell>
          <cell r="F216">
            <v>5300</v>
          </cell>
          <cell r="G216">
            <v>0.19</v>
          </cell>
        </row>
        <row r="217">
          <cell r="A217" t="str">
            <v>d188</v>
          </cell>
          <cell r="B217">
            <v>188</v>
          </cell>
          <cell r="C217" t="str">
            <v>NFB</v>
          </cell>
          <cell r="D217" t="str">
            <v>ABE 3P 50AF 30AT</v>
          </cell>
          <cell r="E217" t="str">
            <v>EA</v>
          </cell>
          <cell r="F217">
            <v>21800</v>
          </cell>
          <cell r="G217">
            <v>0.26</v>
          </cell>
        </row>
        <row r="218">
          <cell r="A218" t="str">
            <v>d231</v>
          </cell>
          <cell r="B218">
            <v>231</v>
          </cell>
          <cell r="C218" t="str">
            <v>NFB</v>
          </cell>
          <cell r="D218" t="str">
            <v>ABS 4P 400AF 400AT</v>
          </cell>
          <cell r="E218" t="str">
            <v>EA</v>
          </cell>
          <cell r="F218">
            <v>250000</v>
          </cell>
          <cell r="G218">
            <v>0.68</v>
          </cell>
        </row>
        <row r="219">
          <cell r="A219" t="str">
            <v>d189</v>
          </cell>
          <cell r="B219">
            <v>189</v>
          </cell>
          <cell r="C219" t="str">
            <v>NFB</v>
          </cell>
          <cell r="D219" t="str">
            <v>ABS 4P 100AF 75AT</v>
          </cell>
          <cell r="E219" t="str">
            <v>EA</v>
          </cell>
          <cell r="F219">
            <v>51100</v>
          </cell>
          <cell r="G219">
            <v>0.46800000000000003</v>
          </cell>
        </row>
        <row r="220">
          <cell r="A220" t="str">
            <v>d190</v>
          </cell>
          <cell r="B220">
            <v>190</v>
          </cell>
          <cell r="C220" t="str">
            <v>NFB</v>
          </cell>
          <cell r="D220" t="str">
            <v>ABS 4P 50AF 50AT</v>
          </cell>
          <cell r="E220" t="str">
            <v>EA</v>
          </cell>
          <cell r="F220">
            <v>28200</v>
          </cell>
          <cell r="G220">
            <v>0.33800000000000002</v>
          </cell>
        </row>
        <row r="221">
          <cell r="A221" t="str">
            <v>d191</v>
          </cell>
          <cell r="B221">
            <v>191</v>
          </cell>
          <cell r="C221" t="str">
            <v>T.V 유니트</v>
          </cell>
          <cell r="D221" t="str">
            <v>AUV 7-3-3</v>
          </cell>
          <cell r="E221" t="str">
            <v>조</v>
          </cell>
          <cell r="F221">
            <v>1700</v>
          </cell>
          <cell r="G221">
            <v>0</v>
          </cell>
          <cell r="H221">
            <v>0</v>
          </cell>
          <cell r="I221">
            <v>0.08</v>
          </cell>
        </row>
        <row r="222">
          <cell r="A222" t="str">
            <v>d192</v>
          </cell>
          <cell r="B222">
            <v>192</v>
          </cell>
          <cell r="C222" t="str">
            <v>U-CHANNEL</v>
          </cell>
          <cell r="D222" t="str">
            <v>42x25x2.3t</v>
          </cell>
          <cell r="E222" t="str">
            <v>M</v>
          </cell>
          <cell r="F222">
            <v>2800</v>
          </cell>
        </row>
        <row r="223">
          <cell r="A223" t="str">
            <v>d193</v>
          </cell>
          <cell r="B223">
            <v>193</v>
          </cell>
          <cell r="C223" t="str">
            <v>U-CHANNEL</v>
          </cell>
          <cell r="D223" t="str">
            <v>42x42x2.6t</v>
          </cell>
          <cell r="E223" t="str">
            <v>M</v>
          </cell>
          <cell r="F223">
            <v>3000</v>
          </cell>
        </row>
        <row r="224">
          <cell r="A224" t="str">
            <v>d204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A225" t="str">
            <v>d201</v>
          </cell>
          <cell r="B225">
            <v>201</v>
          </cell>
          <cell r="C225" t="str">
            <v>부속품율</v>
          </cell>
          <cell r="D225" t="str">
            <v>전선관의 15%</v>
          </cell>
          <cell r="E225" t="str">
            <v>식</v>
          </cell>
          <cell r="F225">
            <v>0</v>
          </cell>
        </row>
        <row r="226">
          <cell r="A226" t="str">
            <v>d202</v>
          </cell>
          <cell r="B226">
            <v>202</v>
          </cell>
          <cell r="C226" t="str">
            <v>잡자재비</v>
          </cell>
          <cell r="D226" t="str">
            <v>배관.배선의 2%</v>
          </cell>
          <cell r="E226" t="str">
            <v>식</v>
          </cell>
          <cell r="F226">
            <v>0</v>
          </cell>
        </row>
        <row r="227">
          <cell r="A227" t="str">
            <v>d203</v>
          </cell>
          <cell r="B227">
            <v>203</v>
          </cell>
          <cell r="C227" t="str">
            <v>공구손료</v>
          </cell>
          <cell r="D227" t="str">
            <v>인건비의 3%</v>
          </cell>
          <cell r="E227" t="str">
            <v>식</v>
          </cell>
          <cell r="F227">
            <v>0</v>
          </cell>
        </row>
        <row r="228">
          <cell r="F228">
            <v>0</v>
          </cell>
        </row>
        <row r="229">
          <cell r="A229" t="str">
            <v>d221</v>
          </cell>
          <cell r="B229">
            <v>221</v>
          </cell>
          <cell r="C229" t="str">
            <v>케이블 덕트(W/C)</v>
          </cell>
          <cell r="D229" t="str">
            <v>W 200 x 150</v>
          </cell>
          <cell r="E229" t="str">
            <v>M</v>
          </cell>
          <cell r="F229">
            <v>19000</v>
          </cell>
          <cell r="G229">
            <v>0.5</v>
          </cell>
        </row>
        <row r="230">
          <cell r="A230" t="str">
            <v>d222</v>
          </cell>
          <cell r="B230">
            <v>222</v>
          </cell>
          <cell r="C230" t="str">
            <v>케이블 덕트(W/C)</v>
          </cell>
          <cell r="D230" t="str">
            <v>W 300 x 150</v>
          </cell>
          <cell r="E230" t="str">
            <v>M</v>
          </cell>
          <cell r="F230">
            <v>20560</v>
          </cell>
          <cell r="G230">
            <v>0.5</v>
          </cell>
        </row>
        <row r="231">
          <cell r="A231" t="str">
            <v>d223</v>
          </cell>
          <cell r="B231">
            <v>223</v>
          </cell>
          <cell r="C231" t="str">
            <v>수평용 엘보</v>
          </cell>
          <cell r="D231" t="str">
            <v>W 200 x 150</v>
          </cell>
          <cell r="E231" t="str">
            <v>EA</v>
          </cell>
          <cell r="F231">
            <v>14190</v>
          </cell>
          <cell r="G231">
            <v>0.5</v>
          </cell>
        </row>
        <row r="232">
          <cell r="A232" t="str">
            <v>d224</v>
          </cell>
          <cell r="B232">
            <v>224</v>
          </cell>
          <cell r="C232" t="str">
            <v>수평용 엘보</v>
          </cell>
          <cell r="D232" t="str">
            <v>W 300 x 150</v>
          </cell>
          <cell r="E232" t="str">
            <v>EA</v>
          </cell>
          <cell r="F232">
            <v>16200</v>
          </cell>
          <cell r="G232">
            <v>0.5</v>
          </cell>
        </row>
        <row r="233">
          <cell r="A233" t="str">
            <v>d225</v>
          </cell>
          <cell r="B233">
            <v>225</v>
          </cell>
          <cell r="C233" t="str">
            <v>수직용 엘보</v>
          </cell>
          <cell r="D233" t="str">
            <v>W 200 x 150</v>
          </cell>
          <cell r="E233" t="str">
            <v>EA</v>
          </cell>
          <cell r="F233">
            <v>13500</v>
          </cell>
          <cell r="G233">
            <v>0.5</v>
          </cell>
        </row>
        <row r="234">
          <cell r="A234" t="str">
            <v>d226</v>
          </cell>
          <cell r="B234">
            <v>226</v>
          </cell>
          <cell r="C234" t="str">
            <v>수직용 엘보</v>
          </cell>
          <cell r="D234" t="str">
            <v>W 300 x 150</v>
          </cell>
          <cell r="E234" t="str">
            <v>EA</v>
          </cell>
          <cell r="F234">
            <v>14180</v>
          </cell>
          <cell r="G234">
            <v>0.5</v>
          </cell>
        </row>
        <row r="235">
          <cell r="A235" t="str">
            <v>d232</v>
          </cell>
          <cell r="B235">
            <v>232</v>
          </cell>
        </row>
      </sheetData>
      <sheetData sheetId="2" refreshError="1">
        <row r="3">
          <cell r="A3" t="str">
            <v>t0001</v>
          </cell>
          <cell r="B3">
            <v>1</v>
          </cell>
          <cell r="C3" t="str">
            <v>전선관 지지행거</v>
          </cell>
          <cell r="D3" t="str">
            <v>W:200</v>
          </cell>
          <cell r="E3" t="str">
            <v>개소</v>
          </cell>
          <cell r="F3">
            <v>1</v>
          </cell>
          <cell r="G3">
            <v>1693</v>
          </cell>
          <cell r="H3">
            <v>1693</v>
          </cell>
          <cell r="I3">
            <v>11024</v>
          </cell>
          <cell r="J3">
            <v>11024</v>
          </cell>
        </row>
        <row r="4">
          <cell r="A4" t="str">
            <v>t0002</v>
          </cell>
          <cell r="B4">
            <v>2</v>
          </cell>
          <cell r="C4" t="str">
            <v>전선관 지지행거</v>
          </cell>
          <cell r="D4" t="str">
            <v>W:300</v>
          </cell>
          <cell r="E4" t="str">
            <v>개소</v>
          </cell>
          <cell r="F4">
            <v>1</v>
          </cell>
          <cell r="G4">
            <v>1733</v>
          </cell>
          <cell r="H4">
            <v>1733</v>
          </cell>
          <cell r="I4">
            <v>11024</v>
          </cell>
          <cell r="J4">
            <v>11024</v>
          </cell>
        </row>
        <row r="5">
          <cell r="A5" t="str">
            <v>t0003</v>
          </cell>
          <cell r="B5">
            <v>3</v>
          </cell>
          <cell r="C5" t="str">
            <v>전선관 지지행거</v>
          </cell>
          <cell r="D5" t="str">
            <v>16C</v>
          </cell>
          <cell r="E5" t="str">
            <v>개소</v>
          </cell>
          <cell r="F5">
            <v>1</v>
          </cell>
          <cell r="G5">
            <v>1755</v>
          </cell>
          <cell r="H5">
            <v>1755</v>
          </cell>
          <cell r="I5">
            <v>1101</v>
          </cell>
          <cell r="J5">
            <v>1101</v>
          </cell>
        </row>
        <row r="6">
          <cell r="A6" t="str">
            <v>t0004</v>
          </cell>
          <cell r="B6">
            <v>4</v>
          </cell>
          <cell r="C6" t="str">
            <v>전선관 지지행거</v>
          </cell>
          <cell r="D6" t="str">
            <v>22C</v>
          </cell>
          <cell r="E6" t="str">
            <v>개소</v>
          </cell>
          <cell r="F6">
            <v>1</v>
          </cell>
          <cell r="G6">
            <v>1775</v>
          </cell>
          <cell r="H6">
            <v>1775</v>
          </cell>
          <cell r="I6">
            <v>1101</v>
          </cell>
          <cell r="J6">
            <v>1101</v>
          </cell>
        </row>
        <row r="7">
          <cell r="A7" t="str">
            <v>t0005</v>
          </cell>
          <cell r="B7">
            <v>5</v>
          </cell>
          <cell r="C7" t="str">
            <v>전선관 지지행거</v>
          </cell>
          <cell r="D7" t="str">
            <v>28C</v>
          </cell>
          <cell r="E7" t="str">
            <v>개소</v>
          </cell>
          <cell r="F7">
            <v>1</v>
          </cell>
          <cell r="G7">
            <v>1799</v>
          </cell>
          <cell r="H7">
            <v>1799</v>
          </cell>
          <cell r="I7">
            <v>1101</v>
          </cell>
          <cell r="J7">
            <v>1101</v>
          </cell>
        </row>
        <row r="8">
          <cell r="A8" t="str">
            <v>t0006</v>
          </cell>
          <cell r="B8">
            <v>6</v>
          </cell>
          <cell r="C8" t="str">
            <v>전선관 지지행거</v>
          </cell>
          <cell r="D8" t="str">
            <v>36C</v>
          </cell>
          <cell r="E8" t="str">
            <v>개소</v>
          </cell>
          <cell r="F8">
            <v>1</v>
          </cell>
          <cell r="G8">
            <v>2075</v>
          </cell>
          <cell r="H8">
            <v>2075</v>
          </cell>
          <cell r="I8">
            <v>1101</v>
          </cell>
          <cell r="J8">
            <v>1101</v>
          </cell>
        </row>
        <row r="9">
          <cell r="A9" t="str">
            <v>t0007</v>
          </cell>
          <cell r="B9">
            <v>7</v>
          </cell>
          <cell r="C9" t="str">
            <v>전선관 지지행거</v>
          </cell>
          <cell r="D9" t="str">
            <v>42C</v>
          </cell>
          <cell r="E9" t="str">
            <v>개소</v>
          </cell>
          <cell r="F9">
            <v>1</v>
          </cell>
          <cell r="G9">
            <v>2201</v>
          </cell>
          <cell r="H9">
            <v>2201</v>
          </cell>
          <cell r="I9">
            <v>1101</v>
          </cell>
          <cell r="J9">
            <v>1101</v>
          </cell>
        </row>
        <row r="10">
          <cell r="A10" t="str">
            <v>t0008</v>
          </cell>
          <cell r="B10">
            <v>8</v>
          </cell>
          <cell r="C10" t="str">
            <v>전선관 지지행거</v>
          </cell>
          <cell r="D10" t="str">
            <v>54C</v>
          </cell>
          <cell r="E10" t="str">
            <v>개소</v>
          </cell>
          <cell r="F10">
            <v>1</v>
          </cell>
          <cell r="G10">
            <v>2457</v>
          </cell>
          <cell r="H10">
            <v>2457</v>
          </cell>
          <cell r="I10">
            <v>1101</v>
          </cell>
          <cell r="J10">
            <v>1101</v>
          </cell>
        </row>
        <row r="11">
          <cell r="A11" t="str">
            <v>t0009</v>
          </cell>
          <cell r="B11">
            <v>9</v>
          </cell>
          <cell r="C11" t="str">
            <v xml:space="preserve">녹막이 페이트 </v>
          </cell>
          <cell r="D11" t="str">
            <v>2회</v>
          </cell>
          <cell r="E11" t="str">
            <v>식</v>
          </cell>
          <cell r="F11">
            <v>1</v>
          </cell>
          <cell r="G11">
            <v>591.86800000000005</v>
          </cell>
          <cell r="H11">
            <v>591.86800000000005</v>
          </cell>
          <cell r="I11">
            <v>1787</v>
          </cell>
          <cell r="J11">
            <v>1787</v>
          </cell>
        </row>
        <row r="12">
          <cell r="A12" t="str">
            <v>t0010</v>
          </cell>
          <cell r="B12">
            <v>10</v>
          </cell>
          <cell r="C12" t="str">
            <v>은분도장</v>
          </cell>
          <cell r="D12" t="str">
            <v>2회</v>
          </cell>
          <cell r="E12" t="str">
            <v>식</v>
          </cell>
          <cell r="F12">
            <v>1</v>
          </cell>
          <cell r="G12">
            <v>236.34500000000003</v>
          </cell>
          <cell r="H12">
            <v>236.34500000000003</v>
          </cell>
          <cell r="I12">
            <v>3216</v>
          </cell>
          <cell r="J12">
            <v>3216</v>
          </cell>
        </row>
        <row r="13">
          <cell r="A13" t="str">
            <v>t0011</v>
          </cell>
          <cell r="B13">
            <v>11</v>
          </cell>
          <cell r="C13" t="str">
            <v>철재류 가공 및 조립</v>
          </cell>
          <cell r="D13" t="str">
            <v>현장제작</v>
          </cell>
          <cell r="E13" t="str">
            <v>식</v>
          </cell>
          <cell r="F13">
            <v>1</v>
          </cell>
          <cell r="G13">
            <v>27913</v>
          </cell>
          <cell r="H13">
            <v>27913</v>
          </cell>
          <cell r="I13">
            <v>2176675</v>
          </cell>
          <cell r="J13">
            <v>2176675</v>
          </cell>
        </row>
        <row r="14">
          <cell r="A14" t="str">
            <v>t0012</v>
          </cell>
          <cell r="B14">
            <v>12</v>
          </cell>
          <cell r="C14" t="str">
            <v>콘크리트 기초</v>
          </cell>
          <cell r="D14" t="str">
            <v>무근</v>
          </cell>
          <cell r="E14" t="str">
            <v>식</v>
          </cell>
          <cell r="F14">
            <v>1</v>
          </cell>
          <cell r="G14">
            <v>54876</v>
          </cell>
          <cell r="H14">
            <v>54876</v>
          </cell>
          <cell r="I14">
            <v>196800</v>
          </cell>
          <cell r="J14">
            <v>196800</v>
          </cell>
        </row>
        <row r="15">
          <cell r="A15" t="str">
            <v>t0013</v>
          </cell>
          <cell r="B15">
            <v>13</v>
          </cell>
          <cell r="C15" t="str">
            <v>터파기 데메우기</v>
          </cell>
          <cell r="D15" t="str">
            <v>1M 이하</v>
          </cell>
          <cell r="E15" t="str">
            <v>㎥</v>
          </cell>
          <cell r="F15">
            <v>1</v>
          </cell>
          <cell r="G15">
            <v>0</v>
          </cell>
          <cell r="H15">
            <v>0</v>
          </cell>
          <cell r="I15">
            <v>10483</v>
          </cell>
          <cell r="J15">
            <v>10483</v>
          </cell>
        </row>
        <row r="16">
          <cell r="A16" t="str">
            <v>t0014</v>
          </cell>
          <cell r="B16">
            <v>14</v>
          </cell>
          <cell r="C16" t="str">
            <v>동력배관 지지가대</v>
          </cell>
          <cell r="D16" t="str">
            <v>ㄷ앵글</v>
          </cell>
          <cell r="E16" t="str">
            <v>㎥</v>
          </cell>
          <cell r="F16">
            <v>1</v>
          </cell>
          <cell r="G16">
            <v>7188.4515000000001</v>
          </cell>
          <cell r="H16">
            <v>7188.4515000000001</v>
          </cell>
          <cell r="I16">
            <v>166035.663</v>
          </cell>
          <cell r="J16">
            <v>166035.663</v>
          </cell>
        </row>
        <row r="17">
          <cell r="A17" t="str">
            <v>t0015</v>
          </cell>
          <cell r="B17">
            <v>15</v>
          </cell>
          <cell r="C17" t="str">
            <v>전등 전열 분전반</v>
          </cell>
          <cell r="D17" t="str">
            <v>L-1</v>
          </cell>
          <cell r="E17" t="str">
            <v>식</v>
          </cell>
          <cell r="F17">
            <v>1</v>
          </cell>
          <cell r="G17">
            <v>167121</v>
          </cell>
          <cell r="H17">
            <v>167121</v>
          </cell>
          <cell r="I17">
            <v>244058</v>
          </cell>
          <cell r="J17">
            <v>244058</v>
          </cell>
        </row>
        <row r="18">
          <cell r="A18" t="str">
            <v>t0016</v>
          </cell>
          <cell r="B18">
            <v>16</v>
          </cell>
          <cell r="C18" t="str">
            <v>전등 전열 분전반</v>
          </cell>
          <cell r="D18" t="str">
            <v>L-2</v>
          </cell>
          <cell r="E18" t="str">
            <v>식</v>
          </cell>
          <cell r="F18">
            <v>1</v>
          </cell>
          <cell r="G18">
            <v>209376</v>
          </cell>
          <cell r="H18">
            <v>209376</v>
          </cell>
          <cell r="I18">
            <v>213125</v>
          </cell>
          <cell r="J18">
            <v>213125</v>
          </cell>
        </row>
        <row r="19">
          <cell r="A19" t="str">
            <v>t0017</v>
          </cell>
          <cell r="B19">
            <v>17</v>
          </cell>
          <cell r="C19" t="str">
            <v>보안용 접지공사</v>
          </cell>
          <cell r="D19" t="str">
            <v>100Ω이하</v>
          </cell>
          <cell r="E19" t="str">
            <v>식</v>
          </cell>
          <cell r="F19">
            <v>1</v>
          </cell>
          <cell r="G19">
            <v>773105</v>
          </cell>
          <cell r="H19">
            <v>773105</v>
          </cell>
          <cell r="I19">
            <v>130426.31999999999</v>
          </cell>
          <cell r="J19">
            <v>130426.31999999999</v>
          </cell>
        </row>
        <row r="20">
          <cell r="A20" t="str">
            <v>t0018</v>
          </cell>
          <cell r="B20">
            <v>18</v>
          </cell>
          <cell r="C20" t="str">
            <v>덕트 지지행거</v>
          </cell>
          <cell r="D20" t="str">
            <v>W : 200</v>
          </cell>
          <cell r="E20" t="str">
            <v>개소</v>
          </cell>
          <cell r="F20">
            <v>1</v>
          </cell>
          <cell r="G20">
            <v>3296</v>
          </cell>
          <cell r="H20">
            <v>3296</v>
          </cell>
          <cell r="I20">
            <v>8508</v>
          </cell>
          <cell r="J20">
            <v>8508</v>
          </cell>
        </row>
        <row r="21">
          <cell r="A21" t="str">
            <v>t0019</v>
          </cell>
          <cell r="B21">
            <v>19</v>
          </cell>
          <cell r="C21" t="str">
            <v>덕트 지지행거</v>
          </cell>
          <cell r="D21" t="str">
            <v>W : 300</v>
          </cell>
          <cell r="E21" t="str">
            <v>개소</v>
          </cell>
          <cell r="F21">
            <v>1</v>
          </cell>
          <cell r="G21">
            <v>3566</v>
          </cell>
          <cell r="H21">
            <v>3566</v>
          </cell>
          <cell r="I21">
            <v>8508</v>
          </cell>
          <cell r="J21">
            <v>8508</v>
          </cell>
        </row>
        <row r="22">
          <cell r="A22" t="str">
            <v>t0020</v>
          </cell>
          <cell r="B22">
            <v>20</v>
          </cell>
          <cell r="C22" t="str">
            <v>냉방기 분전반</v>
          </cell>
          <cell r="D22" t="str">
            <v>M - 50A(노출)</v>
          </cell>
          <cell r="E22" t="str">
            <v>면</v>
          </cell>
          <cell r="F22">
            <v>1</v>
          </cell>
          <cell r="G22">
            <v>55680</v>
          </cell>
          <cell r="H22">
            <v>55680</v>
          </cell>
          <cell r="I22">
            <v>13827</v>
          </cell>
          <cell r="J22">
            <v>13827</v>
          </cell>
        </row>
        <row r="23">
          <cell r="A23" t="str">
            <v>t0021</v>
          </cell>
          <cell r="B23">
            <v>21</v>
          </cell>
          <cell r="C23" t="str">
            <v>동력 분전반</v>
          </cell>
          <cell r="D23" t="str">
            <v>P - 1</v>
          </cell>
          <cell r="E23" t="str">
            <v>면</v>
          </cell>
          <cell r="F23">
            <v>1</v>
          </cell>
          <cell r="G23">
            <v>524487</v>
          </cell>
          <cell r="H23">
            <v>524487</v>
          </cell>
          <cell r="I23">
            <v>881611</v>
          </cell>
          <cell r="J23">
            <v>881611</v>
          </cell>
        </row>
        <row r="24">
          <cell r="A24" t="str">
            <v>t0022</v>
          </cell>
          <cell r="B24">
            <v>22</v>
          </cell>
          <cell r="C24" t="str">
            <v>노 무 비</v>
          </cell>
          <cell r="D24" t="str">
            <v>통신기사 1급</v>
          </cell>
          <cell r="E24" t="str">
            <v>인</v>
          </cell>
          <cell r="F24">
            <v>89527</v>
          </cell>
        </row>
        <row r="25">
          <cell r="A25" t="str">
            <v>t0023</v>
          </cell>
          <cell r="B25">
            <v>25</v>
          </cell>
          <cell r="C25" t="str">
            <v>노 무 비</v>
          </cell>
          <cell r="D25" t="str">
            <v>통신기사 2급</v>
          </cell>
          <cell r="E25" t="str">
            <v>인</v>
          </cell>
          <cell r="F25">
            <v>78395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입찰원가(건축)"/>
      <sheetName val="할증(단가)"/>
      <sheetName val="(1)촐괄집계표"/>
      <sheetName val="(2)우편공종집계표"/>
      <sheetName val="(2)운송교환공종집계표"/>
      <sheetName val="(3)연결통로공종집계표"/>
      <sheetName val="(4)부대공사공종집계표"/>
      <sheetName val="(5)토목공사공종집계표"/>
      <sheetName val="1.우편집중내역서"/>
      <sheetName val="2.운송교환내역서"/>
      <sheetName val="3.연결통로내역서"/>
      <sheetName val="4.부대공사내역서"/>
      <sheetName val="5.토목공사내역서"/>
      <sheetName val="(              )"/>
      <sheetName val="입찰표지(A4)"/>
      <sheetName val="부대입찰간지(A4세로)"/>
      <sheetName val="하도급사항(A4) (2)"/>
      <sheetName val="부대입찰확약서(A4)"/>
      <sheetName val="간지표지(A4가로)"/>
      <sheetName val="간지표지(A4세로)"/>
      <sheetName val="관급자재금액(VAT포함)"/>
      <sheetName val="(       철     콘       )"/>
      <sheetName val="철콘부대원가대비표"/>
      <sheetName val="철콘부대(도급)원가"/>
      <sheetName val="철콘(도급)내역서"/>
      <sheetName val="철콘부대(하도급)원가"/>
      <sheetName val="철콘(하도급)내역서"/>
      <sheetName val="(         철골          )"/>
      <sheetName val="철골부대원가대비표"/>
      <sheetName val="철골부대(도급)원가"/>
      <sheetName val="철골(도급)내역서"/>
      <sheetName val="철골부대(하도급)원가 "/>
      <sheetName val="철골(하도급)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대전우편집중국및운송교환센터 신축공사</v>
          </cell>
        </row>
        <row r="4">
          <cell r="A4" t="str">
            <v>01 우편집중국공사</v>
          </cell>
        </row>
        <row r="5">
          <cell r="A5" t="str">
            <v>02 운송교환센터</v>
          </cell>
        </row>
        <row r="6">
          <cell r="A6" t="str">
            <v>03 연결통로공사</v>
          </cell>
        </row>
        <row r="7">
          <cell r="A7" t="str">
            <v>04 부대 공 사</v>
          </cell>
        </row>
        <row r="8">
          <cell r="A8" t="str">
            <v>05 토목 공 사</v>
          </cell>
        </row>
        <row r="18">
          <cell r="A18" t="str">
            <v xml:space="preserve">  [ 합               계 ]</v>
          </cell>
        </row>
        <row r="19">
          <cell r="A19" t="str">
            <v>01 공통 가설 공 사</v>
          </cell>
          <cell r="C19" t="str">
            <v>식</v>
          </cell>
          <cell r="D19">
            <v>1</v>
          </cell>
        </row>
        <row r="20">
          <cell r="A20" t="str">
            <v>02 가 설 공 사</v>
          </cell>
          <cell r="C20" t="str">
            <v>식</v>
          </cell>
          <cell r="D20">
            <v>1</v>
          </cell>
        </row>
        <row r="21">
          <cell r="A21" t="str">
            <v>03 토 공 사</v>
          </cell>
          <cell r="C21" t="str">
            <v>식</v>
          </cell>
          <cell r="D21">
            <v>1</v>
          </cell>
        </row>
        <row r="22">
          <cell r="A22" t="str">
            <v>04 철근콘크리트공사</v>
          </cell>
          <cell r="C22" t="str">
            <v>식</v>
          </cell>
          <cell r="D22">
            <v>1</v>
          </cell>
        </row>
        <row r="23">
          <cell r="A23" t="str">
            <v>05 철 골 공 사</v>
          </cell>
          <cell r="C23" t="str">
            <v>식</v>
          </cell>
          <cell r="D23">
            <v>1</v>
          </cell>
        </row>
        <row r="24">
          <cell r="A24" t="str">
            <v>06 조 적 공 사</v>
          </cell>
          <cell r="C24" t="str">
            <v>식</v>
          </cell>
          <cell r="D24">
            <v>1</v>
          </cell>
        </row>
        <row r="25">
          <cell r="A25" t="str">
            <v>07 방 수 공 사</v>
          </cell>
          <cell r="C25" t="str">
            <v>식</v>
          </cell>
          <cell r="D25">
            <v>1</v>
          </cell>
        </row>
        <row r="26">
          <cell r="A26" t="str">
            <v>08 타 일 공 사</v>
          </cell>
          <cell r="C26" t="str">
            <v>식</v>
          </cell>
          <cell r="D26">
            <v>1</v>
          </cell>
        </row>
        <row r="27">
          <cell r="A27" t="str">
            <v>09 석 공 사</v>
          </cell>
          <cell r="C27" t="str">
            <v>식</v>
          </cell>
          <cell r="D27">
            <v>1</v>
          </cell>
        </row>
        <row r="28">
          <cell r="A28" t="str">
            <v>10 목 공 사</v>
          </cell>
          <cell r="C28" t="str">
            <v>식</v>
          </cell>
          <cell r="D28">
            <v>1</v>
          </cell>
        </row>
        <row r="29">
          <cell r="A29" t="str">
            <v>11 금 속 공 사</v>
          </cell>
          <cell r="C29" t="str">
            <v>식</v>
          </cell>
          <cell r="D29">
            <v>1</v>
          </cell>
        </row>
        <row r="30">
          <cell r="A30" t="str">
            <v>12 미 장 공 사</v>
          </cell>
          <cell r="C30" t="str">
            <v>식</v>
          </cell>
          <cell r="D30">
            <v>1</v>
          </cell>
        </row>
        <row r="31">
          <cell r="A31" t="str">
            <v>13 창 호  공 사</v>
          </cell>
          <cell r="C31" t="str">
            <v>식</v>
          </cell>
          <cell r="D31">
            <v>1</v>
          </cell>
        </row>
        <row r="32">
          <cell r="A32" t="str">
            <v>14 유 리 공 사</v>
          </cell>
          <cell r="C32" t="str">
            <v>식</v>
          </cell>
          <cell r="D32">
            <v>1</v>
          </cell>
        </row>
        <row r="33">
          <cell r="A33" t="str">
            <v>15 도 장 공 사</v>
          </cell>
          <cell r="C33" t="str">
            <v>식</v>
          </cell>
          <cell r="D33">
            <v>1</v>
          </cell>
        </row>
        <row r="34">
          <cell r="A34" t="str">
            <v>16 수 장 공 사</v>
          </cell>
          <cell r="C34" t="str">
            <v>식</v>
          </cell>
          <cell r="D34">
            <v>1</v>
          </cell>
        </row>
        <row r="35">
          <cell r="A35" t="str">
            <v>17 지붕 및 홈통공사</v>
          </cell>
          <cell r="C35" t="str">
            <v>식</v>
          </cell>
          <cell r="D35">
            <v>1</v>
          </cell>
        </row>
        <row r="36">
          <cell r="A36" t="str">
            <v>18 자재비 및 운반공사</v>
          </cell>
          <cell r="C36" t="str">
            <v>식</v>
          </cell>
          <cell r="D36">
            <v>1</v>
          </cell>
        </row>
        <row r="37">
          <cell r="A37" t="str">
            <v xml:space="preserve">   [합             계]</v>
          </cell>
        </row>
        <row r="38">
          <cell r="A38" t="str">
            <v>93 관  급  자  재</v>
          </cell>
        </row>
        <row r="51">
          <cell r="A51" t="str">
            <v>01 공통 가설 공 사</v>
          </cell>
        </row>
        <row r="52">
          <cell r="A52" t="str">
            <v>조립식품질시험실</v>
          </cell>
          <cell r="B52" t="str">
            <v>24 개월</v>
          </cell>
          <cell r="C52" t="str">
            <v>M2</v>
          </cell>
          <cell r="D52" t="str">
            <v>120</v>
          </cell>
        </row>
        <row r="53">
          <cell r="A53" t="str">
            <v>조립식가설사무소</v>
          </cell>
          <cell r="B53" t="str">
            <v>24 개월</v>
          </cell>
          <cell r="C53" t="str">
            <v>M2</v>
          </cell>
          <cell r="D53" t="str">
            <v>195</v>
          </cell>
        </row>
        <row r="54">
          <cell r="A54" t="str">
            <v>조립식시멘트창고</v>
          </cell>
          <cell r="B54" t="str">
            <v>24 개월</v>
          </cell>
          <cell r="C54" t="str">
            <v>M2</v>
          </cell>
          <cell r="D54" t="str">
            <v>263</v>
          </cell>
        </row>
        <row r="55">
          <cell r="A55" t="str">
            <v>조립식 가설 창고</v>
          </cell>
          <cell r="B55" t="str">
            <v>24 개월</v>
          </cell>
          <cell r="C55" t="str">
            <v>M2</v>
          </cell>
          <cell r="D55" t="str">
            <v>60</v>
          </cell>
        </row>
        <row r="56">
          <cell r="A56" t="str">
            <v>조립식 작업 헛간</v>
          </cell>
          <cell r="B56" t="str">
            <v>1년이상</v>
          </cell>
          <cell r="C56" t="str">
            <v>M2</v>
          </cell>
          <cell r="D56" t="str">
            <v>120</v>
          </cell>
        </row>
        <row r="57">
          <cell r="A57" t="str">
            <v>가설울타리</v>
          </cell>
          <cell r="B57" t="str">
            <v>24개월</v>
          </cell>
          <cell r="C57" t="str">
            <v>M</v>
          </cell>
          <cell r="D57" t="str">
            <v>436</v>
          </cell>
        </row>
        <row r="58">
          <cell r="A58" t="str">
            <v>세  륜  장</v>
          </cell>
          <cell r="B58" t="str">
            <v>3 * 6 M</v>
          </cell>
          <cell r="C58" t="str">
            <v>식</v>
          </cell>
          <cell r="D58" t="str">
            <v>1</v>
          </cell>
        </row>
        <row r="59">
          <cell r="A59" t="str">
            <v>전  력</v>
          </cell>
          <cell r="C59" t="str">
            <v>KWH</v>
          </cell>
          <cell r="D59" t="str">
            <v>22248</v>
          </cell>
        </row>
        <row r="60">
          <cell r="A60" t="str">
            <v>투시도</v>
          </cell>
          <cell r="C60" t="str">
            <v>EA</v>
          </cell>
          <cell r="D60" t="str">
            <v>1</v>
          </cell>
        </row>
        <row r="61">
          <cell r="A61" t="str">
            <v>준공표시판</v>
          </cell>
          <cell r="C61" t="str">
            <v>EA</v>
          </cell>
          <cell r="D61">
            <v>1</v>
          </cell>
        </row>
        <row r="62">
          <cell r="A62" t="str">
            <v>완전이동식화장실</v>
          </cell>
          <cell r="B62" t="str">
            <v>대소변겸용</v>
          </cell>
          <cell r="C62" t="str">
            <v>조</v>
          </cell>
          <cell r="D62" t="str">
            <v>2</v>
          </cell>
        </row>
        <row r="66">
          <cell r="A66" t="str">
            <v xml:space="preserve">   [합               계]</v>
          </cell>
        </row>
        <row r="67">
          <cell r="A67" t="str">
            <v>02 가  설  공  사</v>
          </cell>
        </row>
        <row r="68">
          <cell r="A68" t="str">
            <v>규 준 틀  설 치</v>
          </cell>
          <cell r="B68" t="str">
            <v>면  적  당</v>
          </cell>
          <cell r="C68" t="str">
            <v>M2</v>
          </cell>
          <cell r="D68" t="str">
            <v>11934</v>
          </cell>
        </row>
        <row r="69">
          <cell r="A69" t="str">
            <v>이동식강관말비게</v>
          </cell>
          <cell r="B69" t="str">
            <v>6 개월</v>
          </cell>
          <cell r="C69" t="str">
            <v>1대</v>
          </cell>
          <cell r="D69" t="str">
            <v>20</v>
          </cell>
        </row>
        <row r="70">
          <cell r="A70" t="str">
            <v>강 관  동 바 리</v>
          </cell>
          <cell r="B70" t="str">
            <v>3개월H4.2M이하</v>
          </cell>
          <cell r="C70" t="str">
            <v>M2</v>
          </cell>
          <cell r="D70" t="str">
            <v>1064</v>
          </cell>
        </row>
        <row r="71">
          <cell r="A71" t="str">
            <v>강 관  동 바 리</v>
          </cell>
          <cell r="B71" t="str">
            <v>3개월H4.2M이상</v>
          </cell>
          <cell r="C71" t="str">
            <v>M2</v>
          </cell>
          <cell r="D71" t="str">
            <v>11531</v>
          </cell>
        </row>
        <row r="72">
          <cell r="A72" t="str">
            <v>강관 비계 매기</v>
          </cell>
          <cell r="B72" t="str">
            <v>30M이하.12개월</v>
          </cell>
          <cell r="C72" t="str">
            <v>M2</v>
          </cell>
          <cell r="D72" t="str">
            <v>4499</v>
          </cell>
        </row>
        <row r="73">
          <cell r="A73" t="str">
            <v>강관 비계다리</v>
          </cell>
          <cell r="B73" t="str">
            <v>H=30이하.1년</v>
          </cell>
          <cell r="C73" t="str">
            <v>M2</v>
          </cell>
          <cell r="D73" t="str">
            <v>56</v>
          </cell>
        </row>
        <row r="74">
          <cell r="A74" t="str">
            <v>먹   매   김</v>
          </cell>
          <cell r="B74" t="str">
            <v>사  무  소</v>
          </cell>
          <cell r="C74" t="str">
            <v>M2</v>
          </cell>
          <cell r="D74" t="str">
            <v>18826</v>
          </cell>
        </row>
        <row r="75">
          <cell r="A75" t="str">
            <v>콘크리트 보양</v>
          </cell>
          <cell r="B75" t="str">
            <v>살    수</v>
          </cell>
          <cell r="C75" t="str">
            <v>M2</v>
          </cell>
          <cell r="D75" t="str">
            <v>19682</v>
          </cell>
        </row>
        <row r="76">
          <cell r="A76" t="str">
            <v>타일 석재면 보양</v>
          </cell>
          <cell r="B76" t="str">
            <v>바  닥 (톱밥)</v>
          </cell>
          <cell r="C76" t="str">
            <v>M2</v>
          </cell>
          <cell r="D76" t="str">
            <v>882</v>
          </cell>
        </row>
        <row r="77">
          <cell r="A77" t="str">
            <v>현 장 정 리</v>
          </cell>
          <cell r="B77" t="str">
            <v>R.C  조</v>
          </cell>
          <cell r="C77" t="str">
            <v>M2</v>
          </cell>
          <cell r="D77" t="str">
            <v>18826</v>
          </cell>
        </row>
        <row r="82">
          <cell r="A82" t="str">
            <v xml:space="preserve">   [합               계]</v>
          </cell>
        </row>
        <row r="83">
          <cell r="A83" t="str">
            <v>03 토    공    사</v>
          </cell>
        </row>
        <row r="84">
          <cell r="A84" t="str">
            <v>터 파 기  토 사</v>
          </cell>
          <cell r="C84" t="str">
            <v>M3</v>
          </cell>
          <cell r="D84" t="str">
            <v>33829</v>
          </cell>
        </row>
        <row r="85">
          <cell r="A85" t="str">
            <v>되메우기  토사</v>
          </cell>
          <cell r="C85" t="str">
            <v>M3</v>
          </cell>
          <cell r="D85" t="str">
            <v>11113</v>
          </cell>
        </row>
        <row r="86">
          <cell r="A86" t="str">
            <v>잔토처리 15 T D</v>
          </cell>
          <cell r="C86" t="str">
            <v>M3</v>
          </cell>
          <cell r="D86" t="str">
            <v>18089</v>
          </cell>
        </row>
        <row r="87">
          <cell r="A87" t="str">
            <v>잡석깔기 지정</v>
          </cell>
          <cell r="B87" t="str">
            <v>큰달구 다짐</v>
          </cell>
          <cell r="C87" t="str">
            <v>M3</v>
          </cell>
          <cell r="D87" t="str">
            <v>1950</v>
          </cell>
        </row>
        <row r="88">
          <cell r="A88" t="str">
            <v>P.E 필름 깔기</v>
          </cell>
          <cell r="B88" t="str">
            <v>바닥0.03MM*2겹</v>
          </cell>
          <cell r="C88" t="str">
            <v>M2</v>
          </cell>
          <cell r="D88" t="str">
            <v>2797</v>
          </cell>
        </row>
        <row r="89">
          <cell r="A89" t="str">
            <v>건 사  채 우 기</v>
          </cell>
          <cell r="C89" t="str">
            <v>M3</v>
          </cell>
          <cell r="D89" t="str">
            <v>214</v>
          </cell>
        </row>
        <row r="90">
          <cell r="A90" t="str">
            <v>콘크리트 파일</v>
          </cell>
          <cell r="B90" t="str">
            <v>PHC ø400* 3 M</v>
          </cell>
          <cell r="C90" t="str">
            <v>본</v>
          </cell>
          <cell r="D90" t="str">
            <v>327</v>
          </cell>
        </row>
        <row r="91">
          <cell r="A91" t="str">
            <v>콘크리트 파일</v>
          </cell>
          <cell r="B91" t="str">
            <v>PHC ø400* 6 M</v>
          </cell>
          <cell r="C91" t="str">
            <v>본</v>
          </cell>
          <cell r="D91" t="str">
            <v>736</v>
          </cell>
        </row>
        <row r="92">
          <cell r="A92" t="str">
            <v>파일 항타</v>
          </cell>
          <cell r="B92" t="str">
            <v>ø400, L= 2 M</v>
          </cell>
          <cell r="C92" t="str">
            <v>본</v>
          </cell>
          <cell r="D92" t="str">
            <v>327</v>
          </cell>
        </row>
        <row r="93">
          <cell r="A93" t="str">
            <v>파일 항타</v>
          </cell>
          <cell r="B93" t="str">
            <v>ø400, L= 5 M</v>
          </cell>
          <cell r="C93" t="str">
            <v>본</v>
          </cell>
          <cell r="D93" t="str">
            <v>736</v>
          </cell>
        </row>
        <row r="94">
          <cell r="A94" t="str">
            <v>PILE 두부정리</v>
          </cell>
          <cell r="B94" t="str">
            <v>ø400</v>
          </cell>
          <cell r="C94" t="str">
            <v>개소</v>
          </cell>
          <cell r="D94" t="str">
            <v>1063</v>
          </cell>
        </row>
        <row r="98">
          <cell r="A98" t="str">
            <v xml:space="preserve">   [합               계]</v>
          </cell>
        </row>
        <row r="99">
          <cell r="A99" t="str">
            <v>04 철근콘크리트공사</v>
          </cell>
        </row>
        <row r="100">
          <cell r="A100" t="str">
            <v>레  미  콘</v>
          </cell>
          <cell r="B100" t="str">
            <v>40*180*8</v>
          </cell>
          <cell r="C100" t="str">
            <v>M3</v>
          </cell>
          <cell r="D100" t="str">
            <v>1212</v>
          </cell>
        </row>
        <row r="101">
          <cell r="A101" t="str">
            <v>레  미  콘</v>
          </cell>
          <cell r="B101" t="str">
            <v>25*180*12</v>
          </cell>
          <cell r="C101" t="str">
            <v>M3</v>
          </cell>
          <cell r="D101" t="str">
            <v>1001</v>
          </cell>
        </row>
        <row r="102">
          <cell r="A102" t="str">
            <v>레  미  콘</v>
          </cell>
          <cell r="B102" t="str">
            <v>25*240*15</v>
          </cell>
          <cell r="C102" t="str">
            <v>M3</v>
          </cell>
          <cell r="D102" t="str">
            <v>12278</v>
          </cell>
        </row>
        <row r="103">
          <cell r="A103" t="str">
            <v>펌프카붐타설무근</v>
          </cell>
          <cell r="B103" t="str">
            <v>CONC 100M3이상</v>
          </cell>
          <cell r="C103" t="str">
            <v>M3</v>
          </cell>
          <cell r="D103" t="str">
            <v>2170</v>
          </cell>
        </row>
        <row r="104">
          <cell r="A104" t="str">
            <v>펌프카붐타설철근</v>
          </cell>
          <cell r="B104" t="str">
            <v>CONC 100M3이상</v>
          </cell>
          <cell r="C104" t="str">
            <v>M3</v>
          </cell>
          <cell r="D104" t="str">
            <v>12157</v>
          </cell>
        </row>
        <row r="105">
          <cell r="A105" t="str">
            <v>진 동 기  손 료</v>
          </cell>
          <cell r="B105" t="str">
            <v>엔진식 3.5 HP</v>
          </cell>
          <cell r="C105" t="str">
            <v>M3</v>
          </cell>
          <cell r="D105" t="str">
            <v>12157</v>
          </cell>
        </row>
        <row r="106">
          <cell r="A106" t="str">
            <v>철      근</v>
          </cell>
          <cell r="B106" t="str">
            <v>D  10</v>
          </cell>
          <cell r="C106" t="str">
            <v>TON</v>
          </cell>
          <cell r="D106" t="str">
            <v>104.23</v>
          </cell>
        </row>
        <row r="107">
          <cell r="A107" t="str">
            <v>철      근</v>
          </cell>
          <cell r="B107" t="str">
            <v>D  13</v>
          </cell>
          <cell r="C107" t="str">
            <v>TON</v>
          </cell>
          <cell r="D107" t="str">
            <v>647.91</v>
          </cell>
        </row>
        <row r="108">
          <cell r="A108" t="str">
            <v>철      근</v>
          </cell>
          <cell r="B108" t="str">
            <v>HD 16</v>
          </cell>
          <cell r="C108" t="str">
            <v>TON</v>
          </cell>
          <cell r="D108" t="str">
            <v>231.37</v>
          </cell>
        </row>
        <row r="109">
          <cell r="A109" t="str">
            <v>철      근</v>
          </cell>
          <cell r="B109" t="str">
            <v>HD 19</v>
          </cell>
          <cell r="C109" t="str">
            <v>TON</v>
          </cell>
          <cell r="D109" t="str">
            <v>160.47</v>
          </cell>
        </row>
        <row r="110">
          <cell r="A110" t="str">
            <v>철      근</v>
          </cell>
          <cell r="B110" t="str">
            <v>HD 22</v>
          </cell>
          <cell r="C110" t="str">
            <v>TON</v>
          </cell>
          <cell r="D110" t="str">
            <v>70.84</v>
          </cell>
        </row>
        <row r="111">
          <cell r="A111" t="str">
            <v>철      근</v>
          </cell>
          <cell r="B111" t="str">
            <v>HD 25</v>
          </cell>
          <cell r="C111" t="str">
            <v>TON</v>
          </cell>
          <cell r="D111" t="str">
            <v>750.91</v>
          </cell>
        </row>
        <row r="112">
          <cell r="A112" t="str">
            <v>철근 가공 조립</v>
          </cell>
          <cell r="B112" t="str">
            <v>보    통</v>
          </cell>
          <cell r="C112" t="str">
            <v>TON</v>
          </cell>
          <cell r="D112" t="str">
            <v>1908.49</v>
          </cell>
        </row>
        <row r="113">
          <cell r="A113" t="str">
            <v>합 판 거 푸 집</v>
          </cell>
          <cell r="B113" t="str">
            <v>3 회</v>
          </cell>
          <cell r="C113" t="str">
            <v>M2</v>
          </cell>
          <cell r="D113" t="str">
            <v>23765</v>
          </cell>
        </row>
        <row r="114">
          <cell r="A114" t="str">
            <v>합 판 거 푸 집</v>
          </cell>
          <cell r="B114" t="str">
            <v>4 회</v>
          </cell>
          <cell r="C114" t="str">
            <v>M2</v>
          </cell>
          <cell r="D114" t="str">
            <v>15704</v>
          </cell>
        </row>
        <row r="115">
          <cell r="A115" t="str">
            <v>유  로  폼</v>
          </cell>
          <cell r="B115" t="str">
            <v>벽</v>
          </cell>
          <cell r="C115" t="str">
            <v>M2</v>
          </cell>
          <cell r="D115" t="str">
            <v>9281</v>
          </cell>
        </row>
        <row r="116">
          <cell r="A116" t="str">
            <v>데크플레이트설치</v>
          </cell>
          <cell r="B116" t="str">
            <v>T:1.6</v>
          </cell>
          <cell r="C116" t="str">
            <v>M2</v>
          </cell>
          <cell r="D116" t="str">
            <v>701</v>
          </cell>
        </row>
        <row r="117">
          <cell r="A117" t="str">
            <v>스 페 이 샤</v>
          </cell>
          <cell r="B117" t="str">
            <v>슬라브 상부용</v>
          </cell>
          <cell r="C117" t="str">
            <v>EA</v>
          </cell>
          <cell r="D117" t="str">
            <v>16765</v>
          </cell>
        </row>
        <row r="118">
          <cell r="A118" t="str">
            <v>스 페 이 샤</v>
          </cell>
          <cell r="B118" t="str">
            <v>슬라브 하부용</v>
          </cell>
          <cell r="C118" t="str">
            <v>EA</v>
          </cell>
          <cell r="D118" t="str">
            <v>16765</v>
          </cell>
        </row>
        <row r="119">
          <cell r="A119" t="str">
            <v>스 페 이 샤</v>
          </cell>
          <cell r="B119" t="str">
            <v>보,기둥,옹벽</v>
          </cell>
          <cell r="C119" t="str">
            <v>EA</v>
          </cell>
          <cell r="D119" t="str">
            <v>65745</v>
          </cell>
        </row>
        <row r="120">
          <cell r="A120" t="str">
            <v>세 퍼 레 이 터</v>
          </cell>
          <cell r="B120" t="str">
            <v>옹벽용</v>
          </cell>
          <cell r="C120" t="str">
            <v>EA</v>
          </cell>
          <cell r="D120" t="str">
            <v>20807</v>
          </cell>
        </row>
        <row r="130">
          <cell r="A130" t="str">
            <v xml:space="preserve">   [합               계]</v>
          </cell>
        </row>
        <row r="131">
          <cell r="A131" t="str">
            <v>05 철  골  공  사</v>
          </cell>
        </row>
        <row r="132">
          <cell r="A132" t="str">
            <v>[SS 490 A]</v>
          </cell>
        </row>
        <row r="133">
          <cell r="A133" t="str">
            <v>H-800*300*14*26</v>
          </cell>
          <cell r="C133" t="str">
            <v>TON</v>
          </cell>
          <cell r="D133" t="str">
            <v>3.13</v>
          </cell>
        </row>
        <row r="134">
          <cell r="A134" t="str">
            <v>H-700*300*13*24</v>
          </cell>
          <cell r="C134" t="str">
            <v>TON</v>
          </cell>
          <cell r="D134" t="str">
            <v>5.66</v>
          </cell>
        </row>
        <row r="135">
          <cell r="A135" t="str">
            <v>H-692*300*13*20</v>
          </cell>
          <cell r="C135" t="str">
            <v>TON</v>
          </cell>
          <cell r="D135" t="str">
            <v>3.56</v>
          </cell>
        </row>
        <row r="136">
          <cell r="A136" t="str">
            <v>H-612*202*13*23</v>
          </cell>
          <cell r="C136" t="str">
            <v>TON</v>
          </cell>
          <cell r="D136" t="str">
            <v>1.32</v>
          </cell>
        </row>
        <row r="137">
          <cell r="A137" t="str">
            <v>H-600*300*16*28</v>
          </cell>
          <cell r="C137" t="str">
            <v>TON</v>
          </cell>
          <cell r="D137" t="str">
            <v>13.74</v>
          </cell>
        </row>
        <row r="138">
          <cell r="A138" t="str">
            <v>H-588*300*12*20</v>
          </cell>
          <cell r="C138" t="str">
            <v>TON</v>
          </cell>
          <cell r="D138" t="str">
            <v>1.24</v>
          </cell>
        </row>
        <row r="139">
          <cell r="A139" t="str">
            <v>H-400*200*8*13</v>
          </cell>
          <cell r="C139" t="str">
            <v>TON</v>
          </cell>
          <cell r="D139" t="str">
            <v>1.7</v>
          </cell>
        </row>
        <row r="140">
          <cell r="A140" t="str">
            <v>강    판</v>
          </cell>
          <cell r="B140" t="str">
            <v>T:34 MM</v>
          </cell>
          <cell r="C140" t="str">
            <v>TON</v>
          </cell>
          <cell r="D140" t="str">
            <v>11.97</v>
          </cell>
        </row>
        <row r="141">
          <cell r="A141" t="str">
            <v>강    판</v>
          </cell>
          <cell r="B141" t="str">
            <v>T:28 MM</v>
          </cell>
          <cell r="C141" t="str">
            <v>TON</v>
          </cell>
          <cell r="D141" t="str">
            <v>3.14</v>
          </cell>
        </row>
        <row r="142">
          <cell r="A142" t="str">
            <v>강    판</v>
          </cell>
          <cell r="B142" t="str">
            <v>T:22 MM</v>
          </cell>
          <cell r="C142" t="str">
            <v>TON</v>
          </cell>
          <cell r="D142" t="str">
            <v>61.17</v>
          </cell>
        </row>
        <row r="143">
          <cell r="A143" t="str">
            <v>강    판</v>
          </cell>
          <cell r="B143" t="str">
            <v>T:20 MM</v>
          </cell>
          <cell r="C143" t="str">
            <v>TON</v>
          </cell>
          <cell r="D143" t="str">
            <v>13.29</v>
          </cell>
        </row>
        <row r="144">
          <cell r="A144" t="str">
            <v>강    판</v>
          </cell>
          <cell r="B144" t="str">
            <v>T:16 MM</v>
          </cell>
          <cell r="C144" t="str">
            <v>TON</v>
          </cell>
          <cell r="D144" t="str">
            <v>110.11</v>
          </cell>
        </row>
        <row r="145">
          <cell r="A145" t="str">
            <v>강    판</v>
          </cell>
          <cell r="B145" t="str">
            <v>T: 9 MM</v>
          </cell>
          <cell r="C145" t="str">
            <v>TON</v>
          </cell>
          <cell r="D145" t="str">
            <v>1.62</v>
          </cell>
        </row>
        <row r="146">
          <cell r="A146" t="str">
            <v>강    판</v>
          </cell>
          <cell r="B146" t="str">
            <v>T:42 MM</v>
          </cell>
          <cell r="C146" t="str">
            <v>TON</v>
          </cell>
          <cell r="D146" t="str">
            <v>1.53</v>
          </cell>
        </row>
        <row r="147">
          <cell r="A147" t="str">
            <v>강    판</v>
          </cell>
          <cell r="B147" t="str">
            <v>T:35 MM</v>
          </cell>
          <cell r="C147" t="str">
            <v>TON</v>
          </cell>
          <cell r="D147" t="str">
            <v>0.29</v>
          </cell>
        </row>
        <row r="148">
          <cell r="A148" t="str">
            <v>강    판</v>
          </cell>
          <cell r="B148" t="str">
            <v>T:34 MM</v>
          </cell>
          <cell r="C148" t="str">
            <v>TON</v>
          </cell>
          <cell r="D148" t="str">
            <v>5.5</v>
          </cell>
        </row>
        <row r="149">
          <cell r="A149" t="str">
            <v>강    판</v>
          </cell>
          <cell r="B149" t="str">
            <v>T:28 MM</v>
          </cell>
          <cell r="C149" t="str">
            <v>TON</v>
          </cell>
          <cell r="D149" t="str">
            <v>5.18</v>
          </cell>
        </row>
        <row r="150">
          <cell r="A150" t="str">
            <v>강    판</v>
          </cell>
          <cell r="B150" t="str">
            <v>T:26 MM</v>
          </cell>
          <cell r="C150" t="str">
            <v>TON</v>
          </cell>
          <cell r="D150">
            <v>1.26</v>
          </cell>
        </row>
        <row r="151">
          <cell r="A151" t="str">
            <v>강    판</v>
          </cell>
          <cell r="B151" t="str">
            <v>T:24 MM</v>
          </cell>
          <cell r="C151" t="str">
            <v>TON</v>
          </cell>
          <cell r="D151" t="str">
            <v>1.28</v>
          </cell>
        </row>
        <row r="152">
          <cell r="A152" t="str">
            <v>강    판</v>
          </cell>
          <cell r="B152" t="str">
            <v>T:23 MM</v>
          </cell>
          <cell r="C152" t="str">
            <v>TON</v>
          </cell>
          <cell r="D152" t="str">
            <v>0.77</v>
          </cell>
        </row>
        <row r="153">
          <cell r="A153" t="str">
            <v>강    판</v>
          </cell>
          <cell r="B153" t="str">
            <v>T:20 MM</v>
          </cell>
          <cell r="C153" t="str">
            <v>TON</v>
          </cell>
          <cell r="D153" t="str">
            <v>1.52</v>
          </cell>
        </row>
        <row r="154">
          <cell r="A154" t="str">
            <v>강    판</v>
          </cell>
          <cell r="B154" t="str">
            <v>T:17 MM</v>
          </cell>
          <cell r="C154" t="str">
            <v>TON</v>
          </cell>
          <cell r="D154" t="str">
            <v>2.25</v>
          </cell>
        </row>
        <row r="155">
          <cell r="A155" t="str">
            <v>강    판</v>
          </cell>
          <cell r="B155" t="str">
            <v>T:15 MM</v>
          </cell>
          <cell r="C155" t="str">
            <v>TON</v>
          </cell>
          <cell r="D155" t="str">
            <v>0.23</v>
          </cell>
        </row>
        <row r="156">
          <cell r="A156" t="str">
            <v>강    판</v>
          </cell>
          <cell r="B156" t="str">
            <v>T:13 MM</v>
          </cell>
          <cell r="C156" t="str">
            <v>TON</v>
          </cell>
          <cell r="D156" t="str">
            <v>0.34</v>
          </cell>
        </row>
        <row r="157">
          <cell r="A157" t="str">
            <v>강    판</v>
          </cell>
          <cell r="B157" t="str">
            <v>T:10 MM</v>
          </cell>
          <cell r="C157" t="str">
            <v>TON</v>
          </cell>
          <cell r="D157" t="str">
            <v>0.12</v>
          </cell>
        </row>
        <row r="158">
          <cell r="A158" t="str">
            <v>[SS 400 ]</v>
          </cell>
        </row>
        <row r="159">
          <cell r="A159" t="str">
            <v>H-800*300*14*26</v>
          </cell>
          <cell r="C159" t="str">
            <v>TON</v>
          </cell>
          <cell r="D159" t="str">
            <v>18.42</v>
          </cell>
        </row>
        <row r="160">
          <cell r="A160" t="str">
            <v>H-700*300*13*24</v>
          </cell>
          <cell r="C160" t="str">
            <v>TON</v>
          </cell>
          <cell r="D160" t="str">
            <v>54.51</v>
          </cell>
        </row>
        <row r="161">
          <cell r="A161" t="str">
            <v>H-692*300*13*20</v>
          </cell>
          <cell r="C161" t="str">
            <v>TON</v>
          </cell>
          <cell r="D161" t="str">
            <v>21.91</v>
          </cell>
        </row>
        <row r="162">
          <cell r="A162" t="str">
            <v>H-612*202*13*23</v>
          </cell>
          <cell r="C162" t="str">
            <v>TON</v>
          </cell>
          <cell r="D162" t="str">
            <v>28.75</v>
          </cell>
        </row>
        <row r="163">
          <cell r="A163" t="str">
            <v>H-600*200*11*17</v>
          </cell>
          <cell r="C163" t="str">
            <v>TON</v>
          </cell>
          <cell r="D163" t="str">
            <v>202.2</v>
          </cell>
        </row>
        <row r="164">
          <cell r="A164" t="str">
            <v>H-588*300*12*20</v>
          </cell>
          <cell r="C164" t="str">
            <v>TON</v>
          </cell>
          <cell r="D164" t="str">
            <v>23.19</v>
          </cell>
        </row>
        <row r="165">
          <cell r="A165" t="str">
            <v>H-500*200*10*16</v>
          </cell>
          <cell r="C165" t="str">
            <v>TON</v>
          </cell>
          <cell r="D165" t="str">
            <v>2.29</v>
          </cell>
        </row>
        <row r="166">
          <cell r="A166" t="str">
            <v>H-400*200*8*13</v>
          </cell>
          <cell r="C166" t="str">
            <v>TON</v>
          </cell>
          <cell r="D166" t="str">
            <v>7.79</v>
          </cell>
        </row>
        <row r="167">
          <cell r="A167" t="str">
            <v>H-396*199*7*11</v>
          </cell>
          <cell r="C167" t="str">
            <v>TON</v>
          </cell>
          <cell r="D167" t="str">
            <v>111.48</v>
          </cell>
        </row>
        <row r="168">
          <cell r="A168" t="str">
            <v>H-300*150*6.5*9</v>
          </cell>
          <cell r="C168" t="str">
            <v>TON</v>
          </cell>
          <cell r="D168" t="str">
            <v>4.12</v>
          </cell>
        </row>
        <row r="169">
          <cell r="A169" t="str">
            <v>H-250*125*6*9</v>
          </cell>
          <cell r="C169" t="str">
            <v>TON</v>
          </cell>
          <cell r="D169" t="str">
            <v>5.22</v>
          </cell>
        </row>
        <row r="170">
          <cell r="A170" t="str">
            <v>강    판</v>
          </cell>
          <cell r="B170" t="str">
            <v>T:34 MM</v>
          </cell>
          <cell r="C170" t="str">
            <v>TON</v>
          </cell>
          <cell r="D170" t="str">
            <v>134.11</v>
          </cell>
        </row>
        <row r="171">
          <cell r="A171" t="str">
            <v>강    판</v>
          </cell>
          <cell r="B171" t="str">
            <v>T:28 MM</v>
          </cell>
          <cell r="C171" t="str">
            <v>TON</v>
          </cell>
          <cell r="D171" t="str">
            <v>50.23</v>
          </cell>
        </row>
        <row r="172">
          <cell r="A172" t="str">
            <v>강    판</v>
          </cell>
          <cell r="B172" t="str">
            <v>T:20 MM</v>
          </cell>
          <cell r="C172" t="str">
            <v>TON</v>
          </cell>
          <cell r="D172" t="str">
            <v>137.32</v>
          </cell>
        </row>
        <row r="173">
          <cell r="A173" t="str">
            <v>강    판</v>
          </cell>
          <cell r="B173" t="str">
            <v>T:18 MM</v>
          </cell>
          <cell r="C173" t="str">
            <v>TON</v>
          </cell>
          <cell r="D173" t="str">
            <v>7.67</v>
          </cell>
        </row>
        <row r="174">
          <cell r="A174" t="str">
            <v>강    판</v>
          </cell>
          <cell r="B174" t="str">
            <v>T:16 MM</v>
          </cell>
          <cell r="C174" t="str">
            <v>TON</v>
          </cell>
          <cell r="D174" t="str">
            <v>31.56</v>
          </cell>
        </row>
        <row r="175">
          <cell r="A175" t="str">
            <v>강    판</v>
          </cell>
          <cell r="B175" t="str">
            <v>T:25 MM</v>
          </cell>
          <cell r="C175" t="str">
            <v>TON</v>
          </cell>
          <cell r="D175" t="str">
            <v>1</v>
          </cell>
        </row>
        <row r="176">
          <cell r="A176" t="str">
            <v>강    판</v>
          </cell>
          <cell r="B176" t="str">
            <v>T:22 MM</v>
          </cell>
          <cell r="C176" t="str">
            <v>TON</v>
          </cell>
          <cell r="D176" t="str">
            <v>15.58</v>
          </cell>
        </row>
        <row r="177">
          <cell r="A177" t="str">
            <v>강    판</v>
          </cell>
          <cell r="B177" t="str">
            <v>T:20 MM</v>
          </cell>
          <cell r="C177" t="str">
            <v>TON</v>
          </cell>
          <cell r="D177" t="str">
            <v>1.1</v>
          </cell>
        </row>
        <row r="178">
          <cell r="A178" t="str">
            <v>강    판</v>
          </cell>
          <cell r="B178" t="str">
            <v>T:19 MM</v>
          </cell>
          <cell r="C178" t="str">
            <v>TON</v>
          </cell>
          <cell r="D178" t="str">
            <v>15.04</v>
          </cell>
        </row>
        <row r="179">
          <cell r="A179" t="str">
            <v>강    판</v>
          </cell>
          <cell r="B179" t="str">
            <v>T:18 MM</v>
          </cell>
          <cell r="C179" t="str">
            <v>TON</v>
          </cell>
          <cell r="D179" t="str">
            <v>6.64</v>
          </cell>
        </row>
        <row r="180">
          <cell r="A180" t="str">
            <v>강    판</v>
          </cell>
          <cell r="B180" t="str">
            <v>T:16 MM</v>
          </cell>
          <cell r="C180" t="str">
            <v>TON</v>
          </cell>
          <cell r="D180" t="str">
            <v>10.94</v>
          </cell>
        </row>
        <row r="181">
          <cell r="A181" t="str">
            <v>강    판</v>
          </cell>
          <cell r="B181" t="str">
            <v>T:13 MM</v>
          </cell>
          <cell r="C181" t="str">
            <v>TON</v>
          </cell>
          <cell r="D181" t="str">
            <v>1.02</v>
          </cell>
        </row>
        <row r="182">
          <cell r="A182" t="str">
            <v>강    판</v>
          </cell>
          <cell r="B182" t="str">
            <v>T:12 MM</v>
          </cell>
          <cell r="C182" t="str">
            <v>TON</v>
          </cell>
          <cell r="D182" t="str">
            <v>3.23</v>
          </cell>
        </row>
        <row r="183">
          <cell r="A183" t="str">
            <v>강    판</v>
          </cell>
          <cell r="B183" t="str">
            <v>T:11 MM</v>
          </cell>
          <cell r="C183" t="str">
            <v>TON</v>
          </cell>
          <cell r="D183" t="str">
            <v>3.03</v>
          </cell>
        </row>
        <row r="184">
          <cell r="A184" t="str">
            <v>강    판</v>
          </cell>
          <cell r="B184" t="str">
            <v>T:10 MM</v>
          </cell>
          <cell r="C184" t="str">
            <v>TON</v>
          </cell>
          <cell r="D184" t="str">
            <v>0.07</v>
          </cell>
        </row>
        <row r="185">
          <cell r="A185" t="str">
            <v>강    판</v>
          </cell>
          <cell r="B185" t="str">
            <v>T: 9 MM</v>
          </cell>
          <cell r="C185" t="str">
            <v>TON</v>
          </cell>
          <cell r="D185" t="str">
            <v>10.94</v>
          </cell>
        </row>
        <row r="186">
          <cell r="A186" t="str">
            <v>강    판</v>
          </cell>
          <cell r="B186" t="str">
            <v>T: 8 MM</v>
          </cell>
          <cell r="C186" t="str">
            <v>TON</v>
          </cell>
          <cell r="D186" t="str">
            <v>0.28</v>
          </cell>
        </row>
        <row r="187">
          <cell r="A187" t="str">
            <v>강    판</v>
          </cell>
          <cell r="B187" t="str">
            <v>T: 7 MM</v>
          </cell>
          <cell r="C187" t="str">
            <v>TON</v>
          </cell>
          <cell r="D187" t="str">
            <v>2.44</v>
          </cell>
        </row>
        <row r="188">
          <cell r="A188" t="str">
            <v>강    판</v>
          </cell>
          <cell r="B188" t="str">
            <v>T: 6 MM</v>
          </cell>
          <cell r="C188" t="str">
            <v>TON</v>
          </cell>
          <cell r="D188" t="str">
            <v>3.88</v>
          </cell>
        </row>
        <row r="189">
          <cell r="A189" t="str">
            <v>L- 75*75*9</v>
          </cell>
          <cell r="C189" t="str">
            <v>TON</v>
          </cell>
          <cell r="D189" t="str">
            <v>1.4</v>
          </cell>
        </row>
        <row r="190">
          <cell r="A190" t="str">
            <v>L- 75*75*6</v>
          </cell>
          <cell r="C190" t="str">
            <v>TON</v>
          </cell>
          <cell r="D190" t="str">
            <v>3.21</v>
          </cell>
        </row>
        <row r="191">
          <cell r="A191" t="str">
            <v>C- 100*50*20*2</v>
          </cell>
          <cell r="C191" t="str">
            <v>TON</v>
          </cell>
          <cell r="D191" t="str">
            <v>31.8</v>
          </cell>
        </row>
        <row r="192">
          <cell r="A192" t="str">
            <v>고장력 볼트</v>
          </cell>
          <cell r="B192" t="str">
            <v>M20 * 110 MM</v>
          </cell>
          <cell r="C192" t="str">
            <v>EA</v>
          </cell>
          <cell r="D192" t="str">
            <v>11305</v>
          </cell>
        </row>
        <row r="193">
          <cell r="A193" t="str">
            <v>고장력 볼트</v>
          </cell>
          <cell r="B193" t="str">
            <v>M20 * 105 MM</v>
          </cell>
          <cell r="C193" t="str">
            <v>EA</v>
          </cell>
          <cell r="D193" t="str">
            <v>1038</v>
          </cell>
        </row>
        <row r="194">
          <cell r="A194" t="str">
            <v>고장력 볼트</v>
          </cell>
          <cell r="B194" t="str">
            <v>M20 * 100 MM</v>
          </cell>
          <cell r="C194" t="str">
            <v>EA</v>
          </cell>
          <cell r="D194" t="str">
            <v>2224</v>
          </cell>
        </row>
        <row r="195">
          <cell r="A195" t="str">
            <v>고장력 볼트</v>
          </cell>
          <cell r="B195" t="str">
            <v>M20 *  95 MM</v>
          </cell>
          <cell r="C195" t="str">
            <v>EA</v>
          </cell>
          <cell r="D195" t="str">
            <v>3979</v>
          </cell>
        </row>
        <row r="196">
          <cell r="A196" t="str">
            <v>고장력 볼트</v>
          </cell>
          <cell r="B196" t="str">
            <v>M20 *  90 MM</v>
          </cell>
          <cell r="C196" t="str">
            <v>EA</v>
          </cell>
          <cell r="D196" t="str">
            <v>1697</v>
          </cell>
        </row>
        <row r="197">
          <cell r="A197" t="str">
            <v>고장력 볼트</v>
          </cell>
          <cell r="B197" t="str">
            <v>M20 *  85 MM</v>
          </cell>
          <cell r="C197" t="str">
            <v>EA</v>
          </cell>
          <cell r="D197" t="str">
            <v>5463</v>
          </cell>
        </row>
        <row r="198">
          <cell r="A198" t="str">
            <v>고장력 볼트</v>
          </cell>
          <cell r="B198" t="str">
            <v>M20 *  80 MM</v>
          </cell>
          <cell r="C198" t="str">
            <v>EA</v>
          </cell>
          <cell r="D198" t="str">
            <v>247</v>
          </cell>
        </row>
        <row r="199">
          <cell r="A199" t="str">
            <v>고장력 볼트</v>
          </cell>
          <cell r="B199" t="str">
            <v>M20 *  75 MM</v>
          </cell>
          <cell r="C199" t="str">
            <v>EA</v>
          </cell>
          <cell r="D199" t="str">
            <v>515</v>
          </cell>
        </row>
        <row r="200">
          <cell r="A200" t="str">
            <v>고장력 볼트</v>
          </cell>
          <cell r="B200" t="str">
            <v>M20 *  70 MM</v>
          </cell>
          <cell r="C200" t="str">
            <v>EA</v>
          </cell>
          <cell r="D200" t="str">
            <v>3728</v>
          </cell>
        </row>
        <row r="201">
          <cell r="A201" t="str">
            <v>고장력 볼트</v>
          </cell>
          <cell r="B201" t="str">
            <v>M20 *  65 MM</v>
          </cell>
          <cell r="C201" t="str">
            <v>EA</v>
          </cell>
          <cell r="D201" t="str">
            <v>6929</v>
          </cell>
        </row>
        <row r="202">
          <cell r="A202" t="str">
            <v>고장력 볼트</v>
          </cell>
          <cell r="B202" t="str">
            <v>M20 *  60 MM</v>
          </cell>
          <cell r="C202" t="str">
            <v>EA</v>
          </cell>
          <cell r="D202" t="str">
            <v>247</v>
          </cell>
        </row>
        <row r="203">
          <cell r="A203" t="str">
            <v>고장력 볼트</v>
          </cell>
          <cell r="B203" t="str">
            <v>M20 *  55 MM</v>
          </cell>
          <cell r="C203" t="str">
            <v>EA</v>
          </cell>
          <cell r="D203" t="str">
            <v>5152</v>
          </cell>
        </row>
        <row r="204">
          <cell r="A204" t="str">
            <v>고장력 볼트</v>
          </cell>
          <cell r="B204" t="str">
            <v>M20 *  50 MM</v>
          </cell>
          <cell r="C204" t="str">
            <v>EA</v>
          </cell>
          <cell r="D204" t="str">
            <v>30</v>
          </cell>
        </row>
        <row r="205">
          <cell r="A205" t="str">
            <v>고장력 볼트</v>
          </cell>
          <cell r="B205" t="str">
            <v>M16 *  45 MM</v>
          </cell>
          <cell r="C205" t="str">
            <v>EA</v>
          </cell>
          <cell r="D205" t="str">
            <v>1095</v>
          </cell>
        </row>
        <row r="206">
          <cell r="A206" t="str">
            <v>앙 카 볼 트</v>
          </cell>
          <cell r="B206" t="str">
            <v>Φ22*1100MM</v>
          </cell>
          <cell r="C206" t="str">
            <v>EA</v>
          </cell>
          <cell r="D206" t="str">
            <v>289</v>
          </cell>
        </row>
        <row r="207">
          <cell r="A207" t="str">
            <v>스 터 드 볼 트</v>
          </cell>
          <cell r="B207" t="str">
            <v>Φ16*120  MM</v>
          </cell>
          <cell r="C207" t="str">
            <v>EA</v>
          </cell>
          <cell r="D207" t="str">
            <v>8127</v>
          </cell>
        </row>
        <row r="208">
          <cell r="A208" t="str">
            <v>스 터 드 볼 트</v>
          </cell>
          <cell r="B208" t="str">
            <v>Φ19*120  MM</v>
          </cell>
          <cell r="C208" t="str">
            <v>EA</v>
          </cell>
          <cell r="D208" t="str">
            <v>5471</v>
          </cell>
        </row>
        <row r="209">
          <cell r="A209" t="str">
            <v>브레이스</v>
          </cell>
          <cell r="B209" t="str">
            <v>Φ22</v>
          </cell>
          <cell r="C209" t="str">
            <v>M</v>
          </cell>
          <cell r="D209" t="str">
            <v>1313</v>
          </cell>
        </row>
        <row r="210">
          <cell r="A210" t="str">
            <v>턴버클</v>
          </cell>
          <cell r="B210" t="str">
            <v>Φ22</v>
          </cell>
          <cell r="C210" t="str">
            <v>EA</v>
          </cell>
          <cell r="D210" t="str">
            <v>190</v>
          </cell>
        </row>
        <row r="211">
          <cell r="A211" t="str">
            <v>강 판 용 접</v>
          </cell>
          <cell r="B211" t="str">
            <v>T:22 MM</v>
          </cell>
          <cell r="C211" t="str">
            <v>M</v>
          </cell>
          <cell r="D211" t="str">
            <v>743</v>
          </cell>
        </row>
        <row r="212">
          <cell r="A212" t="str">
            <v>강 판 용 접</v>
          </cell>
          <cell r="B212" t="str">
            <v>T:20 MM</v>
          </cell>
          <cell r="C212" t="str">
            <v>M</v>
          </cell>
          <cell r="D212" t="str">
            <v>3081</v>
          </cell>
        </row>
        <row r="213">
          <cell r="A213" t="str">
            <v>강 판 용 접</v>
          </cell>
          <cell r="B213" t="str">
            <v>T:18 MM</v>
          </cell>
          <cell r="C213" t="str">
            <v>M</v>
          </cell>
          <cell r="D213" t="str">
            <v>234</v>
          </cell>
        </row>
        <row r="214">
          <cell r="A214" t="str">
            <v>강 판 용 접</v>
          </cell>
          <cell r="B214" t="str">
            <v>T:16 MM</v>
          </cell>
          <cell r="C214" t="str">
            <v>M</v>
          </cell>
          <cell r="D214" t="str">
            <v>3281</v>
          </cell>
        </row>
        <row r="215">
          <cell r="A215" t="str">
            <v>강 판 용 접</v>
          </cell>
          <cell r="B215" t="str">
            <v>T: 9 MM</v>
          </cell>
          <cell r="C215" t="str">
            <v>M</v>
          </cell>
          <cell r="D215" t="str">
            <v>72</v>
          </cell>
        </row>
        <row r="216">
          <cell r="A216" t="str">
            <v>철골 가공 조립</v>
          </cell>
          <cell r="B216" t="str">
            <v>공    장</v>
          </cell>
          <cell r="C216" t="str">
            <v>TON</v>
          </cell>
          <cell r="D216" t="str">
            <v>1109.07</v>
          </cell>
        </row>
        <row r="217">
          <cell r="A217" t="str">
            <v>철 골  세 우 기</v>
          </cell>
          <cell r="B217" t="str">
            <v>저    층</v>
          </cell>
          <cell r="C217" t="str">
            <v>TON</v>
          </cell>
          <cell r="D217" t="str">
            <v>1109.07</v>
          </cell>
        </row>
        <row r="218">
          <cell r="A218" t="str">
            <v>고장력볼트 조임</v>
          </cell>
          <cell r="B218" t="str">
            <v>30 본/TON</v>
          </cell>
          <cell r="C218" t="str">
            <v>TON</v>
          </cell>
          <cell r="D218" t="str">
            <v>1109.07</v>
          </cell>
        </row>
        <row r="219">
          <cell r="A219" t="str">
            <v>그라우팅 몰탈</v>
          </cell>
          <cell r="B219" t="str">
            <v>주각 몰탈충진</v>
          </cell>
          <cell r="C219" t="str">
            <v>M3</v>
          </cell>
          <cell r="D219" t="str">
            <v>1.91</v>
          </cell>
        </row>
        <row r="220">
          <cell r="A220" t="str">
            <v>조 합  페 인 트</v>
          </cell>
          <cell r="B220" t="str">
            <v>철재면 2 회칠</v>
          </cell>
          <cell r="C220" t="str">
            <v>M2</v>
          </cell>
          <cell r="D220" t="str">
            <v>21063</v>
          </cell>
        </row>
        <row r="221">
          <cell r="A221" t="str">
            <v>방 청  페 인 트</v>
          </cell>
          <cell r="B221" t="str">
            <v>철부 1 회</v>
          </cell>
          <cell r="C221" t="str">
            <v>M2</v>
          </cell>
          <cell r="D221" t="str">
            <v>21063</v>
          </cell>
        </row>
        <row r="222">
          <cell r="A222" t="str">
            <v>트 럭  크 레 인</v>
          </cell>
          <cell r="B222" t="str">
            <v>25 톤</v>
          </cell>
          <cell r="C222" t="str">
            <v>HR</v>
          </cell>
          <cell r="D222" t="str">
            <v>328</v>
          </cell>
        </row>
        <row r="226">
          <cell r="A226" t="str">
            <v xml:space="preserve">   [합               계]</v>
          </cell>
        </row>
        <row r="227">
          <cell r="A227" t="str">
            <v>06 조  적  공  사</v>
          </cell>
        </row>
        <row r="228">
          <cell r="A228" t="str">
            <v>시 멘 트 벽 돌</v>
          </cell>
          <cell r="B228" t="str">
            <v>190*90*57</v>
          </cell>
          <cell r="C228" t="str">
            <v>매</v>
          </cell>
          <cell r="D228" t="str">
            <v>829006</v>
          </cell>
        </row>
        <row r="229">
          <cell r="A229" t="str">
            <v>적벽돌 변색1급</v>
          </cell>
          <cell r="B229" t="str">
            <v>190*90*57</v>
          </cell>
          <cell r="C229" t="str">
            <v>매</v>
          </cell>
          <cell r="D229" t="str">
            <v>3409</v>
          </cell>
        </row>
        <row r="230">
          <cell r="A230" t="str">
            <v>벽돌쌓기 0.5B</v>
          </cell>
          <cell r="B230" t="str">
            <v>만매 이상</v>
          </cell>
          <cell r="C230" t="str">
            <v>천매</v>
          </cell>
          <cell r="D230" t="str">
            <v>72.67</v>
          </cell>
        </row>
        <row r="231">
          <cell r="A231" t="str">
            <v>벽돌쌓기 공간</v>
          </cell>
          <cell r="B231" t="str">
            <v>0.5B 만매이상</v>
          </cell>
          <cell r="C231" t="str">
            <v>천매</v>
          </cell>
          <cell r="D231" t="str">
            <v>42.55</v>
          </cell>
        </row>
        <row r="232">
          <cell r="A232" t="str">
            <v>벽돌쌓기 1.0B</v>
          </cell>
          <cell r="B232" t="str">
            <v>만매 이상</v>
          </cell>
          <cell r="C232" t="str">
            <v>천매</v>
          </cell>
          <cell r="D232">
            <v>674.31</v>
          </cell>
        </row>
        <row r="233">
          <cell r="A233" t="str">
            <v>벽돌치장쌓기0.5B</v>
          </cell>
          <cell r="B233" t="str">
            <v>한면오천매미만</v>
          </cell>
          <cell r="C233" t="str">
            <v>천매</v>
          </cell>
          <cell r="D233" t="str">
            <v>3.31</v>
          </cell>
        </row>
        <row r="234">
          <cell r="A234" t="str">
            <v>베이스판넬</v>
          </cell>
          <cell r="C234" t="str">
            <v>M2</v>
          </cell>
          <cell r="D234">
            <v>599</v>
          </cell>
        </row>
        <row r="235">
          <cell r="A235" t="str">
            <v>블 럭  쌓 기</v>
          </cell>
          <cell r="B235" t="str">
            <v>6"  바름벽</v>
          </cell>
          <cell r="C235" t="str">
            <v>M2</v>
          </cell>
          <cell r="D235" t="str">
            <v>989</v>
          </cell>
        </row>
        <row r="236">
          <cell r="A236" t="str">
            <v>불럭한면치장줄눈</v>
          </cell>
          <cell r="B236" t="str">
            <v>기  본  형</v>
          </cell>
          <cell r="C236" t="str">
            <v>M2</v>
          </cell>
          <cell r="D236" t="str">
            <v>989</v>
          </cell>
        </row>
        <row r="237">
          <cell r="A237" t="str">
            <v>불럭메쉬 넣기</v>
          </cell>
          <cell r="B237" t="str">
            <v>6" #8 W100</v>
          </cell>
          <cell r="C237" t="str">
            <v>M</v>
          </cell>
          <cell r="D237" t="str">
            <v>1763</v>
          </cell>
        </row>
        <row r="238">
          <cell r="A238" t="str">
            <v>스치로폴 설치</v>
          </cell>
          <cell r="B238" t="str">
            <v>벽공간 T=50 MM</v>
          </cell>
          <cell r="C238" t="str">
            <v>M2</v>
          </cell>
          <cell r="D238" t="str">
            <v>567</v>
          </cell>
        </row>
        <row r="239">
          <cell r="A239" t="str">
            <v>인방  설치비</v>
          </cell>
          <cell r="C239" t="str">
            <v>M</v>
          </cell>
          <cell r="D239" t="str">
            <v>284</v>
          </cell>
        </row>
        <row r="240">
          <cell r="A240" t="str">
            <v>벽 돌  소 운 반</v>
          </cell>
          <cell r="B240" t="str">
            <v>1 층</v>
          </cell>
          <cell r="C240" t="str">
            <v>천매</v>
          </cell>
          <cell r="D240" t="str">
            <v>337.96</v>
          </cell>
        </row>
        <row r="241">
          <cell r="A241" t="str">
            <v>벽 돌  소 운 반</v>
          </cell>
          <cell r="B241" t="str">
            <v>2 층</v>
          </cell>
          <cell r="C241" t="str">
            <v>천매</v>
          </cell>
          <cell r="D241" t="str">
            <v>413.95</v>
          </cell>
        </row>
        <row r="242">
          <cell r="A242" t="str">
            <v>벽 돌  소 운 반</v>
          </cell>
          <cell r="B242" t="str">
            <v>3 층</v>
          </cell>
          <cell r="C242" t="str">
            <v>천매</v>
          </cell>
          <cell r="D242" t="str">
            <v>40.94</v>
          </cell>
        </row>
        <row r="258">
          <cell r="A258" t="str">
            <v xml:space="preserve">   [합               계]</v>
          </cell>
        </row>
        <row r="259">
          <cell r="A259" t="str">
            <v>07 방  수  공  사</v>
          </cell>
        </row>
        <row r="260">
          <cell r="A260" t="str">
            <v>쉬 트  방 수</v>
          </cell>
          <cell r="B260" t="str">
            <v>바닥 3 MM</v>
          </cell>
          <cell r="C260" t="str">
            <v>M2</v>
          </cell>
          <cell r="D260" t="str">
            <v>2442</v>
          </cell>
        </row>
        <row r="261">
          <cell r="A261" t="str">
            <v>쉬 트  방 수</v>
          </cell>
          <cell r="B261" t="str">
            <v>벽   3 MM</v>
          </cell>
          <cell r="C261" t="str">
            <v>M2</v>
          </cell>
          <cell r="D261" t="str">
            <v>220</v>
          </cell>
        </row>
        <row r="262">
          <cell r="A262" t="str">
            <v>시멘트 액체방수</v>
          </cell>
          <cell r="B262" t="str">
            <v>C  종</v>
          </cell>
          <cell r="C262" t="str">
            <v>M2</v>
          </cell>
          <cell r="D262" t="str">
            <v>13308</v>
          </cell>
        </row>
        <row r="263">
          <cell r="A263" t="str">
            <v>방수 몰탈 바름</v>
          </cell>
          <cell r="B263" t="str">
            <v>바닥 24 MM 1;3</v>
          </cell>
          <cell r="C263" t="str">
            <v>M2</v>
          </cell>
          <cell r="D263" t="str">
            <v>83</v>
          </cell>
        </row>
        <row r="264">
          <cell r="A264" t="str">
            <v>신 축  줄 눈</v>
          </cell>
          <cell r="B264" t="str">
            <v>PVC H50</v>
          </cell>
          <cell r="C264" t="str">
            <v>M</v>
          </cell>
          <cell r="D264" t="str">
            <v>1620</v>
          </cell>
        </row>
        <row r="265">
          <cell r="A265" t="str">
            <v>실리콘코킹 복층</v>
          </cell>
          <cell r="B265" t="str">
            <v>5  * 5  MM</v>
          </cell>
          <cell r="C265" t="str">
            <v>M</v>
          </cell>
          <cell r="D265" t="str">
            <v>6429</v>
          </cell>
        </row>
        <row r="266">
          <cell r="A266" t="str">
            <v>실 리 콘  코 킹</v>
          </cell>
          <cell r="B266" t="str">
            <v>5  * 5 MM</v>
          </cell>
          <cell r="C266" t="str">
            <v>M</v>
          </cell>
          <cell r="D266" t="str">
            <v>1623</v>
          </cell>
        </row>
        <row r="267">
          <cell r="A267" t="str">
            <v>실 리 콘  코 킹</v>
          </cell>
          <cell r="B267" t="str">
            <v>10 * 10 MM</v>
          </cell>
          <cell r="C267" t="str">
            <v>M</v>
          </cell>
          <cell r="D267" t="str">
            <v>3019</v>
          </cell>
        </row>
        <row r="274">
          <cell r="A274" t="str">
            <v xml:space="preserve">   [합               계]</v>
          </cell>
        </row>
        <row r="275">
          <cell r="A275" t="str">
            <v>08 타  일   공 사</v>
          </cell>
        </row>
        <row r="276">
          <cell r="A276" t="str">
            <v>자기질 타일 붙임</v>
          </cell>
          <cell r="B276" t="str">
            <v>바닥 150*150</v>
          </cell>
          <cell r="C276" t="str">
            <v>M2</v>
          </cell>
          <cell r="D276" t="str">
            <v>540</v>
          </cell>
        </row>
        <row r="277">
          <cell r="A277" t="str">
            <v>석재 타일 붙이기</v>
          </cell>
          <cell r="B277" t="str">
            <v>바닥 150*150</v>
          </cell>
          <cell r="C277" t="str">
            <v>M2</v>
          </cell>
          <cell r="D277" t="str">
            <v>115</v>
          </cell>
        </row>
        <row r="278">
          <cell r="A278" t="str">
            <v>논스립타일붙이기</v>
          </cell>
          <cell r="B278" t="str">
            <v>석기질200*200</v>
          </cell>
          <cell r="C278" t="str">
            <v>M2</v>
          </cell>
          <cell r="D278" t="str">
            <v>110</v>
          </cell>
        </row>
        <row r="279">
          <cell r="A279" t="str">
            <v>도기질 타일 붙임</v>
          </cell>
          <cell r="B279" t="str">
            <v>벽150*200</v>
          </cell>
          <cell r="C279" t="str">
            <v>M2</v>
          </cell>
          <cell r="D279" t="str">
            <v>1176</v>
          </cell>
        </row>
        <row r="280">
          <cell r="A280" t="str">
            <v>외장용타일붙이기</v>
          </cell>
          <cell r="B280" t="str">
            <v>자기질90*190</v>
          </cell>
          <cell r="C280" t="str">
            <v>M2</v>
          </cell>
          <cell r="D280" t="str">
            <v>3976</v>
          </cell>
        </row>
        <row r="290">
          <cell r="A290" t="str">
            <v xml:space="preserve">   [합               계]</v>
          </cell>
        </row>
        <row r="291">
          <cell r="A291" t="str">
            <v>09 석    공    사</v>
          </cell>
        </row>
        <row r="292">
          <cell r="A292" t="str">
            <v>화강석 연마 바닥</v>
          </cell>
          <cell r="B292" t="str">
            <v>포천석 T=30 MM</v>
          </cell>
          <cell r="C292" t="str">
            <v>M2</v>
          </cell>
          <cell r="D292" t="str">
            <v>126</v>
          </cell>
        </row>
        <row r="293">
          <cell r="A293" t="str">
            <v>화강석 버너 바닥</v>
          </cell>
          <cell r="B293" t="str">
            <v>포천석 T=30 MM</v>
          </cell>
          <cell r="C293" t="str">
            <v>M2</v>
          </cell>
          <cell r="D293" t="str">
            <v>1</v>
          </cell>
        </row>
        <row r="294">
          <cell r="A294" t="str">
            <v>화강석잔다듬바닥</v>
          </cell>
          <cell r="B294" t="str">
            <v>포천석 T=30 MM</v>
          </cell>
          <cell r="C294" t="str">
            <v>M2</v>
          </cell>
          <cell r="D294" t="str">
            <v>69</v>
          </cell>
        </row>
        <row r="295">
          <cell r="A295" t="str">
            <v>화강석 연마 바닥</v>
          </cell>
          <cell r="B295" t="str">
            <v>포천석 T=50 MM</v>
          </cell>
          <cell r="C295" t="str">
            <v>M2</v>
          </cell>
          <cell r="D295" t="str">
            <v>3</v>
          </cell>
        </row>
        <row r="296">
          <cell r="A296" t="str">
            <v>화강석 연마 바닥</v>
          </cell>
          <cell r="B296" t="str">
            <v>마천석 T=30 MM</v>
          </cell>
          <cell r="C296" t="str">
            <v>M2</v>
          </cell>
          <cell r="D296" t="str">
            <v>26</v>
          </cell>
        </row>
        <row r="297">
          <cell r="A297" t="str">
            <v>화강석 연마  벽</v>
          </cell>
          <cell r="B297" t="str">
            <v>포천석 T=24 MM</v>
          </cell>
          <cell r="C297" t="str">
            <v>M2</v>
          </cell>
          <cell r="D297" t="str">
            <v>64</v>
          </cell>
        </row>
        <row r="298">
          <cell r="A298" t="str">
            <v>화강석 버너  벽</v>
          </cell>
          <cell r="B298" t="str">
            <v>포천석 T=24 MM</v>
          </cell>
          <cell r="C298" t="str">
            <v>M2</v>
          </cell>
          <cell r="D298" t="str">
            <v>8</v>
          </cell>
        </row>
        <row r="299">
          <cell r="A299" t="str">
            <v>화강석연마징두리</v>
          </cell>
          <cell r="B299" t="str">
            <v>마천석 T=20 MM</v>
          </cell>
          <cell r="C299" t="str">
            <v>M2</v>
          </cell>
          <cell r="D299" t="str">
            <v>2</v>
          </cell>
        </row>
        <row r="300">
          <cell r="A300" t="str">
            <v>창대,두겁돌 연마</v>
          </cell>
          <cell r="B300" t="str">
            <v>포천석 36*150</v>
          </cell>
          <cell r="C300" t="str">
            <v>M</v>
          </cell>
          <cell r="D300" t="str">
            <v>4</v>
          </cell>
        </row>
        <row r="301">
          <cell r="A301" t="str">
            <v>창대,두겁돌 연마</v>
          </cell>
          <cell r="B301" t="str">
            <v>포천석 36*230</v>
          </cell>
          <cell r="C301" t="str">
            <v>M</v>
          </cell>
          <cell r="D301" t="str">
            <v>151</v>
          </cell>
        </row>
        <row r="302">
          <cell r="A302" t="str">
            <v>창대,두겁돌 연마</v>
          </cell>
          <cell r="B302" t="str">
            <v>포천석 36*400</v>
          </cell>
          <cell r="C302" t="str">
            <v>M</v>
          </cell>
          <cell r="D302" t="str">
            <v>2</v>
          </cell>
        </row>
        <row r="303">
          <cell r="A303" t="str">
            <v>창대,두겁돌 연마</v>
          </cell>
          <cell r="B303" t="str">
            <v>포천석 36*500</v>
          </cell>
          <cell r="C303" t="str">
            <v>M</v>
          </cell>
          <cell r="D303" t="str">
            <v>4</v>
          </cell>
        </row>
        <row r="304">
          <cell r="A304" t="str">
            <v>화강석버너구이</v>
          </cell>
          <cell r="B304" t="str">
            <v>두겁석 W=200</v>
          </cell>
          <cell r="C304" t="str">
            <v>M</v>
          </cell>
          <cell r="D304" t="str">
            <v>478</v>
          </cell>
        </row>
        <row r="305">
          <cell r="A305" t="str">
            <v>화강석버너구이</v>
          </cell>
          <cell r="B305" t="str">
            <v>두겁석 W=260</v>
          </cell>
          <cell r="C305" t="str">
            <v>M</v>
          </cell>
          <cell r="D305" t="str">
            <v>54</v>
          </cell>
        </row>
        <row r="306">
          <cell r="A306" t="str">
            <v>화강석계단통돌</v>
          </cell>
          <cell r="B306" t="str">
            <v>포천석150*300</v>
          </cell>
          <cell r="C306" t="str">
            <v>M</v>
          </cell>
          <cell r="D306" t="str">
            <v>108</v>
          </cell>
        </row>
        <row r="322">
          <cell r="A322" t="str">
            <v xml:space="preserve">   [합               계]</v>
          </cell>
        </row>
        <row r="323">
          <cell r="A323" t="str">
            <v>10 목    공    사</v>
          </cell>
        </row>
        <row r="324">
          <cell r="A324" t="str">
            <v>라왕몰딩설치</v>
          </cell>
          <cell r="B324" t="str">
            <v>18*32락카포함</v>
          </cell>
          <cell r="C324" t="str">
            <v>M</v>
          </cell>
          <cell r="D324" t="str">
            <v>70</v>
          </cell>
        </row>
        <row r="325">
          <cell r="A325" t="str">
            <v>라왕몰딩설치</v>
          </cell>
          <cell r="B325" t="str">
            <v>18*18락카포함</v>
          </cell>
          <cell r="C325" t="str">
            <v>M</v>
          </cell>
          <cell r="D325" t="str">
            <v>151</v>
          </cell>
        </row>
        <row r="326">
          <cell r="A326" t="str">
            <v>라왕몰딩설치</v>
          </cell>
          <cell r="B326" t="str">
            <v>32*100락카포함</v>
          </cell>
          <cell r="C326" t="str">
            <v>M</v>
          </cell>
          <cell r="D326" t="str">
            <v>33</v>
          </cell>
        </row>
        <row r="327">
          <cell r="A327" t="str">
            <v>목재걸래받이설치</v>
          </cell>
          <cell r="B327" t="str">
            <v>라왕  24*100MM</v>
          </cell>
          <cell r="C327" t="str">
            <v>M</v>
          </cell>
          <cell r="D327" t="str">
            <v>43</v>
          </cell>
        </row>
        <row r="328">
          <cell r="A328" t="str">
            <v>방 턱  설 치</v>
          </cell>
          <cell r="B328" t="str">
            <v>라왕 45*120 MM</v>
          </cell>
          <cell r="C328" t="str">
            <v>M</v>
          </cell>
          <cell r="D328" t="str">
            <v>14</v>
          </cell>
        </row>
        <row r="329">
          <cell r="A329" t="str">
            <v>무대바닥설치</v>
          </cell>
          <cell r="C329" t="str">
            <v>M2</v>
          </cell>
          <cell r="D329" t="str">
            <v>28</v>
          </cell>
        </row>
        <row r="330">
          <cell r="A330" t="str">
            <v>무대벽(띠장포함)</v>
          </cell>
          <cell r="C330" t="str">
            <v>M2</v>
          </cell>
          <cell r="D330" t="str">
            <v>52</v>
          </cell>
        </row>
        <row r="338">
          <cell r="A338" t="str">
            <v xml:space="preserve">   [합               계]</v>
          </cell>
        </row>
        <row r="339">
          <cell r="A339" t="str">
            <v>11 금  속  공  사</v>
          </cell>
        </row>
        <row r="340">
          <cell r="A340" t="str">
            <v>경량철골 천정틀</v>
          </cell>
          <cell r="B340" t="str">
            <v>M-BAR</v>
          </cell>
          <cell r="C340" t="str">
            <v>M2</v>
          </cell>
          <cell r="D340" t="str">
            <v>3059</v>
          </cell>
        </row>
        <row r="341">
          <cell r="A341" t="str">
            <v>경량철골 천정틀</v>
          </cell>
          <cell r="B341" t="str">
            <v>T.H-BAR</v>
          </cell>
          <cell r="C341" t="str">
            <v>M2</v>
          </cell>
          <cell r="D341" t="str">
            <v>3659</v>
          </cell>
        </row>
        <row r="342">
          <cell r="A342" t="str">
            <v>칼라AL스판드럴</v>
          </cell>
          <cell r="B342" t="str">
            <v>W:300</v>
          </cell>
          <cell r="C342" t="str">
            <v>M2</v>
          </cell>
          <cell r="D342" t="str">
            <v>168</v>
          </cell>
        </row>
        <row r="343">
          <cell r="A343" t="str">
            <v>칼라알미늄 타일</v>
          </cell>
          <cell r="B343" t="str">
            <v>450*450</v>
          </cell>
          <cell r="C343" t="str">
            <v>M2</v>
          </cell>
          <cell r="D343" t="str">
            <v>50</v>
          </cell>
        </row>
        <row r="344">
          <cell r="A344" t="str">
            <v>악세스후로아</v>
          </cell>
          <cell r="B344" t="str">
            <v>전도성타일포함</v>
          </cell>
          <cell r="C344" t="str">
            <v>M2</v>
          </cell>
          <cell r="D344" t="str">
            <v>543</v>
          </cell>
        </row>
        <row r="345">
          <cell r="A345" t="str">
            <v>SST헤어라인접기</v>
          </cell>
          <cell r="B345" t="str">
            <v>T=1.2 MM</v>
          </cell>
          <cell r="C345" t="str">
            <v>M2</v>
          </cell>
          <cell r="D345" t="str">
            <v>209</v>
          </cell>
        </row>
        <row r="346">
          <cell r="A346" t="str">
            <v>슬라브하부보측면</v>
          </cell>
          <cell r="B346" t="str">
            <v>앵글</v>
          </cell>
          <cell r="C346" t="str">
            <v>M2</v>
          </cell>
          <cell r="D346" t="str">
            <v>71</v>
          </cell>
        </row>
        <row r="347">
          <cell r="A347" t="str">
            <v>슬라브하부보측면</v>
          </cell>
          <cell r="B347" t="str">
            <v>아연도철판T1.2</v>
          </cell>
          <cell r="C347" t="str">
            <v>M2</v>
          </cell>
          <cell r="D347" t="str">
            <v>152</v>
          </cell>
        </row>
        <row r="348">
          <cell r="A348" t="str">
            <v>철제몰딩(강당)</v>
          </cell>
          <cell r="B348" t="str">
            <v>T:1.2 W:150</v>
          </cell>
          <cell r="C348" t="str">
            <v>M</v>
          </cell>
          <cell r="D348" t="str">
            <v>48</v>
          </cell>
        </row>
        <row r="349">
          <cell r="A349" t="str">
            <v>AL.몰딩 설치</v>
          </cell>
          <cell r="B349" t="str">
            <v>W형</v>
          </cell>
          <cell r="C349" t="str">
            <v>M</v>
          </cell>
          <cell r="D349" t="str">
            <v>2171</v>
          </cell>
        </row>
        <row r="350">
          <cell r="A350" t="str">
            <v>와이아메쉬 깔기</v>
          </cell>
          <cell r="B350" t="str">
            <v>#8-150*150</v>
          </cell>
          <cell r="C350" t="str">
            <v>M2</v>
          </cell>
          <cell r="D350" t="str">
            <v>5589</v>
          </cell>
        </row>
        <row r="351">
          <cell r="A351" t="str">
            <v>논 스 립  설 치</v>
          </cell>
          <cell r="B351" t="str">
            <v>SST50 + PVC 캡</v>
          </cell>
          <cell r="C351" t="str">
            <v>M</v>
          </cell>
          <cell r="D351" t="str">
            <v>553</v>
          </cell>
        </row>
        <row r="352">
          <cell r="A352" t="str">
            <v>걸레받이 비드</v>
          </cell>
          <cell r="B352" t="str">
            <v>아연도</v>
          </cell>
          <cell r="C352" t="str">
            <v>M</v>
          </cell>
          <cell r="D352" t="str">
            <v>2584</v>
          </cell>
        </row>
        <row r="353">
          <cell r="A353" t="str">
            <v>코너비드설치</v>
          </cell>
          <cell r="B353" t="str">
            <v>아연도</v>
          </cell>
          <cell r="C353" t="str">
            <v>M</v>
          </cell>
          <cell r="D353" t="str">
            <v>500</v>
          </cell>
        </row>
        <row r="354">
          <cell r="A354" t="str">
            <v>조이너비드설치</v>
          </cell>
          <cell r="B354" t="str">
            <v>-자형 아연도</v>
          </cell>
          <cell r="C354" t="str">
            <v>M</v>
          </cell>
          <cell r="D354" t="str">
            <v>160</v>
          </cell>
        </row>
        <row r="355">
          <cell r="A355" t="str">
            <v>조이너비드설치</v>
          </cell>
          <cell r="B355" t="str">
            <v>L 자형 아연도</v>
          </cell>
          <cell r="C355" t="str">
            <v>M</v>
          </cell>
          <cell r="D355" t="str">
            <v>310</v>
          </cell>
        </row>
        <row r="356">
          <cell r="A356" t="str">
            <v>충돌방지용철물</v>
          </cell>
          <cell r="C356" t="str">
            <v>M</v>
          </cell>
          <cell r="D356" t="str">
            <v>233</v>
          </cell>
        </row>
        <row r="357">
          <cell r="A357" t="str">
            <v>스틸 핸드레일</v>
          </cell>
          <cell r="B357" t="str">
            <v>ø50      H900</v>
          </cell>
          <cell r="C357" t="str">
            <v>M</v>
          </cell>
          <cell r="D357">
            <v>228</v>
          </cell>
        </row>
        <row r="358">
          <cell r="A358" t="str">
            <v>스텐 핸드레일</v>
          </cell>
          <cell r="B358" t="str">
            <v>ø50*ø25 H900</v>
          </cell>
          <cell r="C358" t="str">
            <v>M</v>
          </cell>
          <cell r="D358" t="str">
            <v>144</v>
          </cell>
        </row>
        <row r="359">
          <cell r="A359" t="str">
            <v>스텐 핸드레일</v>
          </cell>
          <cell r="B359" t="str">
            <v>Φ100    H:150</v>
          </cell>
          <cell r="C359" t="str">
            <v>M</v>
          </cell>
          <cell r="D359" t="str">
            <v>17</v>
          </cell>
        </row>
        <row r="360">
          <cell r="A360" t="str">
            <v>스텐 재료분리대</v>
          </cell>
          <cell r="B360" t="str">
            <v>1.5*20*40  MM</v>
          </cell>
          <cell r="C360" t="str">
            <v>M</v>
          </cell>
          <cell r="D360" t="str">
            <v>120</v>
          </cell>
        </row>
        <row r="361">
          <cell r="A361" t="str">
            <v>스텐레스 트렌치</v>
          </cell>
          <cell r="B361" t="str">
            <v>SST.PL T3*100</v>
          </cell>
          <cell r="C361" t="str">
            <v>M</v>
          </cell>
          <cell r="D361" t="str">
            <v>44</v>
          </cell>
        </row>
        <row r="362">
          <cell r="A362" t="str">
            <v>스텐레스 트렌찌</v>
          </cell>
          <cell r="B362" t="str">
            <v>SST.PL T3*300</v>
          </cell>
          <cell r="C362" t="str">
            <v>M</v>
          </cell>
          <cell r="D362" t="str">
            <v>25</v>
          </cell>
        </row>
        <row r="363">
          <cell r="A363" t="str">
            <v>스텐레스 트렌찌</v>
          </cell>
          <cell r="B363" t="str">
            <v>SST.PL T3*500</v>
          </cell>
          <cell r="C363" t="str">
            <v>M</v>
          </cell>
          <cell r="D363" t="str">
            <v>1</v>
          </cell>
        </row>
        <row r="364">
          <cell r="A364" t="str">
            <v>스틸 그레이팅</v>
          </cell>
          <cell r="B364" t="str">
            <v>F-B 25*5 W200</v>
          </cell>
          <cell r="C364" t="str">
            <v>M</v>
          </cell>
          <cell r="D364" t="str">
            <v>34</v>
          </cell>
        </row>
        <row r="365">
          <cell r="A365" t="str">
            <v>무늬강판트랜치</v>
          </cell>
          <cell r="B365" t="str">
            <v>T 4.5 * W 400</v>
          </cell>
          <cell r="C365" t="str">
            <v>M</v>
          </cell>
          <cell r="D365" t="str">
            <v>14</v>
          </cell>
        </row>
        <row r="366">
          <cell r="A366" t="str">
            <v>무늬강판트랜치</v>
          </cell>
          <cell r="B366" t="str">
            <v>T 4.5 * W 600</v>
          </cell>
          <cell r="C366" t="str">
            <v>M</v>
          </cell>
          <cell r="D366" t="str">
            <v>39</v>
          </cell>
        </row>
        <row r="367">
          <cell r="A367" t="str">
            <v>철제앵글대기</v>
          </cell>
          <cell r="B367" t="str">
            <v>L-25*25*4</v>
          </cell>
          <cell r="C367" t="str">
            <v>M</v>
          </cell>
          <cell r="D367" t="str">
            <v>152</v>
          </cell>
        </row>
        <row r="368">
          <cell r="A368" t="str">
            <v>철제앵글대기</v>
          </cell>
          <cell r="B368" t="str">
            <v>L-90*90*6</v>
          </cell>
          <cell r="C368" t="str">
            <v>M</v>
          </cell>
          <cell r="D368" t="str">
            <v>162</v>
          </cell>
        </row>
        <row r="369">
          <cell r="A369" t="str">
            <v>스텐주방배식대</v>
          </cell>
          <cell r="B369" t="str">
            <v>T 1.5*500 MM</v>
          </cell>
          <cell r="C369" t="str">
            <v>M</v>
          </cell>
          <cell r="D369" t="str">
            <v>8</v>
          </cell>
        </row>
        <row r="370">
          <cell r="A370" t="str">
            <v>무늬강판뚜껑</v>
          </cell>
          <cell r="B370" t="str">
            <v>T4.5*500*500</v>
          </cell>
          <cell r="C370" t="str">
            <v>EA</v>
          </cell>
          <cell r="D370" t="str">
            <v>4</v>
          </cell>
        </row>
        <row r="371">
          <cell r="A371" t="str">
            <v>무늬강판뚜껑</v>
          </cell>
          <cell r="B371" t="str">
            <v>T4.5*1000*1000</v>
          </cell>
          <cell r="C371" t="str">
            <v>EA</v>
          </cell>
          <cell r="D371" t="str">
            <v>1</v>
          </cell>
        </row>
        <row r="372">
          <cell r="A372" t="str">
            <v>장비반입구</v>
          </cell>
          <cell r="B372" t="str">
            <v>6.65*7.15*2.3T</v>
          </cell>
          <cell r="C372" t="str">
            <v>EA</v>
          </cell>
          <cell r="D372" t="str">
            <v>1</v>
          </cell>
        </row>
        <row r="373">
          <cell r="A373" t="str">
            <v>스텐 청소용고리</v>
          </cell>
          <cell r="B373" t="str">
            <v>ø19*ø120</v>
          </cell>
          <cell r="C373" t="str">
            <v>EA</v>
          </cell>
          <cell r="D373" t="str">
            <v>25</v>
          </cell>
        </row>
        <row r="374">
          <cell r="A374" t="str">
            <v>EXP.JOINT 스텐</v>
          </cell>
          <cell r="B374" t="str">
            <v>T=3*93*50 바닥</v>
          </cell>
          <cell r="C374" t="str">
            <v>M</v>
          </cell>
          <cell r="D374" t="str">
            <v>79</v>
          </cell>
        </row>
        <row r="375">
          <cell r="A375" t="str">
            <v>EXP.JOINT 스텐</v>
          </cell>
          <cell r="B375" t="str">
            <v>T=3*100*30바닥</v>
          </cell>
          <cell r="C375" t="str">
            <v>M</v>
          </cell>
          <cell r="D375" t="str">
            <v>34</v>
          </cell>
        </row>
        <row r="376">
          <cell r="A376" t="str">
            <v>EXP.JOINT 스텐</v>
          </cell>
          <cell r="B376" t="str">
            <v>T=2*93*50 벽</v>
          </cell>
          <cell r="C376" t="str">
            <v>M</v>
          </cell>
          <cell r="D376" t="str">
            <v>12</v>
          </cell>
        </row>
        <row r="377">
          <cell r="A377" t="str">
            <v>EXP.JOINT 스텐</v>
          </cell>
          <cell r="B377" t="str">
            <v>T=2*166   벽</v>
          </cell>
          <cell r="C377" t="str">
            <v>M</v>
          </cell>
          <cell r="D377" t="str">
            <v>12</v>
          </cell>
        </row>
        <row r="378">
          <cell r="A378" t="str">
            <v>커 텐 박 스 코팅</v>
          </cell>
          <cell r="B378" t="str">
            <v>ST 150*150*1.2</v>
          </cell>
          <cell r="C378" t="str">
            <v>M</v>
          </cell>
          <cell r="D378" t="str">
            <v>322</v>
          </cell>
        </row>
        <row r="379">
          <cell r="A379" t="str">
            <v>커 텐 박 스 코팅</v>
          </cell>
          <cell r="B379" t="str">
            <v>ST 150*380*1.2</v>
          </cell>
          <cell r="C379" t="str">
            <v>M</v>
          </cell>
          <cell r="D379" t="str">
            <v>8</v>
          </cell>
        </row>
        <row r="380">
          <cell r="A380" t="str">
            <v>창선반</v>
          </cell>
          <cell r="B380" t="str">
            <v>ST 75*36*1.2</v>
          </cell>
          <cell r="C380" t="str">
            <v>M</v>
          </cell>
          <cell r="D380" t="str">
            <v>137</v>
          </cell>
        </row>
        <row r="381">
          <cell r="A381" t="str">
            <v>조 명 LOUVER</v>
          </cell>
          <cell r="C381" t="str">
            <v>M2</v>
          </cell>
          <cell r="D381" t="str">
            <v>10</v>
          </cell>
        </row>
        <row r="382">
          <cell r="A382" t="str">
            <v>스틸휀코일박스</v>
          </cell>
          <cell r="B382" t="str">
            <v>W550*H 620 MM</v>
          </cell>
          <cell r="C382" t="str">
            <v>M</v>
          </cell>
          <cell r="D382" t="str">
            <v>171</v>
          </cell>
        </row>
        <row r="386">
          <cell r="A386" t="str">
            <v xml:space="preserve">   [합               계]</v>
          </cell>
        </row>
        <row r="387">
          <cell r="A387" t="str">
            <v>12 미  장  공  사</v>
          </cell>
        </row>
        <row r="388">
          <cell r="A388" t="str">
            <v>시멘트 몰탈</v>
          </cell>
          <cell r="B388" t="str">
            <v>바닥 15 MM</v>
          </cell>
          <cell r="C388" t="str">
            <v>M2</v>
          </cell>
          <cell r="D388" t="str">
            <v>2442</v>
          </cell>
        </row>
        <row r="389">
          <cell r="A389" t="str">
            <v>시멘트 몰탈</v>
          </cell>
          <cell r="B389" t="str">
            <v>바닥 24 MM</v>
          </cell>
          <cell r="C389" t="str">
            <v>M2</v>
          </cell>
          <cell r="D389" t="str">
            <v>6914</v>
          </cell>
        </row>
        <row r="390">
          <cell r="A390" t="str">
            <v>시멘트 몰탈</v>
          </cell>
          <cell r="B390" t="str">
            <v>바닥 27 MM</v>
          </cell>
          <cell r="C390" t="str">
            <v>M2</v>
          </cell>
          <cell r="D390" t="str">
            <v>5611</v>
          </cell>
        </row>
        <row r="391">
          <cell r="A391" t="str">
            <v>시멘트 몰탈</v>
          </cell>
          <cell r="B391" t="str">
            <v>바닥24MM줄눈유</v>
          </cell>
          <cell r="C391" t="str">
            <v>M2</v>
          </cell>
          <cell r="D391" t="str">
            <v>720</v>
          </cell>
        </row>
        <row r="392">
          <cell r="A392" t="str">
            <v>시멘트 몰탈</v>
          </cell>
          <cell r="B392" t="str">
            <v>내벽 18 MM</v>
          </cell>
          <cell r="C392" t="str">
            <v>M2</v>
          </cell>
          <cell r="D392" t="str">
            <v>11355</v>
          </cell>
        </row>
        <row r="393">
          <cell r="A393" t="str">
            <v>시멘트 몰탈</v>
          </cell>
          <cell r="B393" t="str">
            <v>외벽 24 MM</v>
          </cell>
          <cell r="C393" t="str">
            <v>M2</v>
          </cell>
          <cell r="D393" t="str">
            <v>1438</v>
          </cell>
        </row>
        <row r="394">
          <cell r="A394" t="str">
            <v>시멘트 몰탈</v>
          </cell>
          <cell r="B394" t="str">
            <v>천정  9 MM</v>
          </cell>
          <cell r="C394" t="str">
            <v>M2</v>
          </cell>
          <cell r="D394" t="str">
            <v>268</v>
          </cell>
        </row>
        <row r="395">
          <cell r="A395" t="str">
            <v>쇠 흙 손 마 감</v>
          </cell>
          <cell r="B395" t="str">
            <v>콘크리트면</v>
          </cell>
          <cell r="C395" t="str">
            <v>M2</v>
          </cell>
          <cell r="D395" t="str">
            <v>11382</v>
          </cell>
        </row>
        <row r="396">
          <cell r="A396" t="str">
            <v>콘크리트면 처리</v>
          </cell>
          <cell r="C396" t="str">
            <v>M2</v>
          </cell>
          <cell r="D396" t="str">
            <v>5469</v>
          </cell>
        </row>
        <row r="397">
          <cell r="A397" t="str">
            <v>후로아 하드너</v>
          </cell>
          <cell r="B397" t="str">
            <v>CONC.타설동시</v>
          </cell>
          <cell r="C397" t="str">
            <v>M2</v>
          </cell>
          <cell r="D397" t="str">
            <v>2432</v>
          </cell>
        </row>
        <row r="398">
          <cell r="A398" t="str">
            <v>창틀주위충진몰탈</v>
          </cell>
          <cell r="C398" t="str">
            <v>M</v>
          </cell>
          <cell r="D398" t="str">
            <v>2570</v>
          </cell>
        </row>
        <row r="402">
          <cell r="A402" t="str">
            <v xml:space="preserve">   [합               계]</v>
          </cell>
        </row>
        <row r="403">
          <cell r="A403" t="str">
            <v>13 창  호  공  사</v>
          </cell>
        </row>
        <row r="404">
          <cell r="A404" t="str">
            <v>SSD-1</v>
          </cell>
          <cell r="B404" t="str">
            <v>7.75*3</v>
          </cell>
          <cell r="C404" t="str">
            <v>EA</v>
          </cell>
          <cell r="D404" t="str">
            <v>2</v>
          </cell>
        </row>
        <row r="405">
          <cell r="A405" t="str">
            <v>SSD-2</v>
          </cell>
          <cell r="B405" t="str">
            <v>4.014*2.45</v>
          </cell>
          <cell r="C405" t="str">
            <v>EA</v>
          </cell>
          <cell r="D405" t="str">
            <v>1</v>
          </cell>
        </row>
        <row r="406">
          <cell r="A406" t="str">
            <v>SSD-3</v>
          </cell>
          <cell r="B406" t="str">
            <v>2.49*3</v>
          </cell>
          <cell r="C406" t="str">
            <v>EA</v>
          </cell>
          <cell r="D406" t="str">
            <v>1</v>
          </cell>
        </row>
        <row r="407">
          <cell r="A407" t="str">
            <v>SSD-3A</v>
          </cell>
          <cell r="B407" t="str">
            <v>2.554*3</v>
          </cell>
          <cell r="C407" t="str">
            <v>EA</v>
          </cell>
          <cell r="D407" t="str">
            <v>1</v>
          </cell>
        </row>
        <row r="408">
          <cell r="A408" t="str">
            <v>SSD-3B</v>
          </cell>
          <cell r="B408" t="str">
            <v>2.494*3</v>
          </cell>
          <cell r="C408" t="str">
            <v>EA</v>
          </cell>
          <cell r="D408" t="str">
            <v>1</v>
          </cell>
        </row>
        <row r="409">
          <cell r="A409" t="str">
            <v>SSD-3C</v>
          </cell>
          <cell r="B409" t="str">
            <v>2.462*3</v>
          </cell>
          <cell r="C409" t="str">
            <v>EA</v>
          </cell>
          <cell r="D409" t="str">
            <v>1</v>
          </cell>
        </row>
        <row r="410">
          <cell r="A410" t="str">
            <v>SSD-4</v>
          </cell>
          <cell r="B410" t="str">
            <v>2.004*2.45</v>
          </cell>
          <cell r="C410" t="str">
            <v>EA</v>
          </cell>
          <cell r="D410" t="str">
            <v>2</v>
          </cell>
        </row>
        <row r="411">
          <cell r="A411" t="str">
            <v>SSD-5</v>
          </cell>
          <cell r="B411" t="str">
            <v>2.997*2.45</v>
          </cell>
          <cell r="C411" t="str">
            <v>EA</v>
          </cell>
          <cell r="D411" t="str">
            <v>1</v>
          </cell>
        </row>
        <row r="412">
          <cell r="A412" t="str">
            <v>SSD-6</v>
          </cell>
          <cell r="B412" t="str">
            <v>1.99*3</v>
          </cell>
          <cell r="C412" t="str">
            <v>EA</v>
          </cell>
          <cell r="D412" t="str">
            <v>2</v>
          </cell>
        </row>
        <row r="413">
          <cell r="A413" t="str">
            <v>SSD-6A</v>
          </cell>
          <cell r="B413" t="str">
            <v>2.054*3</v>
          </cell>
          <cell r="C413" t="str">
            <v>EA</v>
          </cell>
          <cell r="D413" t="str">
            <v>2</v>
          </cell>
        </row>
        <row r="414">
          <cell r="A414" t="str">
            <v>SSD-7</v>
          </cell>
          <cell r="B414" t="str">
            <v>2.26*2.45</v>
          </cell>
          <cell r="C414" t="str">
            <v>EA</v>
          </cell>
          <cell r="D414" t="str">
            <v>1</v>
          </cell>
        </row>
        <row r="415">
          <cell r="A415" t="str">
            <v>SSD-8</v>
          </cell>
          <cell r="B415" t="str">
            <v>1.525*2.45</v>
          </cell>
          <cell r="C415" t="str">
            <v>EA</v>
          </cell>
          <cell r="D415" t="str">
            <v>1</v>
          </cell>
        </row>
        <row r="416">
          <cell r="A416" t="str">
            <v>SSD-9</v>
          </cell>
          <cell r="B416" t="str">
            <v>0.9*2.35</v>
          </cell>
          <cell r="C416" t="str">
            <v>EA</v>
          </cell>
          <cell r="D416">
            <v>4</v>
          </cell>
        </row>
        <row r="417">
          <cell r="A417" t="str">
            <v>SSD-10</v>
          </cell>
          <cell r="B417" t="str">
            <v>0.6*0.6</v>
          </cell>
          <cell r="C417" t="str">
            <v>EA</v>
          </cell>
          <cell r="D417" t="str">
            <v>13</v>
          </cell>
        </row>
        <row r="418">
          <cell r="A418" t="str">
            <v>SSD-10A</v>
          </cell>
          <cell r="B418" t="str">
            <v>0.3*0.3</v>
          </cell>
          <cell r="C418" t="str">
            <v>EA</v>
          </cell>
          <cell r="D418" t="str">
            <v>2</v>
          </cell>
        </row>
        <row r="419">
          <cell r="A419" t="str">
            <v>SSD-11</v>
          </cell>
          <cell r="B419" t="str">
            <v>13.238*2.45</v>
          </cell>
          <cell r="C419" t="str">
            <v>EA</v>
          </cell>
          <cell r="D419" t="str">
            <v>1</v>
          </cell>
        </row>
        <row r="420">
          <cell r="A420" t="str">
            <v>SSD-12</v>
          </cell>
          <cell r="B420" t="str">
            <v>8.1*2.45</v>
          </cell>
          <cell r="C420" t="str">
            <v>EA</v>
          </cell>
          <cell r="D420" t="str">
            <v>1</v>
          </cell>
        </row>
        <row r="421">
          <cell r="A421" t="str">
            <v>SD-1</v>
          </cell>
          <cell r="B421" t="str">
            <v>1.8*2.1</v>
          </cell>
          <cell r="C421" t="str">
            <v>EA</v>
          </cell>
          <cell r="D421">
            <v>32</v>
          </cell>
        </row>
        <row r="422">
          <cell r="A422" t="str">
            <v>SD-2</v>
          </cell>
          <cell r="B422" t="str">
            <v>0.9*2.1</v>
          </cell>
          <cell r="C422" t="str">
            <v>EA</v>
          </cell>
          <cell r="D422">
            <v>31</v>
          </cell>
        </row>
        <row r="423">
          <cell r="A423" t="str">
            <v>SD-3</v>
          </cell>
          <cell r="B423" t="str">
            <v>0.8*2.1</v>
          </cell>
          <cell r="C423" t="str">
            <v>EA</v>
          </cell>
          <cell r="D423">
            <v>16</v>
          </cell>
        </row>
        <row r="424">
          <cell r="A424" t="str">
            <v>SD-3A</v>
          </cell>
          <cell r="B424" t="str">
            <v>0.8*1.80</v>
          </cell>
          <cell r="C424" t="str">
            <v>EA</v>
          </cell>
          <cell r="D424">
            <v>1</v>
          </cell>
        </row>
        <row r="425">
          <cell r="A425" t="str">
            <v>SD-4</v>
          </cell>
          <cell r="B425" t="str">
            <v>0.75*2</v>
          </cell>
          <cell r="C425" t="str">
            <v>EA</v>
          </cell>
          <cell r="D425">
            <v>8</v>
          </cell>
        </row>
        <row r="426">
          <cell r="A426" t="str">
            <v>WD-1</v>
          </cell>
          <cell r="B426" t="str">
            <v>0.9*2.1</v>
          </cell>
          <cell r="C426" t="str">
            <v>EA</v>
          </cell>
          <cell r="D426">
            <v>2</v>
          </cell>
        </row>
        <row r="427">
          <cell r="A427" t="str">
            <v>WD-2</v>
          </cell>
          <cell r="B427" t="str">
            <v>0.8*2.1</v>
          </cell>
          <cell r="C427" t="str">
            <v>EA</v>
          </cell>
          <cell r="D427">
            <v>2</v>
          </cell>
        </row>
        <row r="428">
          <cell r="A428" t="str">
            <v>SLD-1</v>
          </cell>
          <cell r="B428" t="str">
            <v>2.4*2.1</v>
          </cell>
          <cell r="C428" t="str">
            <v>EA</v>
          </cell>
          <cell r="D428">
            <v>1</v>
          </cell>
        </row>
        <row r="429">
          <cell r="A429" t="str">
            <v>SPSD-1</v>
          </cell>
          <cell r="B429" t="str">
            <v>1.8*2.1</v>
          </cell>
          <cell r="C429" t="str">
            <v>EA</v>
          </cell>
          <cell r="D429">
            <v>2</v>
          </cell>
        </row>
        <row r="430">
          <cell r="A430" t="str">
            <v>SSW-1</v>
          </cell>
          <cell r="B430" t="str">
            <v>6.1*1.25</v>
          </cell>
          <cell r="C430" t="str">
            <v>EA</v>
          </cell>
          <cell r="D430">
            <v>1</v>
          </cell>
        </row>
        <row r="431">
          <cell r="A431" t="str">
            <v>SSW-2</v>
          </cell>
          <cell r="B431" t="str">
            <v>2*1.25</v>
          </cell>
          <cell r="C431" t="str">
            <v>EA</v>
          </cell>
          <cell r="D431">
            <v>1</v>
          </cell>
        </row>
        <row r="432">
          <cell r="A432" t="str">
            <v>AW-1</v>
          </cell>
          <cell r="B432" t="str">
            <v>41.4*1.8</v>
          </cell>
          <cell r="C432" t="str">
            <v>EA</v>
          </cell>
          <cell r="D432" t="str">
            <v>2</v>
          </cell>
        </row>
        <row r="433">
          <cell r="A433" t="str">
            <v>AW-2</v>
          </cell>
          <cell r="B433" t="str">
            <v>37.8*1.8</v>
          </cell>
          <cell r="C433" t="str">
            <v>EA</v>
          </cell>
          <cell r="D433" t="str">
            <v>1</v>
          </cell>
        </row>
        <row r="434">
          <cell r="A434" t="str">
            <v>AW-3</v>
          </cell>
          <cell r="B434" t="str">
            <v>54.0*1.8</v>
          </cell>
          <cell r="C434" t="str">
            <v>EA</v>
          </cell>
          <cell r="D434" t="str">
            <v>2</v>
          </cell>
        </row>
        <row r="435">
          <cell r="A435" t="str">
            <v>AW-4</v>
          </cell>
          <cell r="B435" t="str">
            <v>59.4*1.8</v>
          </cell>
          <cell r="C435" t="str">
            <v>EA</v>
          </cell>
          <cell r="D435" t="str">
            <v>1</v>
          </cell>
        </row>
        <row r="436">
          <cell r="A436" t="str">
            <v>AW-5</v>
          </cell>
          <cell r="B436" t="str">
            <v>39.6*1.8</v>
          </cell>
          <cell r="C436" t="str">
            <v>EA</v>
          </cell>
          <cell r="D436" t="str">
            <v>1</v>
          </cell>
        </row>
        <row r="437">
          <cell r="A437" t="str">
            <v>AW-6</v>
          </cell>
          <cell r="B437" t="str">
            <v>3.6*1.8</v>
          </cell>
          <cell r="C437" t="str">
            <v>EA</v>
          </cell>
          <cell r="D437" t="str">
            <v>5</v>
          </cell>
        </row>
        <row r="438">
          <cell r="A438" t="str">
            <v>AW-7</v>
          </cell>
          <cell r="B438" t="str">
            <v>1.8*1.8</v>
          </cell>
          <cell r="C438" t="str">
            <v>EA</v>
          </cell>
          <cell r="D438" t="str">
            <v>19</v>
          </cell>
        </row>
        <row r="439">
          <cell r="A439" t="str">
            <v>AW-8</v>
          </cell>
          <cell r="B439" t="str">
            <v>0.9*1.8</v>
          </cell>
          <cell r="C439" t="str">
            <v>EA</v>
          </cell>
          <cell r="D439" t="str">
            <v>14</v>
          </cell>
        </row>
        <row r="440">
          <cell r="A440" t="str">
            <v>AW-9</v>
          </cell>
          <cell r="B440" t="str">
            <v>4.3*1.8</v>
          </cell>
          <cell r="C440" t="str">
            <v>EA</v>
          </cell>
          <cell r="D440" t="str">
            <v>2</v>
          </cell>
        </row>
        <row r="441">
          <cell r="A441" t="str">
            <v>AW-10</v>
          </cell>
          <cell r="B441" t="str">
            <v>2.5*1.8</v>
          </cell>
          <cell r="C441" t="str">
            <v>EA</v>
          </cell>
          <cell r="D441" t="str">
            <v>1</v>
          </cell>
        </row>
        <row r="442">
          <cell r="A442" t="str">
            <v>AW-11</v>
          </cell>
          <cell r="B442" t="str">
            <v>2.2*1.8</v>
          </cell>
          <cell r="C442" t="str">
            <v>EA</v>
          </cell>
          <cell r="D442" t="str">
            <v>1</v>
          </cell>
        </row>
        <row r="443">
          <cell r="A443" t="str">
            <v xml:space="preserve"> AW-12</v>
          </cell>
          <cell r="B443" t="str">
            <v>0.9*1.8</v>
          </cell>
          <cell r="C443" t="str">
            <v>EA</v>
          </cell>
          <cell r="D443">
            <v>3</v>
          </cell>
        </row>
        <row r="444">
          <cell r="A444" t="str">
            <v>AW-12A</v>
          </cell>
          <cell r="B444" t="str">
            <v>1.8*1.8</v>
          </cell>
          <cell r="C444" t="str">
            <v>EA</v>
          </cell>
          <cell r="D444">
            <v>3</v>
          </cell>
        </row>
        <row r="445">
          <cell r="A445" t="str">
            <v>AW-13</v>
          </cell>
          <cell r="B445" t="str">
            <v>8.0*3.35</v>
          </cell>
          <cell r="C445" t="str">
            <v>EA</v>
          </cell>
          <cell r="D445" t="str">
            <v>1</v>
          </cell>
        </row>
        <row r="446">
          <cell r="A446" t="str">
            <v>AW-14</v>
          </cell>
          <cell r="B446" t="str">
            <v>3.6*1.8</v>
          </cell>
          <cell r="C446" t="str">
            <v>EA</v>
          </cell>
          <cell r="D446" t="str">
            <v>5</v>
          </cell>
        </row>
        <row r="447">
          <cell r="A447" t="str">
            <v>AW-15</v>
          </cell>
          <cell r="B447" t="str">
            <v>1.8*1.3</v>
          </cell>
          <cell r="C447" t="str">
            <v>EA</v>
          </cell>
          <cell r="D447" t="str">
            <v>2</v>
          </cell>
        </row>
        <row r="448">
          <cell r="A448" t="str">
            <v>AW-16</v>
          </cell>
          <cell r="B448" t="str">
            <v>3.22*1.4</v>
          </cell>
          <cell r="C448" t="str">
            <v>EA</v>
          </cell>
          <cell r="D448" t="str">
            <v>2</v>
          </cell>
        </row>
        <row r="449">
          <cell r="A449" t="str">
            <v>AW-17</v>
          </cell>
          <cell r="B449" t="str">
            <v>3.02*1.4</v>
          </cell>
          <cell r="C449" t="str">
            <v>EA</v>
          </cell>
          <cell r="D449" t="str">
            <v>1</v>
          </cell>
        </row>
        <row r="450">
          <cell r="A450" t="str">
            <v>AW-18</v>
          </cell>
          <cell r="B450" t="str">
            <v>1.05*1.4</v>
          </cell>
          <cell r="C450" t="str">
            <v>EA</v>
          </cell>
          <cell r="D450" t="str">
            <v>1</v>
          </cell>
        </row>
        <row r="451">
          <cell r="A451" t="str">
            <v>AW-19</v>
          </cell>
          <cell r="B451" t="str">
            <v>3.2*1.4</v>
          </cell>
          <cell r="C451" t="str">
            <v>EA</v>
          </cell>
          <cell r="D451" t="str">
            <v>1</v>
          </cell>
        </row>
        <row r="452">
          <cell r="A452" t="str">
            <v>AW-20</v>
          </cell>
          <cell r="B452" t="str">
            <v>1.8*1.4</v>
          </cell>
          <cell r="C452" t="str">
            <v>EA</v>
          </cell>
          <cell r="D452" t="str">
            <v>1</v>
          </cell>
        </row>
        <row r="453">
          <cell r="A453" t="str">
            <v>AW-21</v>
          </cell>
          <cell r="B453" t="str">
            <v>2.6*1.4</v>
          </cell>
          <cell r="C453" t="str">
            <v>EA</v>
          </cell>
          <cell r="D453" t="str">
            <v>1</v>
          </cell>
        </row>
        <row r="454">
          <cell r="A454" t="str">
            <v>AW-22</v>
          </cell>
          <cell r="B454" t="str">
            <v>2.7*1.4</v>
          </cell>
          <cell r="C454" t="str">
            <v>EA</v>
          </cell>
          <cell r="D454" t="str">
            <v>1</v>
          </cell>
        </row>
        <row r="455">
          <cell r="A455" t="str">
            <v>AW-23</v>
          </cell>
          <cell r="B455" t="str">
            <v>2.62*1.4</v>
          </cell>
          <cell r="C455" t="str">
            <v>EA</v>
          </cell>
          <cell r="D455" t="str">
            <v>3</v>
          </cell>
        </row>
        <row r="456">
          <cell r="A456" t="str">
            <v>AW-24</v>
          </cell>
          <cell r="B456" t="str">
            <v>2.42*1.4</v>
          </cell>
          <cell r="C456" t="str">
            <v>EA</v>
          </cell>
          <cell r="D456" t="str">
            <v>3</v>
          </cell>
        </row>
        <row r="457">
          <cell r="A457" t="str">
            <v>AW-25</v>
          </cell>
          <cell r="B457" t="str">
            <v>2.87*1.4</v>
          </cell>
          <cell r="C457" t="str">
            <v>EA</v>
          </cell>
          <cell r="D457" t="str">
            <v>1</v>
          </cell>
        </row>
        <row r="458">
          <cell r="A458" t="str">
            <v>AW-26</v>
          </cell>
          <cell r="B458" t="str">
            <v>2.47*1.4</v>
          </cell>
          <cell r="C458" t="str">
            <v>EA</v>
          </cell>
          <cell r="D458" t="str">
            <v>1</v>
          </cell>
        </row>
        <row r="459">
          <cell r="A459" t="str">
            <v>AW-28</v>
          </cell>
          <cell r="B459" t="str">
            <v>2.57*1.4</v>
          </cell>
          <cell r="C459" t="str">
            <v>EA</v>
          </cell>
          <cell r="D459" t="str">
            <v>1</v>
          </cell>
        </row>
        <row r="460">
          <cell r="A460" t="str">
            <v>AW-29</v>
          </cell>
          <cell r="B460" t="str">
            <v>2.4*1.35</v>
          </cell>
          <cell r="C460" t="str">
            <v>EA</v>
          </cell>
          <cell r="D460" t="str">
            <v>1</v>
          </cell>
        </row>
        <row r="461">
          <cell r="A461" t="str">
            <v>AW-27</v>
          </cell>
          <cell r="B461" t="str">
            <v>2.77*1.4</v>
          </cell>
          <cell r="C461" t="str">
            <v>EA</v>
          </cell>
          <cell r="D461" t="str">
            <v>1</v>
          </cell>
        </row>
        <row r="462">
          <cell r="A462" t="str">
            <v>AW-30</v>
          </cell>
          <cell r="B462" t="str">
            <v>4.0*1.2</v>
          </cell>
          <cell r="C462" t="str">
            <v>EA</v>
          </cell>
          <cell r="D462" t="str">
            <v>1</v>
          </cell>
        </row>
        <row r="463">
          <cell r="A463" t="str">
            <v>AW-31</v>
          </cell>
          <cell r="B463" t="str">
            <v>3.0*1.8</v>
          </cell>
          <cell r="C463" t="str">
            <v>EA</v>
          </cell>
          <cell r="D463" t="str">
            <v>2</v>
          </cell>
        </row>
        <row r="464">
          <cell r="A464" t="str">
            <v>AG-1</v>
          </cell>
          <cell r="B464" t="str">
            <v>7.2*1.2</v>
          </cell>
          <cell r="C464" t="str">
            <v>EA</v>
          </cell>
          <cell r="D464" t="str">
            <v>1</v>
          </cell>
        </row>
        <row r="465">
          <cell r="A465" t="str">
            <v>AG-2</v>
          </cell>
          <cell r="B465" t="str">
            <v>6.0*1.8</v>
          </cell>
          <cell r="C465" t="str">
            <v>EA</v>
          </cell>
          <cell r="D465" t="str">
            <v>1</v>
          </cell>
        </row>
        <row r="466">
          <cell r="A466" t="str">
            <v>AG-3</v>
          </cell>
          <cell r="B466" t="str">
            <v>3.6*1.8</v>
          </cell>
          <cell r="C466" t="str">
            <v>EA</v>
          </cell>
          <cell r="D466" t="str">
            <v>4</v>
          </cell>
        </row>
        <row r="467">
          <cell r="A467" t="str">
            <v>AG-4</v>
          </cell>
          <cell r="B467" t="str">
            <v>3.0*1.8</v>
          </cell>
          <cell r="C467" t="str">
            <v>EA</v>
          </cell>
          <cell r="D467" t="str">
            <v>2</v>
          </cell>
        </row>
        <row r="468">
          <cell r="A468" t="str">
            <v>AG-04A</v>
          </cell>
          <cell r="B468" t="str">
            <v>1.8*1.8</v>
          </cell>
          <cell r="C468" t="str">
            <v>EA</v>
          </cell>
          <cell r="D468" t="str">
            <v>2</v>
          </cell>
        </row>
        <row r="469">
          <cell r="A469" t="str">
            <v>AG-5</v>
          </cell>
          <cell r="B469" t="str">
            <v>1.6*1.0</v>
          </cell>
          <cell r="C469" t="str">
            <v>EA</v>
          </cell>
          <cell r="D469" t="str">
            <v>1</v>
          </cell>
        </row>
        <row r="470">
          <cell r="A470" t="str">
            <v>AG-6</v>
          </cell>
          <cell r="B470" t="str">
            <v>1.0*1.0</v>
          </cell>
          <cell r="C470" t="str">
            <v>EA</v>
          </cell>
          <cell r="D470" t="str">
            <v>1</v>
          </cell>
        </row>
        <row r="471">
          <cell r="A471" t="str">
            <v>AG-7</v>
          </cell>
          <cell r="B471" t="str">
            <v>1.0*1.0</v>
          </cell>
          <cell r="C471" t="str">
            <v>EA</v>
          </cell>
          <cell r="D471" t="str">
            <v>1</v>
          </cell>
        </row>
        <row r="472">
          <cell r="A472" t="str">
            <v>AG-7A</v>
          </cell>
          <cell r="B472" t="str">
            <v>0.45*0.45</v>
          </cell>
          <cell r="C472" t="str">
            <v>EA</v>
          </cell>
          <cell r="D472" t="str">
            <v>1</v>
          </cell>
        </row>
        <row r="473">
          <cell r="A473" t="str">
            <v>AG-8</v>
          </cell>
          <cell r="B473" t="str">
            <v>3.25*0.8</v>
          </cell>
          <cell r="C473" t="str">
            <v>EA</v>
          </cell>
          <cell r="D473" t="str">
            <v>2</v>
          </cell>
        </row>
        <row r="474">
          <cell r="A474" t="str">
            <v>AG-9</v>
          </cell>
          <cell r="B474" t="str">
            <v>1.8*0.8</v>
          </cell>
          <cell r="C474" t="str">
            <v>EA</v>
          </cell>
          <cell r="D474" t="str">
            <v>1</v>
          </cell>
        </row>
        <row r="475">
          <cell r="A475" t="str">
            <v>AG-10</v>
          </cell>
          <cell r="B475" t="str">
            <v>3.7*0.8</v>
          </cell>
          <cell r="C475" t="str">
            <v>EA</v>
          </cell>
          <cell r="D475" t="str">
            <v>2</v>
          </cell>
        </row>
        <row r="476">
          <cell r="A476" t="str">
            <v>AG-11</v>
          </cell>
          <cell r="B476" t="str">
            <v>3.0*0.8</v>
          </cell>
          <cell r="C476" t="str">
            <v>EA</v>
          </cell>
          <cell r="D476" t="str">
            <v>1</v>
          </cell>
        </row>
        <row r="477">
          <cell r="A477" t="str">
            <v>AG-12</v>
          </cell>
          <cell r="B477" t="str">
            <v>2.65*0.8</v>
          </cell>
          <cell r="C477" t="str">
            <v>EA</v>
          </cell>
          <cell r="D477" t="str">
            <v>6</v>
          </cell>
        </row>
        <row r="478">
          <cell r="A478" t="str">
            <v>AG-12A</v>
          </cell>
          <cell r="B478" t="str">
            <v>2.65*0.6</v>
          </cell>
          <cell r="C478" t="str">
            <v>EA</v>
          </cell>
          <cell r="D478" t="str">
            <v>2</v>
          </cell>
        </row>
        <row r="479">
          <cell r="A479" t="str">
            <v>AG-13</v>
          </cell>
          <cell r="B479" t="str">
            <v>3.1*0.8</v>
          </cell>
          <cell r="C479" t="str">
            <v>EA</v>
          </cell>
          <cell r="D479" t="str">
            <v>1</v>
          </cell>
        </row>
        <row r="480">
          <cell r="A480" t="str">
            <v>AG-14</v>
          </cell>
          <cell r="B480" t="str">
            <v>2.5*0.8</v>
          </cell>
          <cell r="C480" t="str">
            <v>EA</v>
          </cell>
          <cell r="D480" t="str">
            <v>1</v>
          </cell>
        </row>
        <row r="481">
          <cell r="A481" t="str">
            <v>AG-15</v>
          </cell>
          <cell r="B481" t="str">
            <v>2.8*0.8</v>
          </cell>
          <cell r="C481" t="str">
            <v>EA</v>
          </cell>
          <cell r="D481" t="str">
            <v>2</v>
          </cell>
        </row>
        <row r="482">
          <cell r="A482" t="str">
            <v>FST-1</v>
          </cell>
          <cell r="B482" t="str">
            <v>5.375*3.85</v>
          </cell>
          <cell r="C482" t="str">
            <v>EA</v>
          </cell>
          <cell r="D482" t="str">
            <v>1</v>
          </cell>
        </row>
        <row r="483">
          <cell r="A483" t="str">
            <v>FST-2</v>
          </cell>
          <cell r="B483" t="str">
            <v>5.2*3.3</v>
          </cell>
          <cell r="C483" t="str">
            <v>EA</v>
          </cell>
          <cell r="D483" t="str">
            <v>1</v>
          </cell>
        </row>
        <row r="484">
          <cell r="A484" t="str">
            <v>SSF-1</v>
          </cell>
          <cell r="B484" t="str">
            <v>4.42*2.1</v>
          </cell>
          <cell r="C484" t="str">
            <v>EA</v>
          </cell>
          <cell r="D484" t="str">
            <v>4</v>
          </cell>
        </row>
        <row r="485">
          <cell r="A485" t="str">
            <v>SSF-2</v>
          </cell>
          <cell r="B485" t="str">
            <v>3.12*2.1</v>
          </cell>
          <cell r="C485" t="str">
            <v>EA</v>
          </cell>
          <cell r="D485" t="str">
            <v>3</v>
          </cell>
        </row>
        <row r="486">
          <cell r="A486" t="str">
            <v>SSF-3</v>
          </cell>
          <cell r="B486" t="str">
            <v>1.47*2.1</v>
          </cell>
          <cell r="C486" t="str">
            <v>EA</v>
          </cell>
          <cell r="D486" t="str">
            <v>4</v>
          </cell>
        </row>
        <row r="487">
          <cell r="A487" t="str">
            <v>SSF-4</v>
          </cell>
          <cell r="B487" t="str">
            <v>1.37*2.1</v>
          </cell>
          <cell r="C487" t="str">
            <v>EA</v>
          </cell>
          <cell r="D487" t="str">
            <v>1</v>
          </cell>
        </row>
        <row r="488">
          <cell r="A488" t="str">
            <v>SSF-5</v>
          </cell>
          <cell r="B488" t="str">
            <v>1.359*2.1</v>
          </cell>
          <cell r="C488" t="str">
            <v>EA</v>
          </cell>
          <cell r="D488" t="str">
            <v>8</v>
          </cell>
        </row>
        <row r="489">
          <cell r="A489" t="str">
            <v>SSF-6</v>
          </cell>
          <cell r="B489" t="str">
            <v>0.9*2.1</v>
          </cell>
          <cell r="C489" t="str">
            <v>EA</v>
          </cell>
          <cell r="D489" t="str">
            <v>4</v>
          </cell>
        </row>
        <row r="490">
          <cell r="A490" t="str">
            <v>SST-1</v>
          </cell>
          <cell r="B490" t="str">
            <v>7.75*3</v>
          </cell>
          <cell r="C490" t="str">
            <v>EA</v>
          </cell>
          <cell r="D490" t="str">
            <v>1</v>
          </cell>
        </row>
        <row r="491">
          <cell r="A491" t="str">
            <v>SST-2</v>
          </cell>
          <cell r="B491" t="str">
            <v>2.49*3</v>
          </cell>
          <cell r="C491" t="str">
            <v>EA</v>
          </cell>
          <cell r="D491" t="str">
            <v>2</v>
          </cell>
        </row>
        <row r="492">
          <cell r="A492" t="str">
            <v>SST-3</v>
          </cell>
          <cell r="B492" t="str">
            <v>1.99*3</v>
          </cell>
          <cell r="C492" t="str">
            <v>EA</v>
          </cell>
          <cell r="D492" t="str">
            <v>2</v>
          </cell>
        </row>
        <row r="493">
          <cell r="A493" t="str">
            <v>도 어 로 크</v>
          </cell>
          <cell r="B493" t="str">
            <v>S1000SS 2MB</v>
          </cell>
          <cell r="C493" t="str">
            <v>EA</v>
          </cell>
          <cell r="D493" t="str">
            <v>115</v>
          </cell>
        </row>
        <row r="494">
          <cell r="A494" t="str">
            <v>도 어 로 크</v>
          </cell>
          <cell r="B494" t="str">
            <v>R60PB  2CB</v>
          </cell>
          <cell r="C494" t="str">
            <v>EA</v>
          </cell>
          <cell r="D494" t="str">
            <v>4</v>
          </cell>
        </row>
        <row r="495">
          <cell r="A495" t="str">
            <v>도 어 로 크</v>
          </cell>
          <cell r="B495" t="str">
            <v>공정 #1500</v>
          </cell>
          <cell r="C495" t="str">
            <v>EA</v>
          </cell>
          <cell r="D495" t="str">
            <v>53</v>
          </cell>
        </row>
        <row r="496">
          <cell r="A496" t="str">
            <v>후 로 아 힌 지</v>
          </cell>
          <cell r="B496" t="str">
            <v>K8400  4호유리</v>
          </cell>
          <cell r="C496" t="str">
            <v>EA</v>
          </cell>
          <cell r="D496" t="str">
            <v>43</v>
          </cell>
        </row>
        <row r="497">
          <cell r="A497" t="str">
            <v>피 보 트 힌 지</v>
          </cell>
          <cell r="B497" t="str">
            <v>K1400  용접용</v>
          </cell>
          <cell r="C497" t="str">
            <v>EA</v>
          </cell>
          <cell r="D497" t="str">
            <v>188</v>
          </cell>
        </row>
        <row r="498">
          <cell r="A498" t="str">
            <v>도어 클로우저</v>
          </cell>
          <cell r="B498" t="str">
            <v>K640   4호보통</v>
          </cell>
          <cell r="C498" t="str">
            <v>EA</v>
          </cell>
          <cell r="D498" t="str">
            <v>25</v>
          </cell>
        </row>
        <row r="499">
          <cell r="A499" t="str">
            <v>도어 클로우저</v>
          </cell>
          <cell r="B499" t="str">
            <v>K2840  4호휴즈</v>
          </cell>
          <cell r="C499" t="str">
            <v>EA</v>
          </cell>
          <cell r="D499" t="str">
            <v>96</v>
          </cell>
        </row>
        <row r="500">
          <cell r="A500" t="str">
            <v>오르내리 꽃이쇠</v>
          </cell>
          <cell r="B500" t="str">
            <v>150 MM</v>
          </cell>
          <cell r="C500" t="str">
            <v>EA</v>
          </cell>
          <cell r="D500" t="str">
            <v>106</v>
          </cell>
        </row>
        <row r="501">
          <cell r="A501" t="str">
            <v>황 동  정 첩</v>
          </cell>
          <cell r="B501" t="str">
            <v>황동4" 805SB</v>
          </cell>
          <cell r="C501" t="str">
            <v>EA</v>
          </cell>
          <cell r="D501" t="str">
            <v>12</v>
          </cell>
        </row>
        <row r="502">
          <cell r="A502" t="str">
            <v>셔터용전동개폐기</v>
          </cell>
          <cell r="B502" t="str">
            <v>150 KG 스텐용</v>
          </cell>
          <cell r="C502" t="str">
            <v>조</v>
          </cell>
          <cell r="D502" t="str">
            <v>4</v>
          </cell>
        </row>
        <row r="503">
          <cell r="A503" t="str">
            <v>셔터용전동개폐기</v>
          </cell>
          <cell r="B503" t="str">
            <v>300 KG 스텐용</v>
          </cell>
          <cell r="C503" t="str">
            <v>조</v>
          </cell>
          <cell r="D503" t="str">
            <v>3</v>
          </cell>
        </row>
        <row r="504">
          <cell r="A504" t="str">
            <v>알 미 늄  그 릴</v>
          </cell>
          <cell r="B504" t="str">
            <v>T = 1.5 MM</v>
          </cell>
          <cell r="C504" t="str">
            <v>M2</v>
          </cell>
          <cell r="D504" t="str">
            <v>103</v>
          </cell>
        </row>
        <row r="514">
          <cell r="A514" t="str">
            <v xml:space="preserve">   [합               계]</v>
          </cell>
        </row>
        <row r="515">
          <cell r="A515" t="str">
            <v>14 유  리  공  사</v>
          </cell>
        </row>
        <row r="516">
          <cell r="A516" t="str">
            <v>맑은 유리</v>
          </cell>
          <cell r="B516" t="str">
            <v>T= 5MM</v>
          </cell>
          <cell r="C516" t="str">
            <v>M2</v>
          </cell>
          <cell r="D516" t="str">
            <v>26</v>
          </cell>
        </row>
        <row r="517">
          <cell r="A517" t="str">
            <v>칼라 복층 유리</v>
          </cell>
          <cell r="B517" t="str">
            <v>T=16  MM</v>
          </cell>
          <cell r="C517" t="str">
            <v>M2</v>
          </cell>
          <cell r="D517" t="str">
            <v>1592</v>
          </cell>
        </row>
        <row r="518">
          <cell r="A518" t="str">
            <v>투명 강화 유리</v>
          </cell>
          <cell r="B518" t="str">
            <v>T=10  MM</v>
          </cell>
          <cell r="C518" t="str">
            <v>M2</v>
          </cell>
          <cell r="D518" t="str">
            <v>108</v>
          </cell>
        </row>
        <row r="519">
          <cell r="A519" t="str">
            <v>투명 강화 유리</v>
          </cell>
          <cell r="B519" t="str">
            <v>T=12  MM</v>
          </cell>
          <cell r="C519" t="str">
            <v>M2</v>
          </cell>
          <cell r="D519" t="str">
            <v>1</v>
          </cell>
        </row>
        <row r="520">
          <cell r="A520" t="str">
            <v>유리 끼우고 닦기</v>
          </cell>
          <cell r="B520" t="str">
            <v xml:space="preserve"> 5 MM 이하</v>
          </cell>
          <cell r="C520" t="str">
            <v>M2</v>
          </cell>
          <cell r="D520" t="str">
            <v>26</v>
          </cell>
        </row>
        <row r="521">
          <cell r="A521" t="str">
            <v>유리 끼우고 닦기</v>
          </cell>
          <cell r="B521" t="str">
            <v>강화유리T=10MM</v>
          </cell>
          <cell r="C521" t="str">
            <v>M2</v>
          </cell>
          <cell r="D521" t="str">
            <v>108</v>
          </cell>
        </row>
        <row r="522">
          <cell r="A522" t="str">
            <v>유리 끼우고 닦기</v>
          </cell>
          <cell r="B522" t="str">
            <v>강화유리T=12MM</v>
          </cell>
          <cell r="C522" t="str">
            <v>M2</v>
          </cell>
          <cell r="D522" t="str">
            <v>1</v>
          </cell>
        </row>
        <row r="523">
          <cell r="A523" t="str">
            <v>유리 끼우고 닦기</v>
          </cell>
          <cell r="B523" t="str">
            <v>복층유리T:16</v>
          </cell>
          <cell r="C523" t="str">
            <v>M2</v>
          </cell>
          <cell r="D523" t="str">
            <v>1592</v>
          </cell>
        </row>
        <row r="524">
          <cell r="A524" t="str">
            <v>투명강화유리도어</v>
          </cell>
          <cell r="B524" t="str">
            <v>0.9*2.1M</v>
          </cell>
          <cell r="C524" t="str">
            <v>EA</v>
          </cell>
          <cell r="D524">
            <v>31</v>
          </cell>
        </row>
        <row r="525">
          <cell r="A525" t="str">
            <v>투명강화유리도어</v>
          </cell>
          <cell r="B525" t="str">
            <v>1.0*2.1</v>
          </cell>
          <cell r="C525" t="str">
            <v>EA</v>
          </cell>
          <cell r="D525" t="str">
            <v>12</v>
          </cell>
        </row>
        <row r="530">
          <cell r="A530" t="str">
            <v xml:space="preserve">   [합               계]</v>
          </cell>
        </row>
        <row r="531">
          <cell r="A531" t="str">
            <v>15 도  장  공  사</v>
          </cell>
        </row>
        <row r="532">
          <cell r="A532" t="str">
            <v>수 성  페 인 트</v>
          </cell>
          <cell r="B532" t="str">
            <v>내벽 3 회</v>
          </cell>
          <cell r="C532" t="str">
            <v>M2</v>
          </cell>
          <cell r="D532" t="str">
            <v>9345</v>
          </cell>
        </row>
        <row r="533">
          <cell r="A533" t="str">
            <v>수 성  페 인 트</v>
          </cell>
          <cell r="B533" t="str">
            <v>내부천정 3 회</v>
          </cell>
          <cell r="C533" t="str">
            <v>M2</v>
          </cell>
          <cell r="D533" t="str">
            <v>3657</v>
          </cell>
        </row>
        <row r="534">
          <cell r="A534" t="str">
            <v>수 성  페 인 트</v>
          </cell>
          <cell r="B534" t="str">
            <v>외벽 3 회</v>
          </cell>
          <cell r="C534" t="str">
            <v>M2</v>
          </cell>
          <cell r="D534" t="str">
            <v>1598</v>
          </cell>
        </row>
        <row r="535">
          <cell r="A535" t="str">
            <v>수 성  페 인 트</v>
          </cell>
          <cell r="B535" t="str">
            <v>외부천정 3 회</v>
          </cell>
          <cell r="C535" t="str">
            <v>M2</v>
          </cell>
          <cell r="D535" t="str">
            <v>143</v>
          </cell>
        </row>
        <row r="536">
          <cell r="A536" t="str">
            <v>수 성  페 인 트</v>
          </cell>
          <cell r="B536" t="str">
            <v>베이스 판넬벽</v>
          </cell>
          <cell r="C536" t="str">
            <v>M2</v>
          </cell>
          <cell r="D536" t="str">
            <v>599</v>
          </cell>
        </row>
        <row r="537">
          <cell r="A537" t="str">
            <v>조 합  페 인 트</v>
          </cell>
          <cell r="B537" t="str">
            <v>철재면 2 회칠</v>
          </cell>
          <cell r="C537" t="str">
            <v>M2</v>
          </cell>
          <cell r="D537" t="str">
            <v>558</v>
          </cell>
        </row>
        <row r="538">
          <cell r="A538" t="str">
            <v>조 합  페 인 트</v>
          </cell>
          <cell r="B538" t="str">
            <v>모르터면 3회</v>
          </cell>
          <cell r="C538" t="str">
            <v>M2</v>
          </cell>
          <cell r="D538">
            <v>52</v>
          </cell>
        </row>
        <row r="539">
          <cell r="A539" t="str">
            <v>방 청  페 인 트</v>
          </cell>
          <cell r="B539" t="str">
            <v>철부 1 회</v>
          </cell>
          <cell r="C539" t="str">
            <v>M2</v>
          </cell>
          <cell r="D539" t="str">
            <v>558</v>
          </cell>
        </row>
        <row r="540">
          <cell r="A540" t="str">
            <v>세라민 페인트</v>
          </cell>
          <cell r="B540" t="str">
            <v>2 회,걸레받이</v>
          </cell>
          <cell r="C540" t="str">
            <v>M2</v>
          </cell>
          <cell r="D540" t="str">
            <v>213</v>
          </cell>
        </row>
        <row r="541">
          <cell r="A541" t="str">
            <v>바니쉬 칠</v>
          </cell>
          <cell r="B541" t="str">
            <v>목재면 3 회칠</v>
          </cell>
          <cell r="C541" t="str">
            <v>M2</v>
          </cell>
          <cell r="D541" t="str">
            <v>20</v>
          </cell>
        </row>
        <row r="542">
          <cell r="A542" t="str">
            <v>인 코 트</v>
          </cell>
          <cell r="C542" t="str">
            <v>M2</v>
          </cell>
          <cell r="D542" t="str">
            <v>2348</v>
          </cell>
        </row>
        <row r="543">
          <cell r="A543" t="str">
            <v>비닐페인트</v>
          </cell>
          <cell r="B543" t="str">
            <v>천정</v>
          </cell>
          <cell r="C543" t="str">
            <v>M2</v>
          </cell>
          <cell r="D543" t="str">
            <v>374</v>
          </cell>
        </row>
        <row r="546">
          <cell r="A546" t="str">
            <v xml:space="preserve">   [합               계]</v>
          </cell>
        </row>
        <row r="547">
          <cell r="A547" t="str">
            <v>16 수  장  공  사</v>
          </cell>
        </row>
        <row r="548">
          <cell r="A548" t="str">
            <v>석면타일붙이기</v>
          </cell>
          <cell r="B548" t="str">
            <v>3*300*300</v>
          </cell>
          <cell r="C548" t="str">
            <v>M2</v>
          </cell>
          <cell r="D548">
            <v>8610</v>
          </cell>
        </row>
        <row r="549">
          <cell r="A549" t="str">
            <v>무석면타일붙이기</v>
          </cell>
          <cell r="B549" t="str">
            <v>3*300*300</v>
          </cell>
          <cell r="C549" t="str">
            <v>M2</v>
          </cell>
          <cell r="D549" t="str">
            <v>3388</v>
          </cell>
        </row>
        <row r="550">
          <cell r="A550" t="str">
            <v>내산타일 붙이기</v>
          </cell>
          <cell r="B550" t="str">
            <v>2*300*300</v>
          </cell>
          <cell r="C550" t="str">
            <v>M2</v>
          </cell>
          <cell r="D550" t="str">
            <v>74</v>
          </cell>
        </row>
        <row r="551">
          <cell r="A551" t="str">
            <v>비닐쉬트깔기</v>
          </cell>
          <cell r="B551" t="str">
            <v>경보행용T:2.2</v>
          </cell>
          <cell r="C551" t="str">
            <v>M2</v>
          </cell>
          <cell r="D551" t="str">
            <v>122</v>
          </cell>
        </row>
        <row r="552">
          <cell r="A552" t="str">
            <v>비닐쉬트깔기</v>
          </cell>
          <cell r="B552" t="str">
            <v>중보행용T:2.2</v>
          </cell>
          <cell r="C552" t="str">
            <v>M2</v>
          </cell>
          <cell r="D552" t="str">
            <v>1317</v>
          </cell>
        </row>
        <row r="553">
          <cell r="A553" t="str">
            <v>비닐쉬트깔기계단</v>
          </cell>
          <cell r="B553" t="str">
            <v>중보행용T:2.2</v>
          </cell>
          <cell r="C553" t="str">
            <v>M2</v>
          </cell>
          <cell r="D553" t="str">
            <v>584</v>
          </cell>
        </row>
        <row r="554">
          <cell r="A554" t="str">
            <v>라바베이스붙이기</v>
          </cell>
          <cell r="B554" t="str">
            <v>H:100</v>
          </cell>
          <cell r="C554" t="str">
            <v>M</v>
          </cell>
          <cell r="D554" t="str">
            <v>955</v>
          </cell>
        </row>
        <row r="555">
          <cell r="A555" t="str">
            <v>벽지 붙이기</v>
          </cell>
          <cell r="C555" t="str">
            <v>M2</v>
          </cell>
          <cell r="D555" t="str">
            <v>100</v>
          </cell>
        </row>
        <row r="556">
          <cell r="A556" t="str">
            <v>암면텍스 TH-BAR</v>
          </cell>
          <cell r="B556" t="str">
            <v>T:15MM</v>
          </cell>
          <cell r="C556" t="str">
            <v>M2</v>
          </cell>
          <cell r="D556">
            <v>3847</v>
          </cell>
        </row>
        <row r="557">
          <cell r="A557" t="str">
            <v>암면텍스붙이기</v>
          </cell>
          <cell r="B557" t="str">
            <v>석고보드동시</v>
          </cell>
          <cell r="C557" t="str">
            <v>M2</v>
          </cell>
          <cell r="D557">
            <v>1579</v>
          </cell>
        </row>
        <row r="558">
          <cell r="A558" t="str">
            <v>석고보드</v>
          </cell>
          <cell r="B558" t="str">
            <v>천정 T:9MM</v>
          </cell>
          <cell r="C558" t="str">
            <v>M2</v>
          </cell>
          <cell r="D558">
            <v>393</v>
          </cell>
        </row>
        <row r="559">
          <cell r="A559" t="str">
            <v>석면텍스</v>
          </cell>
          <cell r="B559" t="str">
            <v>T:6MM</v>
          </cell>
          <cell r="C559" t="str">
            <v>M2</v>
          </cell>
          <cell r="D559">
            <v>1174</v>
          </cell>
        </row>
        <row r="560">
          <cell r="A560" t="str">
            <v>스치로폴 깔기</v>
          </cell>
          <cell r="B560" t="str">
            <v>바닥 50 MM</v>
          </cell>
          <cell r="C560" t="str">
            <v>M2</v>
          </cell>
          <cell r="D560" t="str">
            <v>2797</v>
          </cell>
        </row>
        <row r="561">
          <cell r="A561" t="str">
            <v>스치로폴 T=50MM</v>
          </cell>
          <cell r="B561" t="str">
            <v>CONC. 타설부착</v>
          </cell>
          <cell r="C561" t="str">
            <v>M2</v>
          </cell>
          <cell r="D561" t="str">
            <v>739</v>
          </cell>
        </row>
        <row r="562">
          <cell r="A562" t="str">
            <v>스치로폴 T=80MM</v>
          </cell>
          <cell r="B562" t="str">
            <v>CONC. 타설부착</v>
          </cell>
          <cell r="C562" t="str">
            <v>M2</v>
          </cell>
          <cell r="D562" t="str">
            <v>4014</v>
          </cell>
        </row>
        <row r="563">
          <cell r="A563" t="str">
            <v>스치로폴 T=50MM</v>
          </cell>
          <cell r="B563" t="str">
            <v>벽 붙이기</v>
          </cell>
          <cell r="C563" t="str">
            <v>M2</v>
          </cell>
          <cell r="D563" t="str">
            <v>20</v>
          </cell>
        </row>
        <row r="564">
          <cell r="A564" t="str">
            <v>스치로폴 T=50MM</v>
          </cell>
          <cell r="B564" t="str">
            <v>CONC 타설부착</v>
          </cell>
          <cell r="C564" t="str">
            <v>M2</v>
          </cell>
          <cell r="D564">
            <v>266</v>
          </cell>
        </row>
        <row r="565">
          <cell r="A565" t="str">
            <v>휀박스뒤암면붙임</v>
          </cell>
          <cell r="B565" t="str">
            <v>T:50 은박지</v>
          </cell>
          <cell r="C565" t="str">
            <v>M2</v>
          </cell>
          <cell r="D565" t="str">
            <v>106</v>
          </cell>
        </row>
        <row r="566">
          <cell r="A566" t="str">
            <v>석고보드벽붙이기</v>
          </cell>
          <cell r="B566" t="str">
            <v>띠장T=12MM*2</v>
          </cell>
          <cell r="C566" t="str">
            <v>M2</v>
          </cell>
          <cell r="D566" t="str">
            <v>79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전기자료"/>
      <sheetName val="#REF"/>
      <sheetName val="자재테이블"/>
      <sheetName val="수변전"/>
      <sheetName val="XXXXXX"/>
      <sheetName val="발전기data"/>
      <sheetName val="조도"/>
      <sheetName val="부하"/>
      <sheetName val="동력"/>
      <sheetName val="동력(380v)"/>
      <sheetName val="동력(380v)주공"/>
      <sheetName val="조명자료"/>
      <sheetName val="변압기DATA"/>
      <sheetName val="변압기DATA(주공)"/>
      <sheetName val="변압기"/>
      <sheetName val="발전기"/>
      <sheetName val="간선"/>
      <sheetName val="APT"/>
      <sheetName val="도체종-상수표"/>
      <sheetName val="FR8 허용전류표"/>
      <sheetName val="FCV 허용전류표"/>
      <sheetName val="CV 허용전류표-2"/>
      <sheetName val="CV 허용전류표-1"/>
      <sheetName val="HIV허용전류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8"/>
      <sheetName val="GEN"/>
      <sheetName val="동부하-L"/>
      <sheetName val="변압기 "/>
      <sheetName val="L-A"/>
      <sheetName val="세대부하"/>
      <sheetName val="DUT-BAT1"/>
      <sheetName val="건축원가 "/>
      <sheetName val="집계표"/>
      <sheetName val="내역서"/>
      <sheetName val="일위대가목록"/>
      <sheetName val="일위대가"/>
      <sheetName val="단가대비표"/>
      <sheetName val="토공"/>
      <sheetName val="자판실행"/>
      <sheetName val="간선계산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신호기일지"/>
      <sheetName val="자료업체"/>
      <sheetName val="설비목비율"/>
      <sheetName val="요청목록"/>
      <sheetName val="표지"/>
      <sheetName val="비율"/>
      <sheetName val="신호결과"/>
      <sheetName val="Sheet1"/>
      <sheetName val="설-총괄"/>
      <sheetName val="설재료집"/>
      <sheetName val="설직재-1"/>
      <sheetName val="설직재-2"/>
      <sheetName val="설간재"/>
      <sheetName val="설노무"/>
      <sheetName val="설일위"/>
      <sheetName val="공-노임"/>
      <sheetName val="工간노율"/>
      <sheetName val="설-경비"/>
      <sheetName val="工경비율"/>
      <sheetName val="工완성공사율"/>
      <sheetName val="工완성공사율(2)"/>
      <sheetName val="工산재율"/>
      <sheetName val="工안전관리율"/>
      <sheetName val="설운반"/>
      <sheetName val="설-폐기"/>
      <sheetName val="설감가"/>
      <sheetName val="工관리비율"/>
      <sheetName val="제비목비율 "/>
      <sheetName val="제총괄"/>
      <sheetName val="제-직재집"/>
      <sheetName val="제직재"/>
      <sheetName val="N賃率-職"/>
      <sheetName val="직노"/>
      <sheetName val="설직재_1"/>
      <sheetName val="토 적 표"/>
      <sheetName val="J直材4"/>
      <sheetName val="직재"/>
      <sheetName val="1.우편집중내역서"/>
      <sheetName val="I一般比"/>
      <sheetName val="집계"/>
      <sheetName val="#REF"/>
      <sheetName val="기본일위"/>
      <sheetName val="내역서2안"/>
      <sheetName val="패널"/>
      <sheetName val="실행내역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간 지"/>
      <sheetName val="1.설계조건"/>
      <sheetName val="BOX 설계"/>
      <sheetName val="SAP DATA"/>
      <sheetName val="단면력 집계"/>
      <sheetName val="구체철근량"/>
      <sheetName val="사용성 검토"/>
      <sheetName val="주철근조립도"/>
      <sheetName val="말뚝지지력산정"/>
      <sheetName val="부력안정검토"/>
      <sheetName val="기둥(원형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9">
          <cell r="J19">
            <v>350</v>
          </cell>
        </row>
        <row r="22">
          <cell r="L22">
            <v>20</v>
          </cell>
        </row>
        <row r="116">
          <cell r="F116">
            <v>2.5</v>
          </cell>
        </row>
      </sheetData>
      <sheetData sheetId="9"/>
      <sheetData sheetId="10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일위대가"/>
      <sheetName val="조명시설"/>
      <sheetName val="콘크리트포장"/>
      <sheetName val="진입도로포장산출"/>
      <sheetName val="진입부포장면적위치조서"/>
      <sheetName val="진입부수량집계표"/>
      <sheetName val="콘크리트포장집계표"/>
      <sheetName val="포장공집계"/>
      <sheetName val="토적표"/>
      <sheetName val="토공집계표"/>
      <sheetName val="토공분석표"/>
      <sheetName val="집계표"/>
      <sheetName val="자재대"/>
      <sheetName val="간지"/>
      <sheetName val="표지"/>
      <sheetName val="말뚝지지력산정"/>
      <sheetName val="대로근거"/>
      <sheetName val="중로근거"/>
      <sheetName val="내역서 "/>
      <sheetName val="단가"/>
      <sheetName val="1.설계조건"/>
      <sheetName val="Y-WORK"/>
      <sheetName val="ABUT수량-A1"/>
      <sheetName val="단면가정"/>
      <sheetName val="기둥(원형)"/>
      <sheetName val="철근단면적"/>
      <sheetName val="DATA"/>
      <sheetName val="관리,공감"/>
      <sheetName val="가도공"/>
      <sheetName val="원형맨홀수량"/>
      <sheetName val="교각1"/>
      <sheetName val="하도금액분계"/>
      <sheetName val="hvac(제어동)"/>
      <sheetName val="견적990322"/>
      <sheetName val="구조물철거타공정이월"/>
      <sheetName val="업체별기성내역"/>
      <sheetName val="물량표S"/>
      <sheetName val="PAINT"/>
      <sheetName val="SUMMARY"/>
      <sheetName val="물량표"/>
      <sheetName val="물량표(신)"/>
      <sheetName val="노임이"/>
      <sheetName val="전기"/>
      <sheetName val="TEL"/>
      <sheetName val="산출근거"/>
      <sheetName val="토목"/>
      <sheetName val="설명서 "/>
      <sheetName val="배수통관(좌)"/>
      <sheetName val="노임"/>
      <sheetName val="DATE"/>
      <sheetName val="주차구획선수량"/>
      <sheetName val="코드표"/>
      <sheetName val="입찰안"/>
      <sheetName val="대비"/>
      <sheetName val="내역서_"/>
      <sheetName val="CODE"/>
      <sheetName val="몰탈재료산출"/>
      <sheetName val="#REF"/>
      <sheetName val="일위대가(가설)"/>
      <sheetName val="노임단가"/>
      <sheetName val="guard(mac)"/>
      <sheetName val="danga"/>
      <sheetName val="ilch"/>
      <sheetName val="SLAB&quot;1&quot;"/>
      <sheetName val="식생블럭단위수량"/>
      <sheetName val="COMPARISON TABLE"/>
      <sheetName val="crude.SLAB RE-bar"/>
      <sheetName val="CRUDE RE-bar"/>
      <sheetName val="부대공Ⅱ"/>
      <sheetName val="자료"/>
      <sheetName val="단위수량"/>
      <sheetName val="9GNG운반"/>
      <sheetName val="Sheet1"/>
      <sheetName val="역T형"/>
      <sheetName val="TYPE-A"/>
      <sheetName val="내역서"/>
      <sheetName val="절취및터파기"/>
      <sheetName val="H-pile(298x299)"/>
      <sheetName val="H-pile(250x250)"/>
      <sheetName val="집계표(육상)"/>
      <sheetName val="금액내역서"/>
      <sheetName val="조건표"/>
      <sheetName val="8.PILE  (돌출)"/>
      <sheetName val="설계조건"/>
      <sheetName val="자재단가"/>
      <sheetName val="일위대가9803"/>
      <sheetName val="일반부표"/>
      <sheetName val="N賃率-職"/>
      <sheetName val="제직재"/>
      <sheetName val="설직재-1"/>
      <sheetName val="제-노임"/>
      <sheetName val="단면 (2)"/>
      <sheetName val="설계예산"/>
      <sheetName val="INPUT"/>
      <sheetName val="플랜트 설치"/>
      <sheetName val="ITEM"/>
      <sheetName val="용산1(해보)"/>
      <sheetName val="터파기및재료"/>
      <sheetName val="WVAL"/>
      <sheetName val="1"/>
      <sheetName val="합계금액"/>
      <sheetName val="70%"/>
      <sheetName val="총괄표"/>
      <sheetName val="방음벽기초(H=4m)"/>
      <sheetName val="일위대가표"/>
      <sheetName val="우수공"/>
      <sheetName val="지장물C"/>
      <sheetName val="법면"/>
      <sheetName val="부대공"/>
      <sheetName val="구조물공"/>
      <sheetName val="중기일위대가"/>
      <sheetName val="포장공"/>
      <sheetName val="토공"/>
      <sheetName val="배수공1"/>
      <sheetName val="6PILE  (돌출)"/>
      <sheetName val="대전21토목내역서"/>
      <sheetName val="COPING"/>
      <sheetName val="99노임기준"/>
      <sheetName val="갑지(추정)"/>
      <sheetName val="sw1"/>
      <sheetName val="수량BOQ"/>
      <sheetName val="보온자재단가표"/>
      <sheetName val="수량산출"/>
      <sheetName val="Macro(전선)"/>
      <sheetName val="데이타"/>
      <sheetName val="Front"/>
      <sheetName val="wall"/>
      <sheetName val="hvac내역서(제어동)"/>
      <sheetName val="분석"/>
      <sheetName val="전체"/>
      <sheetName val="세목전체"/>
      <sheetName val="20관리비율"/>
      <sheetName val="좌측"/>
      <sheetName val="찍기"/>
      <sheetName val="정부노임단가"/>
      <sheetName val="가중치"/>
      <sheetName val="견적조건"/>
      <sheetName val="개략"/>
      <sheetName val="2호맨홀공제수량"/>
      <sheetName val="WORK"/>
      <sheetName val="실행철강하도"/>
      <sheetName val="물가자료"/>
      <sheetName val="1,2,3,4,5단위수량"/>
      <sheetName val="1.설계기준"/>
      <sheetName val="설계내역서"/>
      <sheetName val="기기리스트"/>
      <sheetName val="W3단면"/>
      <sheetName val="하수급견적대비"/>
      <sheetName val="참조"/>
      <sheetName val="개산공사비"/>
      <sheetName val="Macro1"/>
      <sheetName val="Sheet2"/>
      <sheetName val="연령현황"/>
      <sheetName val="총집계"/>
      <sheetName val="plan&amp;section of foundation"/>
      <sheetName val="pile bearing capa &amp; arrenge"/>
      <sheetName val="design load"/>
      <sheetName val="working load at the btm ft."/>
      <sheetName val="stability check"/>
      <sheetName val="design criteria"/>
      <sheetName val="송라터널총괄"/>
      <sheetName val="INPUT(덕도방향-시점)"/>
      <sheetName val="3BL공동구 수량"/>
      <sheetName val="안산기계장치"/>
      <sheetName val="갑지"/>
      <sheetName val="별총"/>
      <sheetName val="공량산출서"/>
      <sheetName val="내역표지"/>
      <sheetName val="교대(A1)"/>
      <sheetName val="총괄"/>
      <sheetName val="건축공사"/>
      <sheetName val="철근량"/>
      <sheetName val="을"/>
      <sheetName val="신규 수주분(사용자 정의)"/>
      <sheetName val="안정계산"/>
      <sheetName val="단면검토"/>
      <sheetName val="DATA2000"/>
      <sheetName val="공사내역"/>
      <sheetName val="교각계산"/>
      <sheetName val="원가입력"/>
      <sheetName val="AS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전기일위대가"/>
    </sheetNames>
    <sheetDataSet>
      <sheetData sheetId="0" refreshError="1"/>
      <sheetData sheetId="1"/>
      <sheetData sheetId="2"/>
      <sheetData sheetId="3"/>
      <sheetData sheetId="4"/>
      <sheetData sheetId="5">
        <row r="5">
          <cell r="D5" t="str">
            <v>(발표일:99.1.1)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자료업체"/>
      <sheetName val="결과"/>
      <sheetName val="총괄"/>
      <sheetName val="재료계"/>
      <sheetName val="직재"/>
      <sheetName val="간재"/>
      <sheetName val="노무"/>
      <sheetName val="일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무선통신"/>
      <sheetName val="자탐.유도등"/>
      <sheetName val="통신접지"/>
      <sheetName val="전기내역서"/>
      <sheetName val="전기일위대가"/>
      <sheetName val="FRP내역서"/>
      <sheetName val="단가"/>
      <sheetName val="공사원가계산서"/>
      <sheetName val="Sheet1"/>
      <sheetName val="원형맨홀수량"/>
      <sheetName val="경북전기"/>
      <sheetName val="총괄표"/>
      <sheetName val="Y-WORK"/>
      <sheetName val="대전21토목내역서"/>
      <sheetName val="전기"/>
      <sheetName val="단락전류-A"/>
      <sheetName val="DATA"/>
      <sheetName val="말뚝지지력산정"/>
      <sheetName val="견적서"/>
      <sheetName val="일위목록"/>
      <sheetName val="철근단면적"/>
      <sheetName val="터파기및재료"/>
      <sheetName val="별표 "/>
      <sheetName val="주경기-오배수"/>
      <sheetName val="Apt내역"/>
      <sheetName val="부대시설"/>
      <sheetName val="모델링"/>
      <sheetName val="하중계산"/>
      <sheetName val="crude.SLAB RE-bar"/>
      <sheetName val="전차선로 물량표"/>
      <sheetName val="1.설계조건"/>
      <sheetName val="hvac(제어동)"/>
      <sheetName val="단위중기"/>
      <sheetName val="일위대가"/>
      <sheetName val="정부노임단가"/>
      <sheetName val="대비"/>
      <sheetName val="정보매체A동"/>
      <sheetName val="계산근거"/>
      <sheetName val="CAT_5"/>
      <sheetName val="본체"/>
      <sheetName val="옥내아파트(전기)"/>
      <sheetName val="설직재_1"/>
      <sheetName val="수량산출"/>
      <sheetName val="Sheet2"/>
      <sheetName val="부하계산서"/>
      <sheetName val="토공"/>
      <sheetName val="철거산출근거"/>
      <sheetName val="WORK"/>
      <sheetName val="102역사"/>
      <sheetName val="단가산출"/>
      <sheetName val="단가표"/>
      <sheetName val="현장관리비집계표"/>
      <sheetName val="일위"/>
      <sheetName val="MCC제원"/>
      <sheetName val="허용전류-IEC DATA"/>
      <sheetName val="DATA (2)"/>
      <sheetName val="노임"/>
      <sheetName val="단가비교표 (계측제어)"/>
      <sheetName val="기본DATA"/>
      <sheetName val="조명시설"/>
      <sheetName val="E01-02(EV-1-LBS)"/>
      <sheetName val="직재"/>
      <sheetName val="내역서"/>
      <sheetName val="#REF"/>
      <sheetName val="기계내역"/>
      <sheetName val="일집"/>
      <sheetName val="Imp-Data"/>
      <sheetName val="예산내역서"/>
      <sheetName val="설계예산서"/>
      <sheetName val="신우"/>
      <sheetName val="제직재"/>
      <sheetName val="설직재-1"/>
      <sheetName val="제-노임"/>
      <sheetName val="I一般比"/>
      <sheetName val="지장물C"/>
      <sheetName val="기계시공"/>
      <sheetName val="신당동집계표"/>
      <sheetName val="EKOG10건축"/>
      <sheetName val="분석"/>
      <sheetName val="3.공통공사대비"/>
      <sheetName val="소비자가"/>
      <sheetName val="예산서 "/>
      <sheetName val="ABUT수량-A1"/>
      <sheetName val="명일작업계획 (3)"/>
      <sheetName val="CODE"/>
      <sheetName val="입찰안"/>
      <sheetName val="조명율표"/>
      <sheetName val="Page 1A - Proposal Strategy "/>
      <sheetName val="현장지지물물량"/>
      <sheetName val="Read Me"/>
      <sheetName val="FB25JN"/>
      <sheetName val="표지 (2)"/>
      <sheetName val="장비내역(프리카튜브 제외)"/>
      <sheetName val="손익분석"/>
      <sheetName val="N賃率-職"/>
      <sheetName val="인건-측정"/>
      <sheetName val="견적대비 견적서"/>
      <sheetName val="현장관리비내역서"/>
      <sheetName val="ETC"/>
      <sheetName val="자재단가"/>
      <sheetName val="Macro(전선)"/>
      <sheetName val="danga"/>
      <sheetName val="ilch"/>
      <sheetName val="구조물공"/>
      <sheetName val="버스운행안내"/>
      <sheetName val="예방접종계획"/>
      <sheetName val="근태계획서"/>
      <sheetName val="CABLE SIZE-3"/>
      <sheetName val="단가비교표"/>
      <sheetName val="계약내역서(을지)"/>
      <sheetName val="변경후-SHEET"/>
      <sheetName val="재료"/>
      <sheetName val="11.자재단가"/>
      <sheetName val="자료입력"/>
      <sheetName val="plan&amp;section of foundation"/>
      <sheetName val="간선계산"/>
      <sheetName val="단면가정"/>
      <sheetName val="base"/>
      <sheetName val="빙설"/>
      <sheetName val="첨부1-1"/>
      <sheetName val="을지"/>
      <sheetName val="LOAD-46"/>
      <sheetName val="견적990322"/>
      <sheetName val="REINF."/>
      <sheetName val="SKETCH"/>
      <sheetName val="LOADS"/>
      <sheetName val="FILE1"/>
      <sheetName val="건축공사"/>
      <sheetName val="내역"/>
      <sheetName val="개요"/>
      <sheetName val="부속동"/>
      <sheetName val="소업1교"/>
      <sheetName val="DATA1"/>
      <sheetName val="IMPEADENCE MAP 취수장"/>
      <sheetName val="Sheet10"/>
      <sheetName val="dte"/>
      <sheetName val="AP1"/>
      <sheetName val="기둥(원형)"/>
      <sheetName val="총괄-1"/>
      <sheetName val="공통가설"/>
      <sheetName val="2000년하반기"/>
      <sheetName val="인건비 "/>
      <sheetName val="교대(A1)"/>
      <sheetName val="BSD (2)"/>
      <sheetName val="CRUDE RE-bar"/>
      <sheetName val="원형1호맨홀토공수량"/>
      <sheetName val="대로근거"/>
      <sheetName val="중로근거"/>
      <sheetName val="6-2차"/>
      <sheetName val="내력서"/>
      <sheetName val="하도금액분계"/>
      <sheetName val="토목"/>
      <sheetName val="남양내역"/>
      <sheetName val="품셈표"/>
      <sheetName val="품셈TABLE"/>
      <sheetName val="조경"/>
      <sheetName val="쌍송교"/>
      <sheetName val="Total"/>
      <sheetName val="b_yesan"/>
      <sheetName val="dt0301"/>
      <sheetName val="dtt0301"/>
      <sheetName val="공사착공계"/>
      <sheetName val="갑지(추정)"/>
      <sheetName val="토적"/>
      <sheetName val="2002상반기노임기준"/>
      <sheetName val="단"/>
      <sheetName val="TONG HOP VL-NC TT"/>
      <sheetName val="CHITIET VL-NC-TT -1p"/>
      <sheetName val="TDTKP1"/>
      <sheetName val="KPVC-BD "/>
      <sheetName val="자재목록"/>
      <sheetName val="입력"/>
      <sheetName val="교각계산"/>
      <sheetName val="부대공Ⅱ"/>
      <sheetName val="6PILE  (돌출)"/>
      <sheetName val="기둥"/>
      <sheetName val="저판(버림100)"/>
      <sheetName val="200"/>
      <sheetName val="공사현황"/>
      <sheetName val="도체종-상수표"/>
      <sheetName val="woo(mac)"/>
      <sheetName val="직노"/>
      <sheetName val="골재산출"/>
      <sheetName val="단면 (2)"/>
      <sheetName val="SLAB&quot;1&quot;"/>
      <sheetName val="예산변경사항"/>
      <sheetName val="99총공사내역서"/>
      <sheetName val="내역(전체)"/>
      <sheetName val="플랜트 설치"/>
      <sheetName val="지주목시비량산출서"/>
      <sheetName val="단가조사"/>
      <sheetName val="밸브설치"/>
      <sheetName val="PIPE"/>
      <sheetName val="심사계산"/>
      <sheetName val="심사물량"/>
      <sheetName val="96정변2"/>
      <sheetName val="수입"/>
      <sheetName val="EP0618"/>
      <sheetName val="참고 1"/>
      <sheetName val="날개벽(시점좌측)"/>
      <sheetName val="ASP"/>
      <sheetName val="guard(mac)"/>
      <sheetName val="DATE"/>
      <sheetName val="A-4"/>
      <sheetName val="견적"/>
      <sheetName val="총계"/>
      <sheetName val="H-pile(298x299)"/>
      <sheetName val="H-pile(250x250)"/>
      <sheetName val="ITB COST"/>
      <sheetName val="기본"/>
      <sheetName val="9811"/>
      <sheetName val="wall"/>
      <sheetName val="직공비"/>
      <sheetName val="을"/>
      <sheetName val="전기혼잡제경비(45)"/>
      <sheetName val="CAPVC"/>
      <sheetName val="노임이"/>
      <sheetName val="일위대가표"/>
      <sheetName val="배수내역 (2)"/>
      <sheetName val="GAEYO"/>
      <sheetName val="간접비내역-1"/>
      <sheetName val="COA-17"/>
      <sheetName val="C-18"/>
      <sheetName val="Sheet5"/>
      <sheetName val="작성기준"/>
      <sheetName val="EACT10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96보완계획7.12"/>
      <sheetName val="BOQ건축"/>
      <sheetName val="설계내역서"/>
      <sheetName val="2000년1차"/>
      <sheetName val="단위수량"/>
      <sheetName val="예적금"/>
      <sheetName val="AV시스템"/>
      <sheetName val="1.2.1 마루높이결정"/>
      <sheetName val="실행내역(현대)"/>
      <sheetName val="공종"/>
      <sheetName val="평가데이터"/>
      <sheetName val="전력"/>
      <sheetName val="각종장비전압강하계산"/>
      <sheetName val="CHECK1"/>
      <sheetName val="품셈총괄표"/>
      <sheetName val="하조서"/>
      <sheetName val="대평2공구"/>
      <sheetName val="c_balju"/>
      <sheetName val="인건비"/>
      <sheetName val="재료집계"/>
      <sheetName val="수량산출서 갑지"/>
      <sheetName val="설계명세서"/>
      <sheetName val="1.우편집중내역서"/>
      <sheetName val="99노임기준"/>
      <sheetName val="준검 내역서"/>
      <sheetName val="분전함신설"/>
      <sheetName val="접지1종"/>
      <sheetName val="기별수량산출서"/>
      <sheetName val="기초(1)"/>
      <sheetName val="Macro(전동기)"/>
      <sheetName val="공종구간"/>
      <sheetName val="수량산출서"/>
      <sheetName val="교각1"/>
      <sheetName val="자재단가비교표"/>
      <sheetName val="데이타"/>
      <sheetName val="식재인부"/>
      <sheetName val="사각맨홀"/>
      <sheetName val="노임단가"/>
      <sheetName val="배선DATA"/>
      <sheetName val="허용전류-IEC"/>
      <sheetName val="CABLE"/>
      <sheetName val="EQUIPMENT -2"/>
      <sheetName val="8.PILE  (돌출)"/>
      <sheetName val="2000년 공정표"/>
      <sheetName val="MAIN_TABLE"/>
      <sheetName val="토사(PE)"/>
      <sheetName val="요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복지관_FIART"/>
      <sheetName val="복지관_신마감"/>
      <sheetName val="근생APT-FIART"/>
      <sheetName val="근생APT-신마감"/>
      <sheetName val="근생-FIART"/>
      <sheetName val="근생-신마감"/>
      <sheetName val="전기실-FIART"/>
      <sheetName val="전기실-신마감"/>
      <sheetName val="주차장-FIART"/>
      <sheetName val="주차장-신마감"/>
      <sheetName val="기초집계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간지"/>
      <sheetName val="자재총괄"/>
      <sheetName val="시멘트레미콘구입량"/>
      <sheetName val="골재구입량"/>
      <sheetName val="자재집계표"/>
      <sheetName val="주요자재집계표"/>
      <sheetName val="토공"/>
      <sheetName val="총괄토공집계"/>
      <sheetName val="시점부토공"/>
      <sheetName val="종점부토공"/>
      <sheetName val="교각토공"/>
      <sheetName val="총괄집계 "/>
      <sheetName val="총괄철근집계(1)"/>
      <sheetName val="총괄철근집계(2)"/>
      <sheetName val="구조물공"/>
      <sheetName val="본체집계"/>
      <sheetName val="본체철근집계"/>
      <sheetName val="날개벽철근집계 "/>
      <sheetName val="본체그림"/>
      <sheetName val="본체수량"/>
      <sheetName val="접속슬래브집계"/>
      <sheetName val="접속(시점)"/>
      <sheetName val="접속(종점)"/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VXXXXX"/>
      <sheetName val="방음벽수량"/>
      <sheetName val="방음벽기초수량"/>
      <sheetName val="방음벽설치현황"/>
      <sheetName val="단위수량"/>
      <sheetName val="가설방음판넬"/>
      <sheetName val="가설방진망"/>
      <sheetName val="세륜세차시설"/>
      <sheetName val="가도수량집계"/>
      <sheetName val="가도토공"/>
      <sheetName val="가도포장수량집계표"/>
      <sheetName val="가포장조서"/>
      <sheetName val="가도단위수량"/>
      <sheetName val="가배수관"/>
      <sheetName val="골재덮개시설"/>
      <sheetName val="준공표지판집계"/>
      <sheetName val="경계표주집계(X)"/>
      <sheetName val="경계수량(X)"/>
      <sheetName val="경계표주단위수량(X)"/>
      <sheetName val="기존도로유지관리비"/>
      <sheetName val="식재공"/>
      <sheetName val="산림복구비"/>
      <sheetName val="가설건물"/>
      <sheetName val="가옥철거조서"/>
      <sheetName val="자재집계산출"/>
      <sheetName val="표지"/>
      <sheetName val="총괄집계표"/>
      <sheetName val="재료집계표"/>
      <sheetName val="몰탈집계표"/>
      <sheetName val="포장집계표"/>
      <sheetName val="본선부집계"/>
      <sheetName val="TYPE별조서"/>
      <sheetName val="본선부산출"/>
      <sheetName val="진입부보도집계"/>
      <sheetName val="진입보도산출"/>
      <sheetName val="접속도로집계"/>
      <sheetName val="진입로집계"/>
      <sheetName val="진입로"/>
      <sheetName val="점자블럭집계"/>
      <sheetName val="점자블럭산출"/>
      <sheetName val="공제량집계"/>
      <sheetName val="공제량"/>
      <sheetName val="경계석총집계"/>
      <sheetName val="보차도수량집계"/>
      <sheetName val="보차도경계조서"/>
      <sheetName val="보차도산출"/>
      <sheetName val="도로경계석집계"/>
      <sheetName val="도로경계조서"/>
      <sheetName val="도로경계산출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관로"/>
      <sheetName val="가정연결관"/>
      <sheetName val="(1)가시설공"/>
      <sheetName val="(2)경고"/>
      <sheetName val="(3)기타"/>
      <sheetName val="7.폐기물"/>
      <sheetName val="토실"/>
      <sheetName val="데이타"/>
      <sheetName val="VXXX"/>
      <sheetName val="Recovered_Sheet1"/>
      <sheetName val="관로공집계"/>
      <sheetName val="수밀검사조서"/>
      <sheetName val="본관조서(PVC)"/>
      <sheetName val="PVC접합개소 산출서"/>
      <sheetName val="PVC이중벽관D300집계"/>
      <sheetName val="PVC이중벽관D300집계-OPEN"/>
      <sheetName val="PVCDC300단위집계-OPEN"/>
      <sheetName val="PVCDC300단위수량-OPEN"/>
      <sheetName val="PVC이중벽관D300집계-가설흙막이"/>
      <sheetName val="PVCDC300단위집계-가설흙막이"/>
      <sheetName val="PVCDC300단위수량-가설흙막이"/>
      <sheetName val="전체맨홀집계"/>
      <sheetName val="원형1호맨홀집계표"/>
      <sheetName val="오수맨홀조서"/>
      <sheetName val="원형1맨홀(무근)집계표"/>
      <sheetName val="원형1호맨홀(철근)집계표"/>
      <sheetName val="오수원형1호맨홀단위집계"/>
      <sheetName val="오수원형맨홀1호"/>
      <sheetName val="원형1호맨홀(철근)단위수량집계"/>
      <sheetName val="원형1호맨홀(철근)단위수량"/>
      <sheetName val="지장물보호(수집)"/>
      <sheetName val="지장물산근"/>
      <sheetName val="지장물보호공단위수량"/>
      <sheetName val="Sheet1"/>
      <sheetName val="일위대가"/>
      <sheetName val="조견표"/>
      <sheetName val="기계경비(일반)"/>
      <sheetName val="산출근거(마산, 만천, 가례)"/>
      <sheetName val="산출근거(남강)"/>
      <sheetName val="산출근거(가설도로 조성)"/>
      <sheetName val="산출근거(가설도로 성토다짐)"/>
      <sheetName val="산출근거(가설도로 살수)"/>
      <sheetName val="산출근거(가설도로 유지보수)"/>
      <sheetName val="세부내역"/>
      <sheetName val="관급자재대"/>
      <sheetName val="식재"/>
      <sheetName val="시설물"/>
      <sheetName val="식재출력용"/>
      <sheetName val="유지관리"/>
      <sheetName val="단가"/>
      <sheetName val="터파기및재료"/>
      <sheetName val="진주방향"/>
      <sheetName val="해평견적"/>
      <sheetName val="변수값"/>
      <sheetName val="중기상차"/>
      <sheetName val="AS복구"/>
      <sheetName val="중기터파기"/>
      <sheetName val="공사설명서"/>
      <sheetName val="자재단가(완)"/>
      <sheetName val="노임단가(완)"/>
      <sheetName val="일위대가_목록"/>
      <sheetName val="일위대가(노임수정(완), 자재 및 물린단산수정필요)"/>
      <sheetName val="2007기계경비산출표(완)"/>
      <sheetName val="단가산출_목록"/>
      <sheetName val="단가산출서"/>
      <sheetName val="시험비 단가"/>
      <sheetName val="내역서"/>
      <sheetName val="일반화물자동차운임"/>
      <sheetName val="수안보-MBR1"/>
      <sheetName val="Total"/>
      <sheetName val="단가일람"/>
      <sheetName val="조경일람"/>
      <sheetName val="레미콘"/>
      <sheetName val="pe이중벽관"/>
      <sheetName val="pe이중벽관 (우수)"/>
      <sheetName val="D100관"/>
      <sheetName val="D16"/>
      <sheetName val="D20"/>
      <sheetName val="D25"/>
      <sheetName val="D50"/>
      <sheetName val="D75,D100"/>
      <sheetName val="내역"/>
      <sheetName val="총괄내역서"/>
      <sheetName val="SLAB"/>
      <sheetName val="배수공총괄 집계표(횡)"/>
      <sheetName val="보차도경계석집계표(종)"/>
      <sheetName val="보차도경계석 조서"/>
      <sheetName val="보차도경계석단위량"/>
      <sheetName val="경계석집계표(종)"/>
      <sheetName val="경계석"/>
      <sheetName val="경계석단위량"/>
      <sheetName val="배수집계표(종)"/>
      <sheetName val="종배수관"/>
      <sheetName val="빗물받이집계"/>
      <sheetName val="빗물받이조서"/>
      <sheetName val="빗물받이단위량"/>
      <sheetName val="맨홀집계표 "/>
      <sheetName val="맨홀조서"/>
      <sheetName val="맨홀단위량"/>
      <sheetName val="관경고용테이프수집"/>
      <sheetName val="관경고용산근"/>
      <sheetName val="장비집계"/>
      <sheetName val="고양관재"/>
      <sheetName val="가도공"/>
      <sheetName val="집계표"/>
      <sheetName val="bearing"/>
      <sheetName val="연동내역"/>
      <sheetName val="관접합및부설"/>
      <sheetName val="우수받이"/>
      <sheetName val="Sheet1 (2)"/>
      <sheetName val="수량산출"/>
      <sheetName val="전차선로 물량표"/>
      <sheetName val="한강운반비"/>
      <sheetName val="#REF"/>
      <sheetName val="자재"/>
      <sheetName val="공통(20-91)"/>
      <sheetName val="DATA"/>
      <sheetName val="우각부보강"/>
      <sheetName val="구조물철거타공정이월"/>
      <sheetName val="상부집계표"/>
      <sheetName val="조명시설"/>
      <sheetName val="내역서(전기)"/>
      <sheetName val="일위대가목차"/>
      <sheetName val="고압수량(철거)"/>
      <sheetName val="원가"/>
      <sheetName val="집수정(600-700)"/>
      <sheetName val="총괄내역서(설계)"/>
      <sheetName val="증감내역서"/>
      <sheetName val="우배수"/>
      <sheetName val="계산식"/>
      <sheetName val="차수별내역서"/>
      <sheetName val="1-4-2.관(약)"/>
      <sheetName val="부대내역"/>
      <sheetName val="일위대가표"/>
      <sheetName val="Sheet5"/>
      <sheetName val="5.정산서"/>
      <sheetName val="식재인부"/>
      <sheetName val="설계명세서"/>
      <sheetName val="비탈면보호공수량산출"/>
      <sheetName val="guard(mac)"/>
      <sheetName val="기초입력 DATA"/>
      <sheetName val="자료"/>
      <sheetName val="교각1"/>
      <sheetName val="산출근거"/>
      <sheetName val="요율"/>
      <sheetName val="설계조건"/>
      <sheetName val="견적대비표"/>
      <sheetName val="보차도경계석"/>
      <sheetName val="슬래브(유곡)"/>
      <sheetName val="계산서(곡선부)"/>
      <sheetName val="포장재료집계표"/>
      <sheetName val="2003상반기노임기준"/>
      <sheetName val="nys"/>
      <sheetName val="신당동집계표"/>
      <sheetName val="실행대비"/>
      <sheetName val="JUCK"/>
      <sheetName val="2000,9월 일위"/>
      <sheetName val="공통단가"/>
      <sheetName val="단가조사"/>
      <sheetName val="코드표"/>
      <sheetName val="재료비"/>
      <sheetName val="운반비"/>
      <sheetName val="단가표"/>
      <sheetName val="BD"/>
      <sheetName val="금액"/>
      <sheetName val="공사개요"/>
      <sheetName val="입찰"/>
      <sheetName val="현경"/>
      <sheetName val="개산공사비"/>
      <sheetName val="지급자재"/>
      <sheetName val="데리네이타현황"/>
      <sheetName val="수지표"/>
      <sheetName val="셀명"/>
      <sheetName val="공사"/>
      <sheetName val="-치수표(곡선부)"/>
      <sheetName val="건축내역"/>
      <sheetName val="토공 total"/>
      <sheetName val="법면단"/>
      <sheetName val="P-산#1-1(WOWA1)"/>
      <sheetName val="조건표"/>
      <sheetName val="4차원가계산서"/>
      <sheetName val="L형 옹벽"/>
      <sheetName val="실행내역"/>
      <sheetName val="노임단가"/>
      <sheetName val="자재단가"/>
      <sheetName val="경비단가"/>
      <sheetName val="정부노임단가"/>
      <sheetName val="골재집계"/>
      <sheetName val="-레미콘집계"/>
      <sheetName val="-몰탈콘크리트"/>
      <sheetName val="자갈,시멘트,모래산출"/>
      <sheetName val="-철근집계"/>
      <sheetName val="포장재료(1)"/>
      <sheetName val="-흄관집계"/>
      <sheetName val="설 계"/>
      <sheetName val="D"/>
      <sheetName val="★도급내역(2공구)"/>
      <sheetName val="용역비내역-진짜"/>
      <sheetName val="b_balju_cho"/>
      <sheetName val="8.석축단위(H=1.5M)"/>
      <sheetName val="CODE"/>
      <sheetName val="말뚝지지력산정"/>
      <sheetName val="Cost bd-&quot;A&quot;"/>
      <sheetName val="토공연장"/>
      <sheetName val="ABUT수량-A1"/>
      <sheetName val="조명율표"/>
      <sheetName val="값"/>
      <sheetName val="기계경비(시간당)"/>
      <sheetName val="램머"/>
      <sheetName val="안전시설(수집)"/>
      <sheetName val="안전시설"/>
      <sheetName val="INPUT"/>
      <sheetName val="기본일위"/>
      <sheetName val="중기사용료"/>
      <sheetName val="산출"/>
      <sheetName val="파일의이용"/>
      <sheetName val="차액보증"/>
      <sheetName val="맨홀수량산출"/>
      <sheetName val="6PILE  (돌출)"/>
      <sheetName val="FOB발"/>
      <sheetName val="삭제및변경불가"/>
      <sheetName val="날개벽(시점좌측)"/>
      <sheetName val="실행예산"/>
      <sheetName val="토량1-1"/>
      <sheetName val="계약서"/>
      <sheetName val="2.고용보험료산출근거"/>
      <sheetName val="참고사항"/>
      <sheetName val="공사명입력"/>
      <sheetName val="근로자자료입력"/>
      <sheetName val="5.모델링"/>
      <sheetName val="일위대가 "/>
      <sheetName val="토사(PE)"/>
      <sheetName val="70%"/>
      <sheetName val="가점"/>
      <sheetName val="index"/>
      <sheetName val="etc"/>
      <sheetName val="CON'C"/>
      <sheetName val="자압"/>
      <sheetName val="8.PILE  (돌출)"/>
      <sheetName val="조건"/>
      <sheetName val="원가계산"/>
      <sheetName val="원가계산 (2)"/>
      <sheetName val="노임"/>
      <sheetName val="손익분석"/>
      <sheetName val="일위대가(가설)"/>
      <sheetName val="HVAC"/>
      <sheetName val="POOM_MOTO"/>
      <sheetName val="증감대비표(전체변경)"/>
      <sheetName val="원가계산서(공동+분담)"/>
      <sheetName val="원가계산서(공동)"/>
      <sheetName val="원가계산서(분담-지열)"/>
      <sheetName val="공종별증감대비표"/>
      <sheetName val="건축"/>
      <sheetName val="토목"/>
      <sheetName val="조경"/>
      <sheetName val="기계"/>
      <sheetName val="지열"/>
      <sheetName val="전기실(고압)"/>
      <sheetName val="대로근거"/>
      <sheetName val="중로근거"/>
      <sheetName val="단가조사서"/>
      <sheetName val="공사비"/>
      <sheetName val="이월도표"/>
      <sheetName val="추적+궁합"/>
      <sheetName val="로또정석"/>
      <sheetName val="최근21회정석"/>
      <sheetName val="당첨금"/>
      <sheetName val="로또그림"/>
      <sheetName val="로또용어"/>
      <sheetName val="로또abc"/>
      <sheetName val="로또10계명"/>
      <sheetName val="Sheet7"/>
      <sheetName val="Sheet6"/>
      <sheetName val="Sheet4"/>
      <sheetName val="Sheet3 (2)"/>
      <sheetName val="중부"/>
      <sheetName val="북부"/>
      <sheetName val="남부"/>
      <sheetName val="summary"/>
      <sheetName val="chart"/>
      <sheetName val="chart update"/>
      <sheetName val="남평1"/>
      <sheetName val="남평2"/>
      <sheetName val="남평3"/>
      <sheetName val="회동1"/>
      <sheetName val="회동2"/>
      <sheetName val="회동3"/>
      <sheetName val="회동4"/>
      <sheetName val="기기리스트"/>
      <sheetName val="5.배수관로"/>
      <sheetName val="주요자재"/>
      <sheetName val="폐기물처리"/>
      <sheetName val="단위수량산출"/>
      <sheetName val="A LINE"/>
      <sheetName val="왕십리방향"/>
      <sheetName val="BID"/>
      <sheetName val="3.2 3차처리시설"/>
      <sheetName val="자재집계"/>
      <sheetName val="설비동집계표-전체"/>
      <sheetName val="설비동집계"/>
      <sheetName val="설비동산근"/>
      <sheetName val="불인산저장조집계"/>
      <sheetName val="설비동-불인산저장조"/>
      <sheetName val="원형맨홀수량"/>
      <sheetName val="수목표준대가"/>
      <sheetName val="대치판정"/>
      <sheetName val="전선 및 전선관"/>
      <sheetName val="석축설면"/>
      <sheetName val="법면설면"/>
      <sheetName val="석축단"/>
      <sheetName val="법면수집"/>
      <sheetName val="설비"/>
      <sheetName val="위치조서"/>
      <sheetName val="기본단가표"/>
      <sheetName val="물가대비표"/>
      <sheetName val="지장물보호공"/>
      <sheetName val="사다리-C"/>
      <sheetName val="상수가스보호"/>
      <sheetName val="통신보호"/>
      <sheetName val="전주지지대"/>
      <sheetName val="L형측구(화강석)"/>
      <sheetName val="L형측구(콘크리트)"/>
      <sheetName val="관보호공단위수량표"/>
      <sheetName val="오수받이뚜껑단위수량"/>
      <sheetName val="석축"/>
      <sheetName val="슬래브"/>
      <sheetName val="Sheet2"/>
      <sheetName val="단면가정"/>
      <sheetName val="이토변실(A3-LINE)"/>
      <sheetName val="고유코드_설계"/>
      <sheetName val="설계예시"/>
      <sheetName val="일위산출"/>
      <sheetName val="건축내역서"/>
      <sheetName val="설비내역서"/>
      <sheetName val="전기내역서"/>
      <sheetName val="잡비계산"/>
      <sheetName val="배수지집꓄표"/>
      <sheetName val="밀도포장수량집계표"/>
      <sheetName val="노무비 근거"/>
      <sheetName val="백호우계수"/>
      <sheetName val="설계예산서"/>
      <sheetName val="예산내역서"/>
      <sheetName val="총괄집계_"/>
      <sheetName val="날개벽철근집계_"/>
      <sheetName val="PVC접합개소_산출서"/>
      <sheetName val="1_토공집계"/>
      <sheetName val="2_관대집계표"/>
      <sheetName val="3_구조물공"/>
      <sheetName val="4_포장공"/>
      <sheetName val="5_부대공"/>
      <sheetName val="6_주요자재대"/>
      <sheetName val="7_폐기물집계"/>
      <sheetName val="1_토총"/>
      <sheetName val="2_관로집"/>
      <sheetName val="3_구조물집계"/>
      <sheetName val="7_폐기물"/>
      <sheetName val="L_RPTB02_01"/>
      <sheetName val="COPING"/>
      <sheetName val="원형1호맨홀토공수량"/>
      <sheetName val="BOX"/>
      <sheetName val="토적표"/>
      <sheetName val="배수공수집"/>
      <sheetName val="공사요율"/>
      <sheetName val="세금자료"/>
      <sheetName val="산근"/>
      <sheetName val="cal"/>
      <sheetName val="원가서"/>
      <sheetName val="전기단가조사서"/>
      <sheetName val="관련자료입력"/>
      <sheetName val="장비일위대가2002하"/>
      <sheetName val="기초단가"/>
      <sheetName val="배수장토목공사비"/>
      <sheetName val="노견단위수량"/>
      <sheetName val="산출내역서"/>
      <sheetName val="설계"/>
      <sheetName val="일위대가(건축)"/>
      <sheetName val="수로BOX"/>
      <sheetName val="맨홀수량집계"/>
      <sheetName val="3련 BOX"/>
      <sheetName val="상호참고자료"/>
      <sheetName val="공사기본내용입력"/>
      <sheetName val="발주처자료입력"/>
      <sheetName val="회사기본자료"/>
      <sheetName val="하자보증자료"/>
      <sheetName val="기술자관련자료"/>
      <sheetName val="매입세율"/>
      <sheetName val="중기조종사 단위단가"/>
      <sheetName val="b_balju"/>
      <sheetName val="공사비증감"/>
      <sheetName val="설계내역"/>
      <sheetName val="깨기"/>
      <sheetName val="인건비"/>
      <sheetName val="단면A-A(TR)"/>
      <sheetName val="1.설계조건"/>
      <sheetName val="도급"/>
      <sheetName val="관경별내역서"/>
      <sheetName val="Macro(차단기)"/>
      <sheetName val="전기일위대가"/>
      <sheetName val="자압1"/>
      <sheetName val="산출근거(마산,_만천,_가례)"/>
      <sheetName val="산출근거(가설도로_조성)"/>
      <sheetName val="산출근거(가설도로_성토다짐)"/>
      <sheetName val="산출근거(가설도로_살수)"/>
      <sheetName val="산출근거(가설도로_유지보수)"/>
      <sheetName val="일위대가(노임수정(완),_자재_및_물린단산수정필요)"/>
      <sheetName val="시험비_단가"/>
      <sheetName val="배수공총괄_집계표(횡)"/>
      <sheetName val="보차도경계석_조서"/>
      <sheetName val="맨홀집계표_"/>
      <sheetName val="토공_total"/>
      <sheetName val="Sheet1_(2)"/>
      <sheetName val="전차선로_물량표"/>
      <sheetName val="1-4-2_관(약)"/>
      <sheetName val="토목검측서"/>
      <sheetName val="교사기준면적(초등)"/>
      <sheetName val="기초자료입력"/>
      <sheetName val="개비온집계"/>
      <sheetName val="개비온 단위"/>
      <sheetName val="도장"/>
      <sheetName val="토목공사"/>
      <sheetName val="노임단가(2009.상)"/>
      <sheetName val="10.1 중기기초단가"/>
      <sheetName val="ilch"/>
      <sheetName val="1-1"/>
      <sheetName val="깨기 총괄"/>
      <sheetName val="교각계산"/>
      <sheetName val="아파트 내역"/>
      <sheetName val="DATA1"/>
      <sheetName val="노무"/>
      <sheetName val="강교(Sub)"/>
      <sheetName val="전기"/>
      <sheetName val="교각별철근수량집계표"/>
      <sheetName val="LP-S"/>
      <sheetName val="공사비 증감 내역서"/>
      <sheetName val="집수정단위수량600 "/>
      <sheetName val="S.중기사용료"/>
      <sheetName val="입력란"/>
      <sheetName val="내역서적용수량"/>
      <sheetName val="기계경비적용기준"/>
      <sheetName val="A-4"/>
      <sheetName val="공종목록표"/>
      <sheetName val="수압시험수집"/>
      <sheetName val="수압시험산근"/>
      <sheetName val="역T형"/>
      <sheetName val="상부공"/>
      <sheetName val="통관-유입(벌어짐)유출(도수)"/>
      <sheetName val="APT"/>
      <sheetName val="내역서01"/>
      <sheetName val="수량BOQ"/>
      <sheetName val="수량"/>
      <sheetName val="단가및재료비"/>
      <sheetName val="Sheet17"/>
      <sheetName val="을"/>
      <sheetName val="영동(D)"/>
      <sheetName val="TOTAL_BOQ"/>
      <sheetName val="단가 및 재료비"/>
      <sheetName val="중기사용료산출근거"/>
      <sheetName val="부하계산서"/>
      <sheetName val="인천성심병원"/>
      <sheetName val="평가데이터"/>
      <sheetName val="제잡비계산"/>
      <sheetName val="1호맨홀가감수량"/>
      <sheetName val="가시설(TYPE-A)"/>
      <sheetName val="1-1평균터파기고(1)"/>
      <sheetName val="1호맨홀수량산출"/>
    </sheetNames>
    <sheetDataSet>
      <sheetData sheetId="0" refreshError="1">
        <row r="24">
          <cell r="B24" t="str">
            <v>수평곡관</v>
          </cell>
          <cell r="C24" t="str">
            <v>D=100×11¼˚</v>
          </cell>
          <cell r="D24" t="str">
            <v xml:space="preserve"> ⊃</v>
          </cell>
          <cell r="E24">
            <v>10</v>
          </cell>
        </row>
        <row r="25">
          <cell r="B25" t="str">
            <v>수평곡관</v>
          </cell>
          <cell r="C25" t="str">
            <v>D=150×11¼˚</v>
          </cell>
          <cell r="D25" t="str">
            <v xml:space="preserve"> ⊃</v>
          </cell>
          <cell r="E25">
            <v>12</v>
          </cell>
        </row>
        <row r="26">
          <cell r="B26" t="str">
            <v>수평곡관</v>
          </cell>
          <cell r="C26" t="str">
            <v>D=100×11¼˚</v>
          </cell>
          <cell r="D26" t="str">
            <v xml:space="preserve"> ⊃</v>
          </cell>
          <cell r="E26">
            <v>17</v>
          </cell>
        </row>
        <row r="27">
          <cell r="B27" t="str">
            <v>수평곡관</v>
          </cell>
          <cell r="C27" t="str">
            <v>D=100×22½˚</v>
          </cell>
          <cell r="D27" t="str">
            <v xml:space="preserve"> ⊃</v>
          </cell>
          <cell r="E27">
            <v>20</v>
          </cell>
        </row>
        <row r="28">
          <cell r="B28" t="str">
            <v>수평곡관</v>
          </cell>
          <cell r="C28" t="str">
            <v>D=150×22½˚</v>
          </cell>
          <cell r="D28" t="str">
            <v xml:space="preserve"> ⊃</v>
          </cell>
          <cell r="E28">
            <v>4</v>
          </cell>
        </row>
        <row r="29">
          <cell r="B29" t="str">
            <v>수평곡관</v>
          </cell>
          <cell r="C29" t="str">
            <v>D=100×22½˚</v>
          </cell>
          <cell r="D29" t="str">
            <v xml:space="preserve"> ⊃</v>
          </cell>
          <cell r="E29">
            <v>5</v>
          </cell>
        </row>
        <row r="30">
          <cell r="B30" t="str">
            <v>수평곡관</v>
          </cell>
          <cell r="C30" t="str">
            <v>D=100×45˚</v>
          </cell>
          <cell r="D30" t="str">
            <v xml:space="preserve"> ⊃</v>
          </cell>
          <cell r="E30">
            <v>5</v>
          </cell>
        </row>
        <row r="31">
          <cell r="B31" t="str">
            <v>수평곡관</v>
          </cell>
          <cell r="C31" t="str">
            <v>D=150×45˚</v>
          </cell>
          <cell r="D31" t="str">
            <v xml:space="preserve"> ⊃</v>
          </cell>
          <cell r="E31">
            <v>5</v>
          </cell>
        </row>
        <row r="32">
          <cell r="B32" t="str">
            <v>수평곡관</v>
          </cell>
          <cell r="C32" t="str">
            <v>D=100×45˚</v>
          </cell>
          <cell r="D32" t="str">
            <v xml:space="preserve"> ⊃</v>
          </cell>
          <cell r="E32">
            <v>4</v>
          </cell>
        </row>
        <row r="33">
          <cell r="B33" t="str">
            <v>수평곡관</v>
          </cell>
          <cell r="C33" t="str">
            <v>D=100×90˚</v>
          </cell>
          <cell r="D33" t="str">
            <v xml:space="preserve"> ⊃</v>
          </cell>
          <cell r="E33">
            <v>6</v>
          </cell>
        </row>
        <row r="34">
          <cell r="B34" t="str">
            <v>수평곡관</v>
          </cell>
          <cell r="C34" t="str">
            <v>D=100×90˚</v>
          </cell>
          <cell r="D34" t="str">
            <v xml:space="preserve"> ⊃</v>
          </cell>
          <cell r="E34">
            <v>5</v>
          </cell>
        </row>
        <row r="35">
          <cell r="B35" t="str">
            <v>수평곡관</v>
          </cell>
          <cell r="C35" t="str">
            <v>D=100×90˚</v>
          </cell>
          <cell r="D35" t="str">
            <v xml:space="preserve"> ⊃</v>
          </cell>
          <cell r="E35">
            <v>55</v>
          </cell>
        </row>
        <row r="36">
          <cell r="B36" t="str">
            <v>소켓플랜지T형관</v>
          </cell>
          <cell r="C36" t="str">
            <v>D=100×100</v>
          </cell>
          <cell r="E36">
            <v>5</v>
          </cell>
        </row>
        <row r="37">
          <cell r="B37" t="str">
            <v>소켓플랜지T형관</v>
          </cell>
          <cell r="C37" t="str">
            <v>D=100×100</v>
          </cell>
          <cell r="E37">
            <v>5</v>
          </cell>
        </row>
        <row r="38">
          <cell r="B38" t="str">
            <v>소켓플랜지T형관</v>
          </cell>
          <cell r="C38" t="str">
            <v>D=100×100</v>
          </cell>
          <cell r="E38">
            <v>6</v>
          </cell>
        </row>
        <row r="39">
          <cell r="B39" t="str">
            <v>소켓T형관</v>
          </cell>
          <cell r="C39" t="str">
            <v>D=100×100</v>
          </cell>
          <cell r="E39">
            <v>4</v>
          </cell>
        </row>
        <row r="40">
          <cell r="B40" t="str">
            <v>소켓T형관</v>
          </cell>
          <cell r="C40" t="str">
            <v>D=100×100</v>
          </cell>
          <cell r="E40">
            <v>5</v>
          </cell>
        </row>
        <row r="41">
          <cell r="B41" t="str">
            <v>소켓T형관</v>
          </cell>
          <cell r="C41" t="str">
            <v>D=100×100</v>
          </cell>
          <cell r="E41">
            <v>8</v>
          </cell>
        </row>
        <row r="42">
          <cell r="B42" t="str">
            <v>이 음 관</v>
          </cell>
          <cell r="C42" t="str">
            <v>D=80</v>
          </cell>
          <cell r="E42">
            <v>9</v>
          </cell>
        </row>
        <row r="43">
          <cell r="B43" t="str">
            <v>이 음 관</v>
          </cell>
          <cell r="C43" t="str">
            <v>D=100</v>
          </cell>
          <cell r="E43">
            <v>10</v>
          </cell>
        </row>
        <row r="44">
          <cell r="B44" t="str">
            <v>이 음 관</v>
          </cell>
          <cell r="C44" t="str">
            <v>D=150</v>
          </cell>
          <cell r="E44">
            <v>12</v>
          </cell>
        </row>
        <row r="45">
          <cell r="B45" t="str">
            <v>이 음 관</v>
          </cell>
          <cell r="C45" t="str">
            <v>D=200</v>
          </cell>
          <cell r="E45">
            <v>18</v>
          </cell>
        </row>
        <row r="46">
          <cell r="B46" t="str">
            <v>이 음 관</v>
          </cell>
          <cell r="C46" t="str">
            <v>D=250</v>
          </cell>
          <cell r="E46">
            <v>25</v>
          </cell>
        </row>
        <row r="47">
          <cell r="B47" t="str">
            <v>이 음 관</v>
          </cell>
          <cell r="C47" t="str">
            <v>D=300</v>
          </cell>
          <cell r="E47">
            <v>34</v>
          </cell>
        </row>
        <row r="48">
          <cell r="B48" t="str">
            <v>플랜지관</v>
          </cell>
          <cell r="C48" t="str">
            <v>D=80</v>
          </cell>
          <cell r="E48">
            <v>7.9</v>
          </cell>
        </row>
        <row r="49">
          <cell r="B49" t="str">
            <v>플랜지관</v>
          </cell>
          <cell r="C49" t="str">
            <v>D=100</v>
          </cell>
          <cell r="E49">
            <v>9.6</v>
          </cell>
        </row>
        <row r="50">
          <cell r="B50" t="str">
            <v>플랜지관</v>
          </cell>
          <cell r="C50" t="str">
            <v>D=150</v>
          </cell>
          <cell r="E50">
            <v>15.6</v>
          </cell>
        </row>
        <row r="51">
          <cell r="B51" t="str">
            <v>플랜지관</v>
          </cell>
          <cell r="C51" t="str">
            <v>D=200</v>
          </cell>
          <cell r="E51">
            <v>22.5</v>
          </cell>
        </row>
        <row r="52">
          <cell r="B52" t="str">
            <v>플랜지관</v>
          </cell>
          <cell r="C52" t="str">
            <v>D=250</v>
          </cell>
          <cell r="E52">
            <v>31.5</v>
          </cell>
        </row>
        <row r="53">
          <cell r="B53" t="str">
            <v>플랜지관</v>
          </cell>
          <cell r="C53" t="str">
            <v>D=300</v>
          </cell>
          <cell r="E53">
            <v>41.5</v>
          </cell>
        </row>
        <row r="54">
          <cell r="B54" t="str">
            <v>제 수 변</v>
          </cell>
          <cell r="C54" t="str">
            <v>D=80</v>
          </cell>
          <cell r="E54">
            <v>42</v>
          </cell>
        </row>
        <row r="55">
          <cell r="B55" t="str">
            <v>제 수 변</v>
          </cell>
          <cell r="C55" t="str">
            <v>D=100</v>
          </cell>
          <cell r="E55">
            <v>50</v>
          </cell>
        </row>
        <row r="56">
          <cell r="B56" t="str">
            <v>제 수 변</v>
          </cell>
          <cell r="C56" t="str">
            <v>D=150</v>
          </cell>
          <cell r="E56">
            <v>90</v>
          </cell>
        </row>
        <row r="57">
          <cell r="B57" t="str">
            <v>제 수 변</v>
          </cell>
          <cell r="C57" t="str">
            <v>D=200</v>
          </cell>
          <cell r="E57">
            <v>140</v>
          </cell>
        </row>
        <row r="58">
          <cell r="B58" t="str">
            <v>제 수 변</v>
          </cell>
          <cell r="C58" t="str">
            <v>D=300</v>
          </cell>
          <cell r="E58">
            <v>280</v>
          </cell>
        </row>
        <row r="59">
          <cell r="B59" t="str">
            <v>공 기 변</v>
          </cell>
          <cell r="C59" t="str">
            <v>D=80</v>
          </cell>
          <cell r="E59">
            <v>94</v>
          </cell>
        </row>
        <row r="60">
          <cell r="B60" t="str">
            <v>공 기 변</v>
          </cell>
          <cell r="C60" t="str">
            <v>D=100</v>
          </cell>
          <cell r="E60">
            <v>110</v>
          </cell>
        </row>
        <row r="61">
          <cell r="B61" t="str">
            <v>단    관</v>
          </cell>
          <cell r="C61" t="str">
            <v>D=80</v>
          </cell>
          <cell r="E61">
            <v>13.5</v>
          </cell>
          <cell r="H61">
            <v>0.8</v>
          </cell>
          <cell r="I61" t="str">
            <v>×</v>
          </cell>
        </row>
        <row r="62">
          <cell r="B62" t="str">
            <v>플랜지단관</v>
          </cell>
          <cell r="C62" t="str">
            <v>D=100</v>
          </cell>
          <cell r="E62">
            <v>16.399999999999999</v>
          </cell>
          <cell r="H62">
            <v>0.8</v>
          </cell>
          <cell r="I62" t="str">
            <v>×</v>
          </cell>
        </row>
        <row r="63">
          <cell r="B63" t="str">
            <v>플랜지단관</v>
          </cell>
          <cell r="C63" t="str">
            <v>D=100</v>
          </cell>
          <cell r="E63">
            <v>16.399999999999999</v>
          </cell>
          <cell r="H63">
            <v>0.92</v>
          </cell>
          <cell r="I63" t="str">
            <v>×</v>
          </cell>
        </row>
        <row r="64">
          <cell r="B64" t="str">
            <v>플랜지단관</v>
          </cell>
          <cell r="C64" t="str">
            <v>D=100</v>
          </cell>
          <cell r="E64">
            <v>16.399999999999999</v>
          </cell>
          <cell r="H64">
            <v>-2</v>
          </cell>
          <cell r="I64" t="str">
            <v>×</v>
          </cell>
        </row>
        <row r="65">
          <cell r="B65" t="str">
            <v>플랜지단관</v>
          </cell>
          <cell r="C65" t="str">
            <v>D=100</v>
          </cell>
          <cell r="E65">
            <v>16.399999999999999</v>
          </cell>
          <cell r="H65">
            <v>-1</v>
          </cell>
          <cell r="I65" t="str">
            <v>×</v>
          </cell>
        </row>
        <row r="66">
          <cell r="B66" t="str">
            <v>플랜지단관</v>
          </cell>
          <cell r="C66" t="str">
            <v>D=100</v>
          </cell>
          <cell r="E66">
            <v>16.399999999999999</v>
          </cell>
          <cell r="H66">
            <v>0</v>
          </cell>
          <cell r="I66" t="str">
            <v>×</v>
          </cell>
        </row>
        <row r="67">
          <cell r="B67" t="str">
            <v>플랜지단관</v>
          </cell>
          <cell r="C67" t="str">
            <v>D=100</v>
          </cell>
          <cell r="E67">
            <v>16.399999999999999</v>
          </cell>
          <cell r="H67">
            <v>1</v>
          </cell>
          <cell r="I67" t="str">
            <v>×</v>
          </cell>
        </row>
        <row r="68">
          <cell r="B68" t="str">
            <v>플랜지단관</v>
          </cell>
          <cell r="C68" t="str">
            <v>D=100</v>
          </cell>
          <cell r="E68">
            <v>16.399999999999999</v>
          </cell>
          <cell r="H68">
            <v>2</v>
          </cell>
          <cell r="I68" t="str">
            <v>×</v>
          </cell>
        </row>
        <row r="69">
          <cell r="B69" t="str">
            <v>단    관</v>
          </cell>
          <cell r="C69" t="str">
            <v>D=125</v>
          </cell>
          <cell r="E69">
            <v>21</v>
          </cell>
          <cell r="H69">
            <v>3</v>
          </cell>
          <cell r="I69" t="str">
            <v>×</v>
          </cell>
        </row>
        <row r="70">
          <cell r="B70" t="str">
            <v>단    관</v>
          </cell>
          <cell r="C70" t="str">
            <v>D=150</v>
          </cell>
          <cell r="E70">
            <v>25.3</v>
          </cell>
          <cell r="H70">
            <v>4</v>
          </cell>
          <cell r="I70" t="str">
            <v>×</v>
          </cell>
        </row>
        <row r="71">
          <cell r="B71" t="str">
            <v>단    관</v>
          </cell>
          <cell r="C71" t="str">
            <v>D=200</v>
          </cell>
          <cell r="E71">
            <v>33.799999999999997</v>
          </cell>
          <cell r="H71">
            <v>5</v>
          </cell>
          <cell r="I71" t="str">
            <v>×</v>
          </cell>
        </row>
        <row r="72">
          <cell r="B72" t="str">
            <v>단    관</v>
          </cell>
          <cell r="C72" t="str">
            <v>D=250</v>
          </cell>
          <cell r="E72">
            <v>44.3</v>
          </cell>
          <cell r="H72">
            <v>6</v>
          </cell>
          <cell r="I72" t="str">
            <v>×</v>
          </cell>
        </row>
        <row r="73">
          <cell r="B73" t="str">
            <v>단    관</v>
          </cell>
          <cell r="C73" t="str">
            <v>D=300</v>
          </cell>
          <cell r="E73">
            <v>56.3</v>
          </cell>
          <cell r="H73">
            <v>7</v>
          </cell>
          <cell r="I73" t="str">
            <v>×</v>
          </cell>
        </row>
        <row r="74">
          <cell r="B74" t="str">
            <v>단    관</v>
          </cell>
          <cell r="C74" t="str">
            <v>D=350</v>
          </cell>
          <cell r="E74">
            <v>69.599999999999994</v>
          </cell>
          <cell r="H74">
            <v>8</v>
          </cell>
          <cell r="I74" t="str">
            <v>×</v>
          </cell>
        </row>
        <row r="75">
          <cell r="B75" t="str">
            <v>단    관</v>
          </cell>
          <cell r="C75" t="str">
            <v>D=400</v>
          </cell>
          <cell r="E75">
            <v>83.7</v>
          </cell>
          <cell r="H75">
            <v>9</v>
          </cell>
          <cell r="I75" t="str">
            <v>×</v>
          </cell>
        </row>
        <row r="76">
          <cell r="B76" t="str">
            <v>단    관</v>
          </cell>
          <cell r="C76" t="str">
            <v>D=450</v>
          </cell>
          <cell r="E76">
            <v>98.5</v>
          </cell>
          <cell r="H76">
            <v>10</v>
          </cell>
          <cell r="I76" t="str">
            <v>×</v>
          </cell>
        </row>
        <row r="77">
          <cell r="B77" t="str">
            <v>단    관</v>
          </cell>
          <cell r="C77" t="str">
            <v>D=500</v>
          </cell>
          <cell r="E77">
            <v>115.6</v>
          </cell>
          <cell r="H77">
            <v>11</v>
          </cell>
          <cell r="I77" t="str">
            <v>×</v>
          </cell>
        </row>
        <row r="78">
          <cell r="B78" t="str">
            <v>단    관</v>
          </cell>
          <cell r="C78" t="str">
            <v>D=600</v>
          </cell>
          <cell r="E78">
            <v>152</v>
          </cell>
          <cell r="H78">
            <v>12</v>
          </cell>
          <cell r="I78" t="str">
            <v>×</v>
          </cell>
        </row>
        <row r="79">
          <cell r="B79" t="str">
            <v>단    관</v>
          </cell>
          <cell r="C79" t="str">
            <v>D=700</v>
          </cell>
          <cell r="E79">
            <v>193</v>
          </cell>
          <cell r="H79">
            <v>13</v>
          </cell>
          <cell r="I79" t="str">
            <v>×</v>
          </cell>
        </row>
        <row r="80">
          <cell r="B80" t="str">
            <v>단    관</v>
          </cell>
          <cell r="C80" t="str">
            <v>D=800</v>
          </cell>
          <cell r="E80">
            <v>238.7</v>
          </cell>
          <cell r="H80">
            <v>14</v>
          </cell>
          <cell r="I80" t="str">
            <v>×</v>
          </cell>
        </row>
        <row r="81">
          <cell r="B81" t="str">
            <v>단    관</v>
          </cell>
          <cell r="C81" t="str">
            <v>D=900</v>
          </cell>
          <cell r="E81">
            <v>288.7</v>
          </cell>
          <cell r="H81">
            <v>15</v>
          </cell>
          <cell r="I81" t="str">
            <v>×</v>
          </cell>
        </row>
        <row r="82">
          <cell r="B82" t="str">
            <v>단    관</v>
          </cell>
          <cell r="C82" t="str">
            <v>D=1000</v>
          </cell>
          <cell r="E82">
            <v>343.2</v>
          </cell>
          <cell r="H82">
            <v>16</v>
          </cell>
          <cell r="I82" t="str">
            <v>×</v>
          </cell>
        </row>
        <row r="83">
          <cell r="B83" t="str">
            <v>단    관</v>
          </cell>
          <cell r="C83" t="str">
            <v>D=1100</v>
          </cell>
          <cell r="E83">
            <v>399.5</v>
          </cell>
          <cell r="H83">
            <v>17</v>
          </cell>
          <cell r="I83" t="str">
            <v>×</v>
          </cell>
        </row>
        <row r="84">
          <cell r="B84" t="str">
            <v>단    관</v>
          </cell>
          <cell r="C84" t="str">
            <v>D=1200</v>
          </cell>
          <cell r="E84">
            <v>465.9</v>
          </cell>
          <cell r="H84">
            <v>18</v>
          </cell>
          <cell r="I84" t="str">
            <v>×</v>
          </cell>
        </row>
        <row r="85">
          <cell r="B85" t="str">
            <v>없음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데이타"/>
      <sheetName val="esco"/>
      <sheetName val="단가"/>
      <sheetName val="일위대가(건축)"/>
      <sheetName val="laroux"/>
      <sheetName val="일위,한전"/>
      <sheetName val="원가계산서"/>
      <sheetName val="단가조사서"/>
      <sheetName val="1. 가로등 설치공사(2공구)"/>
      <sheetName val="일위대가"/>
      <sheetName val="내역서 (2)"/>
      <sheetName val="전체"/>
      <sheetName val="CODE"/>
      <sheetName val="실행철강하도"/>
      <sheetName val="노임단가"/>
      <sheetName val="수목단가"/>
      <sheetName val="시설수량표"/>
      <sheetName val="식재수량표"/>
      <sheetName val="자재단가"/>
      <sheetName val="을"/>
      <sheetName val="기성내역"/>
      <sheetName val="2공구산출내역"/>
      <sheetName val="터파기및재료"/>
      <sheetName val="갑지"/>
      <sheetName val="공사원가계산서"/>
      <sheetName val="총내역서"/>
      <sheetName val="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강교(Sub)"/>
      <sheetName val="#REF"/>
      <sheetName val="부대내역"/>
      <sheetName val="2000,9월 일위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표지"/>
      <sheetName val="목차"/>
      <sheetName val="1. 공사개요"/>
      <sheetName val="2. 현장기구조직표"/>
      <sheetName val="3. 공사진행[터,토,구]"/>
      <sheetName val="4. 투자대비"/>
      <sheetName val="5. 실행대비"/>
      <sheetName val="6. 금월분 투자대비"/>
      <sheetName val="2002년도 사업계획서"/>
      <sheetName val="결재란"/>
      <sheetName val="건축-물가변동"/>
      <sheetName val="수량산출"/>
      <sheetName val="실행내역"/>
      <sheetName val="정부노임단가"/>
      <sheetName val="공사개요"/>
      <sheetName val="현장관리비"/>
      <sheetName val="내역"/>
      <sheetName val="1,2공구원가계산서"/>
      <sheetName val="1공구산출내역서"/>
      <sheetName val="H-PILE수량집계"/>
      <sheetName val="인부신상자료"/>
      <sheetName val="말뚝지지력산정"/>
      <sheetName val="JUCKEYK"/>
      <sheetName val="노무비"/>
      <sheetName val="입찰안"/>
      <sheetName val="입고"/>
      <sheetName val="결재갑지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단가표"/>
      <sheetName val="DATE"/>
      <sheetName val="변경도급"/>
      <sheetName val="단가산출"/>
      <sheetName val="하부철근수량"/>
      <sheetName val="제출내역 (2)"/>
      <sheetName val="설계"/>
      <sheetName val="토공(1)"/>
      <sheetName val="내역서 제출"/>
      <sheetName val="일용직"/>
      <sheetName val="일반공사"/>
      <sheetName val="2000.11월설계내역"/>
      <sheetName val="준검 내역서"/>
      <sheetName val="1.수,변전설비 (1차작업)"/>
      <sheetName val="2.옥외전력(침매함-수정-1차작업)"/>
      <sheetName val="3.옥외전력(사장교-수정-1차작업)"/>
      <sheetName val="4.인입선교체공사"/>
      <sheetName val="ITEM"/>
      <sheetName val="산출내역서"/>
      <sheetName val="중기일위대가"/>
      <sheetName val="조명율표"/>
      <sheetName val="노임"/>
      <sheetName val="MOTOR"/>
      <sheetName val="정공공사"/>
      <sheetName val="단면가정"/>
      <sheetName val="주안3차A-A"/>
      <sheetName val="골조시행"/>
      <sheetName val="유치원내역"/>
      <sheetName val="인원계획"/>
      <sheetName val="경비"/>
      <sheetName val="Sheet2"/>
      <sheetName val="ABUT수량-A1"/>
      <sheetName val="전기"/>
      <sheetName val="원가"/>
      <sheetName val="실행간접비용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기둥(원형)"/>
      <sheetName val="예정(3)"/>
      <sheetName val="동원(3)"/>
      <sheetName val="Sheet1"/>
      <sheetName val="현황CODE"/>
      <sheetName val="손익현황"/>
      <sheetName val="평교-내역"/>
      <sheetName val="소야공정계획표"/>
      <sheetName val="Sheet3"/>
      <sheetName val="9GNG운반"/>
      <sheetName val="견적대비표"/>
      <sheetName val="집수정(600-700)"/>
      <sheetName val="총 원가계산"/>
      <sheetName val="STORAGE"/>
      <sheetName val="2000년1차"/>
      <sheetName val="일반토공견적"/>
      <sheetName val="관기성공.내"/>
      <sheetName val="식재인부"/>
      <sheetName val="우수"/>
      <sheetName val="BID"/>
      <sheetName val="설계기준"/>
      <sheetName val="내역1"/>
      <sheetName val="도급"/>
      <sheetName val="숫자"/>
      <sheetName val="착공계"/>
      <sheetName val="현장대리인계"/>
      <sheetName val="위임장"/>
      <sheetName val="안전관리지정계"/>
      <sheetName val="기술요원계"/>
      <sheetName val="예정공정표"/>
      <sheetName val="안전관리계획서"/>
      <sheetName val="안전관리계획안"/>
      <sheetName val="안전관리 각서"/>
      <sheetName val="안전교육계획"/>
      <sheetName val="재직증명서"/>
      <sheetName val="경력증명서"/>
      <sheetName val="계좌번호"/>
      <sheetName val="공사현황 "/>
      <sheetName val="투입현황"/>
      <sheetName val="중,재,유청구"/>
      <sheetName val="직영"/>
      <sheetName val="투입현황 (LG)"/>
      <sheetName val="중기가동"/>
      <sheetName val="외주기성(이재남)"/>
      <sheetName val="사토운반"/>
      <sheetName val="외주모작투입"/>
      <sheetName val="외주공제현황"/>
      <sheetName val="용역 (2)"/>
      <sheetName val="목공"/>
      <sheetName val="철근"/>
      <sheetName val="이상헌"/>
      <sheetName val="경유사용내역  "/>
      <sheetName val="휘발유사용내역   (2)"/>
      <sheetName val="학생내역"/>
      <sheetName val="21301동"/>
      <sheetName val="건축공정"/>
      <sheetName val="방진공정"/>
      <sheetName val="조경공정"/>
      <sheetName val="수량산출(음암)"/>
      <sheetName val="돌담교 상부수량"/>
      <sheetName val="Ekog10"/>
      <sheetName val="99노임기준"/>
      <sheetName val="단가(1)"/>
      <sheetName val="설계예산서"/>
      <sheetName val="단"/>
      <sheetName val="한강운반비"/>
      <sheetName val="안정검토(온1)"/>
      <sheetName val="중간부"/>
      <sheetName val="설계내역서"/>
      <sheetName val="수량산출서"/>
      <sheetName val="인건-측정"/>
      <sheetName val="산출7-본선2"/>
      <sheetName val="산출7-본선3"/>
      <sheetName val="산업개발안내서"/>
      <sheetName val="타공종이기"/>
      <sheetName val="Module1"/>
      <sheetName val="단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계산서"/>
      <sheetName val="공종별 총괄표"/>
      <sheetName val="1.내역서"/>
      <sheetName val="관급자재대"/>
      <sheetName val="환율 및 인건비(중기)"/>
      <sheetName val="중기사용료 목록표"/>
      <sheetName val="2.중기사용료"/>
      <sheetName val="단가산출서 목록표"/>
      <sheetName val="4.단가산출서"/>
      <sheetName val="일반자재 단가표"/>
      <sheetName val="관급자재 단가표 "/>
      <sheetName val="Macro1"/>
      <sheetName val="Macro2"/>
      <sheetName val="Module1"/>
      <sheetName val="Macro3"/>
      <sheetName val="Macro4"/>
      <sheetName val="Macro5"/>
      <sheetName val="수입"/>
      <sheetName val="을"/>
      <sheetName val="1.봉천근생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>
        <row r="1">
          <cell r="E1" t="str">
            <v>GO목차</v>
          </cell>
        </row>
        <row r="2">
          <cell r="E2" t="e">
            <v>#VALUE!</v>
          </cell>
        </row>
        <row r="3">
          <cell r="E3" t="b">
            <v>1</v>
          </cell>
        </row>
        <row r="4">
          <cell r="E4" t="b">
            <v>1</v>
          </cell>
        </row>
      </sheetData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토적집계표"/>
      <sheetName val="토적표"/>
      <sheetName val="3BL공동구 수량"/>
      <sheetName val="3BL수량집계"/>
      <sheetName val="45BL공동구수량"/>
      <sheetName val="50BL공동구 수량 "/>
      <sheetName val="45,50BL수량집계"/>
      <sheetName val="수량집계표"/>
      <sheetName val="ABUT수량-A1"/>
    </sheetNames>
    <sheetDataSet>
      <sheetData sheetId="0" refreshError="1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경산"/>
      <sheetName val="직재"/>
      <sheetName val="일위대가목록"/>
      <sheetName val="일위대가"/>
      <sheetName val="일위대가(4층원격)"/>
      <sheetName val="내역서"/>
      <sheetName val="연결"/>
      <sheetName val="기업"/>
      <sheetName val="손익"/>
      <sheetName val="직노"/>
      <sheetName val="#REF"/>
      <sheetName val="I一般比"/>
      <sheetName val="N賃率-職"/>
      <sheetName val="J直材4"/>
      <sheetName val="일위"/>
      <sheetName val="실행내역"/>
      <sheetName val="설직재-1"/>
      <sheetName val="제직재"/>
      <sheetName val="내역서2안"/>
      <sheetName val="패널"/>
      <sheetName val="집계"/>
      <sheetName val="기본일위"/>
      <sheetName val="Sheet2"/>
      <sheetName val="홍보비디오"/>
      <sheetName val="원가"/>
      <sheetName val="1안"/>
      <sheetName val="연간근무"/>
      <sheetName val="교육시간"/>
      <sheetName val="임율"/>
      <sheetName val="총괄"/>
      <sheetName val="직.근"/>
      <sheetName val="직접인건비"/>
      <sheetName val="간접인건비"/>
      <sheetName val="인집"/>
      <sheetName val="경비"/>
      <sheetName val="수리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Y-WORK"/>
      <sheetName val="ITEM"/>
      <sheetName val="ITEL"/>
      <sheetName val="단가비교표"/>
      <sheetName val="Module1"/>
      <sheetName val="Module11"/>
      <sheetName val="Module13"/>
      <sheetName val="Module3"/>
      <sheetName val="Module5"/>
      <sheetName val="Module7"/>
      <sheetName val="Module9"/>
      <sheetName val="Module10"/>
      <sheetName val="Module12"/>
      <sheetName val="Module2"/>
      <sheetName val="Module4"/>
      <sheetName val="Module6"/>
      <sheetName val="Module8"/>
      <sheetName val="Module14"/>
      <sheetName val="정부노임단가"/>
    </sheetNames>
    <sheetDataSet>
      <sheetData sheetId="0" refreshError="1"/>
      <sheetData sheetId="1">
        <row r="22">
          <cell r="G2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가시-쓰암천공"/>
      <sheetName val="데이타"/>
      <sheetName val="식재인부"/>
      <sheetName val="말뚝물량"/>
      <sheetName val="가시-파으박기(디젤햄머)"/>
      <sheetName val="단가표"/>
      <sheetName val="BSD (2)"/>
      <sheetName val="계화배수"/>
      <sheetName val="교통대책내역"/>
      <sheetName val="3BL공동구 수량"/>
      <sheetName val="99-05-10-서울대관련(내역서-1수정중)"/>
      <sheetName val="일위대가목차"/>
      <sheetName val="내역서"/>
      <sheetName val="가공비"/>
      <sheetName val="일위대가"/>
      <sheetName val="물량표"/>
      <sheetName val="Total"/>
      <sheetName val="차액보증"/>
      <sheetName val="관람석제출"/>
      <sheetName val="대비"/>
      <sheetName val="수량산출서"/>
      <sheetName val="전기일위대가"/>
      <sheetName val="Proposal"/>
      <sheetName val="hvac내역서(제어동)"/>
      <sheetName val="도급"/>
      <sheetName val="토공사"/>
      <sheetName val="Sheet1"/>
      <sheetName val="영동(D)"/>
      <sheetName val="Customer Databas"/>
      <sheetName val="Cover"/>
      <sheetName val="토목"/>
      <sheetName val="20관리비율"/>
      <sheetName val="금액집계"/>
      <sheetName val="보도경계블럭"/>
      <sheetName val="JUCKEYK"/>
      <sheetName val="INPUT"/>
      <sheetName val="내역서(총)"/>
      <sheetName val="세부내역"/>
      <sheetName val="N賃率-職"/>
      <sheetName val=" 견적서"/>
      <sheetName val="교각1"/>
      <sheetName val="예산M12A"/>
      <sheetName val="TEL"/>
      <sheetName val="소비자가"/>
      <sheetName val="투찰"/>
      <sheetName val="공사비집계"/>
      <sheetName val="wall"/>
      <sheetName val="토공(완충)"/>
      <sheetName val="공사비 내역 (가)"/>
      <sheetName val="full (2)"/>
      <sheetName val="건축집계표"/>
      <sheetName val="unit 4"/>
      <sheetName val="GRDBS"/>
      <sheetName val="수량산출"/>
      <sheetName val="단면(RW1)"/>
      <sheetName val="CODE"/>
      <sheetName val="경비2내역"/>
      <sheetName val="설계서"/>
      <sheetName val="을"/>
      <sheetName val="여과지동"/>
      <sheetName val="기초자료"/>
      <sheetName val="건축원가계산서"/>
      <sheetName val="BSD _2_"/>
      <sheetName val="Macro(전선)"/>
      <sheetName val="건축내역"/>
      <sheetName val="공사비내역서"/>
      <sheetName val="설계조건"/>
      <sheetName val="안정계산"/>
      <sheetName val="단면검토"/>
      <sheetName val="BLOCK(1)"/>
      <sheetName val="설계개요"/>
      <sheetName val="도급양식"/>
      <sheetName val="8월현금흐름표"/>
      <sheetName val="DI1"/>
      <sheetName val="UR2-Calculation"/>
      <sheetName val="Sheet5"/>
      <sheetName val="날개벽"/>
      <sheetName val="단면가정"/>
      <sheetName val="예산서"/>
      <sheetName val="금액내역서"/>
      <sheetName val="견적서"/>
      <sheetName val="FB25JN"/>
      <sheetName val="공사비예산서(토목분)"/>
      <sheetName val="BID"/>
      <sheetName val="옹벽"/>
      <sheetName val="단면치수"/>
      <sheetName val="factor"/>
      <sheetName val="내역집계표_소방"/>
      <sheetName val="견"/>
      <sheetName val="공문"/>
      <sheetName val="서울대규장각(가시설흙막이)"/>
      <sheetName val="조명시설"/>
      <sheetName val="준검 내역서"/>
      <sheetName val="공사원가계산서"/>
      <sheetName val="RCD-두부정리_x0000_ꘄŤ_x0000__x0004__x0000__x0000__x0000__x0000__x0000__x0000_휰Ť_x0000__x0000__x0000__x0000__x0000__x0000__x0000__x0000_ꐨŤ"/>
      <sheetName val="6호기"/>
      <sheetName val="변화치수"/>
      <sheetName val="Sheet2"/>
      <sheetName val="건축"/>
      <sheetName val="원가계산"/>
      <sheetName val="직접비"/>
      <sheetName val="시추주상도"/>
      <sheetName val="DR(SUM)"/>
      <sheetName val="TL(SUM)"/>
      <sheetName val="도급잔고내역"/>
      <sheetName val="#REF"/>
    </sheetNames>
    <sheetDataSet>
      <sheetData sheetId="0" refreshError="1"/>
      <sheetData sheetId="1"/>
      <sheetData sheetId="2"/>
      <sheetData sheetId="3"/>
      <sheetData sheetId="4"/>
      <sheetData sheetId="5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2F 회의실견적(5_14 일대)"/>
      <sheetName val="직노"/>
      <sheetName val="민속촌메뉴"/>
      <sheetName val="20관리비율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자료업체"/>
      <sheetName val="신호기일지"/>
      <sheetName val="신호결과"/>
      <sheetName val="설-총괄"/>
      <sheetName val="설재료집"/>
      <sheetName val="설직재-1"/>
      <sheetName val="설직재-2"/>
      <sheetName val="설간재"/>
      <sheetName val="설노무"/>
      <sheetName val="설일위"/>
      <sheetName val="공-노임"/>
      <sheetName val="工간노율"/>
      <sheetName val="설-경비"/>
      <sheetName val="工경비율"/>
      <sheetName val="工완성공사율"/>
      <sheetName val="工산재율"/>
      <sheetName val="工안전관리율"/>
      <sheetName val="설운반"/>
      <sheetName val="설-폐기"/>
      <sheetName val="설감가"/>
      <sheetName val="工관리비율"/>
      <sheetName val="제총괄"/>
      <sheetName val="제-직재집"/>
      <sheetName val="제직재"/>
      <sheetName val="제간재"/>
      <sheetName val="제금형"/>
      <sheetName val="제작업설"/>
      <sheetName val="제노무1"/>
      <sheetName val="제노맨홀"/>
      <sheetName val="제노무2"/>
      <sheetName val="제절단"/>
      <sheetName val="제-노임"/>
      <sheetName val="일위"/>
      <sheetName val="내역서"/>
      <sheetName val="N賃率-職"/>
      <sheetName val="I一般比"/>
      <sheetName val="직재"/>
      <sheetName val="증감대비"/>
      <sheetName val="#REF"/>
      <sheetName val="Sheet1"/>
      <sheetName val="제경집계"/>
      <sheetName val="견적을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DATE"/>
      <sheetName val="진주방향"/>
      <sheetName val="조명시설"/>
      <sheetName val="데이타"/>
      <sheetName val="NAV000"/>
      <sheetName val="우수공"/>
      <sheetName val="간지"/>
      <sheetName val="우수총괄표 (2)"/>
      <sheetName val="간지(2)"/>
      <sheetName val="우수수량집계"/>
      <sheetName val="간지(3)"/>
      <sheetName val="관기초집계"/>
      <sheetName val="관기초"/>
      <sheetName val="토공집계표"/>
      <sheetName val="관로터파기"/>
      <sheetName val="우수연결관"/>
      <sheetName val="관로토공"/>
      <sheetName val="관로연장"/>
      <sheetName val="간지(4)"/>
      <sheetName val="맨홀수량집계표"/>
      <sheetName val="1호차도"/>
      <sheetName val="2호차도"/>
      <sheetName val="맨홀수량"/>
      <sheetName val="간지(5)"/>
      <sheetName val="날개벽집계"/>
      <sheetName val="날개벽D600"/>
      <sheetName val="날개벽D800"/>
      <sheetName val="날개벽도면"/>
      <sheetName val="간지(6)"/>
      <sheetName val="우수받이집수정집계"/>
      <sheetName val="우수받이재료"/>
      <sheetName val="우수받이토공"/>
      <sheetName val="집수정재료"/>
      <sheetName val="간지(7)"/>
      <sheetName val="간지(9)"/>
      <sheetName val="단가산출서"/>
      <sheetName val="대포2교접속"/>
      <sheetName val="수안보-MBR1"/>
      <sheetName val="정부노임단가"/>
      <sheetName val="말뚝지지력산정"/>
      <sheetName val="danga"/>
      <sheetName val="ilch"/>
      <sheetName val="고양관재"/>
      <sheetName val="원가계산(2)"/>
      <sheetName val="Mc1"/>
      <sheetName val="Y-WORK"/>
      <sheetName val="우각부보강"/>
      <sheetName val="용역비내역-진짜"/>
      <sheetName val="Sheet1"/>
      <sheetName val="빙축열"/>
      <sheetName val="기본단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계산서"/>
      <sheetName val="내역서"/>
      <sheetName val="일위대가목록"/>
      <sheetName val="일위대가표2"/>
      <sheetName val="내장물량산출"/>
      <sheetName val="노임단가"/>
      <sheetName val="N賃率-職"/>
      <sheetName val=" HIT-&gt;HMC 견적(3900)"/>
      <sheetName val="일위대가"/>
      <sheetName val="2F 회의실견적(5_14 일대)"/>
      <sheetName val="정통부일위대가표"/>
      <sheetName val="일위대가(4층원격)"/>
      <sheetName val="ilch"/>
      <sheetName val="단가산출"/>
      <sheetName val="전기일위목록"/>
      <sheetName val="Y-WORK"/>
      <sheetName val="내역서2안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ITEM"/>
      <sheetName val="2F 회의실견적(5_14 일대)"/>
      <sheetName val="Y-WORK"/>
    </sheetNames>
    <sheetDataSet>
      <sheetData sheetId="0"/>
      <sheetData sheetId="1"/>
      <sheetData sheetId="2"/>
      <sheetData sheetId="3"/>
      <sheetData sheetId="4">
        <row r="5">
          <cell r="D5" t="str">
            <v>(발표일:99.1.1)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가시설수량"/>
      <sheetName val="집계표"/>
      <sheetName val="단위수량"/>
      <sheetName val="3BL공동구 수량"/>
      <sheetName val="수량산출"/>
      <sheetName val="일위대가"/>
      <sheetName val="식재"/>
      <sheetName val="시설물"/>
      <sheetName val="식재출력용"/>
      <sheetName val="유지관리"/>
      <sheetName val="단가"/>
      <sheetName val="데리네이타현황"/>
      <sheetName val="단가조사"/>
      <sheetName val="내역서"/>
      <sheetName val="ITEM"/>
      <sheetName val="가시설단위수량"/>
      <sheetName val="SORCE1"/>
      <sheetName val="#REF"/>
      <sheetName val="DATE"/>
      <sheetName val="장비집계"/>
      <sheetName val="대창(함평)"/>
      <sheetName val="대창(장성)"/>
      <sheetName val="대창(함평)-창열"/>
      <sheetName val="맨홀수량집계"/>
      <sheetName val="자재단가"/>
      <sheetName val="노임단가 "/>
      <sheetName val="강교(Sub)"/>
      <sheetName val="기본(98)"/>
      <sheetName val="원형1호맨홀토공수량"/>
      <sheetName val="목재동바리"/>
      <sheetName val="환률"/>
      <sheetName val="원가계산"/>
      <sheetName val="각종양식"/>
      <sheetName val="WORK"/>
    </sheetNames>
    <sheetDataSet>
      <sheetData sheetId="0" refreshError="1">
        <row r="13">
          <cell r="AE13">
            <v>6.18</v>
          </cell>
        </row>
        <row r="25">
          <cell r="AE25">
            <v>4.96</v>
          </cell>
        </row>
        <row r="39">
          <cell r="AE39">
            <v>1.6666666666666667</v>
          </cell>
        </row>
        <row r="52">
          <cell r="AE52">
            <v>0.2</v>
          </cell>
        </row>
        <row r="79">
          <cell r="AE79">
            <v>0.2</v>
          </cell>
        </row>
        <row r="138">
          <cell r="AE138">
            <v>0.2857142857142857</v>
          </cell>
        </row>
        <row r="168">
          <cell r="AE168">
            <v>0.2857142857142857</v>
          </cell>
        </row>
        <row r="203">
          <cell r="AE203">
            <v>0.2857142857142857</v>
          </cell>
        </row>
        <row r="235">
          <cell r="AE235">
            <v>1.2455411428571428</v>
          </cell>
        </row>
      </sheetData>
      <sheetData sheetId="1"/>
      <sheetData sheetId="2" refreshError="1">
        <row r="4">
          <cell r="A4">
            <v>1</v>
          </cell>
          <cell r="B4" t="str">
            <v xml:space="preserve"> H-200×200×8×12</v>
          </cell>
          <cell r="C4">
            <v>49.9</v>
          </cell>
          <cell r="D4">
            <v>7850</v>
          </cell>
          <cell r="E4">
            <v>0.05</v>
          </cell>
          <cell r="F4">
            <v>0.15</v>
          </cell>
          <cell r="G4">
            <v>9.6000000000000002E-2</v>
          </cell>
          <cell r="H4">
            <v>1.2E-2</v>
          </cell>
          <cell r="I4">
            <v>0.2</v>
          </cell>
          <cell r="J4">
            <v>0.2</v>
          </cell>
          <cell r="K4">
            <v>1.2E-2</v>
          </cell>
          <cell r="L4">
            <v>0.05</v>
          </cell>
          <cell r="M4">
            <v>0.15</v>
          </cell>
          <cell r="N4">
            <v>9.6000000000000002E-2</v>
          </cell>
          <cell r="O4">
            <v>1.2E-2</v>
          </cell>
          <cell r="P4">
            <v>0.2</v>
          </cell>
          <cell r="Q4">
            <v>0.2</v>
          </cell>
          <cell r="R4">
            <v>1.2E-2</v>
          </cell>
          <cell r="S4">
            <v>0.6</v>
          </cell>
          <cell r="T4">
            <v>0.2</v>
          </cell>
          <cell r="U4">
            <v>1.2E-2</v>
          </cell>
          <cell r="V4">
            <v>0.17599999999999999</v>
          </cell>
          <cell r="W4">
            <v>0.192</v>
          </cell>
          <cell r="X4">
            <v>9.6000000000000002E-2</v>
          </cell>
          <cell r="Y4">
            <v>1.2E-2</v>
          </cell>
          <cell r="Z4">
            <v>8.0000000000000002E-3</v>
          </cell>
        </row>
        <row r="5">
          <cell r="A5">
            <v>2</v>
          </cell>
          <cell r="B5" t="str">
            <v xml:space="preserve"> H-250×250×9×14</v>
          </cell>
          <cell r="C5">
            <v>72.400000000000006</v>
          </cell>
          <cell r="D5">
            <v>7850</v>
          </cell>
          <cell r="E5">
            <v>0.05</v>
          </cell>
          <cell r="F5">
            <v>0.15</v>
          </cell>
          <cell r="G5">
            <v>0.12</v>
          </cell>
          <cell r="H5">
            <v>1.4E-2</v>
          </cell>
          <cell r="I5">
            <v>0.25</v>
          </cell>
          <cell r="J5">
            <v>0.25</v>
          </cell>
          <cell r="K5">
            <v>1.4E-2</v>
          </cell>
          <cell r="L5">
            <v>0.05</v>
          </cell>
          <cell r="M5">
            <v>0.15</v>
          </cell>
          <cell r="N5">
            <v>0.12</v>
          </cell>
          <cell r="O5">
            <v>1.4E-2</v>
          </cell>
          <cell r="P5">
            <v>0.25</v>
          </cell>
          <cell r="Q5">
            <v>0.25</v>
          </cell>
          <cell r="R5">
            <v>1.4E-2</v>
          </cell>
          <cell r="S5">
            <v>0.6</v>
          </cell>
          <cell r="T5">
            <v>0.25</v>
          </cell>
          <cell r="U5">
            <v>1.4E-2</v>
          </cell>
          <cell r="V5">
            <v>0.222</v>
          </cell>
          <cell r="W5">
            <v>0.24099999999999999</v>
          </cell>
          <cell r="X5">
            <v>0.12</v>
          </cell>
          <cell r="Y5">
            <v>1.4E-2</v>
          </cell>
          <cell r="Z5">
            <v>8.9999999999999993E-3</v>
          </cell>
        </row>
        <row r="6">
          <cell r="A6">
            <v>3</v>
          </cell>
          <cell r="B6" t="str">
            <v xml:space="preserve"> H-300×300×10×15</v>
          </cell>
          <cell r="C6">
            <v>94</v>
          </cell>
          <cell r="D6">
            <v>7850</v>
          </cell>
          <cell r="E6">
            <v>0.05</v>
          </cell>
          <cell r="F6">
            <v>0.2</v>
          </cell>
          <cell r="G6">
            <v>0.14499999999999999</v>
          </cell>
          <cell r="H6">
            <v>1.4999999999999999E-2</v>
          </cell>
          <cell r="I6">
            <v>0.3</v>
          </cell>
          <cell r="J6">
            <v>0.3</v>
          </cell>
          <cell r="K6">
            <v>1.4999999999999999E-2</v>
          </cell>
          <cell r="L6">
            <v>0.05</v>
          </cell>
          <cell r="M6">
            <v>0.2</v>
          </cell>
          <cell r="N6">
            <v>0.14499999999999999</v>
          </cell>
          <cell r="O6">
            <v>1.4999999999999999E-2</v>
          </cell>
          <cell r="P6">
            <v>0.3</v>
          </cell>
          <cell r="Q6">
            <v>0.3</v>
          </cell>
          <cell r="R6">
            <v>1.4999999999999999E-2</v>
          </cell>
          <cell r="S6">
            <v>0.6</v>
          </cell>
          <cell r="T6">
            <v>0.3</v>
          </cell>
          <cell r="U6">
            <v>1.4999999999999999E-2</v>
          </cell>
          <cell r="V6">
            <v>0.27</v>
          </cell>
          <cell r="W6">
            <v>0.28999999999999998</v>
          </cell>
          <cell r="X6">
            <v>0.14499999999999999</v>
          </cell>
          <cell r="Y6">
            <v>1.4999999999999999E-2</v>
          </cell>
          <cell r="Z6">
            <v>0.01</v>
          </cell>
        </row>
        <row r="7">
          <cell r="A7">
            <v>4</v>
          </cell>
          <cell r="B7" t="str">
            <v xml:space="preserve"> H-350×350×12×19</v>
          </cell>
          <cell r="C7">
            <v>137</v>
          </cell>
          <cell r="D7">
            <v>7850</v>
          </cell>
          <cell r="E7">
            <v>0.05</v>
          </cell>
          <cell r="F7">
            <v>0.2</v>
          </cell>
          <cell r="G7">
            <v>0.17</v>
          </cell>
          <cell r="H7">
            <v>1.9E-2</v>
          </cell>
          <cell r="I7">
            <v>0.35</v>
          </cell>
          <cell r="J7">
            <v>0.35</v>
          </cell>
          <cell r="K7">
            <v>1.9E-2</v>
          </cell>
          <cell r="L7">
            <v>0.05</v>
          </cell>
          <cell r="M7">
            <v>0.2</v>
          </cell>
          <cell r="N7">
            <v>0.17</v>
          </cell>
          <cell r="O7">
            <v>1.9E-2</v>
          </cell>
          <cell r="P7">
            <v>0.35</v>
          </cell>
          <cell r="Q7">
            <v>0.35</v>
          </cell>
          <cell r="R7">
            <v>1.9E-2</v>
          </cell>
          <cell r="S7">
            <v>0.6</v>
          </cell>
          <cell r="T7">
            <v>0.35</v>
          </cell>
          <cell r="U7">
            <v>1.9E-2</v>
          </cell>
          <cell r="V7">
            <v>0.312</v>
          </cell>
          <cell r="W7">
            <v>0.33799999999999997</v>
          </cell>
          <cell r="X7">
            <v>0.17</v>
          </cell>
          <cell r="Y7">
            <v>1.9E-2</v>
          </cell>
          <cell r="Z7">
            <v>1.2E-2</v>
          </cell>
        </row>
        <row r="10">
          <cell r="D10">
            <v>3</v>
          </cell>
        </row>
        <row r="11">
          <cell r="D11">
            <v>5</v>
          </cell>
        </row>
        <row r="19">
          <cell r="C19">
            <v>0.6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☞개인진도및전화부및견적조건"/>
      <sheetName val="      ★개인별현황표(김종우기사)"/>
      <sheetName val="      주소록"/>
      <sheetName val="☞골조,철골,조적분석표"/>
      <sheetName val="      ★골조분석표(서태용대리)"/>
      <sheetName val="      골조부재별비율"/>
      <sheetName val="☞마감분석표"/>
      <sheetName val="    (주)경원건축공사비분석표"/>
      <sheetName val="    (주)경원건축공사비분석표(공)"/>
      <sheetName val="ABUT수량-A1"/>
      <sheetName val="A-4"/>
      <sheetName val="ITEM"/>
      <sheetName val="연수동"/>
      <sheetName val="Y-WORK"/>
      <sheetName val="토공사"/>
      <sheetName val="ilch"/>
      <sheetName val="WORK"/>
      <sheetName val="99-04-19-서울대관련(수정중)"/>
      <sheetName val="오산갈곳"/>
      <sheetName val="단가"/>
      <sheetName val="시설물일위"/>
      <sheetName val="Sheet4"/>
      <sheetName val="BQ"/>
      <sheetName val="산업개발안내서"/>
      <sheetName val="TEL"/>
      <sheetName val="을"/>
      <sheetName val="투찰"/>
      <sheetName val="장비당단가 (1)"/>
      <sheetName val="P.M 별"/>
      <sheetName val="1월"/>
      <sheetName val="VXXXXXXX"/>
      <sheetName val="공통부대비"/>
      <sheetName val="Sheet5"/>
      <sheetName val="BSD (2)"/>
      <sheetName val="c_balju"/>
      <sheetName val="영업2"/>
      <sheetName val="전기일위대가"/>
      <sheetName val="Sheet1"/>
      <sheetName val="일위대가표(DEEP)"/>
      <sheetName val="전기공사"/>
      <sheetName val="맨홀수량집계"/>
      <sheetName val="토목내역"/>
      <sheetName val="CONCRETE"/>
      <sheetName val="일반공사"/>
      <sheetName val="부대내역"/>
      <sheetName val="경비2내역"/>
      <sheetName val="가시설수량"/>
      <sheetName val="단위수량"/>
      <sheetName val="교각1"/>
      <sheetName val="3련 BOX"/>
      <sheetName val="단면(RW1)"/>
      <sheetName val="EUPDAT2"/>
      <sheetName val="집계표"/>
      <sheetName val="내역서(총)"/>
      <sheetName val="DATA1"/>
      <sheetName val="건축내역"/>
      <sheetName val="도급"/>
      <sheetName val="토&amp;흙"/>
      <sheetName val="공통가설공사"/>
      <sheetName val="20관리비율"/>
      <sheetName val="내역1"/>
      <sheetName val="보합"/>
      <sheetName val="일위대가목록"/>
      <sheetName val="3BL공동구 수량"/>
      <sheetName val="Total"/>
      <sheetName val="2F 회의실견적(5_14 일대)"/>
      <sheetName val="TYPE-A"/>
      <sheetName val="Site Expenses"/>
      <sheetName val="설산1.나"/>
      <sheetName val="본사S"/>
      <sheetName val="수량산출서"/>
      <sheetName val="DATA(BAC)"/>
      <sheetName val="계산근거"/>
      <sheetName val="聒CD-STRAND PILE 압입및굴착"/>
      <sheetName val="차액보증"/>
      <sheetName val="세부내역"/>
      <sheetName val="기별(종합)"/>
      <sheetName val="D-3503"/>
      <sheetName val="TABLE"/>
      <sheetName val="건축원가계산서"/>
      <sheetName val="BSD _2_"/>
      <sheetName val="내역서"/>
      <sheetName val="INST_DCI"/>
      <sheetName val="HVAC_DCI"/>
      <sheetName val="PIPE_DCI"/>
      <sheetName val="PRO_DCI"/>
      <sheetName val="감가상각"/>
      <sheetName val="원형맨홀수량"/>
      <sheetName val="갑지(추정)"/>
      <sheetName val="물량산출근거"/>
      <sheetName val="일위대가목차"/>
      <sheetName val="실행내역"/>
      <sheetName val="Testing"/>
      <sheetName val="일위대가목록(1)"/>
      <sheetName val="단가대비표(1)"/>
      <sheetName val="장비집계"/>
      <sheetName val="을지"/>
      <sheetName val="공사원가계산서"/>
      <sheetName val="입찰안"/>
      <sheetName val="SLAB"/>
      <sheetName val="INSTR"/>
      <sheetName val="ELECTRIC"/>
      <sheetName val="CTEMCOST"/>
      <sheetName val="SCHEDULE"/>
      <sheetName val="Base_Data"/>
      <sheetName val="대비"/>
      <sheetName val="설계조건"/>
      <sheetName val="안정계산"/>
      <sheetName val="단면검토"/>
      <sheetName val="공사비 내역 (가)"/>
      <sheetName val="MOTOR"/>
      <sheetName val="J直材4"/>
      <sheetName val="IMP(MAIN)"/>
      <sheetName val="IMP (REACTOR)"/>
      <sheetName val="INPUT"/>
      <sheetName val="단면가정"/>
      <sheetName val="공사비산출내역"/>
      <sheetName val="가시설단위수량"/>
      <sheetName val="청산공사"/>
      <sheetName val="BQ-Offsite"/>
      <sheetName val="Cover"/>
      <sheetName val="L형옹벽(key)"/>
      <sheetName val=" 견적서"/>
      <sheetName val="투자효율분석"/>
      <sheetName val="설계명세서"/>
      <sheetName val="96수출"/>
      <sheetName val="물량표"/>
      <sheetName val="산거각호표"/>
      <sheetName val="list price"/>
      <sheetName val="PUMP"/>
      <sheetName val="gyun"/>
      <sheetName val="Customer Databas"/>
      <sheetName val="수량산출"/>
      <sheetName val="SE-611"/>
      <sheetName val="일위대가"/>
      <sheetName val="조경"/>
      <sheetName val="Indirect Cost"/>
      <sheetName val="Dae_Jiju"/>
      <sheetName val="Sikje_ingun"/>
      <sheetName val="TREE_D"/>
      <sheetName val="배수관공"/>
      <sheetName val="인건비"/>
      <sheetName val="내역서 "/>
      <sheetName val="기계내역"/>
      <sheetName val="wblff(before omi pc&amp;stump)"/>
      <sheetName val=" "/>
      <sheetName val="Proposal"/>
      <sheetName val="단중표"/>
      <sheetName val="별표 "/>
      <sheetName val="1"/>
      <sheetName val="unit"/>
      <sheetName val="원가"/>
      <sheetName val="DATA_BAC_"/>
      <sheetName val="단위중량"/>
      <sheetName val="단가표 "/>
      <sheetName val="연습"/>
      <sheetName val="전신환매도율"/>
      <sheetName val="양식"/>
      <sheetName val="FAB별"/>
      <sheetName val="차량구입"/>
      <sheetName val="Macro1"/>
      <sheetName val="금액집계"/>
      <sheetName val="단가대비표"/>
      <sheetName val="노원열병합  건축공사기성내역서"/>
      <sheetName val="식재품셈"/>
      <sheetName val="RCD-STRAND_PILE_압입및굴착"/>
      <sheetName val="______★개인별현황표(김종우기사)"/>
      <sheetName val="______주소록"/>
      <sheetName val="______★골조분석표(서태용대리)"/>
      <sheetName val="______골조부재별비율"/>
      <sheetName val="____(주)경원건축공사비분석표"/>
      <sheetName val="____(주)경원건축공사비분석표(공)"/>
      <sheetName val="장비당단가_(1)"/>
      <sheetName val="BSD_(2)"/>
      <sheetName val="실행예산"/>
      <sheetName val="밸브설치"/>
      <sheetName val="dg"/>
      <sheetName val="가시설(TYPE-A)"/>
      <sheetName val="1-1평균터파기고(1)"/>
      <sheetName val="금액"/>
      <sheetName val="방배동내역(리라)"/>
      <sheetName val="우각부보강"/>
      <sheetName val="BQLIST"/>
      <sheetName val="TABLE2-1 ISBL-(SlTE PREP)"/>
      <sheetName val="TABLE2.1 ISBL (Soil Invest)"/>
      <sheetName val="TABLE2-2 OSBL(GENERAL-CIVIL)"/>
      <sheetName val="7.5.2 BOQ Summary "/>
      <sheetName val="남양시작동자105노65기1.3화1.2"/>
      <sheetName val="일반맨홀수량집계"/>
      <sheetName val="환률"/>
      <sheetName val="FRT_O"/>
      <sheetName val="FAB_I"/>
      <sheetName val="DATE"/>
      <sheetName val="공통가설"/>
      <sheetName val="DATA"/>
      <sheetName val="HRSG SMALL07220"/>
      <sheetName val="대치판정"/>
      <sheetName val="Y_WORK"/>
      <sheetName val="말뚝물량"/>
      <sheetName val="Harga material "/>
      <sheetName val="IPL_SCHEDULE"/>
      <sheetName val="관람석제출"/>
      <sheetName val="P_M_별"/>
      <sheetName val="3련_BOX"/>
      <sheetName val="EACT10"/>
      <sheetName val="영동(D)"/>
      <sheetName val="현장"/>
      <sheetName val="sum1 (2)"/>
      <sheetName val="(C)원내역"/>
      <sheetName val="총괄표"/>
      <sheetName val="내역"/>
      <sheetName val="전사계"/>
      <sheetName val="06-BATCH "/>
      <sheetName val="단가대비"/>
      <sheetName val="현황산출서"/>
      <sheetName val="부하(성남)"/>
      <sheetName val="분류기준"/>
      <sheetName val="방송노임"/>
      <sheetName val="I.설계조건"/>
      <sheetName val="1.설계기준"/>
      <sheetName val="RING WALL"/>
      <sheetName val="cable"/>
      <sheetName val="3F"/>
      <sheetName val="RAHMEN"/>
      <sheetName val="Sheet13"/>
      <sheetName val="발전기"/>
      <sheetName val="#REF"/>
      <sheetName val="Sheet14"/>
      <sheetName val="공사개요"/>
      <sheetName val="N賃率-職"/>
      <sheetName val="중기사용료"/>
      <sheetName val="원가계산서"/>
      <sheetName val="실행"/>
      <sheetName val="CALCULATION"/>
      <sheetName val="DESIGN_CRETERIA"/>
      <sheetName val="날개벽"/>
      <sheetName val="단가표"/>
      <sheetName val="7내역"/>
      <sheetName val="GRDBS"/>
      <sheetName val="옹벽"/>
      <sheetName val="토공계산서(부체도로)"/>
      <sheetName val="설계서"/>
      <sheetName val="토목"/>
      <sheetName val="플랜트 설치"/>
      <sheetName val="DOGI"/>
      <sheetName val="비교표"/>
      <sheetName val="kimre scrubber"/>
      <sheetName val="wall"/>
      <sheetName val="소비자가"/>
      <sheetName val="1을"/>
      <sheetName val="Projekt4"/>
      <sheetName val="개요"/>
      <sheetName val="터파기및재료"/>
      <sheetName val="품셈TABLE"/>
      <sheetName val="환율"/>
      <sheetName val="공사비PK5월"/>
      <sheetName val="BD集計用"/>
      <sheetName val="06_BATCH "/>
      <sheetName val="업무처리전"/>
      <sheetName val="TT35"/>
      <sheetName val="TTTram"/>
      <sheetName val="SL dau tien"/>
      <sheetName val="변화치수"/>
      <sheetName val="AH-1 "/>
      <sheetName val="b_balju_cho"/>
      <sheetName val="총내역서"/>
      <sheetName val="본장"/>
      <sheetName val="General Data"/>
      <sheetName val="자재단가비교표"/>
      <sheetName val="입찰견적보고서"/>
      <sheetName val="날개벽(좌,우=45도,75도)"/>
      <sheetName val="SG"/>
      <sheetName val="공사입력"/>
      <sheetName val="SRC-B3U2"/>
      <sheetName val="KP1590_E"/>
      <sheetName val="말뚝지지력산정"/>
      <sheetName val="예산"/>
      <sheetName val="공문"/>
      <sheetName val="자료(통합)"/>
      <sheetName val="대상공사(조달청)"/>
      <sheetName val="설계명세서(선로)"/>
      <sheetName val="full (2)"/>
      <sheetName val="I一般比"/>
      <sheetName val="MAT"/>
      <sheetName val="2075-Q011"/>
      <sheetName val="단가비교표"/>
      <sheetName val="DRAIN DRUM PIT D-301"/>
      <sheetName val="주경기-오배수"/>
      <sheetName val="직노"/>
      <sheetName val="교각계산"/>
      <sheetName val="표지판현황"/>
      <sheetName val="부재력정리"/>
      <sheetName val="수선비분석"/>
      <sheetName val="2F_회의실견적(5_14_일대)"/>
      <sheetName val="설계서을"/>
      <sheetName val="전체"/>
      <sheetName val="BID"/>
      <sheetName val="6월실적"/>
      <sheetName val="도급양식"/>
      <sheetName val="손익분석"/>
      <sheetName val="견적집계표"/>
      <sheetName val="지급자재"/>
      <sheetName val="예산서"/>
      <sheetName val="국별인원"/>
      <sheetName val="통신집계표1"/>
      <sheetName val="산출근거"/>
      <sheetName val="BOM-Form A.1.III"/>
      <sheetName val="자재집계표"/>
      <sheetName val="단가조사표"/>
      <sheetName val="1호맨홀가감수량"/>
      <sheetName val="1호맨홀수량산출"/>
      <sheetName val="SORCE1"/>
      <sheetName val="COPING"/>
      <sheetName val="8월현금흐름표"/>
      <sheetName val="가공비"/>
      <sheetName val="직접인건비"/>
      <sheetName val="BID9697"/>
      <sheetName val="교통시설 표지판"/>
      <sheetName val="인강기성"/>
      <sheetName val="Studio"/>
      <sheetName val="단면치수"/>
      <sheetName val="토사(PE)"/>
      <sheetName val="FACTOR"/>
      <sheetName val="plan&amp;section of foundation"/>
      <sheetName val="갑지_추정_"/>
      <sheetName val="UR2-Calculation"/>
      <sheetName val="가도공"/>
      <sheetName val="단가디비"/>
      <sheetName val="신규단가내역"/>
      <sheetName val="효성CB 1P기초"/>
      <sheetName val="CAPVC"/>
      <sheetName val="소방"/>
      <sheetName val="Site_Expenses"/>
      <sheetName val="Customer_Databas"/>
      <sheetName val="공사비_내역_(가)"/>
      <sheetName val="3BL공동구_수량"/>
      <sheetName val="聒CD-STRAND_PILE_압입및굴착"/>
      <sheetName val="BSD__2_"/>
      <sheetName val="설산1_나"/>
      <sheetName val="IMP_(REACTOR)"/>
      <sheetName val="물량표S"/>
      <sheetName val="계수시트"/>
      <sheetName val="C &amp; G RHS"/>
      <sheetName val="보차도경계석"/>
      <sheetName val="PumpSpec"/>
      <sheetName val="ISBL"/>
      <sheetName val="OSBL"/>
      <sheetName val="개산공사비"/>
      <sheetName val="CAL"/>
      <sheetName val="Bdown_ISBL"/>
      <sheetName val="ISBL (검증)"/>
      <sheetName val="TABLE2-2 OSBL-(SITE PREP)"/>
      <sheetName val="CONTENTS"/>
      <sheetName val="BM"/>
      <sheetName val="사업계획"/>
      <sheetName val="정렬"/>
      <sheetName val="1F"/>
      <sheetName val="첨부파일"/>
      <sheetName val="Sheet1 (2)"/>
      <sheetName val="FRP내역서"/>
      <sheetName val="DS"/>
      <sheetName val="단가사정"/>
      <sheetName val="lookup"/>
      <sheetName val="BOQ0822"/>
      <sheetName val="INDIRECT MOBILIZATION PLAN"/>
      <sheetName val="MANPOWER MOBILIZATION"/>
      <sheetName val="LABOR MOBILIZATION PLAN"/>
      <sheetName val="STAFF MOBILIZATION PLAN"/>
      <sheetName val="LIST OF OFFICE EQUIPMENT"/>
      <sheetName val="BREAKDOWN"/>
      <sheetName val="PERSONNEL SETUP"/>
      <sheetName val="KOREAN STAFF SALARY - SITE"/>
      <sheetName val="TEMPORARY FACILITIES"/>
      <sheetName val="WATER SUPPLY"/>
      <sheetName val="TABLE2-1 ISBL(GENEAL-CIVIL)"/>
      <sheetName val="준검 내역서"/>
      <sheetName val="UOP 508 PG 5-12"/>
      <sheetName val="XL4Poppy"/>
      <sheetName val="화산경계"/>
      <sheetName val="간선계산"/>
      <sheetName val="경비"/>
      <sheetName val="전체실적"/>
      <sheetName val="Requirement(Work Crew)"/>
      <sheetName val=""/>
      <sheetName val="유림콘도"/>
      <sheetName val="일위_파일"/>
      <sheetName val="Inputs"/>
      <sheetName val="Timing&amp;Esc"/>
      <sheetName val="SALES&amp;COGS"/>
      <sheetName val="을 2"/>
      <sheetName val="설변물량"/>
      <sheetName val="archi(본사)"/>
      <sheetName val="기초공"/>
      <sheetName val="기둥(원형)"/>
      <sheetName val="1.우편집중내역서"/>
      <sheetName val="보도경계블럭"/>
      <sheetName val="90.03실행 "/>
      <sheetName val="BLOCK(1)"/>
      <sheetName val="건축내역서"/>
      <sheetName val="FCU (2)"/>
      <sheetName val="조도계산서 (도서)"/>
      <sheetName val="I-O(번호별)"/>
      <sheetName val="NSMA-status"/>
      <sheetName val="일위대가표"/>
      <sheetName val="인부신상자료"/>
      <sheetName val="APT내역"/>
      <sheetName val="부대대비"/>
      <sheetName val="냉연집계"/>
      <sheetName val="신우"/>
      <sheetName val="데이타"/>
      <sheetName val="CODE"/>
      <sheetName val="2000년1차"/>
      <sheetName val="시멘트"/>
      <sheetName val="01"/>
      <sheetName val="오억미만"/>
      <sheetName val="식재인부"/>
      <sheetName val="시중노임DATA"/>
      <sheetName val="2.내역서"/>
      <sheetName val="2002상반기노임기준"/>
      <sheetName val="TEST1"/>
      <sheetName val="woo(mac)"/>
      <sheetName val="1.설계조건"/>
      <sheetName val="예방접종계획"/>
      <sheetName val="근태계획서"/>
      <sheetName val="전압강하계산"/>
      <sheetName val="Mp-team 1"/>
      <sheetName val="TTL"/>
      <sheetName val="인건-측정"/>
      <sheetName val="여과지동"/>
      <sheetName val="기초자료"/>
      <sheetName val="산출내역서집계표"/>
      <sheetName val="재무가정"/>
      <sheetName val="일위대가-1"/>
      <sheetName val="물가자료"/>
      <sheetName val="적용기준"/>
      <sheetName val="1-1"/>
      <sheetName val="Constant"/>
      <sheetName val="산출금액내역"/>
      <sheetName val="계약서"/>
      <sheetName val="통합"/>
      <sheetName val="노임단가"/>
      <sheetName val="자재"/>
      <sheetName val="적용환율"/>
      <sheetName val="FANDBS"/>
      <sheetName val="GRDATA"/>
      <sheetName val="SHAFTDBSE"/>
      <sheetName val="연결임시"/>
      <sheetName val="hvac(제어동)"/>
      <sheetName val="목록"/>
      <sheetName val="중기"/>
      <sheetName val="Change rate"/>
      <sheetName val="검색"/>
      <sheetName val="실행품의서"/>
      <sheetName val="11.자재단가"/>
      <sheetName val="코드"/>
      <sheetName val="시설물기초"/>
      <sheetName val="RCD-STRAND_PILE_압입및굴착4"/>
      <sheetName val="______★개인별현황표(김종우기사)4"/>
      <sheetName val="______주소록4"/>
      <sheetName val="______★골조분석표(서태용대리)4"/>
      <sheetName val="______골조부재별비율4"/>
      <sheetName val="____(주)경원건축공사비분석표4"/>
      <sheetName val="____(주)경원건축공사비분석표(공)4"/>
      <sheetName val="RCD-STRAND_PILE_압입및굴착1"/>
      <sheetName val="______★개인별현황표(김종우기사)1"/>
      <sheetName val="______주소록1"/>
      <sheetName val="______★골조분석표(서태용대리)1"/>
      <sheetName val="______골조부재별비율1"/>
      <sheetName val="____(주)경원건축공사비분석표1"/>
      <sheetName val="____(주)경원건축공사비분석표(공)1"/>
      <sheetName val="RCD-STRAND_PILE_압입및굴착2"/>
      <sheetName val="______★개인별현황표(김종우기사)2"/>
      <sheetName val="______주소록2"/>
      <sheetName val="______★골조분석표(서태용대리)2"/>
      <sheetName val="______골조부재별비율2"/>
      <sheetName val="____(주)경원건축공사비분석표2"/>
      <sheetName val="____(주)경원건축공사비분석표(공)2"/>
      <sheetName val="RCD-STRAND_PILE_압입및굴착3"/>
      <sheetName val="______★개인별현황표(김종우기사)3"/>
      <sheetName val="______주소록3"/>
      <sheetName val="______★골조분석표(서태용대리)3"/>
      <sheetName val="수량산출서 갑지"/>
      <sheetName val="설계산출기초"/>
      <sheetName val="을부담운반비"/>
      <sheetName val="운반비산출"/>
      <sheetName val="설계산출표지"/>
      <sheetName val="도급예산내역서총괄표"/>
      <sheetName val="조명시설"/>
      <sheetName val="송라터널총괄"/>
      <sheetName val="Recording,Phone,Headset,PC"/>
      <sheetName val="______골조부재별비율3"/>
      <sheetName val="____(주)경원건축공사비분석표3"/>
      <sheetName val="____(주)경원건축공사비분석표(공)3"/>
      <sheetName val="b_gunmul"/>
      <sheetName val="direct"/>
      <sheetName val="wage"/>
      <sheetName val="원가계산"/>
      <sheetName val="자판실행"/>
      <sheetName val="Front"/>
      <sheetName val="현장관리비"/>
      <sheetName val="강관 및 부속"/>
      <sheetName val="재집"/>
      <sheetName val="직재"/>
      <sheetName val="견적내용입력"/>
      <sheetName val="견적서세부내용"/>
      <sheetName val="발신정보"/>
      <sheetName val="토공"/>
      <sheetName val="예산내역서"/>
      <sheetName val="설계예산서"/>
      <sheetName val="총계"/>
      <sheetName val="부대"/>
      <sheetName val="시행예산"/>
      <sheetName val="재료집계"/>
      <sheetName val="퇴비산출근거"/>
      <sheetName val="6호기"/>
      <sheetName val="교통표지"/>
      <sheetName val="공사비예산서(토목분)"/>
      <sheetName val="danga"/>
      <sheetName val="월선수금"/>
      <sheetName val="공사비내역서"/>
      <sheetName val="MATRLDATA"/>
      <sheetName val="CP-E2 (품셈표)"/>
      <sheetName val="프랜트면허"/>
      <sheetName val="음료실행"/>
      <sheetName val="4 LINE"/>
      <sheetName val="7 th"/>
      <sheetName val="배명(단가)"/>
      <sheetName val="분석"/>
      <sheetName val="ACCESS FLOOR"/>
      <sheetName val="토목주소"/>
      <sheetName val="갑지1"/>
      <sheetName val="견적을지"/>
      <sheetName val="EJ"/>
      <sheetName val="예산명세서"/>
      <sheetName val="원하대비"/>
      <sheetName val="원도급"/>
      <sheetName val="자료입력"/>
      <sheetName val="하도급"/>
      <sheetName val="난방열교"/>
      <sheetName val="급탕열교"/>
      <sheetName val="기계"/>
      <sheetName val="단면 (2)"/>
      <sheetName val="세부내역서(전기)"/>
      <sheetName val="업무"/>
      <sheetName val="단가산출서"/>
      <sheetName val="단가산출서 (2)"/>
      <sheetName val="ETC"/>
      <sheetName val="전기"/>
      <sheetName val="건축(충일분)"/>
      <sheetName val="Assumptions"/>
      <sheetName val="사용자정의"/>
      <sheetName val="제품표준규격"/>
      <sheetName val="Earthwork"/>
      <sheetName val="CAB_OD"/>
      <sheetName val="토공(완충)"/>
      <sheetName val="과천MAIN"/>
      <sheetName val="단"/>
      <sheetName val="예산M12A"/>
      <sheetName val="케이블및전선관규격표"/>
      <sheetName val="표지"/>
      <sheetName val="001"/>
      <sheetName val="목동세대 산출근거"/>
      <sheetName val="자재단가"/>
      <sheetName val="수입"/>
      <sheetName val="채권(하반기)"/>
      <sheetName val="SUMMARY(S)"/>
      <sheetName val="CAUDIT"/>
      <sheetName val="Data Vol"/>
      <sheetName val="type-F"/>
      <sheetName val="비대칭계수"/>
      <sheetName val="전동기 SPEC"/>
      <sheetName val="설직재-1"/>
      <sheetName val="토공(우물통,기타) "/>
      <sheetName val="cost"/>
      <sheetName val="2-3.V.D일위"/>
      <sheetName val="실행철강하도"/>
      <sheetName val="Baby일위대가"/>
      <sheetName val="견적대비표"/>
      <sheetName val="인건비 "/>
      <sheetName val="일반수량집계"/>
      <sheetName val="도급내역서"/>
      <sheetName val="효율계획(당월)"/>
      <sheetName val="덕전리"/>
      <sheetName val="PROCURE"/>
      <sheetName val="특수선일위대가"/>
      <sheetName val="OCT.FDN"/>
      <sheetName val="현금"/>
      <sheetName val="동해title"/>
      <sheetName val="공주-교대(A1)"/>
      <sheetName val="March"/>
      <sheetName val="HWSET"/>
      <sheetName val="수량산출기초(케블등)"/>
      <sheetName val="CJE"/>
      <sheetName val="가설공사비"/>
      <sheetName val="도로구조공사비"/>
      <sheetName val="도로토공공사비"/>
      <sheetName val="여수토공사비"/>
      <sheetName val="Sheet3"/>
      <sheetName val="NAI"/>
      <sheetName val="경산"/>
      <sheetName val="종합"/>
      <sheetName val="기자재비"/>
      <sheetName val="재1"/>
      <sheetName val="견적의뢰"/>
      <sheetName val="견적대비 견적서"/>
      <sheetName val="품목"/>
      <sheetName val="현장코드"/>
      <sheetName val="해외코드"/>
      <sheetName val="D040416"/>
      <sheetName val="금액내역서"/>
      <sheetName val="견"/>
      <sheetName val="하중계산"/>
      <sheetName val="WAGE RATE BACK-UP DATA"/>
      <sheetName val="COVERSHEET PAGE"/>
      <sheetName val="eq_data"/>
      <sheetName val="PipWT"/>
      <sheetName val="품셈표"/>
      <sheetName val="TABLE2-1 ISBL(HDEC단가)"/>
      <sheetName val="TABLE2-2 OSBL(HDEC단가)"/>
      <sheetName val="유화"/>
      <sheetName val="DESIGN CRITERIA"/>
      <sheetName val="h-013211-2"/>
      <sheetName val="CAT_5"/>
      <sheetName val="4안전율"/>
      <sheetName val="기안"/>
      <sheetName val="1995년 섹터별 매출"/>
      <sheetName val="간접"/>
      <sheetName val="주방"/>
      <sheetName val="단가조사"/>
      <sheetName val="1.물가시세표"/>
      <sheetName val="12.부대공"/>
      <sheetName val="5.노임단가"/>
      <sheetName val="4.중기단가산출"/>
      <sheetName val="6.단가목록"/>
      <sheetName val="8.배수공"/>
      <sheetName val="일반맨홀수량집계(A-7 LINE)"/>
      <sheetName val="S0"/>
      <sheetName val="8"/>
      <sheetName val="10"/>
      <sheetName val="12"/>
      <sheetName val="9"/>
      <sheetName val="11"/>
      <sheetName val="갑지"/>
      <sheetName val="6동"/>
      <sheetName val="설 계"/>
      <sheetName val="인사자료총집계"/>
      <sheetName val="금융비용"/>
      <sheetName val="건축집계표"/>
      <sheetName val="NPV"/>
      <sheetName val="inter"/>
      <sheetName val="1. Design Change"/>
      <sheetName val="일반설비내역서"/>
      <sheetName val="기준자료"/>
      <sheetName val="기성집계"/>
      <sheetName val="수량집계"/>
      <sheetName val="IMPEADENCE MAP 취수장"/>
      <sheetName val="견적서"/>
      <sheetName val="순환펌프"/>
      <sheetName val="저수조"/>
      <sheetName val="급,배기팬"/>
      <sheetName val="급탕순환펌프"/>
      <sheetName val="깨기"/>
      <sheetName val="협조전"/>
      <sheetName val="경비산출"/>
      <sheetName val="2.대외공문"/>
      <sheetName val="공사비집계"/>
      <sheetName val="잡비"/>
      <sheetName val="잡비계산서(총체2)"/>
      <sheetName val="내부부하"/>
      <sheetName val="CRUDE RE-bar"/>
      <sheetName val="전선 및 전선관"/>
      <sheetName val="주공 갑지"/>
      <sheetName val="EXPENSE"/>
      <sheetName val="원본"/>
      <sheetName val="한일양산"/>
      <sheetName val="JUCK"/>
      <sheetName val="in"/>
      <sheetName val="Grid &amp; A.M"/>
      <sheetName val="수문보고"/>
      <sheetName val="SS"/>
      <sheetName val="시험연구비상각"/>
      <sheetName val="현황"/>
      <sheetName val="Basic"/>
      <sheetName val="본지점중"/>
      <sheetName val="물량"/>
      <sheetName val="작업내역"/>
      <sheetName val="1단계"/>
      <sheetName val="RFP002"/>
      <sheetName val="건내용"/>
      <sheetName val="Sheet2"/>
      <sheetName val="산근"/>
      <sheetName val="건축2"/>
      <sheetName val="시화점실행"/>
      <sheetName val="AP1"/>
      <sheetName val="참조"/>
      <sheetName val="Lookup tables"/>
      <sheetName val="철거수량(전송)"/>
      <sheetName val="CT "/>
      <sheetName val="방식총괄"/>
      <sheetName val="가설공사내역"/>
      <sheetName val="401"/>
      <sheetName val="half slab-1"/>
      <sheetName val="Sheet6"/>
      <sheetName val="현장관리비내역서"/>
      <sheetName val="간접총괄"/>
      <sheetName val="Cash2"/>
      <sheetName val="Z"/>
      <sheetName val="LIST OF OFFICE EQUI"/>
      <sheetName val="산출근거목록"/>
      <sheetName val="일대목록"/>
      <sheetName val="Sheet1(X)"/>
      <sheetName val="입력DATA"/>
      <sheetName val="바닥판"/>
      <sheetName val="단가비교"/>
      <sheetName val="골재산출"/>
      <sheetName val="가정단면"/>
      <sheetName val="예산M2"/>
      <sheetName val="지표"/>
      <sheetName val="소요자재"/>
      <sheetName val="정산내역서"/>
      <sheetName val="건축외주"/>
      <sheetName val="자  재"/>
      <sheetName val="진주방향"/>
      <sheetName val="A"/>
      <sheetName val="BOQ건축"/>
      <sheetName val="최초침전지집계표"/>
      <sheetName val="단가산출집계"/>
      <sheetName val="DR(SUM)"/>
      <sheetName val="TL(SUM)"/>
      <sheetName val="2000.05"/>
      <sheetName val="공사비명세서"/>
    </sheetNames>
    <sheetDataSet>
      <sheetData sheetId="0">
        <row r="5">
          <cell r="D5" t="str">
            <v>(발표일:99.1.1)</v>
          </cell>
        </row>
      </sheetData>
      <sheetData sheetId="1">
        <row r="5">
          <cell r="D5" t="str">
            <v>(발표일:99.1.1)</v>
          </cell>
        </row>
      </sheetData>
      <sheetData sheetId="2">
        <row r="5">
          <cell r="D5" t="str">
            <v>(발표일:99.1.1)</v>
          </cell>
        </row>
      </sheetData>
      <sheetData sheetId="3">
        <row r="5">
          <cell r="D5" t="str">
            <v>(발표일:99.1.1)</v>
          </cell>
        </row>
      </sheetData>
      <sheetData sheetId="4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  <sheetName val="XXXXXX"/>
      <sheetName val="장비집계"/>
      <sheetName val="위생기구집계"/>
      <sheetName val="급수급탕집계"/>
      <sheetName val="급수급탕 (동관)"/>
      <sheetName val="오배수 (집계)"/>
      <sheetName val="NO-HUB"/>
      <sheetName val="오배수"/>
      <sheetName val="닥트집계"/>
      <sheetName val="덕트"/>
      <sheetName val="수목표준대가"/>
      <sheetName val="ITEM"/>
      <sheetName val="Cover"/>
      <sheetName val="Sheet5"/>
      <sheetName val="하수급견적대비"/>
      <sheetName val="A-4"/>
      <sheetName val="감가상각"/>
      <sheetName val="Dae_Jiju"/>
      <sheetName val="Sikje_ingun"/>
      <sheetName val="TREE_D"/>
      <sheetName val="단위중량"/>
      <sheetName val="WORK"/>
      <sheetName val="ilch"/>
      <sheetName val="Sheet1"/>
      <sheetName val="MOTOR"/>
      <sheetName val="장비당단가 (1)"/>
      <sheetName val="견적서"/>
      <sheetName val="시행예산"/>
      <sheetName val="일반부표"/>
      <sheetName val="공비대비"/>
      <sheetName val="을"/>
      <sheetName val="Site Expenses"/>
      <sheetName val=" 견적서"/>
      <sheetName val="부대내역"/>
      <sheetName val="일위대가목록"/>
      <sheetName val="환률"/>
      <sheetName val="실행철강하도"/>
      <sheetName val="Sheet4"/>
      <sheetName val="DATA"/>
      <sheetName val="데이타"/>
      <sheetName val="BQ"/>
      <sheetName val="설계"/>
      <sheetName val="일위"/>
      <sheetName val="1.맹암거관련"/>
      <sheetName val="가시설수량"/>
      <sheetName val="단위수량"/>
      <sheetName val="원가계산"/>
      <sheetName val="직노"/>
      <sheetName val="일위대가"/>
      <sheetName val="DATA(BAC)"/>
      <sheetName val="Y-WORK"/>
      <sheetName val="한일양산"/>
      <sheetName val="9811"/>
      <sheetName val="c_balju"/>
      <sheetName val="영동(D)"/>
      <sheetName val="도급"/>
      <sheetName val="2_자재집계표"/>
      <sheetName val="화강석_보조기층"/>
      <sheetName val="혼합기층_포설_및다짐_(2)"/>
      <sheetName val="보조기층_포설_및다짐"/>
      <sheetName val="보차도경계석운반_(2)"/>
      <sheetName val="1_총괄토공"/>
      <sheetName val="2_하수터파기토공"/>
      <sheetName val="3_하수수량집계표"/>
      <sheetName val="4_맹암거집계표"/>
      <sheetName val="맹암거_토공"/>
      <sheetName val="5_포장공사수량집계표"/>
      <sheetName val="도로경계석_(2)"/>
      <sheetName val="급수급탕_(동관)"/>
      <sheetName val="오배수_(집계)"/>
      <sheetName val="BID"/>
      <sheetName val="3BL공동구 수량"/>
      <sheetName val="차액보증"/>
      <sheetName val="Sheet15"/>
      <sheetName val="적용률"/>
      <sheetName val="20관리비율"/>
      <sheetName val="건축내역"/>
      <sheetName val="L형옹벽(key)"/>
      <sheetName val="입찰안"/>
      <sheetName val="BSD (2)"/>
      <sheetName val="ABUT수량-A1"/>
      <sheetName val="기계내역"/>
      <sheetName val="GAEYO"/>
      <sheetName val="내역"/>
      <sheetName val="동원인원"/>
      <sheetName val="말뚝지지력산정"/>
      <sheetName val="기별(종합)"/>
      <sheetName val="투찰"/>
      <sheetName val="산출근거"/>
      <sheetName val="토공사"/>
      <sheetName val="식재인부"/>
      <sheetName val="Proposal"/>
      <sheetName val="토목내역"/>
      <sheetName val="IPL_SCHEDULE"/>
      <sheetName val="산업개발안내서"/>
      <sheetName val="변압기 및 발전기 용량"/>
      <sheetName val="물량집계(전기)"/>
      <sheetName val="물량집계(계장)"/>
      <sheetName val="장비당단가_(1)"/>
      <sheetName val="Testing"/>
      <sheetName val="CONCRETE"/>
      <sheetName val="공사비 내역 (가)"/>
      <sheetName val="gyun"/>
      <sheetName val="보합"/>
      <sheetName val="TABLE"/>
      <sheetName val="공통부대비"/>
      <sheetName val="공문"/>
      <sheetName val="FAB별"/>
      <sheetName val="01"/>
      <sheetName val="갑지"/>
      <sheetName val="집계표"/>
      <sheetName val="품셈TABLE"/>
      <sheetName val="자재단가비교표"/>
      <sheetName val="8월현금흐름표"/>
      <sheetName val="노임단가"/>
      <sheetName val="OCT.FDN"/>
      <sheetName val="오산갈곳"/>
      <sheetName val="일위대가목차"/>
      <sheetName val="J直材4"/>
      <sheetName val="단가결정"/>
      <sheetName val="물량산출근거"/>
      <sheetName val="D-3503"/>
      <sheetName val="GTG TR PIT"/>
      <sheetName val="결선list"/>
      <sheetName val="빙장비사양"/>
      <sheetName val="실행(ALT1)"/>
      <sheetName val="kimre scrubber"/>
      <sheetName val="GRDBS"/>
      <sheetName val="단가표"/>
      <sheetName val="Customer Databas"/>
      <sheetName val="FANDBS"/>
      <sheetName val="GRDATA"/>
      <sheetName val="SHAFTDBSE"/>
      <sheetName val="소비자가"/>
      <sheetName val="MATRLDATA"/>
      <sheetName val="공사개요"/>
      <sheetName val="명세서"/>
      <sheetName val="맨홀수량집계"/>
      <sheetName val="원가"/>
      <sheetName val="밸브설치"/>
      <sheetName val="2F 회의실견적(5_14 일대)"/>
      <sheetName val="INST_DCI"/>
      <sheetName val="I.설계조건"/>
      <sheetName val="공통가설"/>
      <sheetName val="내역서(총)"/>
      <sheetName val="KP1590_E"/>
      <sheetName val="96수출"/>
      <sheetName val="1.설계기준"/>
      <sheetName val="현장"/>
      <sheetName val="수량산출"/>
      <sheetName val="말뚝물량"/>
      <sheetName val="DATE"/>
      <sheetName val="일반맨홀수량집계"/>
      <sheetName val="당초"/>
      <sheetName val="PRO_DCI"/>
      <sheetName val="HVAC_DCI"/>
      <sheetName val="PIPE_DCI"/>
      <sheetName val="단가"/>
      <sheetName val="시설물일위"/>
      <sheetName val="XL4Poppy"/>
      <sheetName val="PhaDoMong"/>
      <sheetName val="과천MAIN"/>
      <sheetName val="소업1교"/>
      <sheetName val="BLOCK(1)"/>
      <sheetName val="단가대비표"/>
      <sheetName val="수량산출서"/>
      <sheetName val="표지판현황"/>
      <sheetName val="교각1"/>
      <sheetName val="Inputs"/>
      <sheetName val="Timing&amp;Esc"/>
      <sheetName val="b_balju_cho"/>
      <sheetName val="입찰견적보고서"/>
      <sheetName val="INPUT"/>
      <sheetName val="woo(mac)"/>
      <sheetName val="식재품셈"/>
      <sheetName val="토목"/>
      <sheetName val="PUMP"/>
      <sheetName val="견"/>
      <sheetName val="7내역"/>
      <sheetName val="내역서(기계)"/>
      <sheetName val="Studio"/>
      <sheetName val="수목데이타 "/>
      <sheetName val="몰탈재료산출"/>
      <sheetName val="2공구산출내역"/>
      <sheetName val="날개벽(좌,우=45도,75도)"/>
      <sheetName val="CAL"/>
      <sheetName val="SE-611"/>
      <sheetName val="1을"/>
      <sheetName val="견적집계표"/>
      <sheetName val="전선 및 전선관"/>
      <sheetName val="국별인원"/>
      <sheetName val="DATA1"/>
      <sheetName val="전기일위대가"/>
      <sheetName val="2.단면가정"/>
      <sheetName val="4.말뚝설계"/>
      <sheetName val="1.설계조건"/>
      <sheetName val="ATS단가"/>
      <sheetName val="TYPE-B 평균H"/>
      <sheetName val="7단가"/>
      <sheetName val="가공비"/>
      <sheetName val="적격점수&lt;300억미만&gt;"/>
      <sheetName val="검사현황"/>
      <sheetName val="full (2)"/>
      <sheetName val="ISBL"/>
      <sheetName val="OSBL"/>
      <sheetName val="INSTR"/>
      <sheetName val="영업소실적"/>
      <sheetName val="건내용"/>
      <sheetName val="Sheet2"/>
      <sheetName val="TABLE2-1 ISBL(GENEAL-CIVIL)"/>
      <sheetName val="TABLE2-1 ISBL-(SlTE PREP)"/>
      <sheetName val="TABLE2.1 ISBL (Soil Invest)"/>
      <sheetName val="TABLE2-2 OSBL(GENERAL-CIVIL)"/>
      <sheetName val="TABLE2-2 OSBL-(SITE PREP)"/>
      <sheetName val="General Data"/>
      <sheetName val="PRO_A"/>
      <sheetName val="DWG"/>
      <sheetName val="ELEC_MCI"/>
      <sheetName val="MAIN"/>
      <sheetName val="INST_MCI"/>
      <sheetName val="MECH_MCI"/>
      <sheetName val="PRO"/>
      <sheetName val="입사시직위"/>
      <sheetName val="7.5.2 BOQ Summary "/>
      <sheetName val="공사비_내역_(가)"/>
      <sheetName val="_견적서"/>
      <sheetName val="2F_회의실견적(5_14_일대)"/>
      <sheetName val="BSD_(2)"/>
      <sheetName val="1_맹암거관련"/>
      <sheetName val="3BL공동구_수량"/>
      <sheetName val="Site_Expenses"/>
      <sheetName val="원형맨홀수량"/>
      <sheetName val="부하LOAD"/>
      <sheetName val="입력1"/>
      <sheetName val="관접합및부설"/>
      <sheetName val="FLA"/>
      <sheetName val="TEL"/>
      <sheetName val="가시설(TYPE-A)"/>
      <sheetName val="1-1평균터파기고(1)"/>
      <sheetName val="연수동"/>
      <sheetName val="물량표"/>
      <sheetName val="경비2내역"/>
      <sheetName val="수목데이타"/>
      <sheetName val="1호맨홀가감수량"/>
      <sheetName val="SORCE1"/>
      <sheetName val="1호맨홀수량산출"/>
      <sheetName val="형틀공사"/>
      <sheetName val="조도계산서 (도서)"/>
      <sheetName val="BJJIN"/>
      <sheetName val="COPING"/>
      <sheetName val=" 해군동해관사 미장공사A그룹 공내역서.xlsx"/>
      <sheetName val="총괄표"/>
      <sheetName val="지주목시비량산출서"/>
      <sheetName val="danga"/>
      <sheetName val="직공비"/>
      <sheetName val="단가조사"/>
      <sheetName val="식재총괄"/>
      <sheetName val="횡배수관토공수량"/>
      <sheetName val="내역표지"/>
      <sheetName val="금액집계"/>
      <sheetName val="hvac(제어동)"/>
      <sheetName val="Total"/>
      <sheetName val="남양시작동자105노65기1.3화1.2"/>
      <sheetName val="부표총괄"/>
      <sheetName val="wall"/>
      <sheetName val="터파기및재료"/>
      <sheetName val="차량구입"/>
      <sheetName val="단면치수"/>
      <sheetName val="#REF"/>
      <sheetName val="Baby일위대가"/>
      <sheetName val="단위별 일위대가표"/>
      <sheetName val="정산노무"/>
      <sheetName val="정산재료"/>
      <sheetName val="내역1"/>
      <sheetName val="전신환매도율"/>
      <sheetName val="개요"/>
      <sheetName val="차선도색현황"/>
      <sheetName val="TYPE-A"/>
      <sheetName val="설변물량"/>
      <sheetName val="기초일위"/>
      <sheetName val="시설일위"/>
      <sheetName val="조명일위"/>
      <sheetName val="2000년1차"/>
      <sheetName val="Construction"/>
      <sheetName val="Item정리"/>
      <sheetName val="SL dau tien"/>
      <sheetName val="I一般比"/>
      <sheetName val="N賃率-職"/>
      <sheetName val="설산1.나"/>
      <sheetName val="본사S"/>
      <sheetName val="Equipment"/>
      <sheetName val="Piping"/>
      <sheetName val="6월실적"/>
      <sheetName val="손익분석"/>
      <sheetName val="1-1"/>
      <sheetName val="단면가정"/>
      <sheetName val="IMP(MAIN)"/>
      <sheetName val="IMP (REACTOR)"/>
      <sheetName val="봉양~조차장간고하개명(신설)"/>
      <sheetName val="도급양식"/>
      <sheetName val="소일위대가코드표"/>
      <sheetName val="산출내역서집계표"/>
      <sheetName val="월선수금"/>
      <sheetName val="골재집계"/>
      <sheetName val="부대대비"/>
      <sheetName val="냉연집계"/>
      <sheetName val="신우"/>
      <sheetName val="CODE"/>
      <sheetName val="시멘트"/>
      <sheetName val="별표 "/>
      <sheetName val="2_자재집계표4"/>
      <sheetName val="화강석_보조기층4"/>
      <sheetName val="혼합기층_포설_및다짐_(2)4"/>
      <sheetName val="보조기층_포설_및다짐4"/>
      <sheetName val="보차도경계석운반_(2)4"/>
      <sheetName val="1_총괄토공4"/>
      <sheetName val="2_하수터파기토공4"/>
      <sheetName val="3_하수수량집계표4"/>
      <sheetName val="4_맹암거집계표4"/>
      <sheetName val="맹암거_토공4"/>
      <sheetName val="5_포장공사수량집계표4"/>
      <sheetName val="도로경계석_(2)4"/>
      <sheetName val="급수급탕_(동관)4"/>
      <sheetName val="오배수_(집계)4"/>
      <sheetName val="2_자재집계표1"/>
      <sheetName val="화강석_보조기층1"/>
      <sheetName val="혼합기층_포설_및다짐_(2)1"/>
      <sheetName val="보조기층_포설_및다짐1"/>
      <sheetName val="보차도경계석운반_(2)1"/>
      <sheetName val="1_총괄토공1"/>
      <sheetName val="2_하수터파기토공1"/>
      <sheetName val="3_하수수량집계표1"/>
      <sheetName val="4_맹암거집계표1"/>
      <sheetName val="맹암거_토공1"/>
      <sheetName val="5_포장공사수량집계표1"/>
      <sheetName val="도로경계석_(2)1"/>
      <sheetName val="급수급탕_(동관)1"/>
      <sheetName val="오배수_(집계)1"/>
      <sheetName val="2_자재집계표2"/>
      <sheetName val="화강석_보조기층2"/>
      <sheetName val="혼합기층_포설_및다짐_(2)2"/>
      <sheetName val="보조기층_포설_및다짐2"/>
      <sheetName val="보차도경계석운반_(2)2"/>
      <sheetName val="1_총괄토공2"/>
      <sheetName val="2_하수터파기토공2"/>
      <sheetName val="3_하수수량집계표2"/>
      <sheetName val="4_맹암거집계표2"/>
      <sheetName val="맹암거_토공2"/>
      <sheetName val="5_포장공사수량집계표2"/>
      <sheetName val="도로경계석_(2)2"/>
      <sheetName val="급수급탕_(동관)2"/>
      <sheetName val="오배수_(집계)2"/>
      <sheetName val="2_자재집계표3"/>
      <sheetName val="화강석_보조기층3"/>
      <sheetName val="혼합기층_포설_및다짐_(2)3"/>
      <sheetName val="보조기층_포설_및다짐3"/>
      <sheetName val="보차도경계석운반_(2)3"/>
      <sheetName val="1_총괄토공3"/>
      <sheetName val="2_하수터파기토공3"/>
      <sheetName val="3_하수수량집계표3"/>
      <sheetName val="4_맹암거집계표3"/>
      <sheetName val="맹암거_토공3"/>
      <sheetName val="5_포장공사수량집계표3"/>
      <sheetName val="도로경계석_(2)3"/>
      <sheetName val="급수급탕_(동관)3"/>
      <sheetName val="오배수_(집계)3"/>
      <sheetName val="단면(RW1)"/>
      <sheetName val="적용기준"/>
      <sheetName val="첨부파일"/>
      <sheetName val="EUPDAT2"/>
      <sheetName val="SCH"/>
      <sheetName val="CTEMCOST"/>
      <sheetName val="횡배위치"/>
      <sheetName val="연습"/>
      <sheetName val="Hargamat"/>
      <sheetName val="검색"/>
      <sheetName val="Wind Load(3.1) (2)"/>
      <sheetName val="Wind Load(3.2)"/>
      <sheetName val="Wind Load(3.4)"/>
      <sheetName val="Schedule C - Page 2 of 6"/>
      <sheetName val="Schedule C - Page 4 of 6"/>
      <sheetName val="Schedule C - Page 5 of 6"/>
      <sheetName val="Schedule C - Page 6 of 6"/>
      <sheetName val="Schedule A - Page 1 of 3"/>
      <sheetName val="Schedule A - Page 2 of 3"/>
      <sheetName val="Schedule A - Page 3 of 3"/>
      <sheetName val="Schedule B - Page 1 of 4"/>
      <sheetName val="Schedule B - Page 2 of 4"/>
      <sheetName val="Schedule B - Page 3 of 4"/>
      <sheetName val="Schedule B - Page 4 of 4"/>
      <sheetName val="Schedule C - Page 1 of 6"/>
      <sheetName val="Schedule C - Page 3 of 6"/>
      <sheetName val="Schedule E - Page 1 of 11"/>
      <sheetName val="Schedule E - Page 10 of 11"/>
      <sheetName val="Schedule E - Page 11 of 11"/>
      <sheetName val="Schedule E - Page 2 of 11"/>
      <sheetName val="Schedule E - Page 3 of 11"/>
      <sheetName val="Schedule E - Page 4 of 11"/>
      <sheetName val="Schedule E - Page 5 of 11"/>
      <sheetName val="Schedule E - Page 6 of 11"/>
      <sheetName val="Schedule E - Page 7 of 11"/>
      <sheetName val="Schedule E - Page 8 of 11"/>
      <sheetName val="Schedule E - Page 9 of 11"/>
      <sheetName val="A.1.3 - Page 1 of 1"/>
      <sheetName val="A.1.4 - Page 1 of 1"/>
      <sheetName val="A.4 - Page 1 of 1"/>
      <sheetName val="건축내역서"/>
      <sheetName val="갑지(추정)"/>
      <sheetName val="가동비율"/>
      <sheetName val="노원열병합  건축공사기성내역서"/>
      <sheetName val="금액"/>
      <sheetName val="인제내역"/>
      <sheetName val="CAPVC"/>
      <sheetName val="대비"/>
      <sheetName val="견적을지"/>
      <sheetName val="EJ"/>
      <sheetName val="전기공사"/>
      <sheetName val="토목주소"/>
      <sheetName val="프랜트면허"/>
      <sheetName val="CP-E2 (품셈표)"/>
      <sheetName val="FACTOR"/>
      <sheetName val="음료실행"/>
      <sheetName val="실행(표지,갑,을)"/>
      <sheetName val="네고율"/>
      <sheetName val="Languages"/>
      <sheetName val="공사비내역서"/>
      <sheetName val="연결임시"/>
      <sheetName val="4 LINE"/>
      <sheetName val="7 th"/>
      <sheetName val="DS-최종"/>
      <sheetName val="Front"/>
      <sheetName val="design data"/>
      <sheetName val="member design"/>
      <sheetName val="공종별 집계"/>
      <sheetName val="RAHMEN"/>
      <sheetName val="A"/>
      <sheetName val="CCC"/>
      <sheetName val="DOGI"/>
      <sheetName val="단가디비"/>
      <sheetName val="SUMMARY(S)"/>
      <sheetName val="비교표"/>
      <sheetName val="확산동"/>
      <sheetName val=""/>
      <sheetName val="C"/>
      <sheetName val="골조시행"/>
      <sheetName val="건축공사"/>
      <sheetName val="자재단가"/>
      <sheetName val="요율"/>
      <sheetName val="노임"/>
      <sheetName val="자재대"/>
      <sheetName val="조명율표"/>
      <sheetName val="LABTOTAL"/>
      <sheetName val="간접비(1)"/>
      <sheetName val="매원개착터널총괄"/>
      <sheetName val="제원.설계조건"/>
      <sheetName val="기계"/>
      <sheetName val="공사비예산서(토목분)"/>
      <sheetName val="경비"/>
      <sheetName val="Sheet1 (2)"/>
      <sheetName val="품셈표"/>
      <sheetName val="EXTERNAL(BOQ)"/>
      <sheetName val="CALCULATION"/>
      <sheetName val="123"/>
      <sheetName val="유화"/>
      <sheetName val="DESIGN CRITERIA"/>
      <sheetName val="PumpSpec"/>
      <sheetName val="eq_data"/>
      <sheetName val="h-013211-2"/>
      <sheetName val="견적의뢰"/>
      <sheetName val="CAT_5"/>
      <sheetName val="변화치수"/>
      <sheetName val="식재"/>
      <sheetName val="시설물"/>
      <sheetName val="식재출력용"/>
      <sheetName val="유지관리"/>
      <sheetName val="RING WALL"/>
      <sheetName val="계수시트"/>
      <sheetName val="원가계산서"/>
      <sheetName val="TC IN"/>
      <sheetName val="일위집계표"/>
      <sheetName val="Data Vol"/>
      <sheetName val="C &amp; G RHS"/>
      <sheetName val="내역5"/>
      <sheetName val="차수"/>
      <sheetName val="T1"/>
      <sheetName val="남대문빌딩"/>
      <sheetName val="Macro1"/>
      <sheetName val="Macro2"/>
      <sheetName val="덕전리"/>
      <sheetName val="Y_WORK"/>
      <sheetName val="기성집계"/>
      <sheetName val="일위대가목록(1)"/>
      <sheetName val="단가대비표(1)"/>
      <sheetName val="설계조건"/>
      <sheetName val="안정계산"/>
      <sheetName val="단면검토"/>
      <sheetName val="sum1 (2)"/>
      <sheetName val="현장관리비내역서"/>
      <sheetName val="FACTOR94"/>
      <sheetName val="진천"/>
      <sheetName val="업무"/>
      <sheetName val="Galaxy 소비자가격표"/>
      <sheetName val="AS포장복구 "/>
      <sheetName val="NOMUBI"/>
      <sheetName val="sw1"/>
      <sheetName val="가시설단위수량"/>
      <sheetName val="1.우편집중내역서"/>
      <sheetName val="내역서_x0000__x0000__x0000__x0000__x0000__x0000__x0000__x0000__x0000_ _x0000_띤ͤ_x0000__x0004__x0000__x0000__x0000__x0000__x0000__x0000_눼ͤ_x0000__x0000__x0000__x0000__x0000_"/>
      <sheetName val="guard(mac)"/>
      <sheetName val="1.취수장"/>
      <sheetName val="도급내역서"/>
      <sheetName val="뚝토공"/>
      <sheetName val="자료(통합)"/>
      <sheetName val="대상공사(조달청)"/>
      <sheetName val="기초공"/>
      <sheetName val="기둥(원형)"/>
      <sheetName val="공통가설공사"/>
      <sheetName val="HORI. VESSEL"/>
      <sheetName val="BQ-Offsite"/>
      <sheetName val="H-PILE수량집계"/>
      <sheetName val="단가산출서"/>
      <sheetName val="단가산출서 (2)"/>
      <sheetName val="물량"/>
      <sheetName val="SOHAR(2nd)"/>
      <sheetName val="WORK-VOL"/>
      <sheetName val="as boq list up"/>
      <sheetName val="대창(함평)"/>
      <sheetName val="대창(장성)"/>
      <sheetName val="대창(함평)-창열"/>
      <sheetName val="목록"/>
      <sheetName val="일위목록"/>
      <sheetName val="이토변실(A3-LINE)"/>
      <sheetName val="BSD _2_"/>
      <sheetName val="예가표"/>
      <sheetName val="토공산출(주차장)"/>
      <sheetName val="New Valuation"/>
      <sheetName val="조명투자및환수계획"/>
      <sheetName val="제조중간결과"/>
      <sheetName val="인건비 "/>
      <sheetName val="건축원가계산서"/>
      <sheetName val="6호기"/>
      <sheetName val="부하(성남)"/>
      <sheetName val="현황"/>
      <sheetName val="토공계산서(부체도로)"/>
      <sheetName val="웅진교-S2"/>
      <sheetName val="type-F"/>
      <sheetName val="배수통관(좌)"/>
      <sheetName val="토&amp;흙"/>
      <sheetName val="I-O(번호별)"/>
      <sheetName val="NSMA-status"/>
      <sheetName val="Lookup tables"/>
      <sheetName val="산출금액내역"/>
      <sheetName val="견적"/>
      <sheetName val="화성태안9공구내역(실행)"/>
      <sheetName val="실행견적"/>
      <sheetName val="FRT_O"/>
      <sheetName val="FAB_I"/>
    </sheetNames>
    <sheetDataSet>
      <sheetData sheetId="0" refreshError="1">
        <row r="5">
          <cell r="D5" t="str">
            <v>(발표일:99.1.1)</v>
          </cell>
          <cell r="E5" t="str">
            <v>(발표일:98.9.1)</v>
          </cell>
          <cell r="F5" t="str">
            <v>(발표일:98.1.1)</v>
          </cell>
        </row>
        <row r="6">
          <cell r="A6" t="str">
            <v>L001</v>
          </cell>
          <cell r="B6" t="str">
            <v>갱    부</v>
          </cell>
          <cell r="C6" t="str">
            <v>인</v>
          </cell>
          <cell r="D6">
            <v>46995</v>
          </cell>
          <cell r="E6">
            <v>50308</v>
          </cell>
          <cell r="F6">
            <v>56352</v>
          </cell>
        </row>
        <row r="7">
          <cell r="A7" t="str">
            <v>L002</v>
          </cell>
          <cell r="B7" t="str">
            <v>도 목 수</v>
          </cell>
          <cell r="C7" t="str">
            <v>인</v>
          </cell>
          <cell r="D7">
            <v>0</v>
          </cell>
          <cell r="E7">
            <v>0</v>
          </cell>
          <cell r="F7">
            <v>81068</v>
          </cell>
        </row>
        <row r="8">
          <cell r="A8" t="str">
            <v>L003</v>
          </cell>
          <cell r="B8" t="str">
            <v>건축목공</v>
          </cell>
          <cell r="C8" t="str">
            <v>인</v>
          </cell>
          <cell r="D8">
            <v>62310</v>
          </cell>
          <cell r="E8">
            <v>65713</v>
          </cell>
          <cell r="F8">
            <v>71803</v>
          </cell>
        </row>
        <row r="9">
          <cell r="A9" t="str">
            <v>L004</v>
          </cell>
          <cell r="B9" t="str">
            <v>형틀목공</v>
          </cell>
          <cell r="C9" t="str">
            <v>인</v>
          </cell>
          <cell r="D9">
            <v>62603</v>
          </cell>
          <cell r="E9">
            <v>65381</v>
          </cell>
          <cell r="F9">
            <v>75306</v>
          </cell>
        </row>
        <row r="10">
          <cell r="A10" t="str">
            <v>L005</v>
          </cell>
          <cell r="B10" t="str">
            <v>창호목공</v>
          </cell>
          <cell r="C10" t="str">
            <v>인</v>
          </cell>
          <cell r="D10">
            <v>56563</v>
          </cell>
          <cell r="E10">
            <v>61043</v>
          </cell>
          <cell r="F10">
            <v>66162</v>
          </cell>
        </row>
        <row r="11">
          <cell r="A11" t="str">
            <v>L006</v>
          </cell>
          <cell r="B11" t="str">
            <v>철 골 공</v>
          </cell>
          <cell r="C11" t="str">
            <v>인</v>
          </cell>
          <cell r="D11">
            <v>60500</v>
          </cell>
          <cell r="E11">
            <v>64796</v>
          </cell>
          <cell r="F11">
            <v>73514</v>
          </cell>
        </row>
        <row r="12">
          <cell r="A12" t="str">
            <v>L007</v>
          </cell>
          <cell r="B12" t="str">
            <v>철    공</v>
          </cell>
          <cell r="C12" t="str">
            <v>인</v>
          </cell>
          <cell r="D12">
            <v>59797</v>
          </cell>
          <cell r="E12">
            <v>59917</v>
          </cell>
          <cell r="F12">
            <v>72430</v>
          </cell>
        </row>
        <row r="13">
          <cell r="A13" t="str">
            <v>L008</v>
          </cell>
          <cell r="B13" t="str">
            <v>철 근 공</v>
          </cell>
          <cell r="C13" t="str">
            <v>인</v>
          </cell>
          <cell r="D13">
            <v>65147</v>
          </cell>
          <cell r="E13">
            <v>66944</v>
          </cell>
          <cell r="F13">
            <v>77839</v>
          </cell>
        </row>
        <row r="14">
          <cell r="A14" t="str">
            <v>L009</v>
          </cell>
          <cell r="B14" t="str">
            <v>철 판 공</v>
          </cell>
          <cell r="C14" t="str">
            <v>인</v>
          </cell>
          <cell r="D14">
            <v>61774</v>
          </cell>
          <cell r="E14">
            <v>68465</v>
          </cell>
          <cell r="F14">
            <v>73217</v>
          </cell>
        </row>
        <row r="15">
          <cell r="A15" t="str">
            <v>L010</v>
          </cell>
          <cell r="B15" t="str">
            <v>셧 터 공</v>
          </cell>
          <cell r="C15" t="str">
            <v>인</v>
          </cell>
          <cell r="D15">
            <v>55318</v>
          </cell>
          <cell r="E15">
            <v>58035</v>
          </cell>
          <cell r="F15">
            <v>64659</v>
          </cell>
        </row>
        <row r="16">
          <cell r="A16" t="str">
            <v>L011</v>
          </cell>
          <cell r="B16" t="str">
            <v>샷 시 공</v>
          </cell>
          <cell r="C16" t="str">
            <v>인</v>
          </cell>
          <cell r="D16">
            <v>55318</v>
          </cell>
          <cell r="E16">
            <v>58035</v>
          </cell>
          <cell r="F16">
            <v>65647</v>
          </cell>
        </row>
        <row r="17">
          <cell r="A17" t="str">
            <v>L012</v>
          </cell>
          <cell r="B17" t="str">
            <v>절 단 공</v>
          </cell>
          <cell r="C17" t="str">
            <v>인</v>
          </cell>
          <cell r="D17">
            <v>59642</v>
          </cell>
          <cell r="E17">
            <v>67321</v>
          </cell>
          <cell r="F17">
            <v>65881</v>
          </cell>
        </row>
        <row r="18">
          <cell r="A18" t="str">
            <v>L013</v>
          </cell>
          <cell r="B18" t="str">
            <v>석    공</v>
          </cell>
          <cell r="C18" t="str">
            <v>인</v>
          </cell>
          <cell r="D18">
            <v>69257</v>
          </cell>
          <cell r="E18">
            <v>67292</v>
          </cell>
          <cell r="F18">
            <v>77005</v>
          </cell>
        </row>
        <row r="19">
          <cell r="A19" t="str">
            <v>L014</v>
          </cell>
          <cell r="B19" t="str">
            <v>특수비계공(15M이상)</v>
          </cell>
          <cell r="C19" t="str">
            <v>인</v>
          </cell>
          <cell r="D19">
            <v>78766</v>
          </cell>
          <cell r="E19">
            <v>75380</v>
          </cell>
          <cell r="F19">
            <v>85884</v>
          </cell>
        </row>
        <row r="20">
          <cell r="A20" t="str">
            <v>L015</v>
          </cell>
          <cell r="B20" t="str">
            <v>비 계 공</v>
          </cell>
          <cell r="C20" t="str">
            <v>인</v>
          </cell>
          <cell r="D20">
            <v>66531</v>
          </cell>
          <cell r="E20">
            <v>69324</v>
          </cell>
          <cell r="F20">
            <v>79467</v>
          </cell>
        </row>
        <row r="21">
          <cell r="A21" t="str">
            <v>L016</v>
          </cell>
          <cell r="B21" t="str">
            <v>동 발 공(터 널)</v>
          </cell>
          <cell r="C21" t="str">
            <v>인</v>
          </cell>
          <cell r="D21">
            <v>61285</v>
          </cell>
          <cell r="E21">
            <v>59691</v>
          </cell>
          <cell r="F21">
            <v>65485</v>
          </cell>
        </row>
        <row r="22">
          <cell r="A22" t="str">
            <v>L017</v>
          </cell>
          <cell r="B22" t="str">
            <v>조 적 공</v>
          </cell>
          <cell r="C22" t="str">
            <v>인</v>
          </cell>
          <cell r="D22">
            <v>58512</v>
          </cell>
          <cell r="E22">
            <v>58379</v>
          </cell>
          <cell r="F22">
            <v>67986</v>
          </cell>
        </row>
        <row r="23">
          <cell r="A23" t="str">
            <v>L018</v>
          </cell>
          <cell r="B23" t="str">
            <v>벽돌(블럭)제작공</v>
          </cell>
          <cell r="C23" t="str">
            <v>인</v>
          </cell>
          <cell r="D23">
            <v>56942</v>
          </cell>
          <cell r="E23">
            <v>57334</v>
          </cell>
          <cell r="F23">
            <v>61291</v>
          </cell>
        </row>
        <row r="24">
          <cell r="A24" t="str">
            <v>L019</v>
          </cell>
          <cell r="B24" t="str">
            <v>연 돌 공</v>
          </cell>
          <cell r="C24" t="str">
            <v>인</v>
          </cell>
          <cell r="D24">
            <v>58512</v>
          </cell>
          <cell r="E24">
            <v>58379</v>
          </cell>
          <cell r="F24">
            <v>72745</v>
          </cell>
        </row>
        <row r="25">
          <cell r="A25" t="str">
            <v>L020</v>
          </cell>
          <cell r="B25" t="str">
            <v>미 장 공</v>
          </cell>
          <cell r="C25" t="str">
            <v>인</v>
          </cell>
          <cell r="D25">
            <v>59451</v>
          </cell>
          <cell r="E25">
            <v>61569</v>
          </cell>
          <cell r="F25">
            <v>71283</v>
          </cell>
        </row>
        <row r="26">
          <cell r="A26" t="str">
            <v>L021</v>
          </cell>
          <cell r="B26" t="str">
            <v>방 수 공</v>
          </cell>
          <cell r="C26" t="str">
            <v>인</v>
          </cell>
          <cell r="D26">
            <v>50866</v>
          </cell>
          <cell r="E26">
            <v>51640</v>
          </cell>
          <cell r="F26">
            <v>57701</v>
          </cell>
        </row>
        <row r="27">
          <cell r="A27" t="str">
            <v>L022</v>
          </cell>
          <cell r="B27" t="str">
            <v>타 일 공</v>
          </cell>
          <cell r="C27" t="str">
            <v>인</v>
          </cell>
          <cell r="D27">
            <v>58994</v>
          </cell>
          <cell r="E27">
            <v>60706</v>
          </cell>
          <cell r="F27">
            <v>68147</v>
          </cell>
        </row>
        <row r="28">
          <cell r="A28" t="str">
            <v>L023</v>
          </cell>
          <cell r="B28" t="str">
            <v>줄 눈 공</v>
          </cell>
          <cell r="C28" t="str">
            <v>인</v>
          </cell>
          <cell r="D28">
            <v>58172</v>
          </cell>
          <cell r="E28">
            <v>55387</v>
          </cell>
          <cell r="F28">
            <v>63589</v>
          </cell>
        </row>
        <row r="29">
          <cell r="A29" t="str">
            <v>L024</v>
          </cell>
          <cell r="B29" t="str">
            <v>연 마 공</v>
          </cell>
          <cell r="C29" t="str">
            <v>인</v>
          </cell>
          <cell r="D29">
            <v>56709</v>
          </cell>
          <cell r="E29">
            <v>54957</v>
          </cell>
          <cell r="F29">
            <v>67289</v>
          </cell>
        </row>
        <row r="30">
          <cell r="A30" t="str">
            <v>L025</v>
          </cell>
          <cell r="B30" t="str">
            <v>콘크리트공</v>
          </cell>
          <cell r="C30" t="str">
            <v>인</v>
          </cell>
          <cell r="D30">
            <v>60596</v>
          </cell>
          <cell r="E30">
            <v>63605</v>
          </cell>
          <cell r="F30">
            <v>71184</v>
          </cell>
        </row>
        <row r="31">
          <cell r="A31" t="str">
            <v>L026</v>
          </cell>
          <cell r="B31" t="str">
            <v>바이브레타공</v>
          </cell>
          <cell r="C31" t="str">
            <v>인</v>
          </cell>
          <cell r="D31">
            <v>60596</v>
          </cell>
          <cell r="E31">
            <v>63605</v>
          </cell>
          <cell r="F31">
            <v>69081</v>
          </cell>
        </row>
        <row r="32">
          <cell r="A32" t="str">
            <v>L027</v>
          </cell>
          <cell r="B32" t="str">
            <v>보일러공</v>
          </cell>
          <cell r="C32" t="str">
            <v>인</v>
          </cell>
          <cell r="D32">
            <v>48190</v>
          </cell>
          <cell r="E32">
            <v>52463</v>
          </cell>
          <cell r="F32">
            <v>56787</v>
          </cell>
        </row>
        <row r="33">
          <cell r="A33" t="str">
            <v>L028</v>
          </cell>
          <cell r="B33" t="str">
            <v>배 관 공</v>
          </cell>
          <cell r="C33" t="str">
            <v>인</v>
          </cell>
          <cell r="D33">
            <v>48833</v>
          </cell>
          <cell r="E33">
            <v>52004</v>
          </cell>
          <cell r="F33">
            <v>58907</v>
          </cell>
        </row>
        <row r="34">
          <cell r="A34" t="str">
            <v>L029</v>
          </cell>
          <cell r="B34" t="str">
            <v>온 돌 공</v>
          </cell>
          <cell r="C34" t="str">
            <v>인</v>
          </cell>
          <cell r="D34">
            <v>59451</v>
          </cell>
          <cell r="E34">
            <v>61569</v>
          </cell>
          <cell r="F34">
            <v>54720</v>
          </cell>
        </row>
        <row r="35">
          <cell r="A35" t="str">
            <v>L030</v>
          </cell>
          <cell r="B35" t="str">
            <v>위 생 공</v>
          </cell>
          <cell r="C35" t="str">
            <v>인</v>
          </cell>
          <cell r="D35">
            <v>48855</v>
          </cell>
          <cell r="E35">
            <v>51145</v>
          </cell>
          <cell r="F35">
            <v>59212</v>
          </cell>
        </row>
        <row r="36">
          <cell r="A36" t="str">
            <v>L031</v>
          </cell>
          <cell r="B36" t="str">
            <v>보 온 공</v>
          </cell>
          <cell r="C36" t="str">
            <v>인</v>
          </cell>
          <cell r="D36">
            <v>49987</v>
          </cell>
          <cell r="E36">
            <v>54125</v>
          </cell>
          <cell r="F36">
            <v>63143</v>
          </cell>
        </row>
        <row r="37">
          <cell r="A37" t="str">
            <v>L032</v>
          </cell>
          <cell r="B37" t="str">
            <v>도 장 공</v>
          </cell>
          <cell r="C37" t="str">
            <v>인</v>
          </cell>
          <cell r="D37">
            <v>52915</v>
          </cell>
          <cell r="E37">
            <v>55640</v>
          </cell>
          <cell r="F37">
            <v>63038</v>
          </cell>
        </row>
        <row r="38">
          <cell r="A38" t="str">
            <v>L033</v>
          </cell>
          <cell r="B38" t="str">
            <v>내 장 공</v>
          </cell>
          <cell r="C38" t="str">
            <v>인</v>
          </cell>
          <cell r="D38">
            <v>58768</v>
          </cell>
          <cell r="E38">
            <v>59767</v>
          </cell>
          <cell r="F38">
            <v>72244</v>
          </cell>
        </row>
        <row r="39">
          <cell r="A39" t="str">
            <v>L034</v>
          </cell>
          <cell r="B39" t="str">
            <v>도 배 공</v>
          </cell>
          <cell r="C39" t="str">
            <v>인</v>
          </cell>
          <cell r="D39">
            <v>51632</v>
          </cell>
          <cell r="E39">
            <v>51201</v>
          </cell>
          <cell r="F39">
            <v>58443</v>
          </cell>
        </row>
        <row r="40">
          <cell r="A40" t="str">
            <v>L035</v>
          </cell>
          <cell r="B40" t="str">
            <v>아스타일공</v>
          </cell>
          <cell r="C40" t="str">
            <v>인</v>
          </cell>
          <cell r="D40">
            <v>58994</v>
          </cell>
          <cell r="E40">
            <v>60706</v>
          </cell>
          <cell r="F40">
            <v>71686</v>
          </cell>
        </row>
        <row r="41">
          <cell r="A41" t="str">
            <v>L036</v>
          </cell>
          <cell r="B41" t="str">
            <v>기 와 공</v>
          </cell>
          <cell r="C41" t="str">
            <v>인</v>
          </cell>
          <cell r="D41">
            <v>68363</v>
          </cell>
          <cell r="E41">
            <v>64891</v>
          </cell>
          <cell r="F41">
            <v>69476</v>
          </cell>
        </row>
        <row r="42">
          <cell r="A42" t="str">
            <v>L037</v>
          </cell>
          <cell r="B42" t="str">
            <v>슬레이트공</v>
          </cell>
          <cell r="C42" t="str">
            <v>인</v>
          </cell>
          <cell r="D42">
            <v>68363</v>
          </cell>
          <cell r="E42">
            <v>64891</v>
          </cell>
          <cell r="F42">
            <v>72727</v>
          </cell>
        </row>
        <row r="43">
          <cell r="A43" t="str">
            <v>L038</v>
          </cell>
          <cell r="B43" t="str">
            <v>화약취급공</v>
          </cell>
          <cell r="C43" t="str">
            <v>인</v>
          </cell>
          <cell r="D43">
            <v>67520</v>
          </cell>
          <cell r="E43">
            <v>60578</v>
          </cell>
          <cell r="F43">
            <v>69595</v>
          </cell>
        </row>
        <row r="44">
          <cell r="A44" t="str">
            <v>L039</v>
          </cell>
          <cell r="B44" t="str">
            <v>착 암 공</v>
          </cell>
          <cell r="C44" t="str">
            <v>인</v>
          </cell>
          <cell r="D44">
            <v>50107</v>
          </cell>
          <cell r="E44">
            <v>54279</v>
          </cell>
          <cell r="F44">
            <v>57292</v>
          </cell>
        </row>
        <row r="45">
          <cell r="A45" t="str">
            <v>L040</v>
          </cell>
          <cell r="B45" t="str">
            <v>보 안 공</v>
          </cell>
          <cell r="C45" t="str">
            <v>인</v>
          </cell>
          <cell r="D45">
            <v>41224</v>
          </cell>
          <cell r="E45">
            <v>44036</v>
          </cell>
          <cell r="F45">
            <v>41290</v>
          </cell>
        </row>
        <row r="46">
          <cell r="A46" t="str">
            <v>L041</v>
          </cell>
          <cell r="B46" t="str">
            <v>포 장 공</v>
          </cell>
          <cell r="C46" t="str">
            <v>인</v>
          </cell>
          <cell r="D46">
            <v>59695</v>
          </cell>
          <cell r="E46">
            <v>56237</v>
          </cell>
          <cell r="F46">
            <v>65494</v>
          </cell>
        </row>
        <row r="47">
          <cell r="A47" t="str">
            <v>L042</v>
          </cell>
          <cell r="B47" t="str">
            <v>포 설 공</v>
          </cell>
          <cell r="C47" t="str">
            <v>인</v>
          </cell>
          <cell r="D47">
            <v>53731</v>
          </cell>
          <cell r="E47">
            <v>54013</v>
          </cell>
          <cell r="F47">
            <v>65082</v>
          </cell>
        </row>
        <row r="48">
          <cell r="A48" t="str">
            <v>L043</v>
          </cell>
          <cell r="B48" t="str">
            <v>궤 도 공</v>
          </cell>
          <cell r="C48" t="str">
            <v>인</v>
          </cell>
          <cell r="D48">
            <v>53629</v>
          </cell>
          <cell r="E48">
            <v>62818</v>
          </cell>
          <cell r="F48">
            <v>60000</v>
          </cell>
        </row>
        <row r="49">
          <cell r="A49" t="str">
            <v>L044</v>
          </cell>
          <cell r="B49" t="str">
            <v>용 접 공(철 도)</v>
          </cell>
          <cell r="C49" t="str">
            <v>인</v>
          </cell>
          <cell r="D49">
            <v>58661</v>
          </cell>
          <cell r="E49">
            <v>55736</v>
          </cell>
          <cell r="F49">
            <v>67201</v>
          </cell>
        </row>
        <row r="50">
          <cell r="A50" t="str">
            <v>L045</v>
          </cell>
          <cell r="B50" t="str">
            <v>잠 수 부</v>
          </cell>
          <cell r="C50" t="str">
            <v>인</v>
          </cell>
          <cell r="D50">
            <v>87712</v>
          </cell>
          <cell r="E50">
            <v>73901</v>
          </cell>
          <cell r="F50">
            <v>81832</v>
          </cell>
        </row>
        <row r="51">
          <cell r="A51" t="str">
            <v>L046</v>
          </cell>
          <cell r="B51" t="str">
            <v>잠 함 공</v>
          </cell>
          <cell r="C51" t="str">
            <v>인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L047</v>
          </cell>
          <cell r="B52" t="str">
            <v>보 링 공</v>
          </cell>
          <cell r="C52" t="str">
            <v>인</v>
          </cell>
          <cell r="D52">
            <v>50288</v>
          </cell>
          <cell r="E52">
            <v>53721</v>
          </cell>
          <cell r="F52">
            <v>58626</v>
          </cell>
        </row>
        <row r="53">
          <cell r="A53" t="str">
            <v>L049</v>
          </cell>
          <cell r="B53" t="str">
            <v>영림기사</v>
          </cell>
          <cell r="C53" t="str">
            <v>인</v>
          </cell>
          <cell r="D53">
            <v>0</v>
          </cell>
          <cell r="E53">
            <v>0</v>
          </cell>
          <cell r="F53">
            <v>72675</v>
          </cell>
        </row>
        <row r="54">
          <cell r="A54" t="str">
            <v>L050</v>
          </cell>
          <cell r="B54" t="str">
            <v>조 경 공</v>
          </cell>
          <cell r="C54" t="str">
            <v>인</v>
          </cell>
          <cell r="D54">
            <v>50250</v>
          </cell>
          <cell r="E54">
            <v>50321</v>
          </cell>
          <cell r="F54">
            <v>60207</v>
          </cell>
        </row>
        <row r="55">
          <cell r="A55" t="str">
            <v>L051</v>
          </cell>
          <cell r="B55" t="str">
            <v>벌 목 부</v>
          </cell>
          <cell r="C55" t="str">
            <v>인</v>
          </cell>
          <cell r="D55">
            <v>57718</v>
          </cell>
          <cell r="E55">
            <v>64902</v>
          </cell>
          <cell r="F55">
            <v>66433</v>
          </cell>
        </row>
        <row r="56">
          <cell r="A56" t="str">
            <v>L052</v>
          </cell>
          <cell r="B56" t="str">
            <v>조림인부</v>
          </cell>
          <cell r="C56" t="str">
            <v>인</v>
          </cell>
          <cell r="D56">
            <v>43854</v>
          </cell>
          <cell r="E56">
            <v>32014</v>
          </cell>
          <cell r="F56">
            <v>53688</v>
          </cell>
        </row>
        <row r="57">
          <cell r="A57" t="str">
            <v>L053</v>
          </cell>
          <cell r="B57" t="str">
            <v>플랜트 기계설치공</v>
          </cell>
          <cell r="C57" t="str">
            <v>인</v>
          </cell>
          <cell r="D57">
            <v>59903</v>
          </cell>
          <cell r="E57">
            <v>61521</v>
          </cell>
          <cell r="F57">
            <v>80805</v>
          </cell>
        </row>
        <row r="58">
          <cell r="A58" t="str">
            <v>L054</v>
          </cell>
          <cell r="B58" t="str">
            <v>플랜트 용접공</v>
          </cell>
          <cell r="C58" t="str">
            <v>인</v>
          </cell>
          <cell r="D58">
            <v>63349</v>
          </cell>
          <cell r="E58">
            <v>69101</v>
          </cell>
          <cell r="F58">
            <v>95379</v>
          </cell>
        </row>
        <row r="59">
          <cell r="A59" t="str">
            <v>L055</v>
          </cell>
          <cell r="B59" t="str">
            <v>플랜트 배관공</v>
          </cell>
          <cell r="C59" t="str">
            <v>인</v>
          </cell>
          <cell r="D59">
            <v>66377</v>
          </cell>
          <cell r="E59">
            <v>76135</v>
          </cell>
          <cell r="F59">
            <v>97219</v>
          </cell>
        </row>
        <row r="60">
          <cell r="A60" t="str">
            <v>L056</v>
          </cell>
          <cell r="B60" t="str">
            <v>플랜트 제관공</v>
          </cell>
          <cell r="C60" t="str">
            <v>인</v>
          </cell>
          <cell r="D60">
            <v>54813</v>
          </cell>
          <cell r="E60">
            <v>60834</v>
          </cell>
          <cell r="F60">
            <v>81966</v>
          </cell>
        </row>
        <row r="61">
          <cell r="A61" t="str">
            <v>L057</v>
          </cell>
          <cell r="B61" t="str">
            <v>시공측량사</v>
          </cell>
          <cell r="C61" t="str">
            <v>인</v>
          </cell>
          <cell r="D61">
            <v>44848</v>
          </cell>
          <cell r="E61">
            <v>47571</v>
          </cell>
          <cell r="F61">
            <v>58506</v>
          </cell>
        </row>
        <row r="62">
          <cell r="A62" t="str">
            <v>L058</v>
          </cell>
          <cell r="B62" t="str">
            <v>시공측량사조수</v>
          </cell>
          <cell r="C62" t="str">
            <v>인</v>
          </cell>
          <cell r="D62">
            <v>33985</v>
          </cell>
          <cell r="E62">
            <v>32619</v>
          </cell>
          <cell r="F62">
            <v>38777</v>
          </cell>
        </row>
        <row r="63">
          <cell r="A63" t="str">
            <v>L059</v>
          </cell>
          <cell r="B63" t="str">
            <v>측    부</v>
          </cell>
          <cell r="C63" t="str">
            <v>인</v>
          </cell>
          <cell r="D63">
            <v>26699</v>
          </cell>
          <cell r="E63">
            <v>32690</v>
          </cell>
          <cell r="F63">
            <v>32725</v>
          </cell>
        </row>
        <row r="64">
          <cell r="A64" t="str">
            <v>L060</v>
          </cell>
          <cell r="B64" t="str">
            <v>검 조 부</v>
          </cell>
          <cell r="C64" t="str">
            <v>인</v>
          </cell>
          <cell r="D64">
            <v>33755</v>
          </cell>
          <cell r="E64">
            <v>34098</v>
          </cell>
          <cell r="F64">
            <v>32800</v>
          </cell>
        </row>
        <row r="65">
          <cell r="A65" t="str">
            <v>L061</v>
          </cell>
          <cell r="B65" t="str">
            <v>송전전공</v>
          </cell>
          <cell r="C65" t="str">
            <v>인</v>
          </cell>
          <cell r="D65">
            <v>197482</v>
          </cell>
          <cell r="E65">
            <v>188956</v>
          </cell>
          <cell r="F65">
            <v>234733</v>
          </cell>
        </row>
        <row r="66">
          <cell r="A66" t="str">
            <v>L062</v>
          </cell>
          <cell r="B66" t="str">
            <v>배전전공</v>
          </cell>
          <cell r="C66" t="str">
            <v>인</v>
          </cell>
          <cell r="D66">
            <v>176615</v>
          </cell>
          <cell r="E66">
            <v>164094</v>
          </cell>
          <cell r="F66">
            <v>192602</v>
          </cell>
        </row>
        <row r="67">
          <cell r="A67" t="str">
            <v>L063</v>
          </cell>
          <cell r="B67" t="str">
            <v>플랜트 전공</v>
          </cell>
          <cell r="C67" t="str">
            <v>인</v>
          </cell>
          <cell r="D67">
            <v>52369</v>
          </cell>
          <cell r="E67">
            <v>54503</v>
          </cell>
          <cell r="F67">
            <v>64285</v>
          </cell>
        </row>
        <row r="68">
          <cell r="A68" t="str">
            <v>L064</v>
          </cell>
          <cell r="B68" t="str">
            <v>내선전공</v>
          </cell>
          <cell r="C68" t="str">
            <v>인</v>
          </cell>
          <cell r="D68">
            <v>47911</v>
          </cell>
          <cell r="E68">
            <v>51021</v>
          </cell>
          <cell r="F68">
            <v>57286</v>
          </cell>
        </row>
        <row r="69">
          <cell r="A69" t="str">
            <v>L065</v>
          </cell>
          <cell r="B69" t="str">
            <v>특별고압케이블전공</v>
          </cell>
          <cell r="C69" t="str">
            <v>인</v>
          </cell>
          <cell r="D69">
            <v>97565</v>
          </cell>
          <cell r="E69">
            <v>102881</v>
          </cell>
          <cell r="F69">
            <v>98463</v>
          </cell>
        </row>
        <row r="70">
          <cell r="A70" t="str">
            <v>L066</v>
          </cell>
          <cell r="B70" t="str">
            <v>고압케이블전공</v>
          </cell>
          <cell r="C70" t="str">
            <v>인</v>
          </cell>
          <cell r="D70">
            <v>66547</v>
          </cell>
          <cell r="E70">
            <v>74151</v>
          </cell>
          <cell r="F70">
            <v>74584</v>
          </cell>
        </row>
        <row r="71">
          <cell r="A71" t="str">
            <v>L067</v>
          </cell>
          <cell r="B71" t="str">
            <v>저압케이블전공</v>
          </cell>
          <cell r="C71" t="str">
            <v>인</v>
          </cell>
          <cell r="D71">
            <v>59146</v>
          </cell>
          <cell r="E71">
            <v>55486</v>
          </cell>
          <cell r="F71">
            <v>61877</v>
          </cell>
        </row>
        <row r="72">
          <cell r="A72" t="str">
            <v>L068</v>
          </cell>
          <cell r="B72" t="str">
            <v>철도신호공</v>
          </cell>
          <cell r="C72" t="str">
            <v>인</v>
          </cell>
          <cell r="D72">
            <v>79766</v>
          </cell>
          <cell r="E72">
            <v>73483</v>
          </cell>
          <cell r="F72">
            <v>88167</v>
          </cell>
        </row>
        <row r="73">
          <cell r="A73" t="str">
            <v>L069</v>
          </cell>
          <cell r="B73" t="str">
            <v>계 장 공</v>
          </cell>
          <cell r="C73" t="str">
            <v>인</v>
          </cell>
          <cell r="D73">
            <v>50009</v>
          </cell>
          <cell r="E73">
            <v>57587</v>
          </cell>
          <cell r="F73">
            <v>60822</v>
          </cell>
        </row>
        <row r="74">
          <cell r="A74" t="str">
            <v>L070</v>
          </cell>
          <cell r="B74" t="str">
            <v>전기공사기사 1급</v>
          </cell>
          <cell r="C74" t="str">
            <v>인</v>
          </cell>
          <cell r="D74">
            <v>0</v>
          </cell>
          <cell r="E74">
            <v>0</v>
          </cell>
          <cell r="F74">
            <v>64241</v>
          </cell>
        </row>
        <row r="75">
          <cell r="A75" t="str">
            <v>L071</v>
          </cell>
          <cell r="B75" t="str">
            <v>전기공사기사 2급</v>
          </cell>
          <cell r="C75" t="str">
            <v>인</v>
          </cell>
          <cell r="D75">
            <v>0</v>
          </cell>
          <cell r="E75">
            <v>0</v>
          </cell>
          <cell r="F75">
            <v>55069</v>
          </cell>
        </row>
        <row r="76">
          <cell r="A76" t="str">
            <v>L072</v>
          </cell>
          <cell r="B76" t="str">
            <v>통신외선공</v>
          </cell>
          <cell r="C76" t="str">
            <v>인</v>
          </cell>
          <cell r="D76">
            <v>73980</v>
          </cell>
          <cell r="E76">
            <v>77946</v>
          </cell>
          <cell r="F76">
            <v>89013</v>
          </cell>
        </row>
        <row r="77">
          <cell r="A77" t="str">
            <v>L073</v>
          </cell>
          <cell r="B77" t="str">
            <v>통신설비공</v>
          </cell>
          <cell r="C77" t="str">
            <v>인</v>
          </cell>
          <cell r="D77">
            <v>64758</v>
          </cell>
          <cell r="E77">
            <v>66296</v>
          </cell>
          <cell r="F77">
            <v>76852</v>
          </cell>
        </row>
        <row r="78">
          <cell r="A78" t="str">
            <v>L074</v>
          </cell>
          <cell r="B78" t="str">
            <v>통신내선공</v>
          </cell>
          <cell r="C78" t="str">
            <v>인</v>
          </cell>
          <cell r="D78">
            <v>60168</v>
          </cell>
          <cell r="E78">
            <v>63738</v>
          </cell>
          <cell r="F78">
            <v>72591</v>
          </cell>
        </row>
        <row r="79">
          <cell r="A79" t="str">
            <v>L075</v>
          </cell>
          <cell r="B79" t="str">
            <v>통신케이블공</v>
          </cell>
          <cell r="C79" t="str">
            <v>인</v>
          </cell>
          <cell r="D79">
            <v>75788</v>
          </cell>
          <cell r="E79">
            <v>80042</v>
          </cell>
          <cell r="F79">
            <v>90455</v>
          </cell>
        </row>
        <row r="80">
          <cell r="A80" t="str">
            <v>L076</v>
          </cell>
          <cell r="B80" t="str">
            <v>무선안테나공</v>
          </cell>
          <cell r="C80" t="str">
            <v>인</v>
          </cell>
          <cell r="D80">
            <v>91475</v>
          </cell>
          <cell r="E80">
            <v>97216</v>
          </cell>
          <cell r="F80">
            <v>110956</v>
          </cell>
        </row>
        <row r="81">
          <cell r="A81" t="str">
            <v>L077</v>
          </cell>
          <cell r="B81" t="str">
            <v>통신기사 1급</v>
          </cell>
          <cell r="C81" t="str">
            <v>인</v>
          </cell>
          <cell r="D81">
            <v>84229</v>
          </cell>
          <cell r="E81">
            <v>87004</v>
          </cell>
          <cell r="F81">
            <v>92723</v>
          </cell>
        </row>
        <row r="82">
          <cell r="A82" t="str">
            <v>L078</v>
          </cell>
          <cell r="B82" t="str">
            <v>통신기사 2급</v>
          </cell>
          <cell r="C82" t="str">
            <v>인</v>
          </cell>
          <cell r="D82">
            <v>79642</v>
          </cell>
          <cell r="E82">
            <v>78519</v>
          </cell>
          <cell r="F82">
            <v>82395</v>
          </cell>
        </row>
        <row r="83">
          <cell r="A83" t="str">
            <v>L079</v>
          </cell>
          <cell r="B83" t="str">
            <v>통신기능사</v>
          </cell>
          <cell r="C83" t="str">
            <v>인</v>
          </cell>
          <cell r="D83">
            <v>67759</v>
          </cell>
          <cell r="E83">
            <v>68332</v>
          </cell>
          <cell r="F83">
            <v>72194</v>
          </cell>
        </row>
        <row r="84">
          <cell r="A84" t="str">
            <v>L080</v>
          </cell>
          <cell r="B84" t="str">
            <v>수작업반장</v>
          </cell>
          <cell r="C84" t="str">
            <v>인</v>
          </cell>
          <cell r="D84">
            <v>57364</v>
          </cell>
          <cell r="E84">
            <v>54191</v>
          </cell>
          <cell r="F84">
            <v>74369</v>
          </cell>
        </row>
        <row r="85">
          <cell r="A85" t="str">
            <v>L081</v>
          </cell>
          <cell r="B85" t="str">
            <v>작업반장</v>
          </cell>
          <cell r="C85" t="str">
            <v>인</v>
          </cell>
          <cell r="D85">
            <v>57364</v>
          </cell>
          <cell r="E85">
            <v>54191</v>
          </cell>
          <cell r="F85">
            <v>60326</v>
          </cell>
        </row>
        <row r="86">
          <cell r="A86" t="str">
            <v>L082</v>
          </cell>
          <cell r="B86" t="str">
            <v>목    도</v>
          </cell>
          <cell r="C86" t="str">
            <v>인</v>
          </cell>
          <cell r="D86">
            <v>64408</v>
          </cell>
          <cell r="E86">
            <v>63010</v>
          </cell>
          <cell r="F86">
            <v>64758</v>
          </cell>
        </row>
        <row r="87">
          <cell r="A87" t="str">
            <v>L083</v>
          </cell>
          <cell r="B87" t="str">
            <v>조 력 공</v>
          </cell>
          <cell r="C87" t="str">
            <v>인</v>
          </cell>
          <cell r="D87">
            <v>39371</v>
          </cell>
          <cell r="E87">
            <v>40427</v>
          </cell>
          <cell r="F87">
            <v>48912</v>
          </cell>
        </row>
        <row r="88">
          <cell r="A88" t="str">
            <v>L084</v>
          </cell>
          <cell r="B88" t="str">
            <v>특별인부</v>
          </cell>
          <cell r="C88" t="str">
            <v>인</v>
          </cell>
          <cell r="D88">
            <v>48674</v>
          </cell>
          <cell r="E88">
            <v>49659</v>
          </cell>
          <cell r="F88">
            <v>57379</v>
          </cell>
        </row>
        <row r="89">
          <cell r="A89" t="str">
            <v>L085</v>
          </cell>
          <cell r="B89" t="str">
            <v>보통인부</v>
          </cell>
          <cell r="C89" t="str">
            <v>인</v>
          </cell>
          <cell r="D89">
            <v>33755</v>
          </cell>
          <cell r="E89">
            <v>34098</v>
          </cell>
          <cell r="F89">
            <v>37736</v>
          </cell>
        </row>
        <row r="90">
          <cell r="A90" t="str">
            <v>L086</v>
          </cell>
          <cell r="B90" t="str">
            <v>중기운전기사</v>
          </cell>
          <cell r="C90" t="str">
            <v>인</v>
          </cell>
          <cell r="D90">
            <v>53715</v>
          </cell>
          <cell r="E90">
            <v>52855</v>
          </cell>
          <cell r="F90">
            <v>56951</v>
          </cell>
        </row>
        <row r="91">
          <cell r="A91" t="str">
            <v>L087</v>
          </cell>
          <cell r="B91" t="str">
            <v>운전사(운반차)</v>
          </cell>
          <cell r="C91" t="str">
            <v>인</v>
          </cell>
          <cell r="D91">
            <v>49633</v>
          </cell>
          <cell r="E91">
            <v>53159</v>
          </cell>
          <cell r="F91">
            <v>51077</v>
          </cell>
        </row>
        <row r="92">
          <cell r="A92" t="str">
            <v>L088</v>
          </cell>
          <cell r="B92" t="str">
            <v>운전사(기  계)</v>
          </cell>
          <cell r="C92" t="str">
            <v>인</v>
          </cell>
          <cell r="D92">
            <v>45575</v>
          </cell>
          <cell r="E92">
            <v>45276</v>
          </cell>
          <cell r="F92">
            <v>54325</v>
          </cell>
        </row>
        <row r="93">
          <cell r="A93" t="str">
            <v>L089</v>
          </cell>
          <cell r="B93" t="str">
            <v>중기운전조수</v>
          </cell>
          <cell r="C93" t="str">
            <v>인</v>
          </cell>
          <cell r="D93">
            <v>40706</v>
          </cell>
          <cell r="E93">
            <v>39194</v>
          </cell>
          <cell r="F93">
            <v>42762</v>
          </cell>
        </row>
        <row r="94">
          <cell r="A94" t="str">
            <v>L090</v>
          </cell>
          <cell r="B94" t="str">
            <v>고급선원</v>
          </cell>
          <cell r="C94" t="str">
            <v>인</v>
          </cell>
          <cell r="D94">
            <v>67380</v>
          </cell>
          <cell r="E94">
            <v>63746</v>
          </cell>
          <cell r="F94">
            <v>63950</v>
          </cell>
        </row>
        <row r="95">
          <cell r="A95" t="str">
            <v>L091</v>
          </cell>
          <cell r="B95" t="str">
            <v>보통선원</v>
          </cell>
          <cell r="C95" t="str">
            <v>인</v>
          </cell>
          <cell r="D95">
            <v>52274</v>
          </cell>
          <cell r="E95">
            <v>54986</v>
          </cell>
          <cell r="F95">
            <v>49346</v>
          </cell>
        </row>
        <row r="96">
          <cell r="A96" t="str">
            <v>L092</v>
          </cell>
          <cell r="B96" t="str">
            <v>선    부</v>
          </cell>
          <cell r="C96" t="str">
            <v>인</v>
          </cell>
          <cell r="D96">
            <v>41303</v>
          </cell>
          <cell r="E96">
            <v>45267</v>
          </cell>
          <cell r="F96">
            <v>40088</v>
          </cell>
        </row>
        <row r="97">
          <cell r="A97" t="str">
            <v>L093</v>
          </cell>
          <cell r="B97" t="str">
            <v>준설선선장</v>
          </cell>
          <cell r="C97" t="str">
            <v>인</v>
          </cell>
          <cell r="D97">
            <v>77084</v>
          </cell>
          <cell r="E97">
            <v>77929</v>
          </cell>
          <cell r="F97">
            <v>79532</v>
          </cell>
        </row>
        <row r="98">
          <cell r="A98" t="str">
            <v>L094</v>
          </cell>
          <cell r="B98" t="str">
            <v>준설선기관장</v>
          </cell>
          <cell r="C98" t="str">
            <v>인</v>
          </cell>
          <cell r="D98">
            <v>65732</v>
          </cell>
          <cell r="E98">
            <v>66667</v>
          </cell>
          <cell r="F98">
            <v>70637</v>
          </cell>
        </row>
        <row r="99">
          <cell r="A99" t="str">
            <v>L095</v>
          </cell>
          <cell r="B99" t="str">
            <v>준설선기관사</v>
          </cell>
          <cell r="C99" t="str">
            <v>인</v>
          </cell>
          <cell r="D99">
            <v>62000</v>
          </cell>
          <cell r="E99">
            <v>63333</v>
          </cell>
          <cell r="F99">
            <v>56955</v>
          </cell>
        </row>
        <row r="100">
          <cell r="A100" t="str">
            <v>L096</v>
          </cell>
          <cell r="B100" t="str">
            <v>준설선운전사</v>
          </cell>
          <cell r="C100" t="str">
            <v>인</v>
          </cell>
          <cell r="D100">
            <v>64200</v>
          </cell>
          <cell r="E100">
            <v>58033</v>
          </cell>
          <cell r="F100">
            <v>66688</v>
          </cell>
        </row>
        <row r="101">
          <cell r="A101" t="str">
            <v>L097</v>
          </cell>
          <cell r="B101" t="str">
            <v>준설선전기사</v>
          </cell>
          <cell r="C101" t="str">
            <v>인</v>
          </cell>
          <cell r="D101">
            <v>66400</v>
          </cell>
          <cell r="E101">
            <v>66000</v>
          </cell>
          <cell r="F101">
            <v>63631</v>
          </cell>
        </row>
        <row r="102">
          <cell r="A102" t="str">
            <v>L098</v>
          </cell>
          <cell r="B102" t="str">
            <v>기계설치공</v>
          </cell>
          <cell r="C102" t="str">
            <v>인</v>
          </cell>
          <cell r="D102">
            <v>56925</v>
          </cell>
          <cell r="E102">
            <v>51838</v>
          </cell>
          <cell r="F102">
            <v>67415</v>
          </cell>
        </row>
        <row r="103">
          <cell r="A103" t="str">
            <v>L099</v>
          </cell>
          <cell r="B103" t="str">
            <v>기 계 공</v>
          </cell>
          <cell r="C103" t="str">
            <v>인</v>
          </cell>
          <cell r="D103">
            <v>49611</v>
          </cell>
          <cell r="E103">
            <v>49600</v>
          </cell>
          <cell r="F103">
            <v>58906</v>
          </cell>
        </row>
        <row r="104">
          <cell r="A104" t="str">
            <v>L100</v>
          </cell>
          <cell r="B104" t="str">
            <v>선 반 공</v>
          </cell>
          <cell r="C104" t="str">
            <v>인</v>
          </cell>
          <cell r="D104">
            <v>0</v>
          </cell>
          <cell r="E104">
            <v>0</v>
          </cell>
          <cell r="F104">
            <v>78752</v>
          </cell>
        </row>
        <row r="105">
          <cell r="A105" t="str">
            <v>L101</v>
          </cell>
          <cell r="B105" t="str">
            <v>정 비 공</v>
          </cell>
          <cell r="C105" t="str">
            <v>인</v>
          </cell>
          <cell r="D105">
            <v>0</v>
          </cell>
          <cell r="E105">
            <v>0</v>
          </cell>
          <cell r="F105">
            <v>52502</v>
          </cell>
        </row>
        <row r="106">
          <cell r="A106" t="str">
            <v>L102</v>
          </cell>
          <cell r="B106" t="str">
            <v>벨트콘베어작업공</v>
          </cell>
          <cell r="C106" t="str">
            <v>인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L103</v>
          </cell>
          <cell r="B107" t="str">
            <v>현 도 사</v>
          </cell>
          <cell r="C107" t="str">
            <v>인</v>
          </cell>
          <cell r="D107">
            <v>66579</v>
          </cell>
          <cell r="E107">
            <v>0</v>
          </cell>
          <cell r="F107">
            <v>0</v>
          </cell>
        </row>
        <row r="108">
          <cell r="A108" t="str">
            <v>L104</v>
          </cell>
          <cell r="B108" t="str">
            <v>제 도 사</v>
          </cell>
          <cell r="C108" t="str">
            <v>인</v>
          </cell>
          <cell r="D108">
            <v>42366</v>
          </cell>
          <cell r="E108">
            <v>52957</v>
          </cell>
          <cell r="F108">
            <v>46978</v>
          </cell>
        </row>
        <row r="109">
          <cell r="A109" t="str">
            <v>L105</v>
          </cell>
          <cell r="B109" t="str">
            <v>시험사 1급</v>
          </cell>
          <cell r="C109" t="str">
            <v>인</v>
          </cell>
          <cell r="D109">
            <v>48017</v>
          </cell>
          <cell r="E109">
            <v>51959</v>
          </cell>
          <cell r="F109">
            <v>47867</v>
          </cell>
        </row>
        <row r="110">
          <cell r="A110" t="str">
            <v>L106</v>
          </cell>
          <cell r="B110" t="str">
            <v>시험사 2급</v>
          </cell>
          <cell r="C110" t="str">
            <v>인</v>
          </cell>
          <cell r="D110">
            <v>36857</v>
          </cell>
          <cell r="E110">
            <v>39935</v>
          </cell>
          <cell r="F110">
            <v>42272</v>
          </cell>
        </row>
        <row r="111">
          <cell r="A111" t="str">
            <v>L107</v>
          </cell>
          <cell r="B111" t="str">
            <v>시험사 3급</v>
          </cell>
          <cell r="C111" t="str">
            <v>인</v>
          </cell>
          <cell r="D111">
            <v>0</v>
          </cell>
          <cell r="E111">
            <v>0</v>
          </cell>
          <cell r="F111">
            <v>36667</v>
          </cell>
        </row>
        <row r="112">
          <cell r="A112" t="str">
            <v>L108</v>
          </cell>
          <cell r="B112" t="str">
            <v>시험사 4급</v>
          </cell>
          <cell r="C112" t="str">
            <v>인</v>
          </cell>
          <cell r="D112">
            <v>0</v>
          </cell>
          <cell r="E112">
            <v>0</v>
          </cell>
          <cell r="F112">
            <v>30223</v>
          </cell>
        </row>
        <row r="113">
          <cell r="A113" t="str">
            <v>L109</v>
          </cell>
          <cell r="B113" t="str">
            <v>시험보조수</v>
          </cell>
          <cell r="C113" t="str">
            <v>인</v>
          </cell>
          <cell r="D113">
            <v>29231</v>
          </cell>
          <cell r="E113">
            <v>31260</v>
          </cell>
          <cell r="F113">
            <v>31003</v>
          </cell>
        </row>
        <row r="114">
          <cell r="A114" t="str">
            <v>L110</v>
          </cell>
          <cell r="B114" t="str">
            <v>안전관리기사 1급</v>
          </cell>
          <cell r="C114" t="str">
            <v>인</v>
          </cell>
          <cell r="D114">
            <v>0</v>
          </cell>
          <cell r="E114">
            <v>0</v>
          </cell>
          <cell r="F114">
            <v>43959</v>
          </cell>
        </row>
        <row r="115">
          <cell r="A115" t="str">
            <v>L111</v>
          </cell>
          <cell r="B115" t="str">
            <v>안전관리기사 2급</v>
          </cell>
          <cell r="C115" t="str">
            <v>인</v>
          </cell>
          <cell r="D115">
            <v>0</v>
          </cell>
          <cell r="E115">
            <v>0</v>
          </cell>
          <cell r="F115">
            <v>38509</v>
          </cell>
        </row>
        <row r="116">
          <cell r="A116" t="str">
            <v>L112</v>
          </cell>
          <cell r="B116" t="str">
            <v>유 리 공</v>
          </cell>
          <cell r="C116" t="str">
            <v>인</v>
          </cell>
          <cell r="D116">
            <v>57574</v>
          </cell>
          <cell r="E116">
            <v>61877</v>
          </cell>
          <cell r="F116">
            <v>63783</v>
          </cell>
        </row>
        <row r="117">
          <cell r="A117" t="str">
            <v>L113</v>
          </cell>
          <cell r="B117" t="str">
            <v>함 석 공</v>
          </cell>
          <cell r="C117" t="str">
            <v>인</v>
          </cell>
          <cell r="D117">
            <v>56248</v>
          </cell>
          <cell r="E117">
            <v>56465</v>
          </cell>
          <cell r="F117">
            <v>68943</v>
          </cell>
        </row>
        <row r="118">
          <cell r="A118" t="str">
            <v>L114</v>
          </cell>
          <cell r="B118" t="str">
            <v>용 접 공(일 반)</v>
          </cell>
          <cell r="C118" t="str">
            <v>인</v>
          </cell>
          <cell r="D118">
            <v>60784</v>
          </cell>
          <cell r="E118">
            <v>61021</v>
          </cell>
          <cell r="F118">
            <v>74016</v>
          </cell>
        </row>
        <row r="119">
          <cell r="A119" t="str">
            <v>L115</v>
          </cell>
          <cell r="B119" t="str">
            <v>리 벳 공</v>
          </cell>
          <cell r="C119" t="str">
            <v>인</v>
          </cell>
          <cell r="D119">
            <v>60500</v>
          </cell>
          <cell r="E119">
            <v>64796</v>
          </cell>
          <cell r="F119">
            <v>71579</v>
          </cell>
        </row>
        <row r="120">
          <cell r="A120" t="str">
            <v>L116</v>
          </cell>
          <cell r="B120" t="str">
            <v>루 핑 공</v>
          </cell>
          <cell r="C120" t="str">
            <v>인</v>
          </cell>
          <cell r="D120">
            <v>50866</v>
          </cell>
          <cell r="E120">
            <v>51640</v>
          </cell>
          <cell r="F120">
            <v>57701</v>
          </cell>
        </row>
        <row r="121">
          <cell r="A121" t="str">
            <v>L117</v>
          </cell>
          <cell r="B121" t="str">
            <v>닥 트 공</v>
          </cell>
          <cell r="C121" t="str">
            <v>인</v>
          </cell>
          <cell r="D121">
            <v>48478</v>
          </cell>
          <cell r="E121">
            <v>52215</v>
          </cell>
          <cell r="F121">
            <v>58041</v>
          </cell>
        </row>
        <row r="122">
          <cell r="A122" t="str">
            <v>L118</v>
          </cell>
          <cell r="B122" t="str">
            <v>대 장 공</v>
          </cell>
          <cell r="C122" t="str">
            <v>인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>L119</v>
          </cell>
          <cell r="B123" t="str">
            <v>할 석 공</v>
          </cell>
          <cell r="C123" t="str">
            <v>인</v>
          </cell>
          <cell r="D123">
            <v>63951</v>
          </cell>
          <cell r="E123">
            <v>63908</v>
          </cell>
          <cell r="F123">
            <v>77728</v>
          </cell>
        </row>
        <row r="124">
          <cell r="A124" t="str">
            <v>L120</v>
          </cell>
          <cell r="B124" t="str">
            <v>제철축로공</v>
          </cell>
          <cell r="C124" t="str">
            <v>인</v>
          </cell>
          <cell r="D124">
            <v>92419</v>
          </cell>
          <cell r="E124">
            <v>93072</v>
          </cell>
          <cell r="F124">
            <v>93345</v>
          </cell>
        </row>
        <row r="125">
          <cell r="A125" t="str">
            <v>L121</v>
          </cell>
          <cell r="B125" t="str">
            <v>양 생 공</v>
          </cell>
          <cell r="C125" t="str">
            <v>인</v>
          </cell>
          <cell r="D125">
            <v>33755</v>
          </cell>
          <cell r="E125">
            <v>34098</v>
          </cell>
          <cell r="F125">
            <v>42244</v>
          </cell>
        </row>
        <row r="126">
          <cell r="A126" t="str">
            <v>L122</v>
          </cell>
          <cell r="B126" t="str">
            <v>계 령 공</v>
          </cell>
          <cell r="C126" t="str">
            <v>인</v>
          </cell>
          <cell r="D126">
            <v>52915</v>
          </cell>
          <cell r="E126">
            <v>55640</v>
          </cell>
          <cell r="F126">
            <v>0</v>
          </cell>
        </row>
        <row r="127">
          <cell r="A127" t="str">
            <v>L123</v>
          </cell>
          <cell r="B127" t="str">
            <v>사 공(배포함)</v>
          </cell>
          <cell r="C127" t="str">
            <v>인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L124</v>
          </cell>
          <cell r="B128" t="str">
            <v>마 부(우마차포함)</v>
          </cell>
          <cell r="C128" t="str">
            <v>인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>L125</v>
          </cell>
          <cell r="B129" t="str">
            <v>제 재 공</v>
          </cell>
          <cell r="C129" t="str">
            <v>인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L126</v>
          </cell>
          <cell r="B130" t="str">
            <v>철도궤도공</v>
          </cell>
          <cell r="C130" t="str">
            <v>인</v>
          </cell>
          <cell r="D130">
            <v>53629</v>
          </cell>
          <cell r="E130">
            <v>62818</v>
          </cell>
          <cell r="F130">
            <v>65636</v>
          </cell>
        </row>
        <row r="131">
          <cell r="A131" t="str">
            <v>L127</v>
          </cell>
          <cell r="B131" t="str">
            <v>지적기사 1급</v>
          </cell>
          <cell r="C131" t="str">
            <v>인</v>
          </cell>
          <cell r="D131">
            <v>91687</v>
          </cell>
          <cell r="E131">
            <v>93295</v>
          </cell>
          <cell r="F131">
            <v>93540</v>
          </cell>
        </row>
        <row r="132">
          <cell r="A132" t="str">
            <v>L128</v>
          </cell>
          <cell r="B132" t="str">
            <v>지적기사 2급</v>
          </cell>
          <cell r="C132" t="str">
            <v>인</v>
          </cell>
          <cell r="D132">
            <v>69173</v>
          </cell>
          <cell r="E132">
            <v>72840</v>
          </cell>
          <cell r="F132">
            <v>72183</v>
          </cell>
        </row>
        <row r="133">
          <cell r="A133" t="str">
            <v>L129</v>
          </cell>
          <cell r="B133" t="str">
            <v>지적기능사 1급</v>
          </cell>
          <cell r="C133" t="str">
            <v>인</v>
          </cell>
          <cell r="D133">
            <v>48878</v>
          </cell>
          <cell r="E133">
            <v>50316</v>
          </cell>
          <cell r="F133">
            <v>53062</v>
          </cell>
        </row>
        <row r="134">
          <cell r="A134" t="str">
            <v>L130</v>
          </cell>
          <cell r="B134" t="str">
            <v>지적기능사 2급</v>
          </cell>
          <cell r="C134" t="str">
            <v>인</v>
          </cell>
          <cell r="D134">
            <v>35131</v>
          </cell>
          <cell r="E134">
            <v>34731</v>
          </cell>
          <cell r="F134">
            <v>32715</v>
          </cell>
        </row>
        <row r="135">
          <cell r="A135" t="str">
            <v>L131</v>
          </cell>
          <cell r="B135" t="str">
            <v>치장벽돌공</v>
          </cell>
          <cell r="C135" t="str">
            <v>인</v>
          </cell>
          <cell r="D135">
            <v>61897</v>
          </cell>
          <cell r="E135">
            <v>64317</v>
          </cell>
          <cell r="F135">
            <v>73288</v>
          </cell>
        </row>
        <row r="136">
          <cell r="A136" t="str">
            <v>L132</v>
          </cell>
          <cell r="B136" t="str">
            <v>송전활선전공</v>
          </cell>
          <cell r="C136" t="str">
            <v>인</v>
          </cell>
          <cell r="D136">
            <v>235109</v>
          </cell>
          <cell r="E136">
            <v>250000</v>
          </cell>
          <cell r="F136">
            <v>0</v>
          </cell>
        </row>
        <row r="137">
          <cell r="A137" t="str">
            <v>L133</v>
          </cell>
          <cell r="B137" t="str">
            <v>배전활선전공</v>
          </cell>
          <cell r="C137" t="str">
            <v>인</v>
          </cell>
          <cell r="D137">
            <v>182772</v>
          </cell>
          <cell r="E137">
            <v>188915</v>
          </cell>
          <cell r="F137">
            <v>215055</v>
          </cell>
        </row>
        <row r="138">
          <cell r="A138" t="str">
            <v>L134</v>
          </cell>
          <cell r="B138" t="str">
            <v>중기조장</v>
          </cell>
          <cell r="C138" t="str">
            <v>인</v>
          </cell>
          <cell r="D138">
            <v>64260</v>
          </cell>
          <cell r="E138">
            <v>56042</v>
          </cell>
          <cell r="F138">
            <v>55484</v>
          </cell>
        </row>
        <row r="139">
          <cell r="A139" t="str">
            <v>L135</v>
          </cell>
          <cell r="B139" t="str">
            <v>모래분사공</v>
          </cell>
          <cell r="C139" t="str">
            <v>인</v>
          </cell>
          <cell r="D139">
            <v>52915</v>
          </cell>
          <cell r="E139">
            <v>55640</v>
          </cell>
          <cell r="F139">
            <v>49962</v>
          </cell>
        </row>
        <row r="140">
          <cell r="A140" t="str">
            <v>L137</v>
          </cell>
          <cell r="B140" t="str">
            <v>플랜트 특수용접공</v>
          </cell>
          <cell r="C140" t="str">
            <v>인</v>
          </cell>
          <cell r="D140">
            <v>100475</v>
          </cell>
          <cell r="E140">
            <v>93828</v>
          </cell>
          <cell r="F140">
            <v>141421</v>
          </cell>
        </row>
        <row r="141">
          <cell r="A141" t="str">
            <v>L200</v>
          </cell>
          <cell r="B141" t="str">
            <v>여자인부</v>
          </cell>
          <cell r="C141" t="str">
            <v>인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>L201</v>
          </cell>
          <cell r="B142" t="str">
            <v>조    공</v>
          </cell>
          <cell r="C142" t="str">
            <v>인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>L202</v>
          </cell>
          <cell r="B143" t="str">
            <v>포장특공</v>
          </cell>
          <cell r="C143" t="str">
            <v>인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>L203</v>
          </cell>
          <cell r="B144" t="str">
            <v>항 타 공</v>
          </cell>
          <cell r="C144" t="str">
            <v>인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>L204</v>
          </cell>
          <cell r="B145" t="str">
            <v>드 릴 공</v>
          </cell>
          <cell r="C145" t="str">
            <v>인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L205</v>
          </cell>
          <cell r="B146" t="str">
            <v>WIRE MESH 설치공</v>
          </cell>
          <cell r="C146" t="str">
            <v>인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>L701</v>
          </cell>
          <cell r="B147" t="str">
            <v>특급기술자</v>
          </cell>
          <cell r="C147" t="str">
            <v>인</v>
          </cell>
          <cell r="D147">
            <v>132166</v>
          </cell>
          <cell r="E147">
            <v>142203</v>
          </cell>
          <cell r="F147">
            <v>142203</v>
          </cell>
        </row>
        <row r="148">
          <cell r="A148" t="str">
            <v>L702</v>
          </cell>
          <cell r="B148" t="str">
            <v>고급기술자</v>
          </cell>
          <cell r="C148" t="str">
            <v>인</v>
          </cell>
          <cell r="D148">
            <v>109695</v>
          </cell>
          <cell r="E148">
            <v>117410</v>
          </cell>
          <cell r="F148">
            <v>117410</v>
          </cell>
        </row>
        <row r="149">
          <cell r="A149" t="str">
            <v>L703</v>
          </cell>
          <cell r="B149" t="str">
            <v>중급기술자</v>
          </cell>
          <cell r="C149" t="str">
            <v>인</v>
          </cell>
          <cell r="D149">
            <v>91968</v>
          </cell>
          <cell r="E149">
            <v>97488</v>
          </cell>
          <cell r="F149">
            <v>97488</v>
          </cell>
        </row>
        <row r="150">
          <cell r="A150" t="str">
            <v>L704</v>
          </cell>
          <cell r="B150" t="str">
            <v>초급기술자</v>
          </cell>
          <cell r="C150" t="str">
            <v>인</v>
          </cell>
          <cell r="D150">
            <v>65947</v>
          </cell>
          <cell r="E150">
            <v>69405</v>
          </cell>
          <cell r="F150">
            <v>69405</v>
          </cell>
        </row>
        <row r="151">
          <cell r="A151" t="str">
            <v>L705</v>
          </cell>
          <cell r="B151" t="str">
            <v>고급기능사</v>
          </cell>
          <cell r="C151" t="str">
            <v>인</v>
          </cell>
          <cell r="D151">
            <v>67006</v>
          </cell>
          <cell r="E151">
            <v>68094</v>
          </cell>
          <cell r="F151">
            <v>68094</v>
          </cell>
        </row>
        <row r="152">
          <cell r="A152" t="str">
            <v>L706</v>
          </cell>
          <cell r="B152" t="str">
            <v>중급기능사</v>
          </cell>
          <cell r="C152" t="str">
            <v>인</v>
          </cell>
          <cell r="D152">
            <v>55830</v>
          </cell>
          <cell r="E152">
            <v>60249</v>
          </cell>
          <cell r="F152">
            <v>60249</v>
          </cell>
        </row>
        <row r="153">
          <cell r="A153" t="str">
            <v>L707</v>
          </cell>
          <cell r="B153" t="str">
            <v>초급기능사</v>
          </cell>
          <cell r="C153" t="str">
            <v>인</v>
          </cell>
          <cell r="D153">
            <v>46933</v>
          </cell>
          <cell r="E153">
            <v>48652</v>
          </cell>
          <cell r="F153">
            <v>48652</v>
          </cell>
        </row>
        <row r="154">
          <cell r="A154" t="str">
            <v>L301</v>
          </cell>
          <cell r="B154" t="str">
            <v>H/W설치기사</v>
          </cell>
          <cell r="C154" t="str">
            <v>인</v>
          </cell>
          <cell r="D154">
            <v>83297</v>
          </cell>
          <cell r="E154">
            <v>82162</v>
          </cell>
          <cell r="F154">
            <v>82913</v>
          </cell>
        </row>
        <row r="155">
          <cell r="A155" t="str">
            <v>L302</v>
          </cell>
          <cell r="B155" t="str">
            <v>H/W시험기사</v>
          </cell>
          <cell r="C155" t="str">
            <v>인</v>
          </cell>
          <cell r="D155">
            <v>85165</v>
          </cell>
          <cell r="E155">
            <v>82402</v>
          </cell>
          <cell r="F155">
            <v>84088</v>
          </cell>
        </row>
        <row r="156">
          <cell r="A156" t="str">
            <v>L303</v>
          </cell>
          <cell r="B156" t="str">
            <v>S/W시험기사</v>
          </cell>
          <cell r="C156" t="str">
            <v>인</v>
          </cell>
          <cell r="D156">
            <v>86583</v>
          </cell>
          <cell r="E156">
            <v>84693</v>
          </cell>
          <cell r="F156">
            <v>85238</v>
          </cell>
        </row>
        <row r="157">
          <cell r="A157" t="str">
            <v>L304</v>
          </cell>
          <cell r="B157" t="str">
            <v>CPU시험기사</v>
          </cell>
          <cell r="C157" t="str">
            <v>인</v>
          </cell>
          <cell r="D157">
            <v>81182</v>
          </cell>
          <cell r="E157">
            <v>79138</v>
          </cell>
          <cell r="F157">
            <v>80163</v>
          </cell>
        </row>
        <row r="158">
          <cell r="A158" t="str">
            <v>L305</v>
          </cell>
          <cell r="B158" t="str">
            <v>광통신기사</v>
          </cell>
          <cell r="C158" t="str">
            <v>인</v>
          </cell>
          <cell r="D158">
            <v>108175</v>
          </cell>
          <cell r="E158">
            <v>132875</v>
          </cell>
          <cell r="F158">
            <v>149857</v>
          </cell>
        </row>
        <row r="159">
          <cell r="A159" t="str">
            <v>L306</v>
          </cell>
          <cell r="B159" t="str">
            <v>광케이블기사</v>
          </cell>
          <cell r="C159" t="str">
            <v>인</v>
          </cell>
          <cell r="D159">
            <v>90147</v>
          </cell>
          <cell r="E159">
            <v>110336</v>
          </cell>
          <cell r="F159">
            <v>120493</v>
          </cell>
        </row>
        <row r="160">
          <cell r="A160" t="str">
            <v>L401</v>
          </cell>
          <cell r="B160" t="str">
            <v>도편수</v>
          </cell>
          <cell r="C160" t="str">
            <v>인</v>
          </cell>
          <cell r="D160">
            <v>120804</v>
          </cell>
          <cell r="E160">
            <v>131984</v>
          </cell>
          <cell r="F160">
            <v>132909</v>
          </cell>
        </row>
        <row r="161">
          <cell r="A161" t="str">
            <v>L402</v>
          </cell>
          <cell r="B161" t="str">
            <v>목조각공</v>
          </cell>
          <cell r="C161" t="str">
            <v>인</v>
          </cell>
          <cell r="D161">
            <v>109226</v>
          </cell>
          <cell r="E161">
            <v>96291</v>
          </cell>
          <cell r="F161">
            <v>95674</v>
          </cell>
        </row>
        <row r="162">
          <cell r="A162" t="str">
            <v>L403</v>
          </cell>
          <cell r="B162" t="str">
            <v>한식목공</v>
          </cell>
          <cell r="C162" t="str">
            <v>인</v>
          </cell>
          <cell r="D162">
            <v>89987</v>
          </cell>
          <cell r="E162">
            <v>87000</v>
          </cell>
          <cell r="F162">
            <v>86465</v>
          </cell>
        </row>
        <row r="163">
          <cell r="A163" t="str">
            <v>L404</v>
          </cell>
          <cell r="B163" t="str">
            <v>한식목공조공</v>
          </cell>
          <cell r="C163" t="str">
            <v>인</v>
          </cell>
          <cell r="D163">
            <v>73861</v>
          </cell>
          <cell r="E163">
            <v>69203</v>
          </cell>
          <cell r="F163">
            <v>62022</v>
          </cell>
        </row>
        <row r="164">
          <cell r="A164" t="str">
            <v>L405</v>
          </cell>
          <cell r="B164" t="str">
            <v>드잡이공</v>
          </cell>
          <cell r="C164" t="str">
            <v>인</v>
          </cell>
          <cell r="D164">
            <v>98743</v>
          </cell>
          <cell r="E164">
            <v>106667</v>
          </cell>
          <cell r="F164">
            <v>98108</v>
          </cell>
        </row>
        <row r="165">
          <cell r="A165" t="str">
            <v>L406</v>
          </cell>
          <cell r="B165" t="str">
            <v>한식와공</v>
          </cell>
          <cell r="C165" t="str">
            <v>인</v>
          </cell>
          <cell r="D165">
            <v>144566</v>
          </cell>
          <cell r="E165">
            <v>153013</v>
          </cell>
          <cell r="F165">
            <v>126465</v>
          </cell>
        </row>
        <row r="166">
          <cell r="A166" t="str">
            <v>L407</v>
          </cell>
          <cell r="B166" t="str">
            <v>한식와공조공</v>
          </cell>
          <cell r="C166" t="str">
            <v>인</v>
          </cell>
          <cell r="D166">
            <v>98830</v>
          </cell>
          <cell r="E166">
            <v>80622</v>
          </cell>
          <cell r="F166">
            <v>91058</v>
          </cell>
        </row>
        <row r="167">
          <cell r="A167" t="str">
            <v>L408</v>
          </cell>
          <cell r="B167" t="str">
            <v>석조각공</v>
          </cell>
          <cell r="C167" t="str">
            <v>인</v>
          </cell>
          <cell r="D167">
            <v>97323</v>
          </cell>
          <cell r="E167">
            <v>112022</v>
          </cell>
          <cell r="F167">
            <v>108908</v>
          </cell>
        </row>
        <row r="168">
          <cell r="A168" t="str">
            <v>L409</v>
          </cell>
          <cell r="B168" t="str">
            <v>특수화공</v>
          </cell>
          <cell r="C168" t="str">
            <v>인</v>
          </cell>
          <cell r="D168">
            <v>130909</v>
          </cell>
          <cell r="E168">
            <v>106000</v>
          </cell>
          <cell r="F168">
            <v>121264</v>
          </cell>
        </row>
        <row r="169">
          <cell r="A169" t="str">
            <v>L410</v>
          </cell>
          <cell r="B169" t="str">
            <v>화공</v>
          </cell>
          <cell r="C169" t="str">
            <v>인</v>
          </cell>
          <cell r="D169">
            <v>98506</v>
          </cell>
          <cell r="E169">
            <v>92685</v>
          </cell>
          <cell r="F169">
            <v>86801</v>
          </cell>
        </row>
        <row r="170">
          <cell r="A170" t="str">
            <v>L411</v>
          </cell>
          <cell r="B170" t="str">
            <v>한식미장공</v>
          </cell>
          <cell r="C170" t="str">
            <v>인</v>
          </cell>
          <cell r="D170">
            <v>83400</v>
          </cell>
          <cell r="E170">
            <v>78989</v>
          </cell>
          <cell r="F170">
            <v>79972</v>
          </cell>
        </row>
        <row r="171">
          <cell r="A171" t="str">
            <v>L501</v>
          </cell>
          <cell r="B171" t="str">
            <v>원자력배관공</v>
          </cell>
          <cell r="C171" t="str">
            <v>인</v>
          </cell>
          <cell r="D171">
            <v>85504</v>
          </cell>
          <cell r="E171">
            <v>84091</v>
          </cell>
          <cell r="F171">
            <v>85331</v>
          </cell>
        </row>
        <row r="172">
          <cell r="A172" t="str">
            <v>L502</v>
          </cell>
          <cell r="B172" t="str">
            <v>원자력용접공</v>
          </cell>
          <cell r="C172" t="str">
            <v>인</v>
          </cell>
          <cell r="D172">
            <v>91598</v>
          </cell>
          <cell r="E172">
            <v>97054</v>
          </cell>
          <cell r="F172">
            <v>98842</v>
          </cell>
        </row>
        <row r="173">
          <cell r="A173" t="str">
            <v>L503</v>
          </cell>
          <cell r="B173" t="str">
            <v>원자력기계설치공</v>
          </cell>
          <cell r="C173" t="str">
            <v>인</v>
          </cell>
          <cell r="D173">
            <v>95966</v>
          </cell>
          <cell r="E173">
            <v>97451</v>
          </cell>
          <cell r="F173">
            <v>98364</v>
          </cell>
        </row>
        <row r="174">
          <cell r="A174" t="str">
            <v>L504</v>
          </cell>
          <cell r="B174" t="str">
            <v>원자력덕트공</v>
          </cell>
          <cell r="C174" t="str">
            <v>인</v>
          </cell>
          <cell r="D174">
            <v>88404</v>
          </cell>
          <cell r="E174">
            <v>84386</v>
          </cell>
          <cell r="F174">
            <v>104350</v>
          </cell>
        </row>
        <row r="175">
          <cell r="A175" t="str">
            <v>L505</v>
          </cell>
          <cell r="B175" t="str">
            <v>원자력제관공</v>
          </cell>
          <cell r="C175" t="str">
            <v>인</v>
          </cell>
          <cell r="D175">
            <v>76226</v>
          </cell>
          <cell r="E175">
            <v>79640</v>
          </cell>
          <cell r="F175">
            <v>76379</v>
          </cell>
        </row>
        <row r="176">
          <cell r="A176" t="str">
            <v>L506</v>
          </cell>
          <cell r="B176" t="str">
            <v>원자력케이블공</v>
          </cell>
          <cell r="C176" t="str">
            <v>인</v>
          </cell>
          <cell r="D176">
            <v>61338</v>
          </cell>
          <cell r="E176">
            <v>66411</v>
          </cell>
          <cell r="F176">
            <v>85474</v>
          </cell>
        </row>
        <row r="177">
          <cell r="A177" t="str">
            <v>L507</v>
          </cell>
          <cell r="B177" t="str">
            <v>원자력계장공</v>
          </cell>
          <cell r="C177" t="str">
            <v>인</v>
          </cell>
          <cell r="D177">
            <v>58478</v>
          </cell>
          <cell r="E177">
            <v>48839</v>
          </cell>
          <cell r="F177">
            <v>0</v>
          </cell>
        </row>
        <row r="178">
          <cell r="A178" t="str">
            <v>L508</v>
          </cell>
          <cell r="B178" t="str">
            <v>고급원자력비파괴시험공</v>
          </cell>
          <cell r="C178" t="str">
            <v>인</v>
          </cell>
          <cell r="D178">
            <v>89172</v>
          </cell>
          <cell r="E178">
            <v>91089</v>
          </cell>
          <cell r="F178">
            <v>92315</v>
          </cell>
        </row>
        <row r="179">
          <cell r="A179" t="str">
            <v>L509</v>
          </cell>
          <cell r="B179" t="str">
            <v>특급원자력비파괴시험공</v>
          </cell>
          <cell r="C179" t="str">
            <v>인</v>
          </cell>
          <cell r="D179">
            <v>94950</v>
          </cell>
          <cell r="E179">
            <v>99701</v>
          </cell>
          <cell r="F179">
            <v>100409</v>
          </cell>
        </row>
        <row r="180">
          <cell r="A180" t="str">
            <v>L510</v>
          </cell>
          <cell r="B180" t="str">
            <v>원자력기술자</v>
          </cell>
          <cell r="C180" t="str">
            <v>인</v>
          </cell>
          <cell r="D180">
            <v>71548</v>
          </cell>
          <cell r="E180">
            <v>67556</v>
          </cell>
          <cell r="F180">
            <v>66616</v>
          </cell>
        </row>
        <row r="181">
          <cell r="A181" t="str">
            <v>L511</v>
          </cell>
          <cell r="B181" t="str">
            <v>중급원자력기술자</v>
          </cell>
          <cell r="C181" t="str">
            <v>인</v>
          </cell>
          <cell r="D181">
            <v>85398</v>
          </cell>
          <cell r="E181">
            <v>78598</v>
          </cell>
          <cell r="F181">
            <v>77992</v>
          </cell>
        </row>
        <row r="182">
          <cell r="A182" t="str">
            <v>L048</v>
          </cell>
          <cell r="B182" t="str">
            <v>우 물 공</v>
          </cell>
          <cell r="C182" t="str">
            <v>인</v>
          </cell>
          <cell r="D182">
            <v>50288</v>
          </cell>
          <cell r="E182">
            <v>53721</v>
          </cell>
          <cell r="F182">
            <v>50558</v>
          </cell>
        </row>
        <row r="183">
          <cell r="A183" t="str">
            <v>L601</v>
          </cell>
          <cell r="B183" t="str">
            <v>책임측량사</v>
          </cell>
          <cell r="C183" t="str">
            <v>인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L602</v>
          </cell>
          <cell r="B184" t="str">
            <v>측지기사 1급</v>
          </cell>
          <cell r="C184" t="str">
            <v>인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L603</v>
          </cell>
          <cell r="B185" t="str">
            <v>측지기사 2급</v>
          </cell>
          <cell r="C185" t="str">
            <v>인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>L604</v>
          </cell>
          <cell r="B186" t="str">
            <v>측량기능사 1급</v>
          </cell>
          <cell r="C186" t="str">
            <v>인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>L605</v>
          </cell>
          <cell r="B187" t="str">
            <v>측량기능사 또는 측량기능사 2급</v>
          </cell>
          <cell r="C187" t="str">
            <v>인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>L606</v>
          </cell>
          <cell r="B188" t="str">
            <v>항공사진기능사 1급(1급/2급통합)</v>
          </cell>
          <cell r="C188" t="str">
            <v>인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>L609</v>
          </cell>
          <cell r="B189" t="str">
            <v>도화기능사 또는 도화기능사 2급</v>
          </cell>
          <cell r="C189" t="str">
            <v>인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>L607</v>
          </cell>
          <cell r="B190" t="str">
            <v>항공사진기능사 또는 항공사진기능사 2급</v>
          </cell>
          <cell r="C190" t="str">
            <v>인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>L608</v>
          </cell>
          <cell r="B191" t="str">
            <v>도화기능사 1급(1급/2급통합)</v>
          </cell>
          <cell r="C191" t="str">
            <v>인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>L610</v>
          </cell>
          <cell r="B192" t="str">
            <v>지도제작기능사 1급(1급/2급통합)</v>
          </cell>
          <cell r="C192" t="str">
            <v>인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L611</v>
          </cell>
          <cell r="B193" t="str">
            <v>지도제작기능사 또는 지도제작기능사 2급</v>
          </cell>
          <cell r="C193" t="str">
            <v>인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>L612</v>
          </cell>
          <cell r="B194" t="str">
            <v>사업용 조종사</v>
          </cell>
          <cell r="C194" t="str">
            <v>인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L613</v>
          </cell>
          <cell r="B195" t="str">
            <v>항법사</v>
          </cell>
          <cell r="C195" t="str">
            <v>인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>L614</v>
          </cell>
          <cell r="B196" t="str">
            <v>항공정비사</v>
          </cell>
          <cell r="C196" t="str">
            <v>인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L615</v>
          </cell>
          <cell r="B197" t="str">
            <v>항공사진촬영사</v>
          </cell>
          <cell r="C197" t="str">
            <v>인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L512</v>
          </cell>
          <cell r="B198" t="str">
            <v>상급원자력기술자</v>
          </cell>
          <cell r="C198" t="str">
            <v>인</v>
          </cell>
          <cell r="D198">
            <v>109491</v>
          </cell>
          <cell r="E198">
            <v>116994</v>
          </cell>
          <cell r="F198">
            <v>114125</v>
          </cell>
        </row>
        <row r="199">
          <cell r="A199" t="str">
            <v>L513</v>
          </cell>
          <cell r="B199" t="str">
            <v>원자력품질관리사</v>
          </cell>
          <cell r="C199" t="str">
            <v>인</v>
          </cell>
          <cell r="D199">
            <v>104799</v>
          </cell>
          <cell r="E199">
            <v>103736</v>
          </cell>
          <cell r="F199">
            <v>105586</v>
          </cell>
        </row>
        <row r="200">
          <cell r="A200" t="str">
            <v>L514</v>
          </cell>
          <cell r="B200" t="str">
            <v>원자력 특별인부</v>
          </cell>
          <cell r="C200" t="str">
            <v>인</v>
          </cell>
          <cell r="D200">
            <v>58187</v>
          </cell>
          <cell r="E200">
            <v>68094</v>
          </cell>
          <cell r="F200">
            <v>64294</v>
          </cell>
        </row>
        <row r="201">
          <cell r="A201" t="str">
            <v>L515</v>
          </cell>
          <cell r="B201" t="str">
            <v>원자력 보온공</v>
          </cell>
          <cell r="C201" t="str">
            <v>인</v>
          </cell>
          <cell r="D201">
            <v>65826</v>
          </cell>
          <cell r="E201">
            <v>83402</v>
          </cell>
          <cell r="F201">
            <v>89519</v>
          </cell>
        </row>
        <row r="202">
          <cell r="A202" t="str">
            <v>L516</v>
          </cell>
          <cell r="B202" t="str">
            <v>원자력 플랜트전공</v>
          </cell>
          <cell r="C202" t="str">
            <v>인</v>
          </cell>
          <cell r="D202">
            <v>84229</v>
          </cell>
          <cell r="E202">
            <v>93332</v>
          </cell>
          <cell r="F202">
            <v>98008</v>
          </cell>
        </row>
        <row r="203">
          <cell r="A203" t="str">
            <v>L170</v>
          </cell>
          <cell r="B203" t="str">
            <v>견 출 공</v>
          </cell>
          <cell r="C203" t="str">
            <v>인</v>
          </cell>
          <cell r="D203">
            <v>59133</v>
          </cell>
          <cell r="E203">
            <v>60023</v>
          </cell>
          <cell r="F203">
            <v>68717</v>
          </cell>
        </row>
        <row r="204">
          <cell r="A204" t="str">
            <v>L171</v>
          </cell>
          <cell r="B204" t="str">
            <v>노 즐 공</v>
          </cell>
          <cell r="C204" t="str">
            <v>인</v>
          </cell>
          <cell r="D204">
            <v>63577</v>
          </cell>
          <cell r="E204">
            <v>57373</v>
          </cell>
          <cell r="F204">
            <v>67815</v>
          </cell>
        </row>
        <row r="205">
          <cell r="A205" t="str">
            <v>L172</v>
          </cell>
          <cell r="B205" t="str">
            <v>코 킹 공</v>
          </cell>
          <cell r="C205" t="str">
            <v>인</v>
          </cell>
          <cell r="D205">
            <v>57954</v>
          </cell>
          <cell r="E205">
            <v>66077</v>
          </cell>
          <cell r="F205">
            <v>63600</v>
          </cell>
        </row>
        <row r="206">
          <cell r="A206" t="str">
            <v>L173</v>
          </cell>
          <cell r="B206" t="str">
            <v>판넬조립공</v>
          </cell>
          <cell r="C206" t="str">
            <v>인</v>
          </cell>
          <cell r="D206">
            <v>55888</v>
          </cell>
          <cell r="E206">
            <v>58782</v>
          </cell>
          <cell r="F206">
            <v>67380</v>
          </cell>
        </row>
        <row r="207">
          <cell r="A207" t="str">
            <v>L181</v>
          </cell>
          <cell r="B207" t="str">
            <v>콘크리트공(광의)</v>
          </cell>
          <cell r="C207" t="str">
            <v>인</v>
          </cell>
          <cell r="D207">
            <v>0</v>
          </cell>
          <cell r="E207">
            <v>0</v>
          </cell>
          <cell r="F207">
            <v>71078</v>
          </cell>
        </row>
        <row r="208">
          <cell r="A208" t="str">
            <v>L182</v>
          </cell>
          <cell r="B208" t="str">
            <v>지붕잇기공</v>
          </cell>
          <cell r="C208" t="str">
            <v>인</v>
          </cell>
          <cell r="D208">
            <v>68363</v>
          </cell>
          <cell r="E208">
            <v>64891</v>
          </cell>
          <cell r="F208">
            <v>69497</v>
          </cell>
        </row>
        <row r="209">
          <cell r="A209" t="str">
            <v>L801</v>
          </cell>
          <cell r="B209" t="str">
            <v>특급감리원</v>
          </cell>
          <cell r="C209" t="str">
            <v>인</v>
          </cell>
          <cell r="D209">
            <v>155637</v>
          </cell>
          <cell r="E209">
            <v>0</v>
          </cell>
          <cell r="F209">
            <v>0</v>
          </cell>
        </row>
        <row r="210">
          <cell r="A210" t="str">
            <v>L802</v>
          </cell>
          <cell r="B210" t="str">
            <v>고급감리원</v>
          </cell>
          <cell r="C210" t="str">
            <v>인</v>
          </cell>
          <cell r="D210">
            <v>124025</v>
          </cell>
          <cell r="E210">
            <v>0</v>
          </cell>
          <cell r="F210">
            <v>0</v>
          </cell>
        </row>
        <row r="211">
          <cell r="A211" t="str">
            <v>L803</v>
          </cell>
          <cell r="B211" t="str">
            <v>중급감리원</v>
          </cell>
          <cell r="C211" t="str">
            <v>인</v>
          </cell>
          <cell r="D211">
            <v>103036</v>
          </cell>
          <cell r="E211">
            <v>0</v>
          </cell>
          <cell r="F211">
            <v>0</v>
          </cell>
        </row>
        <row r="212">
          <cell r="A212" t="str">
            <v>L804</v>
          </cell>
          <cell r="B212" t="str">
            <v>초급감리원</v>
          </cell>
          <cell r="C212" t="str">
            <v>인</v>
          </cell>
          <cell r="D212">
            <v>83228</v>
          </cell>
          <cell r="E212">
            <v>0</v>
          </cell>
          <cell r="F212">
            <v>0</v>
          </cell>
        </row>
        <row r="213">
          <cell r="A213" t="str">
            <v>L901</v>
          </cell>
          <cell r="B213" t="str">
            <v>전기공사기사1급</v>
          </cell>
          <cell r="C213" t="str">
            <v>인</v>
          </cell>
          <cell r="D213">
            <v>63956</v>
          </cell>
          <cell r="E213">
            <v>0</v>
          </cell>
          <cell r="F213">
            <v>64241</v>
          </cell>
        </row>
        <row r="214">
          <cell r="A214" t="str">
            <v>L902</v>
          </cell>
          <cell r="B214" t="str">
            <v>전기공사기사2급</v>
          </cell>
          <cell r="C214" t="str">
            <v>인</v>
          </cell>
          <cell r="D214">
            <v>56130</v>
          </cell>
          <cell r="E214">
            <v>0</v>
          </cell>
          <cell r="F214">
            <v>55069</v>
          </cell>
        </row>
        <row r="215">
          <cell r="A215" t="str">
            <v>L903</v>
          </cell>
          <cell r="B215" t="str">
            <v>변전전공</v>
          </cell>
          <cell r="C215" t="str">
            <v>인</v>
          </cell>
          <cell r="D215">
            <v>85699</v>
          </cell>
          <cell r="E215">
            <v>0</v>
          </cell>
          <cell r="F21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자재집계"/>
      <sheetName val="수량집계표"/>
      <sheetName val="STEEL 상부 "/>
      <sheetName val="교대(시점부)"/>
      <sheetName val="교대(종점부)"/>
      <sheetName val="교각1"/>
      <sheetName val="교각2"/>
      <sheetName val="교각3"/>
      <sheetName val="철근수량"/>
      <sheetName val="시멘트모래산출"/>
      <sheetName val="Sheet5"/>
      <sheetName val="Sheet6"/>
      <sheetName val="Sheet7"/>
      <sheetName val="3련 BOX"/>
      <sheetName val="정부노임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상부단면력"/>
      <sheetName val="사용성검토"/>
      <sheetName val="신축이음"/>
      <sheetName val="배력철근"/>
      <sheetName val="교각계산"/>
      <sheetName val="FOOTING단면력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원형1호맨홀토공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YES"/>
      <sheetName val="Sheet1"/>
      <sheetName val="정부노임단가"/>
      <sheetName val="wall"/>
      <sheetName val="FOOTING단면력"/>
    </sheetNames>
    <definedNames>
      <definedName name="Macro1"/>
      <definedName name="Macro11"/>
      <definedName name="Macro3"/>
      <definedName name="Macro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STORAGE"/>
      <sheetName val="YES"/>
      <sheetName val="설계예산서"/>
      <sheetName val="수량집계"/>
      <sheetName val="총괄"/>
      <sheetName val="토목"/>
      <sheetName val="조명율표"/>
      <sheetName val="노임단가"/>
      <sheetName val="Sheet1"/>
      <sheetName val="전선 및 전선관"/>
      <sheetName val="단가산출"/>
      <sheetName val="교각1"/>
      <sheetName val="1.수인터널"/>
      <sheetName val="가로등내역서"/>
      <sheetName val="DATA"/>
      <sheetName val="2000.11월설계내역"/>
      <sheetName val="수량산출서"/>
      <sheetName val="일위대가"/>
      <sheetName val="집계표"/>
      <sheetName val="#REF"/>
      <sheetName val="터파기및재료"/>
      <sheetName val="단가"/>
      <sheetName val="총괄표"/>
      <sheetName val="말뚝지지력산정"/>
      <sheetName val="실행철강하도"/>
      <sheetName val="내역서2안"/>
      <sheetName val="내역서"/>
      <sheetName val="소야공정계획표"/>
      <sheetName val="단가조사"/>
      <sheetName val="동력부하(도산)"/>
      <sheetName val="봉양~조차장간고하개명(신설)"/>
      <sheetName val="입찰안"/>
      <sheetName val="하조서"/>
      <sheetName val="내역"/>
      <sheetName val="보증수수료산출"/>
      <sheetName val="준검 내역서"/>
      <sheetName val="6호기"/>
      <sheetName val="수량산출"/>
      <sheetName val="가로등"/>
      <sheetName val="bid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주상도"/>
      <sheetName val="공사비예산서(토목분)"/>
      <sheetName val="각형맨홀"/>
      <sheetName val="수목단가"/>
      <sheetName val="시설수량표"/>
      <sheetName val="식재수량표"/>
      <sheetName val="일위목록"/>
      <sheetName val="자재단가"/>
      <sheetName val="기계경비"/>
      <sheetName val="일위대가표"/>
      <sheetName val="참조-(1)"/>
      <sheetName val="대치판정"/>
      <sheetName val="일위대가표(유단가)"/>
      <sheetName val="수목데이타 "/>
      <sheetName val="부속동"/>
      <sheetName val="변압기 및 발전기 용량"/>
      <sheetName val="JUCK"/>
      <sheetName val="20관리비율"/>
      <sheetName val="단가 및 재료비"/>
      <sheetName val="총괄집계표"/>
      <sheetName val="MOTOR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Baby일위대가"/>
      <sheetName val="표지 (2)"/>
      <sheetName val="호계"/>
      <sheetName val="제암"/>
      <sheetName val="월마트"/>
      <sheetName val="월드컵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TEM"/>
      <sheetName val="단가비교표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DATA1"/>
      <sheetName val="정부노임단가"/>
      <sheetName val="ASP포장"/>
      <sheetName val="단가산출서(기계)"/>
      <sheetName val="INPUT"/>
      <sheetName val="부대내역"/>
      <sheetName val="점검총괄"/>
      <sheetName val="3BL공동구 수량"/>
      <sheetName val="ETC"/>
      <sheetName val="돌망태단위수량"/>
      <sheetName val="2000년1차"/>
      <sheetName val="2006기계경비산출표"/>
      <sheetName val="내역서(전기)"/>
      <sheetName val="자재목록"/>
      <sheetName val="EACT10"/>
      <sheetName val="단가산출서"/>
      <sheetName val="종합기별"/>
      <sheetName val="노무비명세서"/>
      <sheetName val="소요자재명세서"/>
      <sheetName val="공종별원가계산"/>
      <sheetName val="상수도토공집계표"/>
      <sheetName val="제수변수량"/>
      <sheetName val="공기변수량"/>
      <sheetName val="점수계산1-2"/>
      <sheetName val="특별교실"/>
      <sheetName val="기숙사"/>
      <sheetName val="화장실"/>
      <sheetName val="총집계-1"/>
      <sheetName val="총집계-2"/>
      <sheetName val="원가-1"/>
      <sheetName val="원가-2"/>
      <sheetName val="기안"/>
      <sheetName val="갑지"/>
      <sheetName val="견적서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내역(설계)"/>
      <sheetName val="부대공사비"/>
      <sheetName val="현장관리비집계표"/>
      <sheetName val="Macro1"/>
      <sheetName val="물가자료"/>
      <sheetName val="품의서"/>
      <sheetName val="부하계산서"/>
      <sheetName val="물가시세"/>
      <sheetName val="SG"/>
      <sheetName val="전신환매도율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CABLE SIZE-3"/>
      <sheetName val="A-4"/>
      <sheetName val="탑(을지)"/>
      <sheetName val="신우"/>
      <sheetName val="에너지동"/>
      <sheetName val="견적대비"/>
      <sheetName val="단가조사서"/>
      <sheetName val="예산갑지"/>
      <sheetName val="단면 (2)"/>
      <sheetName val="ABUT수량-A1"/>
      <sheetName val="공구원가계산"/>
      <sheetName val="1차증가원가계산"/>
      <sheetName val="일위대가(목록)"/>
      <sheetName val="재료비"/>
      <sheetName val="부서현황"/>
      <sheetName val="연습"/>
      <sheetName val="Total"/>
      <sheetName val="원가계산"/>
      <sheetName val="설계내역서"/>
      <sheetName val="- INFORMATION -"/>
      <sheetName val="예산변경사항"/>
      <sheetName val="공사원가계산서"/>
      <sheetName val="총내역서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t형"/>
      <sheetName val="대비"/>
      <sheetName val="일반공사"/>
      <sheetName val="을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직노"/>
      <sheetName val="실행내역"/>
      <sheetName val="200"/>
      <sheetName val="말뚝물량"/>
      <sheetName val="요율"/>
      <sheetName val="자재대"/>
      <sheetName val="소요자재"/>
      <sheetName val="노무산출서"/>
      <sheetName val="코드표"/>
      <sheetName val="Sheet1 (2)"/>
      <sheetName val="¼³°è¿¹»ê¼­"/>
      <sheetName val="¼ö·®Áý°è"/>
      <sheetName val="ÃÑ°ý"/>
      <sheetName val="Åä¸ñ"/>
      <sheetName val="°¡·Îµî³»¿ª¼­"/>
      <sheetName val="¼ö·®»êÃâ¼­"/>
      <sheetName val="2000.11¿ù¼³°è³»¿ª"/>
      <sheetName val="ÀÏÀ§´ë°¡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Á¶¸íÀ²Ç¥"/>
      <sheetName val="6È£±â"/>
      <sheetName val="³»¿ª¼­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입찰결과(DATA)"/>
      <sheetName val="AS포장복구 "/>
      <sheetName val="데이타"/>
      <sheetName val="BQ"/>
      <sheetName val="현장지지물물량"/>
      <sheetName val="48일위"/>
      <sheetName val="가감수량"/>
      <sheetName val="맨홀수량산출"/>
      <sheetName val="EQUIP-H"/>
      <sheetName val="경비_원본"/>
      <sheetName val="기계경비시간당손료목록"/>
      <sheetName val="참고"/>
      <sheetName val="공사개요"/>
      <sheetName val="기계경비(시간당)"/>
      <sheetName val="램머"/>
      <sheetName val="기계내역"/>
      <sheetName val=" 상부공통집계(총괄)"/>
      <sheetName val="토공"/>
      <sheetName val="우수맨홀공제단위수량"/>
      <sheetName val="본선차로수량집계표"/>
      <sheetName val="스톱로그내역"/>
      <sheetName val="수주현황2월"/>
      <sheetName val="타공종이기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수입"/>
      <sheetName val="토공유동표"/>
      <sheetName val="교각계산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JUCKEYK"/>
      <sheetName val="간접1"/>
      <sheetName val="옹벽수량집계"/>
      <sheetName val="1SPAN"/>
      <sheetName val="5.정산서"/>
      <sheetName val="공문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간선계산"/>
      <sheetName val="연결관산출조서"/>
      <sheetName val="관급총괄"/>
      <sheetName val="2007일위 "/>
      <sheetName val="토목일위 (83~)"/>
      <sheetName val="표지판일위(105~"/>
      <sheetName val="장비일위"/>
      <sheetName val="재료1월호"/>
      <sheetName val="노무비 "/>
      <sheetName val="00000000"/>
      <sheetName val="2000전체분"/>
      <sheetName val="일반수량"/>
      <sheetName val="외주"/>
      <sheetName val="Macro(차단기)"/>
      <sheetName val="BOX전기내역"/>
      <sheetName val="변경비교-을"/>
      <sheetName val="9-1차이내역"/>
      <sheetName val="일위집계표"/>
      <sheetName val="증감대비"/>
      <sheetName val="공종단가"/>
      <sheetName val="AILC004"/>
      <sheetName val="BASIC (2)"/>
      <sheetName val="구조물철거타공정이월"/>
      <sheetName val="적용(기계)"/>
      <sheetName val="통장출금액"/>
      <sheetName val="단면가정"/>
      <sheetName val="자재단가표"/>
      <sheetName val="고창터널(고창방향)"/>
      <sheetName val="터널조도"/>
      <sheetName val="AS복구"/>
      <sheetName val="중기터파기"/>
      <sheetName val="변수값"/>
      <sheetName val="중기상차"/>
      <sheetName val="MACRO(MCC)"/>
      <sheetName val="노무비 근거"/>
      <sheetName val="입출재고현황 (2)"/>
      <sheetName val="CTEMCOST"/>
      <sheetName val="노임"/>
      <sheetName val="담장산출"/>
      <sheetName val="수로교총재료집계"/>
      <sheetName val="견적조건"/>
      <sheetName val="견적조건(을지)"/>
      <sheetName val="식생블럭단위수량"/>
      <sheetName val="을지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0.집계"/>
      <sheetName val="N賃率-職"/>
      <sheetName val="가로등부표"/>
      <sheetName val="001"/>
      <sheetName val="노무비"/>
      <sheetName val="총계"/>
      <sheetName val="매립"/>
      <sheetName val="조도계산서 (도서)"/>
      <sheetName val="LOPCALC"/>
      <sheetName val="재료"/>
      <sheetName val="제경비율"/>
      <sheetName val="MAIN_TABLE"/>
      <sheetName val="1.설계조건"/>
      <sheetName val="입찰보고"/>
      <sheetName val="1차설계변경내역"/>
      <sheetName val="XL4Poppy"/>
      <sheetName val="동원(3)"/>
      <sheetName val="예정(3)"/>
      <sheetName val="주형"/>
      <sheetName val="설계조건"/>
      <sheetName val="날개벽(TYPE3)"/>
      <sheetName val="비교표"/>
      <sheetName val="아산추가1220"/>
      <sheetName val="당초"/>
      <sheetName val="3-1.CB"/>
      <sheetName val="일위대가목차"/>
      <sheetName val="노무비단가"/>
      <sheetName val="일위대가(가설)"/>
      <sheetName val="98지급계획"/>
      <sheetName val="본공사"/>
      <sheetName val="DANGA"/>
      <sheetName val="실행내역서"/>
      <sheetName val="인건비"/>
      <sheetName val="BID-도로"/>
      <sheetName val="내력서"/>
      <sheetName val="설계"/>
      <sheetName val="대창(함평)-창열"/>
      <sheetName val="대창(장성)"/>
      <sheetName val="설 계"/>
      <sheetName val="조건표"/>
      <sheetName val="JJ"/>
      <sheetName val="Data&amp;Result"/>
      <sheetName val="일위대가(출입)"/>
      <sheetName val="일위대가(계측기설치)"/>
      <sheetName val="감액총괄표"/>
      <sheetName val="KMT물량"/>
      <sheetName val="재료집계"/>
      <sheetName val="VA_code"/>
      <sheetName val="말고개터널조명전압강하"/>
      <sheetName val="전기일위대가"/>
      <sheetName val="단면(RW1)"/>
      <sheetName val="WORK"/>
      <sheetName val="시설물일위"/>
      <sheetName val="소비자가"/>
      <sheetName val="ilch"/>
      <sheetName val="IMP(MAIN)"/>
      <sheetName val="IMP (REACTOR)"/>
      <sheetName val="차액보증"/>
      <sheetName val="오산갈곳"/>
      <sheetName val="맨홀수량집계"/>
      <sheetName val="1.설계기준"/>
      <sheetName val="현황CODE"/>
      <sheetName val="손익현황"/>
      <sheetName val="3차설계"/>
      <sheetName val="기둥(원형)"/>
      <sheetName val="밸브설치"/>
      <sheetName val="3.바닥판설계"/>
      <sheetName val="안정계산"/>
      <sheetName val="단면검토"/>
      <sheetName val="원가"/>
      <sheetName val="약품설비"/>
      <sheetName val="PO-BOQ"/>
      <sheetName val="관로"/>
      <sheetName val="아파트기별"/>
      <sheetName val="공리일"/>
      <sheetName val="일위대가목록"/>
      <sheetName val="단가일람"/>
      <sheetName val="조경일람"/>
      <sheetName val="인건비 "/>
      <sheetName val="포장공"/>
      <sheetName val="일반수량총괄"/>
      <sheetName val="의왕내역"/>
      <sheetName val="견적의뢰서"/>
      <sheetName val="간접비"/>
      <sheetName val="물량표"/>
      <sheetName val="신공항A-9(원가수정)"/>
      <sheetName val="DATE"/>
      <sheetName val="guard(mac)"/>
      <sheetName val="품셈TABLE"/>
      <sheetName val="품셈표"/>
      <sheetName val="부대대비"/>
      <sheetName val="냉연집계"/>
      <sheetName val="BSD (2)"/>
      <sheetName val="산출내역서"/>
      <sheetName val="저"/>
      <sheetName val="SLAB&quot;1&quot;"/>
      <sheetName val="경상비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토목주소"/>
      <sheetName val="프랜트면허"/>
      <sheetName val="토목원가계산서"/>
      <sheetName val="토목원가"/>
      <sheetName val="집계장"/>
      <sheetName val="설계내역"/>
      <sheetName val="제외공종"/>
      <sheetName val="기계원가계산서"/>
      <sheetName val="기계원가"/>
      <sheetName val="집계"/>
      <sheetName val="가설내역"/>
      <sheetName val="갑지(가로)"/>
      <sheetName val="표지목차간지"/>
      <sheetName val="예산조서-총괄"/>
      <sheetName val="예산조서-신공항1"/>
      <sheetName val="가설물"/>
      <sheetName val="K"/>
      <sheetName val="내역구성"/>
      <sheetName val="4원가"/>
      <sheetName val="임시급식"/>
      <sheetName val="옥외가스"/>
      <sheetName val="임시급식 (2)"/>
      <sheetName val="목차"/>
      <sheetName val="구역화물"/>
      <sheetName val="unit 4"/>
      <sheetName val="Summary Sheets"/>
      <sheetName val="일위목록-기"/>
      <sheetName val="6동"/>
      <sheetName val="부대공Ⅱ"/>
      <sheetName val="Chart1"/>
      <sheetName val="단위내역목록"/>
      <sheetName val="단위내역서"/>
      <sheetName val="원가(1)"/>
      <sheetName val="원가(2)"/>
      <sheetName val="공량산출서"/>
      <sheetName val="기자재대비표"/>
      <sheetName val="Mc1"/>
      <sheetName val="2000,9월 일위"/>
      <sheetName val="물량산출근거"/>
      <sheetName val="토목내역"/>
      <sheetName val="CONCRETE"/>
      <sheetName val="현장관리비내역서"/>
      <sheetName val="설산1.나"/>
      <sheetName val="본사S"/>
      <sheetName val="전압강하계산"/>
      <sheetName val="D-3503"/>
      <sheetName val="과천MAIN"/>
      <sheetName val="조건"/>
      <sheetName val="여흥"/>
      <sheetName val="가설건물"/>
      <sheetName val="설계가"/>
      <sheetName val="전기혼잡제경비(45)"/>
      <sheetName val="현장관리비 "/>
      <sheetName val="하수급견적대비"/>
      <sheetName val="금액결정"/>
      <sheetName val="전차선로 물량표"/>
      <sheetName val="LP-S"/>
      <sheetName val="제품별"/>
      <sheetName val="철거산출근거"/>
      <sheetName val="48전력선로일위"/>
      <sheetName val="96보완계획7.12"/>
      <sheetName val="계수시트"/>
      <sheetName val="AIR SHOWER(3인용)"/>
      <sheetName val="자료입력"/>
      <sheetName val="2F 회의실견적(5_14 일대)"/>
      <sheetName val="재집"/>
      <sheetName val="직재"/>
      <sheetName val="원가계산서"/>
      <sheetName val="금리계산"/>
      <sheetName val="손익분석"/>
      <sheetName val="ITB COST"/>
      <sheetName val="Macro2"/>
      <sheetName val="보차도경계석"/>
      <sheetName val="제-노임"/>
      <sheetName val="제직재"/>
      <sheetName val="우배수"/>
      <sheetName val="맨홀"/>
      <sheetName val="금호"/>
      <sheetName val="예산명세서"/>
      <sheetName val="부하(성남)"/>
      <sheetName val="J直材4"/>
      <sheetName val="연부97-1"/>
      <sheetName val="갑지1"/>
      <sheetName val="율촌법률사무소2내역"/>
      <sheetName val="지주목시비량산출서"/>
      <sheetName val="지급자재"/>
      <sheetName val="99총공사내역서"/>
      <sheetName val="3.공통공사대비"/>
      <sheetName val="고등학교"/>
    </sheetNames>
    <definedNames>
      <definedName name="Macro13"/>
      <definedName name="Macro2"/>
    </defined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/>
      <sheetData sheetId="545"/>
      <sheetData sheetId="546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 refreshError="1"/>
      <sheetData sheetId="574" refreshError="1"/>
      <sheetData sheetId="575" refreshError="1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 refreshError="1"/>
      <sheetData sheetId="599" refreshError="1"/>
      <sheetData sheetId="600" refreshError="1"/>
      <sheetData sheetId="601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갑지"/>
      <sheetName val="JUCK"/>
      <sheetName val="JUCKEYK"/>
      <sheetName val="본공사"/>
      <sheetName val="에너지동"/>
      <sheetName val="MOTOR"/>
      <sheetName val="S0"/>
      <sheetName val="엉터리 양식"/>
      <sheetName val="#REF"/>
      <sheetName val="견적대비표"/>
      <sheetName val="토구"/>
      <sheetName val="J01"/>
      <sheetName val="9811"/>
      <sheetName val="9509"/>
      <sheetName val="기초자료"/>
      <sheetName val="여과지동"/>
      <sheetName val="공내역서"/>
      <sheetName val="단가조사"/>
      <sheetName val="노임"/>
    </sheetNames>
    <definedNames>
      <definedName name="Macro10"/>
      <definedName name="Macro12"/>
      <definedName name="Macro13"/>
      <definedName name="Macro14"/>
      <definedName name="Macro2"/>
      <definedName name="Macro3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터널조도"/>
      <sheetName val="전압강하-상행"/>
      <sheetName val="전압강하-하행"/>
      <sheetName val="&quot;u&quot; TYPE 구간 조명"/>
      <sheetName val="&quot;U&quot;TYPE 전압강하"/>
      <sheetName val="TR용량"/>
      <sheetName val="TR용량 (2)"/>
      <sheetName val="GEN"/>
      <sheetName val="UPS"/>
      <sheetName val="간선굵기 설명"/>
      <sheetName val="간선굵기"/>
      <sheetName val="접지"/>
      <sheetName val="IMPEADENCE"/>
      <sheetName val="직류전원"/>
      <sheetName val="Sheet5"/>
      <sheetName val="불평형 계산식"/>
      <sheetName val="계산1"/>
      <sheetName val="계산2"/>
      <sheetName val="laroux"/>
      <sheetName val="Macro(차단기)"/>
      <sheetName val="LX-CAL"/>
      <sheetName val="실행철강하도"/>
      <sheetName val="Sheet1"/>
      <sheetName val="DATA"/>
      <sheetName val="수안보-MBR1"/>
      <sheetName val="LOPCALC"/>
      <sheetName val="단면치수"/>
      <sheetName val="공사비집계"/>
      <sheetName val="BQ(실행)"/>
      <sheetName val="우각부보강"/>
      <sheetName val="Cost bd-&quot;A&quot;"/>
      <sheetName val="Graph (LGEN)"/>
      <sheetName val="out_prog"/>
      <sheetName val="선적schedule (2)"/>
      <sheetName val="기기리스트"/>
      <sheetName val="사용성검토"/>
      <sheetName val="설계"/>
      <sheetName val="현금"/>
      <sheetName val="COPING"/>
      <sheetName val="흥양2교토공집계표"/>
      <sheetName val="계수시트"/>
      <sheetName val="원가계산서"/>
      <sheetName val="????"/>
      <sheetName val="외천교"/>
      <sheetName val="CONCRETE"/>
      <sheetName val="ELECTRIC"/>
      <sheetName val="5.모델링"/>
      <sheetName val="내역서"/>
      <sheetName val="자압"/>
      <sheetName val="Dae_Jiju"/>
      <sheetName val="Sikje_ingun"/>
      <sheetName val="TREE_D"/>
      <sheetName val="DATE"/>
      <sheetName val="S0"/>
      <sheetName val="산출근거"/>
      <sheetName val="약품설비"/>
      <sheetName val="UNIT"/>
      <sheetName val="공종단가"/>
      <sheetName val="회로내역(승인)"/>
      <sheetName val="청구내역(9807)"/>
      <sheetName val="Total"/>
      <sheetName val="동해title"/>
      <sheetName val="세부내역서"/>
      <sheetName val="PROJECT BRIEF(EX.NEW)"/>
      <sheetName val="감가상각"/>
      <sheetName val="6PILE  (돌출)"/>
      <sheetName val="Pjny"/>
      <sheetName val="교대"/>
      <sheetName val="내역"/>
      <sheetName val="와동25-3(변경)"/>
      <sheetName val="NA"/>
      <sheetName val="Macro1"/>
      <sheetName val="준검 내역서"/>
      <sheetName val="ÅÍ³ÎÁ¶µµ"/>
      <sheetName val="Àü¾Ð°­ÇÏ-»óÇà"/>
      <sheetName val="Àü¾Ð°­ÇÏ-ÇÏÇà"/>
      <sheetName val="&quot;u&quot; TYPE ±¸°£ Á¶¸í"/>
      <sheetName val="&quot;U&quot;TYPE Àü¾Ð°­ÇÏ"/>
      <sheetName val="TR¿ë·®"/>
      <sheetName val="TR¿ë·® (2)"/>
      <sheetName val="°£¼±±½±â ¼³¸í"/>
      <sheetName val="°£¼±±½±â"/>
      <sheetName val="Á¢Áö"/>
      <sheetName val="Á÷·ùÀü¿ø"/>
      <sheetName val="ºÒÆòÇü °è»ê½Ä"/>
      <sheetName val="°è»ê1"/>
      <sheetName val="°è»ê2"/>
      <sheetName val="»ç¿ë¼º°ËÅä"/>
      <sheetName val="1.설계조건"/>
      <sheetName val="#REF"/>
      <sheetName val="가설건물"/>
      <sheetName val="¼³°è"/>
      <sheetName val="¼ö¾Èº¸-MBR1"/>
      <sheetName val="´Ü¸éÄ¡¼ö"/>
      <sheetName val="°ø»çºñÁý°è"/>
      <sheetName val="BQ(½ÇÇà)"/>
      <sheetName val="¿ì°¢ºÎº¸°­"/>
      <sheetName val="½ÇÇàÃ¶°­ÇÏµµ"/>
      <sheetName val="MOTOR"/>
      <sheetName val="환율적용표"/>
      <sheetName val="2.단면가정"/>
      <sheetName val="표지 (2)"/>
      <sheetName val="부대내역"/>
      <sheetName val="노임"/>
      <sheetName val="PIPE내역(FCN)"/>
      <sheetName val="JUCKEYK"/>
      <sheetName val="유동표(변경)"/>
      <sheetName val="매입세"/>
      <sheetName val="MOTOR3"/>
      <sheetName val="기계내역"/>
      <sheetName val="소상 &quot;1&quot;"/>
      <sheetName val="Data&amp;Result"/>
      <sheetName val="Sheet7"/>
      <sheetName val="BID"/>
      <sheetName val="노임단가"/>
      <sheetName val="1-1"/>
      <sheetName val="부하(성남)"/>
      <sheetName val="Sheet3"/>
      <sheetName val="TARGET"/>
      <sheetName val="정부노임단가"/>
      <sheetName val="INPUT"/>
      <sheetName val="본선 토공 분배표"/>
      <sheetName val="³»¿ª¼­"/>
      <sheetName val="Çö±Ý"/>
      <sheetName val="±â±â¸®½ºÆ®"/>
      <sheetName val="Èï¾ç2±³Åä°øÁý°èÇ¥"/>
      <sheetName val="°è¼ö½ÃÆ®"/>
      <sheetName val="¿ø°¡°è»ê¼­"/>
      <sheetName val="µ¿ÇØtitle"/>
      <sheetName val="5.¸ðµ¨¸µ"/>
      <sheetName val="¿ÜÃµ±³"/>
      <sheetName val="¼±Àûschedule (2)"/>
      <sheetName val="Macro(Â÷´Ü±â)"/>
      <sheetName val="±â°è³»¿ª"/>
      <sheetName val="¼Ò»ó &quot;1&quot;"/>
      <sheetName val="ÁØ°Ë ³»¿ª¼­"/>
      <sheetName val="ÀÚ¾Ð"/>
      <sheetName val="1.¼³°èÁ¶°Ç"/>
      <sheetName val="°¡¼³°Ç¹°"/>
      <sheetName val="°¨°¡»ó°¢"/>
      <sheetName val="Á¤ºÎ³ëÀÓ´Ü°¡"/>
      <sheetName val="°øÁ¾´Ü°¡"/>
      <sheetName val="PIPE³»¿ª(FCN)"/>
      <sheetName val="일위대가목차"/>
      <sheetName val="입찰내역서"/>
      <sheetName val="교각계산"/>
      <sheetName val="KL HSMT tinh thieu"/>
      <sheetName val="대치판정"/>
      <sheetName val="데이타"/>
      <sheetName val="10.1"/>
      <sheetName val="Macro2"/>
      <sheetName val="표지(1)"/>
      <sheetName val="목차"/>
      <sheetName val="ABUT수량-A1"/>
      <sheetName val="BSD (2)"/>
      <sheetName val="Parem"/>
      <sheetName val="2.손익계산서"/>
      <sheetName val="부하(반월)"/>
      <sheetName val="Factor"/>
      <sheetName val="ITEM"/>
      <sheetName val="h-013211-2"/>
      <sheetName val="VESSEL Sh. 1"/>
      <sheetName val="Sheet6"/>
      <sheetName val="자압1"/>
      <sheetName val="입고장부 (4)"/>
      <sheetName val="공용시설내역"/>
      <sheetName val="c_balju"/>
      <sheetName val="List(rev.B)"/>
      <sheetName val="설계가"/>
      <sheetName val="플랜트 설치"/>
      <sheetName val="월선수금"/>
      <sheetName val="수질정화시설"/>
      <sheetName val="일반공사"/>
      <sheetName val="동원(3)"/>
      <sheetName val="예정(3)"/>
      <sheetName val="지급자재"/>
      <sheetName val="1공구(을)"/>
      <sheetName val="공사기본자료"/>
      <sheetName val="가도공"/>
      <sheetName val="Sheet17"/>
      <sheetName val="일위대가목록"/>
      <sheetName val="단가대비표"/>
      <sheetName val="N賃率-職"/>
      <sheetName val="MAT"/>
      <sheetName val="인원투입계획"/>
      <sheetName val="공사개요(사업승인변경)"/>
      <sheetName val="집수정(600-700)"/>
      <sheetName val="copy"/>
      <sheetName val="포설list원본"/>
      <sheetName val="A-4"/>
      <sheetName val="상세내역,전력산출서"/>
      <sheetName val="견적정보"/>
      <sheetName val="조정금액결과표 (차수별)"/>
      <sheetName val="Summary - Budget"/>
      <sheetName val="IN"/>
      <sheetName val="공사개요"/>
      <sheetName val="EP0618"/>
      <sheetName val="터파기및재료"/>
      <sheetName val="Y-WORK"/>
      <sheetName val="POOM_MOTO"/>
      <sheetName val="JUCK"/>
      <sheetName val="차액보증"/>
      <sheetName val="매입세율"/>
      <sheetName val="부하LOAD"/>
      <sheetName val="봉양~조차장간고하개명(신설)"/>
      <sheetName val="기술자료 (광화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조정금액결과표 (차수별)"/>
      <sheetName val="조사개요(지수)"/>
      <sheetName val="시중노임산출표"/>
      <sheetName val="일위대가표지"/>
      <sheetName val="일위대가"/>
      <sheetName val="조정금액결과표"/>
      <sheetName val="물가변동결과"/>
      <sheetName val="표지"/>
      <sheetName val="제출문"/>
      <sheetName val="목차(지수)"/>
      <sheetName val="총차"/>
      <sheetName val="물가변동"/>
      <sheetName val="비목군분류"/>
      <sheetName val="비목군집계표"/>
      <sheetName val="결과표"/>
      <sheetName val="지수조정율"/>
      <sheetName val="경비산출서"/>
      <sheetName val="조정금액"/>
      <sheetName val="laroux"/>
      <sheetName val="집계표"/>
      <sheetName val="OSO아산"/>
      <sheetName val="정부노임단가"/>
    </sheetNames>
    <definedNames>
      <definedName name="복사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COL"/>
      <sheetName val="COL-T"/>
      <sheetName val="저판(버림100)"/>
      <sheetName val="기둥"/>
      <sheetName val="COPING"/>
      <sheetName val="토공 (1단)"/>
      <sheetName val="기둥부"/>
      <sheetName val="FOOTING단면력"/>
      <sheetName val="Macro(차단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본체"/>
      <sheetName val="단면력 집계표"/>
      <sheetName val="기초설계"/>
      <sheetName val="사용성검토"/>
      <sheetName val="우각부보강"/>
      <sheetName val="날개벽"/>
      <sheetName val="PARAPHET"/>
      <sheetName val="Sheet1"/>
      <sheetName val="균열검토"/>
      <sheetName val="CO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수안보-MBR1"/>
      <sheetName val="우각부보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단가 및 재료비"/>
      <sheetName val="중기사용료"/>
      <sheetName val="중기사용료산출근거"/>
      <sheetName val="단가산출1"/>
      <sheetName val="단가산출2"/>
      <sheetName val="일위대가"/>
      <sheetName val="일위대가data"/>
      <sheetName val="이름표"/>
      <sheetName val="일위대가 (2)"/>
      <sheetName val="laroux"/>
      <sheetName val="1.관로"/>
      <sheetName val="2.케이블"/>
      <sheetName val="3.맨홀"/>
      <sheetName val="4.활주로등"/>
      <sheetName val="5.활주로종,말단등"/>
      <sheetName val="6.진입등신설"/>
      <sheetName val="7.섬광등신설"/>
      <sheetName val="8.말단식별등신설"/>
      <sheetName val="9.유도로등 및 유도안내등신설"/>
      <sheetName val="10.거리등"/>
      <sheetName val="11.PAPI이설"/>
      <sheetName val="12.풍향등 신설"/>
      <sheetName val="13.신호등"/>
      <sheetName val="14.PAD TR신설"/>
      <sheetName val="15.배수펌프장 및 수문전력"/>
      <sheetName val="16.기존 항공등화 철거공사"/>
      <sheetName val="17.MA-1A"/>
      <sheetName val="일위대가(최종)"/>
      <sheetName val="산출근거(최종)"/>
      <sheetName val="안내등"/>
      <sheetName val="5.활주로 종,말단등"/>
      <sheetName val="6.진입등 신설"/>
      <sheetName val="9.유도등 및 안내등"/>
      <sheetName val="10. 거리등 및 표시등 신설"/>
      <sheetName val="14.PAD TR 신설"/>
      <sheetName val="총괄"/>
      <sheetName val="구간별"/>
      <sheetName val="교량공"/>
      <sheetName val="내역표지"/>
      <sheetName val="도급표지 "/>
      <sheetName val="부대표지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예정(3)"/>
      <sheetName val="동원(3)"/>
      <sheetName val="과천MAIN"/>
      <sheetName val="Module1"/>
      <sheetName val="Sheet1"/>
      <sheetName val="MOTOR"/>
      <sheetName val="중계소방"/>
      <sheetName val="노임"/>
      <sheetName val="부속동"/>
      <sheetName val="BID"/>
      <sheetName val="노무비"/>
      <sheetName val="ABUT수량-A1"/>
      <sheetName val="Y-WORK"/>
      <sheetName val="DATE"/>
      <sheetName val="COPING"/>
      <sheetName val="내역서"/>
      <sheetName val="1SPAN"/>
      <sheetName val="JUCK"/>
      <sheetName val="70%"/>
      <sheetName val="수안보-MBR1"/>
      <sheetName val="실행철강하도"/>
      <sheetName val="L_RPTA05_목록"/>
      <sheetName val="터널조도"/>
      <sheetName val="단가비교표"/>
      <sheetName val="지급자재"/>
      <sheetName val=" 견적서"/>
      <sheetName val="6PILE  (돌출)"/>
      <sheetName val="내역(영일)"/>
      <sheetName val="종배수관"/>
      <sheetName val="노임단가"/>
      <sheetName val="단가"/>
      <sheetName val="시설물일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STORAGE"/>
      <sheetName val="터널조도"/>
      <sheetName val="YES"/>
      <sheetName val="갑지"/>
      <sheetName val="공사원가계산서"/>
      <sheetName val="총내역서"/>
      <sheetName val="내역서"/>
      <sheetName val="일위대가"/>
      <sheetName val="관급내역서"/>
      <sheetName val="이전비내역서"/>
      <sheetName val="물량"/>
      <sheetName val="배선설계"/>
      <sheetName val="부하계산"/>
      <sheetName val="기초산출서"/>
      <sheetName val="장비단가산출"/>
      <sheetName val="동원(3)"/>
      <sheetName val="예정(3)"/>
      <sheetName val="Sheet2"/>
      <sheetName val="조명율표"/>
      <sheetName val="MOTOR"/>
      <sheetName val="과천MAIN"/>
      <sheetName val="주형"/>
      <sheetName val="1.설계기준"/>
      <sheetName val="3차설계"/>
      <sheetName val="노임"/>
      <sheetName val="현황CODE"/>
      <sheetName val="손익현황"/>
      <sheetName val="기둥(원형)"/>
      <sheetName val="옹벽"/>
      <sheetName val="단가비교표"/>
      <sheetName val="ABUT수량-A1"/>
      <sheetName val="DATA"/>
      <sheetName val="밸브설치"/>
      <sheetName val="Sheet1 (2)"/>
      <sheetName val="3.바닥판설계"/>
      <sheetName val="조건"/>
      <sheetName val="여흥"/>
      <sheetName val="JUCK"/>
      <sheetName val="t형"/>
      <sheetName val="XXXXXX"/>
      <sheetName val="표지"/>
      <sheetName val="1.수변전설비공사"/>
      <sheetName val="2. 동력설비 공사"/>
      <sheetName val="3. 조명설비공사"/>
      <sheetName val="4. 접지설비공사"/>
      <sheetName val="5. 통신설비 공사"/>
      <sheetName val="6. 전기방식설비공사"/>
      <sheetName val="6.전기방식 설비공사(2)"/>
      <sheetName val="7.방호설비공사"/>
      <sheetName val="8.가설전기공사"/>
      <sheetName val="산출근거"/>
      <sheetName val="BID"/>
      <sheetName val="점수계산1-2"/>
      <sheetName val="총계"/>
      <sheetName val="수안보-MBR1"/>
      <sheetName val="입력DATA"/>
      <sheetName val="2000.11월설계내역"/>
      <sheetName val="8. 안정검토"/>
      <sheetName val="9GNG운반"/>
      <sheetName val="영업소실적"/>
      <sheetName val="공사진행"/>
      <sheetName val="견적서(대외) (2)"/>
      <sheetName val="인건-측정"/>
      <sheetName val="__MAIN"/>
      <sheetName val="Sheet6"/>
      <sheetName val="현장지지물물량"/>
      <sheetName val="6PILE  (돌출)"/>
      <sheetName val="°©Áö"/>
      <sheetName val="°ø»ç¿ø°¡°è»ê¼­"/>
      <sheetName val="ÃÑ³»¿ª¼­"/>
      <sheetName val="³»¿ª¼­"/>
      <sheetName val="ÀÏÀ§´ë°¡"/>
      <sheetName val="°ü±Þ³»¿ª¼­"/>
      <sheetName val="ÀÌÀüºñ³»¿ª¼­"/>
      <sheetName val="¹°·®"/>
      <sheetName val="¹è¼±¼³°è"/>
      <sheetName val="ºÎÇÏ°è»ê"/>
      <sheetName val="±âÃÊ»êÃâ¼­"/>
      <sheetName val="Àåºñ´Ü°¡»êÃâ"/>
      <sheetName val="Á¶¸íÀ²Ç¥"/>
      <sheetName val="µ¿¿ø(3)"/>
      <sheetName val="¿¹Á¤(3)"/>
      <sheetName val="°úÃµMAIN"/>
      <sheetName val="ÁÖÇü"/>
      <sheetName val="ÅÍ³ÎÁ¶µµ"/>
      <sheetName val="1.¼³°è±âÁØ"/>
      <sheetName val="3Â÷¼³°è"/>
      <sheetName val="³ëÀÓ"/>
      <sheetName val="ÇöÈ²CODE"/>
      <sheetName val="¼ÕÀÍÇöÈ²"/>
      <sheetName val="±âµÕ(¿øÇü)"/>
      <sheetName val="¿Ëº®"/>
      <sheetName val="´Ü°¡ºñ±³Ç¥"/>
      <sheetName val="ABUT¼ö·®-A1"/>
      <sheetName val="¹ëºê¼³Ä¡"/>
      <sheetName val="3.¹Ù´ÚÆÇ¼³°è"/>
      <sheetName val="Á¶°Ç"/>
      <sheetName val="¿©Èï"/>
      <sheetName val="tÇü"/>
      <sheetName val="Ç¥Áö"/>
      <sheetName val="1.¼öº¯Àü¼³ºñ°ø»ç"/>
      <sheetName val="2. µ¿·Â¼³ºñ °ø»ç"/>
      <sheetName val="3. Á¶¸í¼³ºñ°ø»ç"/>
      <sheetName val="4. Á¢Áö¼³ºñ°ø»ç"/>
      <sheetName val="5. Åë½Å¼³ºñ °ø»ç"/>
      <sheetName val="6. Àü±â¹æ½Ä¼³ºñ°ø»ç"/>
      <sheetName val="6.Àü±â¹æ½Ä ¼³ºñ°ø»ç(2)"/>
      <sheetName val="7.¹æÈ£¼³ºñ°ø»ç"/>
      <sheetName val="8.°¡¼³Àü±â°ø»ç"/>
      <sheetName val="»êÃâ±Ù°Å"/>
      <sheetName val="Á¡¼ö°è»ê1-2"/>
      <sheetName val="ÃÑ°è"/>
      <sheetName val="¼ö¾Èº¸-MBR1"/>
      <sheetName val="ÀÔ·ÂDATA"/>
      <sheetName val="2000.11¿ù¼³°è³»¿ª"/>
      <sheetName val="8. ¾ÈÁ¤°ËÅä"/>
      <sheetName val="ÇöÀåÁöÁö¹°¹°·®"/>
      <sheetName val="9GNG¿î¹Ý"/>
      <sheetName val="¿µ¾÷¼Ò½ÇÀû"/>
      <sheetName val="°ø»çÁøÇà"/>
      <sheetName val="°ßÀû¼­(´ë¿Ü) (2)"/>
      <sheetName val="ÀÎ°Ç-ÃøÁ¤"/>
      <sheetName val="6PILE  (µ¹Ãâ)"/>
      <sheetName val="Sheet1"/>
      <sheetName val="ITEM"/>
      <sheetName val="현금"/>
      <sheetName val="현장"/>
      <sheetName val="정부노임단가"/>
      <sheetName val="DANGA"/>
      <sheetName val="설계조건"/>
      <sheetName val="원형1호맨홀토공수량"/>
      <sheetName val="#REF"/>
      <sheetName val="TYPE-A"/>
      <sheetName val="시공계획"/>
      <sheetName val="Macro(차단기)"/>
      <sheetName val="MACRO(전선관)"/>
      <sheetName val="데이타"/>
      <sheetName val="WORK"/>
      <sheetName val="工완성공사율"/>
      <sheetName val="설비"/>
      <sheetName val="철근량 검토"/>
      <sheetName val="8.PILE  (돌출)"/>
      <sheetName val="NOMUBI"/>
      <sheetName val="MCC제원"/>
      <sheetName val="BASIC (2)"/>
      <sheetName val="내역"/>
      <sheetName val="날개벽(시점좌측)"/>
      <sheetName val="3_바닥판설계"/>
      <sheetName val="터파기및재료"/>
      <sheetName val="Piping Design Data"/>
      <sheetName val="wall"/>
      <sheetName val="노임단가"/>
      <sheetName val="H PILE수량"/>
      <sheetName val="H-PILE수량집계"/>
      <sheetName val="TC표지"/>
      <sheetName val="종배수관"/>
      <sheetName val="산출(전주P7)"/>
      <sheetName val="전기일위대가"/>
      <sheetName val="통합"/>
      <sheetName val="BOX"/>
      <sheetName val="6호기"/>
      <sheetName val="STBOX"/>
      <sheetName val="품의서"/>
      <sheetName val="부하계산서"/>
      <sheetName val="물가시세"/>
      <sheetName val="SG"/>
      <sheetName val="전신환매도율"/>
      <sheetName val="설계예산서"/>
      <sheetName val="수량집계"/>
      <sheetName val="총괄"/>
      <sheetName val="토목"/>
      <sheetName val="물가자료"/>
      <sheetName val="2000년1차"/>
      <sheetName val="Module1"/>
      <sheetName val="Module2"/>
      <sheetName val="Module3"/>
      <sheetName val="Module4"/>
      <sheetName val="Module5"/>
      <sheetName val="Module6"/>
      <sheetName val="Module8"/>
      <sheetName val="Module9"/>
      <sheetName val="Module7"/>
      <sheetName val="Module11"/>
      <sheetName val="EACT10"/>
      <sheetName val="산출내역서집계표"/>
      <sheetName val="원가계산서 (총괄)"/>
      <sheetName val="원가계산서 (건축)"/>
      <sheetName val="(총괄집계)"/>
      <sheetName val="건축공사"/>
      <sheetName val="방음벽기초(H=4m)"/>
      <sheetName val="공사비예산서(토목분)"/>
      <sheetName val="guard(mac)"/>
      <sheetName val="단면 (2)"/>
      <sheetName val="품셈TABLE"/>
      <sheetName val="품셈표"/>
      <sheetName val="자재단가"/>
      <sheetName val="- INFORMATION -"/>
      <sheetName val="특별교실"/>
      <sheetName val="기숙사"/>
      <sheetName val="화장실"/>
      <sheetName val="총집계-1"/>
      <sheetName val="총집계-2"/>
      <sheetName val="원가-1"/>
      <sheetName val="원가-2"/>
      <sheetName val="부대대비"/>
      <sheetName val="냉연집계"/>
      <sheetName val="수량산출"/>
      <sheetName val="BSD (2)"/>
      <sheetName val="가로등내역서"/>
      <sheetName val="수량산출서"/>
      <sheetName val="말뚝지지력산정"/>
      <sheetName val="단가"/>
      <sheetName val="총괄표"/>
      <sheetName val="전선 및 전선관"/>
      <sheetName val="집계표"/>
      <sheetName val="실행철강하도"/>
      <sheetName val="내역서2안"/>
      <sheetName val="단가산출"/>
      <sheetName val="소야공정계획표"/>
      <sheetName val="봉양~조차장간고하개명(신설)"/>
      <sheetName val="주상도"/>
      <sheetName val="입찰안"/>
      <sheetName val="하조서"/>
      <sheetName val="보증수수료산출"/>
      <sheetName val="준검 내역서"/>
      <sheetName val="1.수인터널"/>
      <sheetName val="가로등"/>
      <sheetName val="기계경비"/>
      <sheetName val="INPUT"/>
      <sheetName val="각형맨홀"/>
      <sheetName val="수목단가"/>
      <sheetName val="시설수량표"/>
      <sheetName val="식재수량표"/>
      <sheetName val="일위목록"/>
      <sheetName val="산출내역서"/>
      <sheetName val="수목데이타 "/>
      <sheetName val="변압기 및 발전기 용량"/>
      <sheetName val="을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기안"/>
      <sheetName val="견적서"/>
      <sheetName val="변경사유"/>
      <sheetName val="가옥조명원가계"/>
      <sheetName val="가옥조명내역서"/>
      <sheetName val="산출집계"/>
      <sheetName val="산출근거서"/>
      <sheetName val="신규품목"/>
      <sheetName val="수량표지"/>
      <sheetName val="공구손료"/>
      <sheetName val="4월 실적추정(건축+토목)"/>
      <sheetName val="4월 실적추정(건축)"/>
      <sheetName val="호계"/>
      <sheetName val="제암"/>
      <sheetName val="월마트"/>
      <sheetName val="월드컵"/>
      <sheetName val="Sheet3"/>
      <sheetName val="Sheet4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저"/>
      <sheetName val="일반공사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SLAB&quot;1&quot;"/>
      <sheetName val="경상비"/>
      <sheetName val="BQ"/>
      <sheetName val="FILE1"/>
      <sheetName val="VXXXX"/>
      <sheetName val="VXXXXX"/>
      <sheetName val="1.수변전설비"/>
      <sheetName val="2.전력간선"/>
      <sheetName val="3.동력"/>
      <sheetName val="4.전등"/>
      <sheetName val="5.전열"/>
      <sheetName val="6.약전"/>
      <sheetName val="7.소방"/>
      <sheetName val="8.방송"/>
      <sheetName val="9.조명제어"/>
      <sheetName val="10.철거공사"/>
      <sheetName val="남양시작동자105노65기1.3화1.2"/>
      <sheetName val="설계내역서"/>
      <sheetName val="현장관리비집계표"/>
      <sheetName val="Macro1"/>
      <sheetName val="내역(설계)"/>
      <sheetName val="예산변경사항"/>
      <sheetName val="대비"/>
      <sheetName val="직공비"/>
      <sheetName val="부대공사비"/>
      <sheetName val="직노"/>
      <sheetName val="실행내역"/>
      <sheetName val="200"/>
      <sheetName val="2F 회의실견적(5_14 일대)"/>
      <sheetName val="견적조건"/>
      <sheetName val="견적조건(을지)"/>
      <sheetName val="식생블럭단위수량"/>
      <sheetName val="을지"/>
      <sheetName val="간선계산"/>
      <sheetName val="원가계산"/>
      <sheetName val="1.전차선조정"/>
      <sheetName val="2.조가선조정"/>
      <sheetName val="3.급전선신설"/>
      <sheetName val="4.급전선철거"/>
      <sheetName val="5.고배선철거"/>
      <sheetName val="6.고압케이블신설"/>
      <sheetName val="7.비절연선조정"/>
      <sheetName val="8.가동브래키트이설"/>
      <sheetName val="9.H형강주신설(9m)"/>
      <sheetName val="10.강관주신설(9m)"/>
      <sheetName val="11.H강주철거(11m)"/>
      <sheetName val="11.H형강기초"/>
      <sheetName val="13.강관주기초"/>
      <sheetName val="14.장력조정장치신설"/>
      <sheetName val="15.장력조정장치철거   "/>
      <sheetName val="16.콘주철거(9m)"/>
      <sheetName val="17.지선신설(보통)"/>
      <sheetName val="18.지선신설(v형)"/>
      <sheetName val="19.지선철거"/>
      <sheetName val="20.기중개폐기신설"/>
      <sheetName val="기초단가"/>
      <sheetName val="대구실행"/>
      <sheetName val="Baby일위대가"/>
      <sheetName val="0.집계"/>
      <sheetName val="N賃率-職"/>
      <sheetName val="표지 (2)"/>
      <sheetName val="가로등부표"/>
      <sheetName val="001"/>
      <sheetName val="노무비"/>
      <sheetName val="본선차로수량집계표"/>
      <sheetName val="단가 및 재료비"/>
      <sheetName val="단가조사"/>
      <sheetName val="일위대가(목록)"/>
      <sheetName val="재료비"/>
      <sheetName val="참고"/>
      <sheetName val="공사개요"/>
      <sheetName val="부대내역"/>
      <sheetName val="입찰보고"/>
      <sheetName val="노무비단가"/>
      <sheetName val="매립"/>
      <sheetName val="내력서"/>
      <sheetName val="1.설계조건"/>
      <sheetName val="일위대가목차"/>
      <sheetName val="3-1.CB"/>
      <sheetName val="MAIN_TABLE"/>
      <sheetName val="재료"/>
      <sheetName val="제경비율"/>
      <sheetName val="조도계산서 (도서)"/>
      <sheetName val="LOPCALC"/>
      <sheetName val="아산추가1220"/>
      <sheetName val="당초"/>
      <sheetName val="인건비"/>
      <sheetName val="98지급계획"/>
      <sheetName val="XL4Poppy"/>
      <sheetName val="본공사"/>
      <sheetName val="일위대가(가설)"/>
      <sheetName val="BID-도로"/>
      <sheetName val="실행내역서"/>
      <sheetName val="설 계"/>
      <sheetName val="타공종이기"/>
      <sheetName val="수입"/>
      <sheetName val="JUCKEYK"/>
      <sheetName val="연습"/>
      <sheetName val="수주현황2월"/>
      <sheetName val="토공유동표"/>
      <sheetName val="교각계산"/>
      <sheetName val="ASP포장"/>
      <sheetName val="단가산출서(기계)"/>
      <sheetName val="내역서(전기)"/>
      <sheetName val="3BL공동구 수량"/>
      <sheetName val="일위대가표"/>
      <sheetName val="에너지동"/>
      <sheetName val="Total"/>
      <sheetName val="스톱로그내역"/>
      <sheetName val="공사원가계산서)"/>
      <sheetName val="내역집계표"/>
      <sheetName val="전기내역"/>
      <sheetName val="대가집계표"/>
      <sheetName val="대가전기"/>
      <sheetName val="자료"/>
      <sheetName val="집계표(관급)"/>
      <sheetName val="전기내역관급"/>
      <sheetName val="기계내역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외주대비-구조물"/>
      <sheetName val="외주대비 -석축"/>
      <sheetName val="외주대비-구조물 (2)"/>
      <sheetName val="견적표지 (3)"/>
      <sheetName val="정태현"/>
      <sheetName val="주관사업"/>
      <sheetName val="JJ"/>
      <sheetName val="조건표"/>
      <sheetName val="설계"/>
      <sheetName val="수문일1"/>
      <sheetName val="1차설계변경내역"/>
      <sheetName val="발주설계서(당초)"/>
      <sheetName val="가설건물"/>
      <sheetName val="토공"/>
      <sheetName val="교각1"/>
      <sheetName val="ETC"/>
      <sheetName val="돌망태단위수량"/>
      <sheetName val="요율"/>
      <sheetName val="자재대"/>
      <sheetName val="소요자재"/>
      <sheetName val="노무산출서"/>
      <sheetName val="코드표"/>
      <sheetName val="가공비"/>
      <sheetName val="우각부보강"/>
      <sheetName val="nys"/>
      <sheetName val="기준액"/>
      <sheetName val="노무비 근거"/>
      <sheetName val="연습장소"/>
      <sheetName val="상세내역,전력산출서"/>
      <sheetName val="날개벽(TYPE3)"/>
      <sheetName val="비교표"/>
      <sheetName val="대창(함평)-창열"/>
      <sheetName val="대창(장성)"/>
      <sheetName val="90.03실행 "/>
      <sheetName val="자료입력"/>
      <sheetName val="3.공통공사대비"/>
      <sheetName val="Æ¯º°±³½Ç"/>
      <sheetName val="±â¼÷»ç"/>
      <sheetName val="È­Àå½Ç"/>
      <sheetName val="ÃÑÁý°è-1"/>
      <sheetName val="ÃÑÁý°è-2"/>
      <sheetName val="¿ø°¡-1"/>
      <sheetName val="¿ø°¡-2"/>
      <sheetName val="ÃÑ¹°·®Ç¥"/>
      <sheetName val="Á¤»ê¹°·®Ç¥"/>
      <sheetName val="Á¤»ê¼¼ºÎ¹°·®1Â÷ºÐ½ÇÀû"/>
      <sheetName val="Á¤»êº¹±¸·®"/>
      <sheetName val="ÀÏÀ§´ë°¡Ç¥(1)"/>
      <sheetName val="ÀÏÀ§´ë°¡Ç¥(2)"/>
      <sheetName val="ÀÚÀç´Ü°¡ºñ±³Ç¥"/>
      <sheetName val="º¹±¸·®»êÁ¤ ¹× Àü¿ëÈ¸¼± »ç¿ë"/>
      <sheetName val="³ëÀÓ´Ü°¡"/>
      <sheetName val="±â¾È"/>
      <sheetName val="°ßÀû¼­"/>
      <sheetName val="º¯°æ»çÀ¯"/>
      <sheetName val="°¡¿ÁÁ¶¸í¿ø°¡°è"/>
      <sheetName val="°¡¿ÁÁ¶¸í³»¿ª¼­"/>
      <sheetName val="»êÃâÁý°è"/>
      <sheetName val="»êÃâ±Ù°Å¼­"/>
      <sheetName val="½Å±ÔÇ°¸ñ"/>
      <sheetName val="¼ö·®Ç¥Áö"/>
      <sheetName val="°ø±¸¼Õ·á"/>
      <sheetName val="4¿ù ½ÇÀûÃßÁ¤(°ÇÃà+Åä¸ñ)"/>
      <sheetName val="4¿ù ½ÇÀûÃßÁ¤(°ÇÃà)"/>
      <sheetName val="È£°è"/>
      <sheetName val="Á¦¾Ï"/>
      <sheetName val="¿ù¸¶Æ®"/>
      <sheetName val="¿ùµåÄÅ"/>
      <sheetName val="ÀÏ¹Ý°ø»ç"/>
      <sheetName val="단면(RW1)"/>
      <sheetName val="시설물일위"/>
      <sheetName val="차액보증"/>
      <sheetName val="소비자가"/>
      <sheetName val="ilch"/>
      <sheetName val="A-4"/>
      <sheetName val="맨홀수량집계"/>
      <sheetName val="IMP(MAIN)"/>
      <sheetName val="IMP (REACTOR)"/>
      <sheetName val="오산갈곳"/>
      <sheetName val="안정계산"/>
      <sheetName val="단면검토"/>
      <sheetName val="경비2내역"/>
      <sheetName val="현장관리비내역서"/>
      <sheetName val="포장복구집계"/>
      <sheetName val="조명시설"/>
      <sheetName val="일위대가목록"/>
      <sheetName val="DATA1"/>
      <sheetName val="Testing"/>
      <sheetName val="REACTION(USD지진시)"/>
      <sheetName val="안정검토"/>
      <sheetName val="REACTION(USE평시)"/>
      <sheetName val="단가대비표"/>
      <sheetName val="일위대가표 (2)"/>
      <sheetName val="계화배수"/>
      <sheetName val="I一般比"/>
      <sheetName val="AS포장복구 "/>
      <sheetName val="¼³°è¿¹»ê¼­"/>
      <sheetName val="¼ö·®Áý°è"/>
      <sheetName val="ÃÑ°ý"/>
      <sheetName val="Åä¸ñ"/>
      <sheetName val="°¡·Îµî³»¿ª¼­"/>
      <sheetName val="¼ö·®»êÃâ¼­"/>
      <sheetName val="´Ü°¡"/>
      <sheetName val="ÃÑ°ýÇ¥"/>
      <sheetName val="¸»¶ÒÁöÁö·Â»êÁ¤"/>
      <sheetName val="ÅÍÆÄ±â¹×Àç·á"/>
      <sheetName val="Áý°èÇ¥"/>
      <sheetName val="¼ö·®»êÃâ"/>
      <sheetName val="Àü¼± ¹× Àü¼±°ü"/>
      <sheetName val="½ÇÇàÃ¶°­ÇÏµµ"/>
      <sheetName val="³»¿ª¼­2¾È"/>
      <sheetName val="6È£±â"/>
      <sheetName val="´Ü°¡»êÃâ"/>
      <sheetName val="¼Ò¾ß°øÁ¤°èÈ¹Ç¥"/>
      <sheetName val="ÀÔÂû¾È"/>
      <sheetName val="ÇÏÁ¶¼­"/>
      <sheetName val="³»¿ª"/>
      <sheetName val="º¸Áõ¼ö¼ö·á»êÃâ"/>
      <sheetName val="ÁØ°Ë ³»¿ª¼­"/>
      <sheetName val="ºÀ¾ç~Á¶Â÷Àå°£°íÇÏ°³¸í(½Å¼³)"/>
      <sheetName val="¼ö¸ñµ¥ÀÌÅ¸ "/>
      <sheetName val="º¯¾Ð±â ¹× ¹ßÀü±â ¿ë·®"/>
      <sheetName val="ASPÆ÷Àå"/>
      <sheetName val="±â°è°æºñ"/>
      <sheetName val="1.¼öÀÎÅÍ³Î"/>
      <sheetName val="¿¹»êº¯°æ»çÇ×"/>
      <sheetName val="기계경비시간당손료목록"/>
      <sheetName val="동력부하(도산)"/>
      <sheetName val="신우"/>
      <sheetName val="말뚝물량"/>
      <sheetName val="우수맨홀공제단위수량"/>
      <sheetName val="공구원가계산"/>
      <sheetName val="2000전체분"/>
      <sheetName val="입찰결과(DATA)"/>
      <sheetName val="일반수량"/>
      <sheetName val="일위대가표(유단가)"/>
      <sheetName val="대치판정"/>
      <sheetName val="CABLE SIZE-3"/>
      <sheetName val="EQUIP-H"/>
      <sheetName val="경비_원본"/>
      <sheetName val="가감수량"/>
      <sheetName val="맨홀수량산출"/>
      <sheetName val="기초코드"/>
      <sheetName val="하수급견적대비"/>
      <sheetName val="총괄내역서"/>
      <sheetName val="일위대가 집계표"/>
      <sheetName val="횡배수관토공수량"/>
      <sheetName val="원가"/>
      <sheetName val="지급자재"/>
      <sheetName val="품셈"/>
      <sheetName val="부안일위"/>
      <sheetName val="7.1유효폭"/>
      <sheetName val="유기공정"/>
      <sheetName val="공사비"/>
      <sheetName val="가드레일산근"/>
      <sheetName val="수량집계표"/>
      <sheetName val="수량"/>
      <sheetName val="단가비교"/>
      <sheetName val="적용2002"/>
      <sheetName val="중기"/>
      <sheetName val="45,46"/>
      <sheetName val="정화조동내역"/>
      <sheetName val="BLOCK(1)"/>
      <sheetName val="단면치수"/>
      <sheetName val="DATE"/>
      <sheetName val="원가계산서"/>
      <sheetName val="Ampecity Data"/>
      <sheetName val="하중계산"/>
      <sheetName val="공사기본자료"/>
      <sheetName val="전기혼잡제경비(45)"/>
      <sheetName val="IBASE"/>
      <sheetName val="Cost bd-&quot;A&quot;"/>
      <sheetName val="소방사항"/>
      <sheetName val="기성"/>
      <sheetName val="기성내역 진짜"/>
      <sheetName val="기성갑지"/>
      <sheetName val="2회기성사정"/>
      <sheetName val="3회기성갑지"/>
      <sheetName val="3회총괄"/>
      <sheetName val="3회기성"/>
      <sheetName val="TRE TABLE"/>
      <sheetName val="설계가"/>
      <sheetName val="갑지(추정)"/>
      <sheetName val="갑지1"/>
      <sheetName val="연부97-1"/>
      <sheetName val="부산4"/>
      <sheetName val="Upgrades pricing"/>
      <sheetName val="1호맨홀토공"/>
      <sheetName val="Pier 3"/>
      <sheetName val="2003상반기노임기준"/>
      <sheetName val="중기조종사 단위단가"/>
      <sheetName val="결합부검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/>
      <sheetData sheetId="38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/>
      <sheetData sheetId="590"/>
      <sheetData sheetId="591"/>
      <sheetData sheetId="592"/>
      <sheetData sheetId="593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원형맨홀수량"/>
      <sheetName val="원형1호맨홀토공수량"/>
      <sheetName val="3련 BOX"/>
    </sheetNames>
    <sheetDataSet>
      <sheetData sheetId="0"/>
      <sheetData sheetId="1"/>
      <sheetData sheetId="2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중산교"/>
      <sheetName val="입찰안"/>
      <sheetName val="기본DATA"/>
      <sheetName val="6PILE  (돌출)"/>
      <sheetName val="ABUT수량_A1"/>
      <sheetName val="XXXXXX"/>
      <sheetName val="주요자재집계"/>
      <sheetName val="몰탈자재집계"/>
      <sheetName val="수량총괄집계"/>
      <sheetName val="철근총괄집계"/>
      <sheetName val="BOX수량집계"/>
      <sheetName val="BOX철근"/>
      <sheetName val="BOX수량"/>
      <sheetName val="출입문수량집계"/>
      <sheetName val="출입문철근"/>
      <sheetName val="출입문(A-A)수량"/>
      <sheetName val="출입문(B-B)수량"/>
      <sheetName val="출입문(C-C)수량 "/>
      <sheetName val="출입문(D-D)수량"/>
      <sheetName val="출입문마감부"/>
      <sheetName val="접속슬래브"/>
      <sheetName val="U-TYPE수량집계"/>
      <sheetName val="U-TYPE철근"/>
      <sheetName val="U-TYPE(334~360)"/>
      <sheetName val="U-TYPE(360~380)"/>
      <sheetName val="U-TYPE(380~400)"/>
      <sheetName val="U-TYPE(400~420)"/>
      <sheetName val="간지"/>
      <sheetName val="1.설계조건"/>
      <sheetName val="Sheet1"/>
      <sheetName val="동원(3)"/>
      <sheetName val="예정(3)"/>
      <sheetName val="우각부보강"/>
      <sheetName val="NOMUBI"/>
      <sheetName val="sw1"/>
      <sheetName val="터널조도"/>
      <sheetName val="터파기및재료"/>
      <sheetName val="좌측"/>
      <sheetName val="INPUT"/>
      <sheetName val="일위"/>
      <sheetName val="식재총괄"/>
      <sheetName val="4)유동표"/>
      <sheetName val="#REF"/>
      <sheetName val="ETC"/>
      <sheetName val="노임"/>
      <sheetName val="주방환기"/>
      <sheetName val="수안보-MBR1"/>
      <sheetName val="종배수관"/>
      <sheetName val="총괄내역서"/>
      <sheetName val="원형1호맨홀토공수량"/>
      <sheetName val="tggwan(mac)"/>
      <sheetName val="설비"/>
      <sheetName val="PIER수량m1"/>
      <sheetName val="DATE"/>
      <sheetName val="A-4"/>
      <sheetName val="단면치수"/>
      <sheetName val="배수장토목공사비"/>
      <sheetName val="별표집계"/>
      <sheetName val="원가"/>
      <sheetName val="자재단가"/>
      <sheetName val="토량산출서"/>
      <sheetName val="200"/>
      <sheetName val="설계"/>
      <sheetName val="신기1-LINE별연장"/>
      <sheetName val="대치판정"/>
      <sheetName val="계산중"/>
      <sheetName val="횡배위치"/>
      <sheetName val="부하계산서"/>
      <sheetName val="샌딩 에폭시 도장"/>
      <sheetName val="인건-측정"/>
      <sheetName val="실행철강하도"/>
      <sheetName val="Macro(차단기)"/>
      <sheetName val="청천내"/>
      <sheetName val="전신환매도율"/>
      <sheetName val="1SPAN"/>
      <sheetName val="식생블럭단위수량"/>
      <sheetName val="SG"/>
      <sheetName val="단위중량"/>
      <sheetName val="위치조서"/>
      <sheetName val="자압"/>
      <sheetName val="J형측구단위수량"/>
      <sheetName val="MOTOR"/>
      <sheetName val="공용시설내역"/>
      <sheetName val="Sheet2"/>
      <sheetName val="일위대가목차"/>
      <sheetName val="眞비상(진주)"/>
      <sheetName val="바닥판"/>
      <sheetName val="토사(PE)"/>
      <sheetName val="옹벽철근"/>
      <sheetName val="8-3기계경비"/>
      <sheetName val="코드표"/>
      <sheetName val="집수정"/>
      <sheetName val="COPING"/>
      <sheetName val="말뚝기초"/>
      <sheetName val="물가시세"/>
      <sheetName val="1-1"/>
      <sheetName val="Sheet17"/>
      <sheetName val="Sheet1 (2)"/>
      <sheetName val="EACT10"/>
      <sheetName val="단위수량(출력X)"/>
      <sheetName val="수량집계"/>
      <sheetName val="제잡비.xls"/>
      <sheetName val="토목공사일반"/>
      <sheetName val="차선도색현황"/>
      <sheetName val="주형"/>
      <sheetName val="일위대가"/>
      <sheetName val="기존"/>
      <sheetName val="말뚝지지력산정"/>
      <sheetName val="공사내역"/>
      <sheetName val="3BL공동구 수량"/>
      <sheetName val="연결임시"/>
      <sheetName val="단면검토"/>
      <sheetName val="설계조건"/>
      <sheetName val="SORCE1"/>
      <sheetName val="대로근거"/>
      <sheetName val="중로근거"/>
      <sheetName val="가시설단위수량"/>
      <sheetName val="수질정화시설"/>
      <sheetName val="노임이"/>
      <sheetName val="2000년1차"/>
      <sheetName val="회사정보"/>
      <sheetName val="단위수량"/>
      <sheetName val="집계장(대목_실행)"/>
      <sheetName val="전계가"/>
      <sheetName val="품셈TABLE"/>
      <sheetName val="횡배수관토공수량"/>
      <sheetName val="J直材4"/>
      <sheetName val="수량3"/>
      <sheetName val="정부노임단가"/>
      <sheetName val="단가"/>
      <sheetName val="통합"/>
      <sheetName val="가도공"/>
      <sheetName val="내역서"/>
      <sheetName val="지중자재단가"/>
      <sheetName val="공량산출서"/>
      <sheetName val="ASP포장"/>
      <sheetName val="조도계산서 (도서)"/>
      <sheetName val="플랜트 설치"/>
      <sheetName val="충주"/>
      <sheetName val="내역"/>
      <sheetName val="3련 BOX"/>
      <sheetName val="교각1"/>
      <sheetName val="20관리비율"/>
      <sheetName val="지장물C"/>
      <sheetName val="공사개요"/>
      <sheetName val="PROJECT BRIEF(EX.NEW)"/>
      <sheetName val="가시설수량"/>
      <sheetName val="입출재고현황 (2)"/>
      <sheetName val="데리네이타현황"/>
      <sheetName val="L형옹벽단위수량(25)"/>
      <sheetName val="L형옹벽단위수량(35)"/>
      <sheetName val="자재단가비교표"/>
      <sheetName val="기초자료"/>
      <sheetName val="단면 (2)"/>
      <sheetName val="이토변실(A3-LINE)"/>
      <sheetName val="제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수량산출"/>
      <sheetName val="중량산출"/>
      <sheetName val="PANEL 중량산출"/>
      <sheetName val="내역서"/>
      <sheetName val="견적대비표"/>
      <sheetName val="단가대비표"/>
      <sheetName val="과천MAIN"/>
      <sheetName val="부하계산서"/>
      <sheetName val="CT "/>
      <sheetName val="노임"/>
      <sheetName val="ABUT수량-A1"/>
      <sheetName val="발신정보"/>
      <sheetName val="기본일위"/>
      <sheetName val="단가비교표"/>
      <sheetName val="동원(3)"/>
      <sheetName val="예정(3)"/>
      <sheetName val="J直材4"/>
      <sheetName val="TOTAL"/>
      <sheetName val="2F 회의실견적(5_14 일대)"/>
      <sheetName val="NOMUBI"/>
      <sheetName val="sw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VXXXX"/>
      <sheetName val="30신설일위대가"/>
      <sheetName val="30인공산출"/>
      <sheetName val="30산출기초"/>
      <sheetName val="30집계표"/>
      <sheetName val="30부속동수량산출"/>
      <sheetName val="30부속동수량산출근거"/>
      <sheetName val="자재단가"/>
      <sheetName val="노임단가 "/>
      <sheetName val="견적단가"/>
      <sheetName val="40총괄"/>
      <sheetName val="40집계"/>
    </sheetNames>
    <sheetDataSet>
      <sheetData sheetId="0"/>
      <sheetData sheetId="1">
        <row r="4">
          <cell r="B4" t="str">
            <v>8. 고정차고 부속동 전력설비 신설</v>
          </cell>
        </row>
        <row r="5">
          <cell r="A5" t="str">
            <v>30신_1A</v>
          </cell>
          <cell r="B5" t="str">
            <v>1. 고압반신설</v>
          </cell>
          <cell r="C5" t="str">
            <v>HV-1,2,3,4,5(DS-AS)</v>
          </cell>
          <cell r="D5" t="str">
            <v>면</v>
          </cell>
          <cell r="E5">
            <v>1</v>
          </cell>
          <cell r="L5" t="str">
            <v>x</v>
          </cell>
          <cell r="M5">
            <v>5</v>
          </cell>
        </row>
        <row r="6">
          <cell r="B6" t="str">
            <v>가) 재 료 비</v>
          </cell>
        </row>
        <row r="7">
          <cell r="B7" t="str">
            <v>고압반</v>
          </cell>
          <cell r="C7" t="str">
            <v>800*1500*2300</v>
          </cell>
          <cell r="D7" t="str">
            <v>면</v>
          </cell>
          <cell r="E7">
            <v>1</v>
          </cell>
          <cell r="M7" t="str">
            <v>관급</v>
          </cell>
        </row>
        <row r="8">
          <cell r="B8" t="str">
            <v>피뢰기</v>
          </cell>
          <cell r="C8" t="str">
            <v>7.2KV 7.5KA(W/D.S)</v>
          </cell>
          <cell r="D8" t="str">
            <v>조</v>
          </cell>
          <cell r="E8">
            <v>1</v>
          </cell>
        </row>
        <row r="9">
          <cell r="B9" t="str">
            <v>단로기</v>
          </cell>
          <cell r="C9" t="str">
            <v>DS 7.2KV 3P 400A</v>
          </cell>
          <cell r="D9" t="str">
            <v>조</v>
          </cell>
          <cell r="E9">
            <v>1</v>
          </cell>
        </row>
        <row r="10">
          <cell r="B10" t="str">
            <v>개폐기</v>
          </cell>
          <cell r="C10" t="str">
            <v>AS 7.2KV 3P 200A</v>
          </cell>
          <cell r="D10" t="str">
            <v>대</v>
          </cell>
          <cell r="E10">
            <v>1</v>
          </cell>
        </row>
        <row r="11">
          <cell r="B11" t="str">
            <v>나) 노 무 비</v>
          </cell>
          <cell r="L11">
            <v>0</v>
          </cell>
        </row>
        <row r="12">
          <cell r="C12" t="str">
            <v>플랜트전공</v>
          </cell>
          <cell r="D12" t="str">
            <v>인</v>
          </cell>
          <cell r="E12">
            <v>3.7</v>
          </cell>
          <cell r="H12">
            <v>59158</v>
          </cell>
          <cell r="I12">
            <v>218884.6</v>
          </cell>
          <cell r="L12">
            <v>218884.6</v>
          </cell>
        </row>
        <row r="13">
          <cell r="C13" t="str">
            <v>비  계  공</v>
          </cell>
          <cell r="D13" t="str">
            <v>인</v>
          </cell>
          <cell r="E13">
            <v>2.5</v>
          </cell>
          <cell r="H13">
            <v>71272</v>
          </cell>
          <cell r="I13">
            <v>178180</v>
          </cell>
          <cell r="L13">
            <v>178180</v>
          </cell>
        </row>
        <row r="14">
          <cell r="C14" t="str">
            <v>보 통 인 부</v>
          </cell>
          <cell r="D14" t="str">
            <v>인</v>
          </cell>
          <cell r="E14">
            <v>2.5</v>
          </cell>
          <cell r="G14">
            <v>0</v>
          </cell>
          <cell r="H14">
            <v>38932</v>
          </cell>
          <cell r="I14">
            <v>97330</v>
          </cell>
          <cell r="K14">
            <v>0</v>
          </cell>
          <cell r="L14">
            <v>97330</v>
          </cell>
        </row>
        <row r="17">
          <cell r="B17" t="str">
            <v>다) 공구손료</v>
          </cell>
          <cell r="C17" t="str">
            <v>플랜트전공</v>
          </cell>
          <cell r="D17" t="str">
            <v>인</v>
          </cell>
          <cell r="E17">
            <v>0.11</v>
          </cell>
          <cell r="J17">
            <v>59158</v>
          </cell>
          <cell r="K17">
            <v>6507</v>
          </cell>
          <cell r="L17">
            <v>6507</v>
          </cell>
        </row>
        <row r="18">
          <cell r="C18" t="str">
            <v>비  계  공</v>
          </cell>
          <cell r="D18" t="str">
            <v>인</v>
          </cell>
          <cell r="E18">
            <v>7.0000000000000007E-2</v>
          </cell>
          <cell r="J18">
            <v>71272</v>
          </cell>
          <cell r="K18">
            <v>4989</v>
          </cell>
          <cell r="L18">
            <v>4989</v>
          </cell>
        </row>
        <row r="19">
          <cell r="C19" t="str">
            <v>보 통 인 부</v>
          </cell>
          <cell r="D19" t="str">
            <v>인</v>
          </cell>
          <cell r="E19">
            <v>7.0000000000000007E-2</v>
          </cell>
          <cell r="J19">
            <v>38932</v>
          </cell>
          <cell r="K19">
            <v>2725</v>
          </cell>
          <cell r="L19">
            <v>2725</v>
          </cell>
        </row>
        <row r="26">
          <cell r="A26" t="str">
            <v>30신_1</v>
          </cell>
          <cell r="B26" t="str">
            <v>합    계</v>
          </cell>
          <cell r="G26">
            <v>0</v>
          </cell>
          <cell r="I26">
            <v>494394.6</v>
          </cell>
          <cell r="K26">
            <v>14221</v>
          </cell>
          <cell r="L26">
            <v>508615.6</v>
          </cell>
        </row>
        <row r="29">
          <cell r="A29" t="str">
            <v>30신_2A</v>
          </cell>
          <cell r="B29" t="str">
            <v>2. 고압반신설</v>
          </cell>
          <cell r="C29" t="str">
            <v>HV-6(AS)</v>
          </cell>
          <cell r="D29" t="str">
            <v>면</v>
          </cell>
          <cell r="E29">
            <v>1</v>
          </cell>
          <cell r="L29" t="str">
            <v>x</v>
          </cell>
          <cell r="M29">
            <v>1</v>
          </cell>
        </row>
        <row r="30">
          <cell r="B30" t="str">
            <v>가) 재 료 비</v>
          </cell>
        </row>
        <row r="31">
          <cell r="B31" t="str">
            <v>고압반</v>
          </cell>
          <cell r="C31" t="str">
            <v>1000*1500*2300</v>
          </cell>
          <cell r="D31" t="str">
            <v>면</v>
          </cell>
          <cell r="E31">
            <v>1</v>
          </cell>
          <cell r="M31" t="str">
            <v>관급</v>
          </cell>
        </row>
        <row r="32">
          <cell r="B32" t="str">
            <v>개폐기</v>
          </cell>
          <cell r="C32" t="str">
            <v>AS 7.2KV 3P 200A</v>
          </cell>
          <cell r="D32" t="str">
            <v>대</v>
          </cell>
          <cell r="E32">
            <v>1</v>
          </cell>
        </row>
        <row r="35">
          <cell r="B35" t="str">
            <v>나) 노 무 비</v>
          </cell>
          <cell r="L35">
            <v>0</v>
          </cell>
        </row>
        <row r="36">
          <cell r="C36" t="str">
            <v>플랜트전공</v>
          </cell>
          <cell r="D36" t="str">
            <v>인</v>
          </cell>
          <cell r="E36">
            <v>3.7</v>
          </cell>
          <cell r="H36">
            <v>59158</v>
          </cell>
          <cell r="I36">
            <v>218884.6</v>
          </cell>
          <cell r="L36">
            <v>218884.6</v>
          </cell>
        </row>
        <row r="37">
          <cell r="C37" t="str">
            <v>비  계  공</v>
          </cell>
          <cell r="D37" t="str">
            <v>인</v>
          </cell>
          <cell r="E37">
            <v>2.5</v>
          </cell>
          <cell r="H37">
            <v>71272</v>
          </cell>
          <cell r="I37">
            <v>178180</v>
          </cell>
          <cell r="L37">
            <v>178180</v>
          </cell>
        </row>
        <row r="38">
          <cell r="C38" t="str">
            <v>보 통 인 부</v>
          </cell>
          <cell r="D38" t="str">
            <v>인</v>
          </cell>
          <cell r="E38">
            <v>2.5</v>
          </cell>
          <cell r="G38">
            <v>0</v>
          </cell>
          <cell r="H38">
            <v>38932</v>
          </cell>
          <cell r="I38">
            <v>97330</v>
          </cell>
          <cell r="K38">
            <v>0</v>
          </cell>
          <cell r="L38">
            <v>97330</v>
          </cell>
        </row>
        <row r="42">
          <cell r="B42" t="str">
            <v>다) 공구손료</v>
          </cell>
        </row>
        <row r="43">
          <cell r="C43" t="str">
            <v>플랜트전공</v>
          </cell>
          <cell r="D43" t="str">
            <v>인</v>
          </cell>
          <cell r="E43">
            <v>0.11</v>
          </cell>
          <cell r="J43">
            <v>59158</v>
          </cell>
          <cell r="K43">
            <v>6507</v>
          </cell>
          <cell r="L43">
            <v>6507</v>
          </cell>
        </row>
        <row r="44">
          <cell r="C44" t="str">
            <v>비  계  공</v>
          </cell>
          <cell r="D44" t="str">
            <v>인</v>
          </cell>
          <cell r="E44">
            <v>7.0000000000000007E-2</v>
          </cell>
          <cell r="J44">
            <v>71272</v>
          </cell>
          <cell r="K44">
            <v>4989</v>
          </cell>
          <cell r="L44">
            <v>4989</v>
          </cell>
        </row>
        <row r="45">
          <cell r="C45" t="str">
            <v>보 통 인 부</v>
          </cell>
          <cell r="D45" t="str">
            <v>인</v>
          </cell>
          <cell r="E45">
            <v>7.0000000000000007E-2</v>
          </cell>
          <cell r="J45">
            <v>38932</v>
          </cell>
          <cell r="K45">
            <v>2725</v>
          </cell>
          <cell r="L45">
            <v>2725</v>
          </cell>
        </row>
        <row r="51">
          <cell r="A51" t="str">
            <v>30신_2</v>
          </cell>
          <cell r="B51" t="str">
            <v>합    계</v>
          </cell>
          <cell r="G51">
            <v>0</v>
          </cell>
          <cell r="I51">
            <v>494394.6</v>
          </cell>
          <cell r="K51">
            <v>14221</v>
          </cell>
          <cell r="L51">
            <v>508615.6</v>
          </cell>
        </row>
        <row r="54">
          <cell r="A54" t="str">
            <v>30신_3A</v>
          </cell>
          <cell r="B54" t="str">
            <v>3. 변압기신설</v>
          </cell>
          <cell r="C54" t="str">
            <v>TR-1 3상 6.6kV 100kVA</v>
          </cell>
          <cell r="D54" t="str">
            <v>면</v>
          </cell>
          <cell r="E54">
            <v>1</v>
          </cell>
          <cell r="L54" t="str">
            <v>x</v>
          </cell>
          <cell r="M54">
            <v>1</v>
          </cell>
        </row>
        <row r="55">
          <cell r="B55" t="str">
            <v>가) 재 료 비</v>
          </cell>
        </row>
        <row r="56">
          <cell r="B56" t="str">
            <v>변압기반</v>
          </cell>
          <cell r="C56" t="str">
            <v>1400*1500*2600</v>
          </cell>
          <cell r="D56" t="str">
            <v>면</v>
          </cell>
          <cell r="E56">
            <v>1</v>
          </cell>
          <cell r="M56" t="str">
            <v>관급</v>
          </cell>
        </row>
        <row r="57">
          <cell r="B57" t="str">
            <v>개폐기</v>
          </cell>
          <cell r="C57" t="str">
            <v>AS 7.2KV 3P 200A</v>
          </cell>
          <cell r="D57" t="str">
            <v>대</v>
          </cell>
          <cell r="E57">
            <v>1</v>
          </cell>
          <cell r="G57">
            <v>0</v>
          </cell>
          <cell r="L57">
            <v>0</v>
          </cell>
        </row>
        <row r="58">
          <cell r="B58" t="str">
            <v>개폐기</v>
          </cell>
          <cell r="C58" t="str">
            <v>COS 7.2KV 100AF</v>
          </cell>
          <cell r="D58" t="str">
            <v>EA</v>
          </cell>
          <cell r="E58">
            <v>3</v>
          </cell>
        </row>
        <row r="59">
          <cell r="B59" t="str">
            <v>MOLD TR</v>
          </cell>
          <cell r="C59" t="str">
            <v>3상3선 6.6kV/220V 100kVA</v>
          </cell>
          <cell r="D59" t="str">
            <v>대</v>
          </cell>
          <cell r="E59">
            <v>1</v>
          </cell>
        </row>
        <row r="61">
          <cell r="B61" t="str">
            <v>나) 노 무 비</v>
          </cell>
        </row>
        <row r="62">
          <cell r="C62" t="str">
            <v>플랜트전공</v>
          </cell>
          <cell r="D62" t="str">
            <v>인</v>
          </cell>
          <cell r="E62">
            <v>4</v>
          </cell>
          <cell r="H62">
            <v>59158</v>
          </cell>
          <cell r="I62">
            <v>236632</v>
          </cell>
          <cell r="L62">
            <v>236632</v>
          </cell>
        </row>
        <row r="63">
          <cell r="C63" t="str">
            <v>비  계  공</v>
          </cell>
          <cell r="D63" t="str">
            <v>인</v>
          </cell>
          <cell r="E63">
            <v>2.7</v>
          </cell>
          <cell r="H63">
            <v>71272</v>
          </cell>
          <cell r="I63">
            <v>192434.40000000002</v>
          </cell>
          <cell r="L63">
            <v>192434.40000000002</v>
          </cell>
        </row>
        <row r="64">
          <cell r="C64" t="str">
            <v>보 통 인 부</v>
          </cell>
          <cell r="D64" t="str">
            <v>인</v>
          </cell>
          <cell r="E64">
            <v>2.7</v>
          </cell>
          <cell r="H64">
            <v>38932</v>
          </cell>
          <cell r="I64">
            <v>105116.40000000001</v>
          </cell>
          <cell r="K64">
            <v>0</v>
          </cell>
          <cell r="L64">
            <v>105116.40000000001</v>
          </cell>
        </row>
        <row r="66">
          <cell r="B66" t="str">
            <v>다) 공구손료</v>
          </cell>
        </row>
        <row r="67">
          <cell r="C67" t="str">
            <v>플랜트전공</v>
          </cell>
          <cell r="D67" t="str">
            <v>인</v>
          </cell>
          <cell r="E67">
            <v>0.12</v>
          </cell>
          <cell r="G67">
            <v>0</v>
          </cell>
          <cell r="J67">
            <v>59158</v>
          </cell>
          <cell r="K67">
            <v>7098</v>
          </cell>
          <cell r="L67">
            <v>7098</v>
          </cell>
        </row>
        <row r="68">
          <cell r="C68" t="str">
            <v>비  계  공</v>
          </cell>
          <cell r="D68" t="str">
            <v>인</v>
          </cell>
          <cell r="E68">
            <v>0.08</v>
          </cell>
          <cell r="J68">
            <v>71272</v>
          </cell>
          <cell r="K68">
            <v>5701</v>
          </cell>
          <cell r="L68">
            <v>5701</v>
          </cell>
        </row>
        <row r="69">
          <cell r="C69" t="str">
            <v>보 통 인 부</v>
          </cell>
          <cell r="D69" t="str">
            <v>인</v>
          </cell>
          <cell r="E69">
            <v>0.08</v>
          </cell>
          <cell r="J69">
            <v>38932</v>
          </cell>
          <cell r="K69">
            <v>3114</v>
          </cell>
          <cell r="L69">
            <v>3114</v>
          </cell>
        </row>
        <row r="75">
          <cell r="A75" t="str">
            <v>30신_3</v>
          </cell>
          <cell r="B75" t="str">
            <v>합    계</v>
          </cell>
          <cell r="G75">
            <v>0</v>
          </cell>
          <cell r="I75">
            <v>534182.80000000005</v>
          </cell>
          <cell r="K75">
            <v>15913</v>
          </cell>
          <cell r="L75">
            <v>550095.80000000005</v>
          </cell>
        </row>
        <row r="79">
          <cell r="A79" t="str">
            <v>30신_4A</v>
          </cell>
          <cell r="B79" t="str">
            <v>4. 변압기신설</v>
          </cell>
          <cell r="C79" t="str">
            <v>TR-2 3상 6.6kV 200kVA</v>
          </cell>
          <cell r="D79" t="str">
            <v>면</v>
          </cell>
          <cell r="E79">
            <v>1</v>
          </cell>
          <cell r="L79" t="str">
            <v>x</v>
          </cell>
          <cell r="M79">
            <v>1</v>
          </cell>
        </row>
        <row r="80">
          <cell r="B80" t="str">
            <v>가) 재 료 비</v>
          </cell>
        </row>
        <row r="81">
          <cell r="B81" t="str">
            <v>변압기반</v>
          </cell>
          <cell r="C81" t="str">
            <v>1300*1500*2300</v>
          </cell>
          <cell r="D81" t="str">
            <v>면</v>
          </cell>
          <cell r="E81">
            <v>1</v>
          </cell>
          <cell r="M81" t="str">
            <v>관급</v>
          </cell>
        </row>
        <row r="82">
          <cell r="B82" t="str">
            <v>개폐기</v>
          </cell>
          <cell r="C82" t="str">
            <v>COS 7.2KV 100AF</v>
          </cell>
          <cell r="D82" t="str">
            <v>EA</v>
          </cell>
          <cell r="E82">
            <v>3</v>
          </cell>
        </row>
        <row r="83">
          <cell r="B83" t="str">
            <v>MOLD TR</v>
          </cell>
          <cell r="C83" t="str">
            <v>3상4선 6.6kV/380-220V 200kVA</v>
          </cell>
          <cell r="D83" t="str">
            <v>대</v>
          </cell>
          <cell r="E83">
            <v>1</v>
          </cell>
        </row>
        <row r="84">
          <cell r="G84">
            <v>0</v>
          </cell>
          <cell r="L84">
            <v>0</v>
          </cell>
        </row>
        <row r="86">
          <cell r="B86" t="str">
            <v>나) 노 무 비</v>
          </cell>
        </row>
        <row r="87">
          <cell r="C87" t="str">
            <v>플랜트전공</v>
          </cell>
          <cell r="D87" t="str">
            <v>인</v>
          </cell>
          <cell r="E87">
            <v>5.4</v>
          </cell>
          <cell r="H87">
            <v>59158</v>
          </cell>
          <cell r="I87">
            <v>319453.2</v>
          </cell>
          <cell r="L87">
            <v>319453.2</v>
          </cell>
        </row>
        <row r="88">
          <cell r="C88" t="str">
            <v>비  계  공</v>
          </cell>
          <cell r="D88" t="str">
            <v>인</v>
          </cell>
          <cell r="E88">
            <v>3.6</v>
          </cell>
          <cell r="H88">
            <v>71272</v>
          </cell>
          <cell r="I88">
            <v>256579.20000000001</v>
          </cell>
          <cell r="L88">
            <v>256579.20000000001</v>
          </cell>
        </row>
        <row r="89">
          <cell r="C89" t="str">
            <v>보 통 인 부</v>
          </cell>
          <cell r="D89" t="str">
            <v>인</v>
          </cell>
          <cell r="E89">
            <v>3.6</v>
          </cell>
          <cell r="H89">
            <v>38932</v>
          </cell>
          <cell r="I89">
            <v>140155.20000000001</v>
          </cell>
          <cell r="K89">
            <v>0</v>
          </cell>
          <cell r="L89">
            <v>140155.20000000001</v>
          </cell>
        </row>
        <row r="93">
          <cell r="B93" t="str">
            <v>다) 공구손료</v>
          </cell>
        </row>
        <row r="94">
          <cell r="C94" t="str">
            <v>플랜트전공</v>
          </cell>
          <cell r="D94" t="str">
            <v>인</v>
          </cell>
          <cell r="E94">
            <v>0.16</v>
          </cell>
          <cell r="G94">
            <v>0</v>
          </cell>
          <cell r="J94">
            <v>59158</v>
          </cell>
          <cell r="K94">
            <v>9465</v>
          </cell>
          <cell r="L94">
            <v>9465</v>
          </cell>
        </row>
        <row r="95">
          <cell r="C95" t="str">
            <v>비  계  공</v>
          </cell>
          <cell r="D95" t="str">
            <v>인</v>
          </cell>
          <cell r="E95">
            <v>0.1</v>
          </cell>
          <cell r="J95">
            <v>71272</v>
          </cell>
          <cell r="K95">
            <v>7127</v>
          </cell>
          <cell r="L95">
            <v>7127</v>
          </cell>
        </row>
        <row r="96">
          <cell r="C96" t="str">
            <v>보 통 인 부</v>
          </cell>
          <cell r="D96" t="str">
            <v>인</v>
          </cell>
          <cell r="E96">
            <v>0.1</v>
          </cell>
          <cell r="J96">
            <v>38932</v>
          </cell>
          <cell r="K96">
            <v>3893</v>
          </cell>
          <cell r="L96">
            <v>3893</v>
          </cell>
        </row>
        <row r="100">
          <cell r="A100" t="str">
            <v>30신_4</v>
          </cell>
          <cell r="B100" t="str">
            <v>합    계</v>
          </cell>
          <cell r="G100">
            <v>0</v>
          </cell>
          <cell r="I100">
            <v>716187.60000000009</v>
          </cell>
          <cell r="K100">
            <v>20485</v>
          </cell>
          <cell r="L100">
            <v>736672.60000000009</v>
          </cell>
        </row>
        <row r="104">
          <cell r="A104" t="str">
            <v>30신_5A</v>
          </cell>
          <cell r="B104" t="str">
            <v>5. 변압기신설</v>
          </cell>
          <cell r="C104" t="str">
            <v>TR-3 3상 6.6kV 350kVA</v>
          </cell>
          <cell r="D104" t="str">
            <v>면</v>
          </cell>
          <cell r="E104">
            <v>1</v>
          </cell>
          <cell r="L104" t="str">
            <v>x</v>
          </cell>
          <cell r="M104">
            <v>1</v>
          </cell>
        </row>
        <row r="105">
          <cell r="B105" t="str">
            <v>가) 재 료 비</v>
          </cell>
        </row>
        <row r="106">
          <cell r="B106" t="str">
            <v>변압기반</v>
          </cell>
          <cell r="C106" t="str">
            <v>1600*1500*2300</v>
          </cell>
          <cell r="D106" t="str">
            <v>면</v>
          </cell>
          <cell r="E106">
            <v>1</v>
          </cell>
          <cell r="M106" t="str">
            <v>관급</v>
          </cell>
        </row>
        <row r="107">
          <cell r="B107" t="str">
            <v>개폐기</v>
          </cell>
          <cell r="C107" t="str">
            <v>COS 7.2KV 100AF</v>
          </cell>
          <cell r="D107" t="str">
            <v>EA</v>
          </cell>
          <cell r="E107">
            <v>3</v>
          </cell>
          <cell r="G107">
            <v>0</v>
          </cell>
          <cell r="L107">
            <v>0</v>
          </cell>
        </row>
        <row r="108">
          <cell r="B108" t="str">
            <v>MOLD TR</v>
          </cell>
          <cell r="C108" t="str">
            <v>3상4선 6.6kV/380-220V 350kVA</v>
          </cell>
          <cell r="D108" t="str">
            <v>대</v>
          </cell>
          <cell r="E108">
            <v>1</v>
          </cell>
        </row>
        <row r="111">
          <cell r="B111" t="str">
            <v>나) 노 무 비</v>
          </cell>
        </row>
        <row r="112">
          <cell r="C112" t="str">
            <v>플랜트전공</v>
          </cell>
          <cell r="D112" t="str">
            <v>인</v>
          </cell>
          <cell r="E112">
            <v>5.9</v>
          </cell>
          <cell r="H112">
            <v>59158</v>
          </cell>
          <cell r="I112">
            <v>349032.2</v>
          </cell>
          <cell r="L112">
            <v>349032.2</v>
          </cell>
        </row>
        <row r="113">
          <cell r="C113" t="str">
            <v>비  계  공</v>
          </cell>
          <cell r="D113" t="str">
            <v>인</v>
          </cell>
          <cell r="E113">
            <v>4</v>
          </cell>
          <cell r="H113">
            <v>71272</v>
          </cell>
          <cell r="I113">
            <v>285088</v>
          </cell>
          <cell r="L113">
            <v>285088</v>
          </cell>
        </row>
        <row r="114">
          <cell r="C114" t="str">
            <v>보 통 인 부</v>
          </cell>
          <cell r="D114" t="str">
            <v>인</v>
          </cell>
          <cell r="E114">
            <v>4</v>
          </cell>
          <cell r="H114">
            <v>38932</v>
          </cell>
          <cell r="I114">
            <v>155728</v>
          </cell>
          <cell r="K114">
            <v>0</v>
          </cell>
          <cell r="L114">
            <v>155728</v>
          </cell>
        </row>
        <row r="118">
          <cell r="B118" t="str">
            <v>다) 공구손료</v>
          </cell>
        </row>
        <row r="119">
          <cell r="C119" t="str">
            <v>플랜트전공</v>
          </cell>
          <cell r="D119" t="str">
            <v>인</v>
          </cell>
          <cell r="E119">
            <v>0.17</v>
          </cell>
          <cell r="G119">
            <v>0</v>
          </cell>
          <cell r="J119">
            <v>59158</v>
          </cell>
          <cell r="K119">
            <v>10056</v>
          </cell>
          <cell r="L119">
            <v>10056</v>
          </cell>
        </row>
        <row r="120">
          <cell r="C120" t="str">
            <v>비  계  공</v>
          </cell>
          <cell r="D120" t="str">
            <v>인</v>
          </cell>
          <cell r="E120">
            <v>0.12</v>
          </cell>
          <cell r="J120">
            <v>71272</v>
          </cell>
          <cell r="K120">
            <v>8552</v>
          </cell>
          <cell r="L120">
            <v>8552</v>
          </cell>
        </row>
        <row r="121">
          <cell r="C121" t="str">
            <v>보 통 인 부</v>
          </cell>
          <cell r="D121" t="str">
            <v>인</v>
          </cell>
          <cell r="E121">
            <v>0.12</v>
          </cell>
          <cell r="J121">
            <v>38932</v>
          </cell>
          <cell r="K121">
            <v>4671</v>
          </cell>
          <cell r="L121">
            <v>4671</v>
          </cell>
        </row>
        <row r="125">
          <cell r="A125" t="str">
            <v>30신_5</v>
          </cell>
          <cell r="B125" t="str">
            <v>합    계</v>
          </cell>
          <cell r="G125">
            <v>0</v>
          </cell>
          <cell r="I125">
            <v>789848.2</v>
          </cell>
          <cell r="K125">
            <v>23279</v>
          </cell>
          <cell r="L125">
            <v>813127.2</v>
          </cell>
        </row>
        <row r="129">
          <cell r="A129" t="str">
            <v>30신_6A</v>
          </cell>
          <cell r="B129" t="str">
            <v>6. 변압기신설</v>
          </cell>
          <cell r="C129" t="str">
            <v>TR-4 3상 6.6kV 200kVA</v>
          </cell>
          <cell r="D129" t="str">
            <v>면</v>
          </cell>
          <cell r="E129">
            <v>1</v>
          </cell>
          <cell r="L129" t="str">
            <v>x</v>
          </cell>
          <cell r="M129">
            <v>1</v>
          </cell>
        </row>
        <row r="130">
          <cell r="B130" t="str">
            <v>가) 재 료 비</v>
          </cell>
        </row>
        <row r="131">
          <cell r="B131" t="str">
            <v>변압기반</v>
          </cell>
          <cell r="C131" t="str">
            <v>1400*1500*2300</v>
          </cell>
          <cell r="D131" t="str">
            <v>면</v>
          </cell>
          <cell r="E131">
            <v>1</v>
          </cell>
          <cell r="M131" t="str">
            <v>관급</v>
          </cell>
        </row>
        <row r="132">
          <cell r="B132" t="str">
            <v>개폐기</v>
          </cell>
          <cell r="C132" t="str">
            <v>COS 7.2KV 100AF</v>
          </cell>
          <cell r="D132" t="str">
            <v>EA</v>
          </cell>
          <cell r="E132">
            <v>3</v>
          </cell>
        </row>
        <row r="133">
          <cell r="B133" t="str">
            <v>MOLD TR</v>
          </cell>
          <cell r="C133" t="str">
            <v>3상3선 6.6kV/220V 200kVA</v>
          </cell>
          <cell r="D133" t="str">
            <v>대</v>
          </cell>
          <cell r="E133">
            <v>1</v>
          </cell>
        </row>
        <row r="134">
          <cell r="G134">
            <v>0</v>
          </cell>
          <cell r="L134">
            <v>0</v>
          </cell>
          <cell r="M134" t="str">
            <v>이설</v>
          </cell>
        </row>
        <row r="136">
          <cell r="B136" t="str">
            <v>나) 노 무 비</v>
          </cell>
        </row>
        <row r="137">
          <cell r="C137" t="str">
            <v>플랜트전공</v>
          </cell>
          <cell r="D137" t="str">
            <v>인</v>
          </cell>
          <cell r="E137">
            <v>4.0999999999999996</v>
          </cell>
          <cell r="H137">
            <v>59158</v>
          </cell>
          <cell r="I137">
            <v>242547.8</v>
          </cell>
          <cell r="L137">
            <v>242547.8</v>
          </cell>
        </row>
        <row r="138">
          <cell r="C138" t="str">
            <v>기계설치공</v>
          </cell>
          <cell r="D138" t="str">
            <v>인</v>
          </cell>
          <cell r="E138">
            <v>2.8</v>
          </cell>
          <cell r="H138">
            <v>54468</v>
          </cell>
          <cell r="I138">
            <v>152510.39999999999</v>
          </cell>
          <cell r="L138">
            <v>152510.39999999999</v>
          </cell>
        </row>
        <row r="139">
          <cell r="C139" t="str">
            <v>보 통 인 부</v>
          </cell>
          <cell r="D139" t="str">
            <v>인</v>
          </cell>
          <cell r="E139">
            <v>2.8</v>
          </cell>
          <cell r="H139">
            <v>38932</v>
          </cell>
          <cell r="I139">
            <v>109009.59999999999</v>
          </cell>
          <cell r="K139">
            <v>0</v>
          </cell>
          <cell r="L139">
            <v>109009.59999999999</v>
          </cell>
        </row>
        <row r="142">
          <cell r="B142" t="str">
            <v>다) 공구손료</v>
          </cell>
        </row>
        <row r="143">
          <cell r="C143" t="str">
            <v>플랜트전공</v>
          </cell>
          <cell r="D143" t="str">
            <v>인</v>
          </cell>
          <cell r="E143">
            <v>0.12</v>
          </cell>
          <cell r="G143">
            <v>0</v>
          </cell>
          <cell r="J143">
            <v>59158</v>
          </cell>
          <cell r="K143">
            <v>7098</v>
          </cell>
          <cell r="L143">
            <v>7098</v>
          </cell>
        </row>
        <row r="144">
          <cell r="C144" t="str">
            <v>기계설치공</v>
          </cell>
          <cell r="D144" t="str">
            <v>인</v>
          </cell>
          <cell r="E144">
            <v>0.08</v>
          </cell>
          <cell r="J144">
            <v>54468</v>
          </cell>
          <cell r="K144">
            <v>4357</v>
          </cell>
          <cell r="L144">
            <v>4357</v>
          </cell>
        </row>
        <row r="145">
          <cell r="C145" t="str">
            <v>보 통 인 부</v>
          </cell>
          <cell r="D145" t="str">
            <v>인</v>
          </cell>
          <cell r="E145">
            <v>0.08</v>
          </cell>
          <cell r="J145">
            <v>38932</v>
          </cell>
          <cell r="K145">
            <v>3114</v>
          </cell>
          <cell r="L145">
            <v>3114</v>
          </cell>
        </row>
        <row r="150">
          <cell r="A150" t="str">
            <v>30신_6</v>
          </cell>
          <cell r="B150" t="str">
            <v>합    계</v>
          </cell>
          <cell r="G150">
            <v>0</v>
          </cell>
          <cell r="I150">
            <v>504067.79999999993</v>
          </cell>
          <cell r="K150">
            <v>14569</v>
          </cell>
          <cell r="L150">
            <v>518636.79999999993</v>
          </cell>
        </row>
        <row r="154">
          <cell r="A154" t="str">
            <v>30신_7A</v>
          </cell>
          <cell r="B154" t="str">
            <v>7. 변압기신설</v>
          </cell>
          <cell r="C154" t="str">
            <v>TR-5 3상 6.6kV 300kVA</v>
          </cell>
          <cell r="D154" t="str">
            <v>면</v>
          </cell>
          <cell r="E154">
            <v>1</v>
          </cell>
          <cell r="L154" t="str">
            <v>x</v>
          </cell>
          <cell r="M154">
            <v>1</v>
          </cell>
        </row>
        <row r="155">
          <cell r="B155" t="str">
            <v>가) 재 료 비</v>
          </cell>
        </row>
        <row r="156">
          <cell r="B156" t="str">
            <v>변압기반</v>
          </cell>
          <cell r="C156" t="str">
            <v>1500*1500*1300</v>
          </cell>
          <cell r="D156" t="str">
            <v>면</v>
          </cell>
          <cell r="E156">
            <v>1</v>
          </cell>
          <cell r="M156" t="str">
            <v>관급</v>
          </cell>
        </row>
        <row r="157">
          <cell r="B157" t="str">
            <v>개폐기</v>
          </cell>
          <cell r="C157" t="str">
            <v>COS 7.2KV 100AF</v>
          </cell>
          <cell r="D157" t="str">
            <v>EA</v>
          </cell>
          <cell r="E157">
            <v>3</v>
          </cell>
        </row>
        <row r="158">
          <cell r="B158" t="str">
            <v>MOLD TR</v>
          </cell>
          <cell r="C158" t="str">
            <v>3상3선 6.6kV/440V 300kVA</v>
          </cell>
          <cell r="D158" t="str">
            <v>대</v>
          </cell>
          <cell r="E158">
            <v>1</v>
          </cell>
        </row>
        <row r="161">
          <cell r="B161" t="str">
            <v>나) 노 무 비</v>
          </cell>
        </row>
        <row r="162">
          <cell r="C162" t="str">
            <v>플랜트전공</v>
          </cell>
          <cell r="D162" t="str">
            <v>인</v>
          </cell>
          <cell r="E162">
            <v>5.8</v>
          </cell>
          <cell r="H162">
            <v>59158</v>
          </cell>
          <cell r="I162">
            <v>343116.39999999997</v>
          </cell>
          <cell r="L162">
            <v>343116.39999999997</v>
          </cell>
        </row>
        <row r="163">
          <cell r="C163" t="str">
            <v>비  계  공</v>
          </cell>
          <cell r="D163" t="str">
            <v>인</v>
          </cell>
          <cell r="E163">
            <v>3.9</v>
          </cell>
          <cell r="H163">
            <v>71272</v>
          </cell>
          <cell r="I163">
            <v>277960.8</v>
          </cell>
          <cell r="L163">
            <v>277960.8</v>
          </cell>
        </row>
        <row r="164">
          <cell r="C164" t="str">
            <v>보 통 인 부</v>
          </cell>
          <cell r="D164" t="str">
            <v>인</v>
          </cell>
          <cell r="E164">
            <v>3.9</v>
          </cell>
          <cell r="H164">
            <v>38932</v>
          </cell>
          <cell r="I164">
            <v>151834.79999999999</v>
          </cell>
          <cell r="K164">
            <v>0</v>
          </cell>
          <cell r="L164">
            <v>151834.79999999999</v>
          </cell>
        </row>
        <row r="167">
          <cell r="B167" t="str">
            <v>다) 공구손료</v>
          </cell>
        </row>
        <row r="168">
          <cell r="C168" t="str">
            <v>플랜트전공</v>
          </cell>
          <cell r="D168" t="str">
            <v>인</v>
          </cell>
          <cell r="E168">
            <v>0.17</v>
          </cell>
          <cell r="G168">
            <v>0</v>
          </cell>
          <cell r="J168">
            <v>59158</v>
          </cell>
          <cell r="K168">
            <v>10056</v>
          </cell>
          <cell r="L168">
            <v>10056</v>
          </cell>
        </row>
        <row r="169">
          <cell r="C169" t="str">
            <v>비  계  공</v>
          </cell>
          <cell r="D169" t="str">
            <v>인</v>
          </cell>
          <cell r="E169">
            <v>0.11</v>
          </cell>
          <cell r="J169">
            <v>71272</v>
          </cell>
          <cell r="K169">
            <v>7839</v>
          </cell>
          <cell r="L169">
            <v>7839</v>
          </cell>
        </row>
        <row r="170">
          <cell r="C170" t="str">
            <v>보 통 인 부</v>
          </cell>
          <cell r="D170" t="str">
            <v>인</v>
          </cell>
          <cell r="E170">
            <v>0.11</v>
          </cell>
          <cell r="J170">
            <v>38932</v>
          </cell>
          <cell r="K170">
            <v>4282</v>
          </cell>
          <cell r="L170">
            <v>4282</v>
          </cell>
        </row>
        <row r="175">
          <cell r="A175" t="str">
            <v>30신_7</v>
          </cell>
          <cell r="B175" t="str">
            <v>합    계</v>
          </cell>
          <cell r="G175">
            <v>0</v>
          </cell>
          <cell r="I175">
            <v>772912</v>
          </cell>
          <cell r="K175">
            <v>22177</v>
          </cell>
          <cell r="L175">
            <v>795089</v>
          </cell>
        </row>
        <row r="179">
          <cell r="A179" t="str">
            <v>30신_8A</v>
          </cell>
          <cell r="B179" t="str">
            <v>8. 배전반 신설</v>
          </cell>
          <cell r="C179" t="str">
            <v>LV-01</v>
          </cell>
          <cell r="D179" t="str">
            <v>면</v>
          </cell>
          <cell r="E179">
            <v>1</v>
          </cell>
          <cell r="L179" t="str">
            <v>x</v>
          </cell>
          <cell r="M179">
            <v>1</v>
          </cell>
        </row>
        <row r="180">
          <cell r="B180" t="str">
            <v>가) 재 료 비</v>
          </cell>
        </row>
        <row r="181">
          <cell r="B181" t="str">
            <v>저압반</v>
          </cell>
          <cell r="C181" t="str">
            <v>800*1500*2600</v>
          </cell>
          <cell r="D181" t="str">
            <v>면</v>
          </cell>
          <cell r="E181">
            <v>1</v>
          </cell>
          <cell r="M181" t="str">
            <v>관급</v>
          </cell>
        </row>
        <row r="182">
          <cell r="B182" t="str">
            <v>A-METER</v>
          </cell>
          <cell r="C182" t="str">
            <v>110x110</v>
          </cell>
          <cell r="D182" t="str">
            <v>EA</v>
          </cell>
          <cell r="E182">
            <v>2</v>
          </cell>
        </row>
        <row r="183">
          <cell r="B183" t="str">
            <v>V-METER</v>
          </cell>
          <cell r="C183" t="str">
            <v>110x110</v>
          </cell>
          <cell r="D183" t="str">
            <v>EA</v>
          </cell>
          <cell r="E183">
            <v>2</v>
          </cell>
        </row>
        <row r="184">
          <cell r="B184" t="str">
            <v>KW-METER 3P4W</v>
          </cell>
          <cell r="C184" t="str">
            <v>110x110/150x150</v>
          </cell>
          <cell r="D184" t="str">
            <v>EA</v>
          </cell>
          <cell r="E184">
            <v>2</v>
          </cell>
        </row>
        <row r="185">
          <cell r="B185" t="str">
            <v>PF-METER 3P4W</v>
          </cell>
          <cell r="C185" t="str">
            <v>80x80/100x80</v>
          </cell>
          <cell r="D185" t="str">
            <v>EA</v>
          </cell>
          <cell r="E185">
            <v>2</v>
          </cell>
        </row>
        <row r="186">
          <cell r="B186" t="str">
            <v>C.T</v>
          </cell>
          <cell r="C186" t="str">
            <v>400/5A</v>
          </cell>
          <cell r="D186" t="str">
            <v>EA</v>
          </cell>
          <cell r="E186">
            <v>6</v>
          </cell>
        </row>
        <row r="187">
          <cell r="B187" t="str">
            <v>CONDENSER (440V)</v>
          </cell>
          <cell r="C187" t="str">
            <v>3P 10KVA (185μF)</v>
          </cell>
          <cell r="D187" t="str">
            <v>EA</v>
          </cell>
          <cell r="E187">
            <v>1</v>
          </cell>
        </row>
        <row r="188">
          <cell r="B188" t="str">
            <v>CONDENSER (440V)</v>
          </cell>
          <cell r="C188" t="str">
            <v>3P 5KVA</v>
          </cell>
          <cell r="D188" t="str">
            <v>EA</v>
          </cell>
          <cell r="E188">
            <v>1</v>
          </cell>
        </row>
        <row r="189">
          <cell r="B189" t="str">
            <v>MCCB</v>
          </cell>
          <cell r="C189" t="str">
            <v>표준형 4P 400AF</v>
          </cell>
          <cell r="D189" t="str">
            <v>EA</v>
          </cell>
          <cell r="E189">
            <v>1</v>
          </cell>
        </row>
        <row r="190">
          <cell r="B190" t="str">
            <v>MCCB</v>
          </cell>
          <cell r="C190" t="str">
            <v>표준형 3P 400AF</v>
          </cell>
          <cell r="D190" t="str">
            <v>EA</v>
          </cell>
          <cell r="E190">
            <v>1</v>
          </cell>
        </row>
        <row r="191">
          <cell r="B191" t="str">
            <v>MCCB</v>
          </cell>
          <cell r="C191" t="str">
            <v>고차단형 4P 100AF</v>
          </cell>
          <cell r="D191" t="str">
            <v>EA</v>
          </cell>
          <cell r="E191">
            <v>10</v>
          </cell>
        </row>
        <row r="192">
          <cell r="B192" t="str">
            <v>MCCB</v>
          </cell>
          <cell r="C192" t="str">
            <v>고차단형 3P 100AF</v>
          </cell>
          <cell r="D192" t="str">
            <v>EA</v>
          </cell>
          <cell r="E192">
            <v>7</v>
          </cell>
        </row>
        <row r="193">
          <cell r="B193" t="str">
            <v>Z.C.T 600V (환형)</v>
          </cell>
          <cell r="C193" t="str">
            <v>65MM</v>
          </cell>
          <cell r="D193" t="str">
            <v>EA</v>
          </cell>
          <cell r="E193">
            <v>14</v>
          </cell>
        </row>
        <row r="194">
          <cell r="B194" t="str">
            <v>E.L.D</v>
          </cell>
          <cell r="C194" t="str">
            <v>5회로</v>
          </cell>
          <cell r="D194" t="str">
            <v>EA</v>
          </cell>
          <cell r="E194">
            <v>1</v>
          </cell>
        </row>
        <row r="195">
          <cell r="B195" t="str">
            <v>E.L.D</v>
          </cell>
          <cell r="C195" t="str">
            <v>10회로</v>
          </cell>
          <cell r="D195" t="str">
            <v>EA</v>
          </cell>
          <cell r="E195">
            <v>1</v>
          </cell>
        </row>
        <row r="196">
          <cell r="B196" t="str">
            <v>나) 노 무 비</v>
          </cell>
        </row>
        <row r="197">
          <cell r="C197" t="str">
            <v>플랜트전공</v>
          </cell>
          <cell r="D197" t="str">
            <v>인</v>
          </cell>
          <cell r="E197">
            <v>4.5999999999999996</v>
          </cell>
          <cell r="H197">
            <v>59158</v>
          </cell>
          <cell r="I197">
            <v>272126.8</v>
          </cell>
          <cell r="L197">
            <v>272126.8</v>
          </cell>
        </row>
        <row r="198">
          <cell r="C198" t="str">
            <v>보 통 인 부</v>
          </cell>
          <cell r="D198" t="str">
            <v>인</v>
          </cell>
          <cell r="E198">
            <v>1.5</v>
          </cell>
          <cell r="H198">
            <v>38932</v>
          </cell>
          <cell r="I198">
            <v>58398</v>
          </cell>
          <cell r="L198">
            <v>58398</v>
          </cell>
        </row>
        <row r="200">
          <cell r="B200" t="str">
            <v>다) 공구손료</v>
          </cell>
          <cell r="G200">
            <v>0</v>
          </cell>
          <cell r="I200">
            <v>0</v>
          </cell>
          <cell r="K200">
            <v>0</v>
          </cell>
          <cell r="L200">
            <v>0</v>
          </cell>
        </row>
        <row r="201">
          <cell r="C201" t="str">
            <v>플랜트전공</v>
          </cell>
          <cell r="D201" t="str">
            <v>인</v>
          </cell>
          <cell r="E201">
            <v>0.13</v>
          </cell>
          <cell r="J201">
            <v>59158</v>
          </cell>
          <cell r="K201">
            <v>7690</v>
          </cell>
          <cell r="L201">
            <v>7690</v>
          </cell>
        </row>
        <row r="202">
          <cell r="C202" t="str">
            <v>보 통 인 부</v>
          </cell>
          <cell r="D202" t="str">
            <v>인</v>
          </cell>
          <cell r="E202">
            <v>0.04</v>
          </cell>
          <cell r="J202">
            <v>38932</v>
          </cell>
          <cell r="K202">
            <v>1557</v>
          </cell>
          <cell r="L202">
            <v>1557</v>
          </cell>
        </row>
        <row r="203">
          <cell r="A203" t="str">
            <v>30신_8</v>
          </cell>
          <cell r="B203" t="str">
            <v>합    계</v>
          </cell>
          <cell r="G203">
            <v>0</v>
          </cell>
          <cell r="I203">
            <v>330524.79999999999</v>
          </cell>
          <cell r="K203">
            <v>9247</v>
          </cell>
          <cell r="L203">
            <v>339771.8</v>
          </cell>
        </row>
        <row r="204">
          <cell r="A204" t="str">
            <v>30신_9A</v>
          </cell>
          <cell r="B204" t="str">
            <v>9. 배전반 신설</v>
          </cell>
          <cell r="C204" t="str">
            <v>LV-02</v>
          </cell>
          <cell r="D204" t="str">
            <v>면</v>
          </cell>
          <cell r="E204">
            <v>1</v>
          </cell>
          <cell r="L204" t="str">
            <v>x</v>
          </cell>
          <cell r="M204">
            <v>1</v>
          </cell>
        </row>
        <row r="205">
          <cell r="B205" t="str">
            <v>가) 재 료 비</v>
          </cell>
        </row>
        <row r="206">
          <cell r="B206" t="str">
            <v>저압반</v>
          </cell>
          <cell r="C206" t="str">
            <v>800*1500*2600</v>
          </cell>
          <cell r="D206" t="str">
            <v>면</v>
          </cell>
          <cell r="E206">
            <v>1</v>
          </cell>
          <cell r="M206" t="str">
            <v>관급</v>
          </cell>
        </row>
        <row r="207">
          <cell r="B207" t="str">
            <v>A-METER</v>
          </cell>
          <cell r="C207" t="str">
            <v>110x110</v>
          </cell>
          <cell r="D207" t="str">
            <v>EA</v>
          </cell>
          <cell r="E207">
            <v>1</v>
          </cell>
        </row>
        <row r="208">
          <cell r="B208" t="str">
            <v>V-METER</v>
          </cell>
          <cell r="C208" t="str">
            <v>110x110</v>
          </cell>
          <cell r="D208" t="str">
            <v>EA</v>
          </cell>
          <cell r="E208">
            <v>1</v>
          </cell>
        </row>
        <row r="209">
          <cell r="B209" t="str">
            <v>KW-METER 3P4W</v>
          </cell>
          <cell r="C209" t="str">
            <v>110x110/150x150</v>
          </cell>
          <cell r="D209" t="str">
            <v>EA</v>
          </cell>
          <cell r="E209">
            <v>1</v>
          </cell>
        </row>
        <row r="210">
          <cell r="B210" t="str">
            <v>PF-METER 3P4W</v>
          </cell>
          <cell r="C210" t="str">
            <v>80x80/100x80</v>
          </cell>
          <cell r="D210" t="str">
            <v>EA</v>
          </cell>
          <cell r="E210">
            <v>1</v>
          </cell>
        </row>
        <row r="211">
          <cell r="B211" t="str">
            <v>C.T</v>
          </cell>
          <cell r="C211" t="str">
            <v>600/5A</v>
          </cell>
          <cell r="D211" t="str">
            <v>EA</v>
          </cell>
          <cell r="E211">
            <v>6</v>
          </cell>
        </row>
        <row r="212">
          <cell r="B212" t="str">
            <v>CONDENSER (440V)</v>
          </cell>
          <cell r="C212" t="str">
            <v>3P 20KVA (370μF)</v>
          </cell>
          <cell r="D212" t="str">
            <v>EA</v>
          </cell>
          <cell r="E212">
            <v>1</v>
          </cell>
        </row>
        <row r="213">
          <cell r="B213" t="str">
            <v>A.C.B (S.G.T)</v>
          </cell>
          <cell r="C213" t="str">
            <v>3P 600A</v>
          </cell>
          <cell r="D213" t="str">
            <v>EA</v>
          </cell>
          <cell r="E213">
            <v>1</v>
          </cell>
        </row>
        <row r="214">
          <cell r="B214" t="str">
            <v>MCCB</v>
          </cell>
          <cell r="C214" t="str">
            <v>고차단형 4P 225AF</v>
          </cell>
          <cell r="D214" t="str">
            <v>EA</v>
          </cell>
          <cell r="E214">
            <v>8</v>
          </cell>
        </row>
        <row r="215">
          <cell r="B215" t="str">
            <v>MCCB</v>
          </cell>
          <cell r="C215" t="str">
            <v>표준형 3P 100AF</v>
          </cell>
          <cell r="D215" t="str">
            <v>EA</v>
          </cell>
          <cell r="E215">
            <v>1</v>
          </cell>
        </row>
        <row r="216">
          <cell r="B216" t="str">
            <v>Z.C.T 600V (환형)</v>
          </cell>
          <cell r="C216" t="str">
            <v>80MM</v>
          </cell>
          <cell r="D216" t="str">
            <v>EA</v>
          </cell>
          <cell r="E216">
            <v>8</v>
          </cell>
        </row>
        <row r="217">
          <cell r="B217" t="str">
            <v>E.L.D</v>
          </cell>
          <cell r="C217" t="str">
            <v>10회로</v>
          </cell>
          <cell r="D217" t="str">
            <v>EA</v>
          </cell>
          <cell r="E217">
            <v>1</v>
          </cell>
        </row>
        <row r="218">
          <cell r="B218" t="str">
            <v>나) 노 무 비</v>
          </cell>
        </row>
        <row r="219">
          <cell r="C219" t="str">
            <v>플랜트전공</v>
          </cell>
          <cell r="D219" t="str">
            <v>인</v>
          </cell>
          <cell r="E219">
            <v>4.5999999999999996</v>
          </cell>
          <cell r="H219">
            <v>59158</v>
          </cell>
          <cell r="I219">
            <v>272126.8</v>
          </cell>
          <cell r="L219">
            <v>272126.8</v>
          </cell>
        </row>
        <row r="220">
          <cell r="C220" t="str">
            <v>보 통 인 부</v>
          </cell>
          <cell r="D220" t="str">
            <v>인</v>
          </cell>
          <cell r="E220">
            <v>1.5</v>
          </cell>
          <cell r="H220">
            <v>38932</v>
          </cell>
          <cell r="I220">
            <v>58398</v>
          </cell>
          <cell r="L220">
            <v>58398</v>
          </cell>
        </row>
        <row r="224">
          <cell r="B224" t="str">
            <v>다) 공구손료</v>
          </cell>
          <cell r="G224">
            <v>0</v>
          </cell>
          <cell r="I224">
            <v>0</v>
          </cell>
          <cell r="K224">
            <v>0</v>
          </cell>
          <cell r="L224">
            <v>0</v>
          </cell>
        </row>
        <row r="225">
          <cell r="C225" t="str">
            <v>플랜트전공</v>
          </cell>
          <cell r="D225" t="str">
            <v>인</v>
          </cell>
          <cell r="E225">
            <v>0.13</v>
          </cell>
          <cell r="J225">
            <v>59158</v>
          </cell>
          <cell r="K225">
            <v>7690</v>
          </cell>
          <cell r="L225">
            <v>7690</v>
          </cell>
        </row>
        <row r="226">
          <cell r="C226" t="str">
            <v>보 통 인 부</v>
          </cell>
          <cell r="D226" t="str">
            <v>인</v>
          </cell>
          <cell r="E226">
            <v>0.04</v>
          </cell>
          <cell r="J226">
            <v>38932</v>
          </cell>
          <cell r="K226">
            <v>1557</v>
          </cell>
          <cell r="L226">
            <v>1557</v>
          </cell>
        </row>
        <row r="228">
          <cell r="A228" t="str">
            <v>30신_9</v>
          </cell>
          <cell r="B228" t="str">
            <v>합    계</v>
          </cell>
          <cell r="G228">
            <v>0</v>
          </cell>
          <cell r="I228">
            <v>330524.79999999999</v>
          </cell>
          <cell r="K228">
            <v>9247</v>
          </cell>
          <cell r="L228">
            <v>339771.8</v>
          </cell>
        </row>
        <row r="229">
          <cell r="A229" t="str">
            <v>30신_10A</v>
          </cell>
          <cell r="B229" t="str">
            <v>10. 배전반 신설</v>
          </cell>
          <cell r="C229" t="str">
            <v>LV-03</v>
          </cell>
          <cell r="D229" t="str">
            <v>면</v>
          </cell>
          <cell r="E229">
            <v>1</v>
          </cell>
          <cell r="L229" t="str">
            <v>x</v>
          </cell>
          <cell r="M229">
            <v>1</v>
          </cell>
        </row>
        <row r="230">
          <cell r="B230" t="str">
            <v>가) 재 료 비</v>
          </cell>
        </row>
        <row r="231">
          <cell r="B231" t="str">
            <v>저압반</v>
          </cell>
          <cell r="C231" t="str">
            <v>800*1500*2600</v>
          </cell>
          <cell r="D231" t="str">
            <v>면</v>
          </cell>
          <cell r="E231">
            <v>1</v>
          </cell>
          <cell r="M231" t="str">
            <v>관급</v>
          </cell>
        </row>
        <row r="232">
          <cell r="B232" t="str">
            <v>A-METER</v>
          </cell>
          <cell r="C232" t="str">
            <v>110x110</v>
          </cell>
          <cell r="D232" t="str">
            <v>EA</v>
          </cell>
          <cell r="E232">
            <v>2</v>
          </cell>
        </row>
        <row r="233">
          <cell r="B233" t="str">
            <v>V-METER</v>
          </cell>
          <cell r="C233" t="str">
            <v>110x110</v>
          </cell>
          <cell r="D233" t="str">
            <v>EA</v>
          </cell>
          <cell r="E233">
            <v>2</v>
          </cell>
        </row>
        <row r="234">
          <cell r="B234" t="str">
            <v>KW-METER 3P4W</v>
          </cell>
          <cell r="C234" t="str">
            <v>110x110/150x150</v>
          </cell>
          <cell r="D234" t="str">
            <v>EA</v>
          </cell>
          <cell r="E234">
            <v>1</v>
          </cell>
        </row>
        <row r="235">
          <cell r="B235" t="str">
            <v>PF-METER 3P4W</v>
          </cell>
          <cell r="C235" t="str">
            <v>80x80/100x80</v>
          </cell>
          <cell r="D235" t="str">
            <v>EA</v>
          </cell>
          <cell r="E235">
            <v>1</v>
          </cell>
        </row>
        <row r="236">
          <cell r="B236" t="str">
            <v>V0-METER</v>
          </cell>
          <cell r="C236" t="str">
            <v>110x110</v>
          </cell>
          <cell r="D236" t="str">
            <v>EA</v>
          </cell>
          <cell r="E236">
            <v>1</v>
          </cell>
        </row>
        <row r="237">
          <cell r="B237" t="str">
            <v>C.T</v>
          </cell>
          <cell r="C237" t="str">
            <v>600/5A</v>
          </cell>
          <cell r="D237" t="str">
            <v>EA</v>
          </cell>
          <cell r="E237">
            <v>6</v>
          </cell>
        </row>
        <row r="238">
          <cell r="B238" t="str">
            <v>G.P.T(380/110/190V)</v>
          </cell>
          <cell r="C238" t="str">
            <v>100VA</v>
          </cell>
          <cell r="D238" t="str">
            <v>EA</v>
          </cell>
          <cell r="E238">
            <v>3</v>
          </cell>
        </row>
        <row r="239">
          <cell r="B239" t="str">
            <v>CONDENSER (440V)</v>
          </cell>
          <cell r="C239" t="str">
            <v>3P 10KVA (185μF)</v>
          </cell>
          <cell r="D239" t="str">
            <v>EA</v>
          </cell>
          <cell r="E239">
            <v>1</v>
          </cell>
        </row>
        <row r="240">
          <cell r="B240" t="str">
            <v>CONDENSER (440V)</v>
          </cell>
          <cell r="C240" t="str">
            <v>3P 15KVA (280μF)</v>
          </cell>
          <cell r="D240" t="str">
            <v>EA</v>
          </cell>
          <cell r="E240">
            <v>1</v>
          </cell>
        </row>
        <row r="241">
          <cell r="B241" t="str">
            <v>MCCB</v>
          </cell>
          <cell r="C241" t="str">
            <v>표준형 3P 600AF</v>
          </cell>
          <cell r="D241" t="str">
            <v>EA</v>
          </cell>
          <cell r="E241">
            <v>1</v>
          </cell>
        </row>
        <row r="242">
          <cell r="B242" t="str">
            <v>MCCB</v>
          </cell>
          <cell r="C242" t="str">
            <v>고차단형 3P 225AF</v>
          </cell>
          <cell r="D242" t="str">
            <v>EA</v>
          </cell>
          <cell r="E242">
            <v>11</v>
          </cell>
        </row>
        <row r="243">
          <cell r="B243" t="str">
            <v>MCCB</v>
          </cell>
          <cell r="C243" t="str">
            <v>고차단형 3P 100AF</v>
          </cell>
          <cell r="D243" t="str">
            <v>EA</v>
          </cell>
          <cell r="E243">
            <v>5</v>
          </cell>
        </row>
        <row r="244">
          <cell r="B244" t="str">
            <v>MCCB</v>
          </cell>
          <cell r="C244" t="str">
            <v>고차단형 2P 225AF</v>
          </cell>
          <cell r="D244" t="str">
            <v>EA</v>
          </cell>
          <cell r="E244">
            <v>4</v>
          </cell>
        </row>
        <row r="245">
          <cell r="B245" t="str">
            <v>MCCB</v>
          </cell>
          <cell r="C245" t="str">
            <v>고차단형 2P 100AF</v>
          </cell>
          <cell r="D245" t="str">
            <v>EA</v>
          </cell>
          <cell r="E245">
            <v>1</v>
          </cell>
        </row>
        <row r="246">
          <cell r="B246" t="str">
            <v>A.C.B (S.G.T)</v>
          </cell>
          <cell r="C246" t="str">
            <v>3P 600A</v>
          </cell>
          <cell r="D246" t="str">
            <v>EA</v>
          </cell>
          <cell r="E246">
            <v>1</v>
          </cell>
        </row>
        <row r="247">
          <cell r="B247" t="str">
            <v>S.G.R</v>
          </cell>
          <cell r="C247" t="str">
            <v>D/T</v>
          </cell>
          <cell r="D247" t="str">
            <v>EA</v>
          </cell>
          <cell r="E247">
            <v>1</v>
          </cell>
        </row>
        <row r="248">
          <cell r="B248" t="str">
            <v>O.V.G.R</v>
          </cell>
          <cell r="C248" t="str">
            <v>D/T</v>
          </cell>
          <cell r="D248" t="str">
            <v>EA</v>
          </cell>
          <cell r="E248">
            <v>1</v>
          </cell>
        </row>
        <row r="249">
          <cell r="B249" t="str">
            <v>Z.C.T 600V</v>
          </cell>
          <cell r="C249" t="str">
            <v>200mA/1.5mA</v>
          </cell>
          <cell r="D249" t="str">
            <v>EA</v>
          </cell>
          <cell r="E249">
            <v>1</v>
          </cell>
        </row>
        <row r="250">
          <cell r="B250" t="str">
            <v>Z.C.T 600V (환형)</v>
          </cell>
          <cell r="C250" t="str">
            <v>80MM</v>
          </cell>
          <cell r="D250" t="str">
            <v>EA</v>
          </cell>
          <cell r="E250">
            <v>8</v>
          </cell>
        </row>
        <row r="251">
          <cell r="B251" t="str">
            <v>Z.C.T 600V (환형)</v>
          </cell>
          <cell r="C251" t="str">
            <v>65MM</v>
          </cell>
          <cell r="D251" t="str">
            <v>EA</v>
          </cell>
          <cell r="E251">
            <v>10</v>
          </cell>
        </row>
        <row r="252">
          <cell r="B252" t="str">
            <v>E.L.D</v>
          </cell>
          <cell r="C252" t="str">
            <v>5회로</v>
          </cell>
          <cell r="D252" t="str">
            <v>EA</v>
          </cell>
          <cell r="E252">
            <v>1</v>
          </cell>
        </row>
        <row r="253">
          <cell r="B253" t="str">
            <v>E.L.D</v>
          </cell>
          <cell r="C253" t="str">
            <v>10회로</v>
          </cell>
          <cell r="D253" t="str">
            <v>EA</v>
          </cell>
          <cell r="E253">
            <v>2</v>
          </cell>
        </row>
        <row r="254">
          <cell r="B254" t="str">
            <v>나) 노 무 비</v>
          </cell>
        </row>
        <row r="255">
          <cell r="C255" t="str">
            <v>플랜트전공</v>
          </cell>
          <cell r="D255" t="str">
            <v>인</v>
          </cell>
          <cell r="E255">
            <v>4.5999999999999996</v>
          </cell>
          <cell r="H255">
            <v>59158</v>
          </cell>
          <cell r="I255">
            <v>272126.8</v>
          </cell>
          <cell r="L255">
            <v>272126.8</v>
          </cell>
        </row>
        <row r="256">
          <cell r="C256" t="str">
            <v>보 통 인 부</v>
          </cell>
          <cell r="D256" t="str">
            <v>인</v>
          </cell>
          <cell r="E256">
            <v>1.5</v>
          </cell>
          <cell r="H256">
            <v>38932</v>
          </cell>
          <cell r="I256">
            <v>58398</v>
          </cell>
          <cell r="L256">
            <v>58398</v>
          </cell>
        </row>
        <row r="260">
          <cell r="B260" t="str">
            <v>다) 공구손료</v>
          </cell>
          <cell r="G260">
            <v>0</v>
          </cell>
          <cell r="I260">
            <v>0</v>
          </cell>
          <cell r="K260">
            <v>0</v>
          </cell>
          <cell r="L260">
            <v>0</v>
          </cell>
        </row>
        <row r="261">
          <cell r="C261" t="str">
            <v>플랜트전공</v>
          </cell>
          <cell r="D261" t="str">
            <v>인</v>
          </cell>
          <cell r="E261">
            <v>0.13</v>
          </cell>
          <cell r="J261">
            <v>59158</v>
          </cell>
          <cell r="K261">
            <v>7690</v>
          </cell>
          <cell r="L261">
            <v>7690</v>
          </cell>
        </row>
        <row r="262">
          <cell r="C262" t="str">
            <v>보 통 인 부</v>
          </cell>
          <cell r="D262" t="str">
            <v>인</v>
          </cell>
          <cell r="E262">
            <v>0.04</v>
          </cell>
          <cell r="J262">
            <v>38932</v>
          </cell>
          <cell r="K262">
            <v>1557</v>
          </cell>
          <cell r="L262">
            <v>1557</v>
          </cell>
        </row>
        <row r="275">
          <cell r="A275" t="str">
            <v>30신_10</v>
          </cell>
          <cell r="B275" t="str">
            <v>합    계</v>
          </cell>
          <cell r="G275">
            <v>0</v>
          </cell>
          <cell r="I275">
            <v>330524.79999999999</v>
          </cell>
          <cell r="K275">
            <v>9247</v>
          </cell>
          <cell r="L275">
            <v>339771.8</v>
          </cell>
        </row>
        <row r="279">
          <cell r="A279" t="str">
            <v>30신_11A</v>
          </cell>
          <cell r="B279" t="str">
            <v>11. 분전반 신설(L-1A)</v>
          </cell>
          <cell r="C279" t="str">
            <v>SUS 16회로</v>
          </cell>
          <cell r="D279" t="str">
            <v>면</v>
          </cell>
          <cell r="E279">
            <v>1</v>
          </cell>
          <cell r="L279" t="str">
            <v>x</v>
          </cell>
          <cell r="M279">
            <v>1</v>
          </cell>
        </row>
        <row r="280">
          <cell r="B280" t="str">
            <v>가) 재 료 비</v>
          </cell>
        </row>
        <row r="281">
          <cell r="A281" t="str">
            <v>분전반L-1A</v>
          </cell>
          <cell r="B281" t="str">
            <v>분전반</v>
          </cell>
          <cell r="C281" t="str">
            <v>L-1A</v>
          </cell>
          <cell r="D281" t="str">
            <v>면</v>
          </cell>
          <cell r="E281">
            <v>1</v>
          </cell>
          <cell r="F281">
            <v>1213096</v>
          </cell>
          <cell r="G281">
            <v>1213096</v>
          </cell>
          <cell r="L281">
            <v>1213096</v>
          </cell>
        </row>
        <row r="282">
          <cell r="B282" t="str">
            <v>BOX(STEEL)</v>
          </cell>
          <cell r="C282" t="str">
            <v>600x1000x150x1.6t</v>
          </cell>
          <cell r="D282" t="str">
            <v>SET</v>
          </cell>
          <cell r="E282">
            <v>1</v>
          </cell>
        </row>
        <row r="283">
          <cell r="B283" t="str">
            <v>DOOR(SUS)</v>
          </cell>
          <cell r="C283" t="str">
            <v>600x1000x1.5t</v>
          </cell>
          <cell r="D283" t="str">
            <v>SET</v>
          </cell>
          <cell r="E283">
            <v>1</v>
          </cell>
        </row>
        <row r="284">
          <cell r="B284" t="str">
            <v>W.H.M</v>
          </cell>
          <cell r="C284" t="str">
            <v>3상3선 220V 120(40)A</v>
          </cell>
          <cell r="D284" t="str">
            <v>EA</v>
          </cell>
          <cell r="E284">
            <v>1</v>
          </cell>
        </row>
        <row r="285">
          <cell r="B285" t="str">
            <v>MCCB</v>
          </cell>
          <cell r="C285" t="str">
            <v>표준형 3P 100AF</v>
          </cell>
          <cell r="D285" t="str">
            <v>EA</v>
          </cell>
          <cell r="E285">
            <v>1</v>
          </cell>
        </row>
        <row r="286">
          <cell r="B286" t="str">
            <v>MCCB</v>
          </cell>
          <cell r="C286" t="str">
            <v>표준형 3P 50AF</v>
          </cell>
          <cell r="D286" t="str">
            <v>EA</v>
          </cell>
          <cell r="E286">
            <v>2</v>
          </cell>
        </row>
        <row r="287">
          <cell r="B287" t="str">
            <v>ELB</v>
          </cell>
          <cell r="C287" t="str">
            <v>표준형 2P 30AF</v>
          </cell>
          <cell r="D287" t="str">
            <v>EA</v>
          </cell>
          <cell r="E287">
            <v>14</v>
          </cell>
        </row>
        <row r="288">
          <cell r="B288" t="str">
            <v>접속도체 BUS BAR</v>
          </cell>
          <cell r="C288" t="str">
            <v>속판취부</v>
          </cell>
          <cell r="D288" t="str">
            <v>SET</v>
          </cell>
          <cell r="E288">
            <v>1</v>
          </cell>
        </row>
        <row r="290">
          <cell r="B290" t="str">
            <v>나) 노 무 비</v>
          </cell>
        </row>
        <row r="291">
          <cell r="C291" t="str">
            <v>내 선 전 공</v>
          </cell>
          <cell r="D291" t="str">
            <v>인</v>
          </cell>
          <cell r="E291">
            <v>5.67</v>
          </cell>
          <cell r="H291">
            <v>53401</v>
          </cell>
          <cell r="I291">
            <v>302783.67</v>
          </cell>
          <cell r="L291">
            <v>302783.67</v>
          </cell>
        </row>
        <row r="295">
          <cell r="B295" t="str">
            <v>다) 공구손료</v>
          </cell>
        </row>
        <row r="296">
          <cell r="C296" t="str">
            <v>내 선 전 공</v>
          </cell>
          <cell r="D296" t="str">
            <v>인</v>
          </cell>
          <cell r="E296">
            <v>0.17</v>
          </cell>
          <cell r="J296">
            <v>53401</v>
          </cell>
          <cell r="K296">
            <v>9078</v>
          </cell>
          <cell r="L296">
            <v>9078</v>
          </cell>
        </row>
        <row r="301">
          <cell r="A301" t="str">
            <v>30신_11</v>
          </cell>
          <cell r="B301" t="str">
            <v>합    계</v>
          </cell>
          <cell r="G301">
            <v>1213096</v>
          </cell>
          <cell r="I301">
            <v>302783.67</v>
          </cell>
          <cell r="K301">
            <v>9078</v>
          </cell>
          <cell r="L301">
            <v>1524957.67</v>
          </cell>
        </row>
        <row r="304">
          <cell r="A304" t="str">
            <v>30신_12A</v>
          </cell>
          <cell r="B304" t="str">
            <v>12. 분전반 신설(L-1B)</v>
          </cell>
          <cell r="C304" t="str">
            <v>SUS 20회로</v>
          </cell>
          <cell r="D304" t="str">
            <v>면</v>
          </cell>
          <cell r="E304">
            <v>1</v>
          </cell>
          <cell r="L304" t="str">
            <v>x</v>
          </cell>
          <cell r="M304">
            <v>1</v>
          </cell>
        </row>
        <row r="305">
          <cell r="B305" t="str">
            <v>가) 재 료 비</v>
          </cell>
        </row>
        <row r="306">
          <cell r="A306" t="str">
            <v>분전반L-1B</v>
          </cell>
          <cell r="B306" t="str">
            <v>분전반</v>
          </cell>
          <cell r="C306" t="str">
            <v>L-1B</v>
          </cell>
          <cell r="D306" t="str">
            <v>면</v>
          </cell>
          <cell r="E306">
            <v>1</v>
          </cell>
          <cell r="F306">
            <v>1464796</v>
          </cell>
          <cell r="G306">
            <v>1464796</v>
          </cell>
          <cell r="L306">
            <v>1464796</v>
          </cell>
        </row>
        <row r="307">
          <cell r="B307" t="str">
            <v>BOX(STEEL)</v>
          </cell>
          <cell r="C307" t="str">
            <v>600x1100x150x1.6t</v>
          </cell>
          <cell r="D307" t="str">
            <v>SET</v>
          </cell>
          <cell r="E307">
            <v>1</v>
          </cell>
        </row>
        <row r="308">
          <cell r="B308" t="str">
            <v>DOOR(SUS)</v>
          </cell>
          <cell r="C308" t="str">
            <v>600x1100x1.5t</v>
          </cell>
          <cell r="D308" t="str">
            <v>SET</v>
          </cell>
          <cell r="E308">
            <v>1</v>
          </cell>
        </row>
        <row r="309">
          <cell r="B309" t="str">
            <v>W.H.M</v>
          </cell>
          <cell r="C309" t="str">
            <v>3상3선 220V 120(40)A</v>
          </cell>
          <cell r="D309" t="str">
            <v>EA</v>
          </cell>
          <cell r="E309">
            <v>1</v>
          </cell>
        </row>
        <row r="310">
          <cell r="B310" t="str">
            <v>MCCB</v>
          </cell>
          <cell r="C310" t="str">
            <v>표준형 3P 100AF</v>
          </cell>
          <cell r="D310" t="str">
            <v>EA</v>
          </cell>
          <cell r="E310">
            <v>3</v>
          </cell>
        </row>
        <row r="311">
          <cell r="B311" t="str">
            <v>ELB</v>
          </cell>
          <cell r="C311" t="str">
            <v>표준형 2P 30AF</v>
          </cell>
          <cell r="D311" t="str">
            <v>EA</v>
          </cell>
          <cell r="E311">
            <v>18</v>
          </cell>
        </row>
        <row r="312">
          <cell r="B312" t="str">
            <v>접속도체 BUS BAR</v>
          </cell>
          <cell r="C312" t="str">
            <v>속판취부</v>
          </cell>
          <cell r="D312" t="str">
            <v>SET</v>
          </cell>
          <cell r="E312">
            <v>1</v>
          </cell>
        </row>
        <row r="315">
          <cell r="B315" t="str">
            <v>나) 노 무 비</v>
          </cell>
        </row>
        <row r="316">
          <cell r="C316" t="str">
            <v>내 선 전 공</v>
          </cell>
          <cell r="D316" t="str">
            <v>인</v>
          </cell>
          <cell r="E316">
            <v>7.18</v>
          </cell>
          <cell r="H316">
            <v>53401</v>
          </cell>
          <cell r="I316">
            <v>383419.18</v>
          </cell>
          <cell r="L316">
            <v>383419.18</v>
          </cell>
        </row>
        <row r="320">
          <cell r="B320" t="str">
            <v>다) 공구손료</v>
          </cell>
        </row>
        <row r="321">
          <cell r="C321" t="str">
            <v>내 선 전 공</v>
          </cell>
          <cell r="D321" t="str">
            <v>인</v>
          </cell>
          <cell r="E321">
            <v>0.21</v>
          </cell>
          <cell r="J321">
            <v>53401</v>
          </cell>
          <cell r="K321">
            <v>11214</v>
          </cell>
          <cell r="L321">
            <v>11214</v>
          </cell>
        </row>
        <row r="326">
          <cell r="A326" t="str">
            <v>30신_12</v>
          </cell>
          <cell r="B326" t="str">
            <v>합    계</v>
          </cell>
          <cell r="G326">
            <v>1464796</v>
          </cell>
          <cell r="I326">
            <v>383419.18</v>
          </cell>
          <cell r="K326">
            <v>11214</v>
          </cell>
          <cell r="L326">
            <v>1859429.18</v>
          </cell>
        </row>
        <row r="329">
          <cell r="A329" t="str">
            <v>30신_13A</v>
          </cell>
          <cell r="B329" t="str">
            <v>13. 분전반 신설(L-1C)</v>
          </cell>
          <cell r="C329" t="str">
            <v>SUS 18회로</v>
          </cell>
          <cell r="D329" t="str">
            <v>면</v>
          </cell>
          <cell r="E329">
            <v>1</v>
          </cell>
          <cell r="L329" t="str">
            <v>x</v>
          </cell>
          <cell r="M329">
            <v>1</v>
          </cell>
        </row>
        <row r="330">
          <cell r="B330" t="str">
            <v>가) 재 료 비</v>
          </cell>
        </row>
        <row r="331">
          <cell r="A331" t="str">
            <v>분전반L-1C</v>
          </cell>
          <cell r="B331" t="str">
            <v>분전반</v>
          </cell>
          <cell r="C331" t="str">
            <v>L-1C</v>
          </cell>
          <cell r="D331" t="str">
            <v>면</v>
          </cell>
          <cell r="E331">
            <v>1</v>
          </cell>
          <cell r="F331">
            <v>1354641</v>
          </cell>
          <cell r="G331">
            <v>1354641</v>
          </cell>
          <cell r="L331">
            <v>1354641</v>
          </cell>
        </row>
        <row r="332">
          <cell r="B332" t="str">
            <v>BOX(STEEL)</v>
          </cell>
          <cell r="C332" t="str">
            <v>600x1000x150x1.6t</v>
          </cell>
          <cell r="D332" t="str">
            <v>SET</v>
          </cell>
          <cell r="E332">
            <v>1</v>
          </cell>
        </row>
        <row r="333">
          <cell r="B333" t="str">
            <v>DOOR(SUS)</v>
          </cell>
          <cell r="C333" t="str">
            <v>600x1000x1.5t</v>
          </cell>
          <cell r="D333" t="str">
            <v>SET</v>
          </cell>
          <cell r="E333">
            <v>1</v>
          </cell>
        </row>
        <row r="334">
          <cell r="B334" t="str">
            <v>W.H.M</v>
          </cell>
          <cell r="C334" t="str">
            <v>3상3선 220V 120(40)A</v>
          </cell>
          <cell r="D334" t="str">
            <v>EA</v>
          </cell>
          <cell r="E334">
            <v>1</v>
          </cell>
        </row>
        <row r="335">
          <cell r="B335" t="str">
            <v>MCCB</v>
          </cell>
          <cell r="C335" t="str">
            <v>표준형 3P 100AF</v>
          </cell>
          <cell r="D335" t="str">
            <v>EA</v>
          </cell>
          <cell r="E335">
            <v>3</v>
          </cell>
        </row>
        <row r="336">
          <cell r="B336" t="str">
            <v>ELB</v>
          </cell>
          <cell r="C336" t="str">
            <v>표준형 2P 30AF</v>
          </cell>
          <cell r="D336" t="str">
            <v>EA</v>
          </cell>
          <cell r="E336">
            <v>16</v>
          </cell>
        </row>
        <row r="337">
          <cell r="B337" t="str">
            <v>접속도체 BUS BAR</v>
          </cell>
          <cell r="C337" t="str">
            <v>속판취부</v>
          </cell>
          <cell r="D337" t="str">
            <v>SET</v>
          </cell>
          <cell r="E337">
            <v>1</v>
          </cell>
        </row>
        <row r="340">
          <cell r="B340" t="str">
            <v>나) 노 무 비</v>
          </cell>
        </row>
        <row r="341">
          <cell r="C341" t="str">
            <v>내 선 전 공</v>
          </cell>
          <cell r="D341" t="str">
            <v>인</v>
          </cell>
          <cell r="E341">
            <v>6.6199999999999992</v>
          </cell>
          <cell r="H341">
            <v>53401</v>
          </cell>
          <cell r="I341">
            <v>353514.61999999994</v>
          </cell>
          <cell r="L341">
            <v>353514.61999999994</v>
          </cell>
        </row>
        <row r="345">
          <cell r="B345" t="str">
            <v>다) 공구손료</v>
          </cell>
        </row>
        <row r="346">
          <cell r="C346" t="str">
            <v>내 선 전 공</v>
          </cell>
          <cell r="D346" t="str">
            <v>인</v>
          </cell>
          <cell r="E346">
            <v>0.19</v>
          </cell>
          <cell r="J346">
            <v>53401</v>
          </cell>
          <cell r="K346">
            <v>10146</v>
          </cell>
          <cell r="L346">
            <v>10146</v>
          </cell>
        </row>
        <row r="351">
          <cell r="A351" t="str">
            <v>30신_13</v>
          </cell>
          <cell r="B351" t="str">
            <v>합    계</v>
          </cell>
          <cell r="G351">
            <v>1354641</v>
          </cell>
          <cell r="I351">
            <v>353514.61999999994</v>
          </cell>
          <cell r="K351">
            <v>10146</v>
          </cell>
          <cell r="L351">
            <v>1718301.6199999999</v>
          </cell>
        </row>
        <row r="354">
          <cell r="A354" t="str">
            <v>30신_14A</v>
          </cell>
          <cell r="B354" t="str">
            <v>14. 분전반 신설(L-2A)</v>
          </cell>
          <cell r="C354" t="str">
            <v>SUS 14회로</v>
          </cell>
          <cell r="D354" t="str">
            <v>면</v>
          </cell>
          <cell r="E354">
            <v>1</v>
          </cell>
          <cell r="L354" t="str">
            <v>x</v>
          </cell>
          <cell r="M354">
            <v>1</v>
          </cell>
        </row>
        <row r="355">
          <cell r="B355" t="str">
            <v>가) 재 료 비</v>
          </cell>
        </row>
        <row r="356">
          <cell r="A356" t="str">
            <v>분전반L-2A</v>
          </cell>
          <cell r="B356" t="str">
            <v>분전반</v>
          </cell>
          <cell r="C356" t="str">
            <v>L-2A</v>
          </cell>
          <cell r="D356" t="str">
            <v>면</v>
          </cell>
          <cell r="E356">
            <v>1</v>
          </cell>
          <cell r="F356">
            <v>1046031</v>
          </cell>
          <cell r="G356">
            <v>1046031</v>
          </cell>
          <cell r="L356">
            <v>1046031</v>
          </cell>
        </row>
        <row r="357">
          <cell r="B357" t="str">
            <v>BOX(STEEL)</v>
          </cell>
          <cell r="C357" t="str">
            <v>600x900x150x1.6t</v>
          </cell>
          <cell r="D357" t="str">
            <v>SET</v>
          </cell>
          <cell r="E357">
            <v>1</v>
          </cell>
        </row>
        <row r="358">
          <cell r="B358" t="str">
            <v>DOOR(SUS)</v>
          </cell>
          <cell r="C358" t="str">
            <v>600x900x1.5t</v>
          </cell>
          <cell r="D358" t="str">
            <v>SET</v>
          </cell>
          <cell r="E358">
            <v>1</v>
          </cell>
        </row>
        <row r="359">
          <cell r="B359" t="str">
            <v>W.H.M</v>
          </cell>
          <cell r="C359" t="str">
            <v>3상3선 220V 60(20)A</v>
          </cell>
          <cell r="D359" t="str">
            <v>EA</v>
          </cell>
          <cell r="E359">
            <v>1</v>
          </cell>
        </row>
        <row r="360">
          <cell r="B360" t="str">
            <v>MCCB</v>
          </cell>
          <cell r="C360" t="str">
            <v>표준형 3P 50AF</v>
          </cell>
          <cell r="D360" t="str">
            <v>EA</v>
          </cell>
          <cell r="E360">
            <v>1</v>
          </cell>
        </row>
        <row r="361">
          <cell r="B361" t="str">
            <v>ELB</v>
          </cell>
          <cell r="C361" t="str">
            <v>표준형 2P 30AF</v>
          </cell>
          <cell r="D361" t="str">
            <v>EA</v>
          </cell>
          <cell r="E361">
            <v>14</v>
          </cell>
        </row>
        <row r="362">
          <cell r="B362" t="str">
            <v>접속도체 BUS BAR</v>
          </cell>
          <cell r="C362" t="str">
            <v>속판취부</v>
          </cell>
          <cell r="D362" t="str">
            <v>SET</v>
          </cell>
          <cell r="E362">
            <v>1</v>
          </cell>
        </row>
        <row r="365">
          <cell r="B365" t="str">
            <v>나) 노 무 비</v>
          </cell>
          <cell r="C365" t="str">
            <v>내 선 전 공</v>
          </cell>
          <cell r="D365" t="str">
            <v>인</v>
          </cell>
          <cell r="E365">
            <v>4.5200000000000005</v>
          </cell>
          <cell r="H365">
            <v>53401</v>
          </cell>
          <cell r="I365">
            <v>241372.52000000002</v>
          </cell>
          <cell r="L365">
            <v>241372.52000000002</v>
          </cell>
        </row>
        <row r="369">
          <cell r="B369" t="str">
            <v>다) 공구손료</v>
          </cell>
          <cell r="C369" t="str">
            <v>내 선 전 공</v>
          </cell>
          <cell r="D369" t="str">
            <v>인</v>
          </cell>
          <cell r="E369">
            <v>0.13</v>
          </cell>
          <cell r="J369">
            <v>53401</v>
          </cell>
          <cell r="K369">
            <v>6942</v>
          </cell>
          <cell r="L369">
            <v>6942</v>
          </cell>
        </row>
        <row r="376">
          <cell r="A376" t="str">
            <v>30신_14</v>
          </cell>
          <cell r="B376" t="str">
            <v>합    계</v>
          </cell>
          <cell r="G376">
            <v>1046031</v>
          </cell>
          <cell r="I376">
            <v>241372.52000000002</v>
          </cell>
          <cell r="K376">
            <v>6942</v>
          </cell>
          <cell r="L376">
            <v>1294345.52</v>
          </cell>
        </row>
        <row r="379">
          <cell r="A379" t="str">
            <v>30신_15A</v>
          </cell>
          <cell r="B379" t="str">
            <v>15. 분전반 신설(L-2B,2C)</v>
          </cell>
          <cell r="C379" t="str">
            <v>SUS 16회로</v>
          </cell>
          <cell r="D379" t="str">
            <v>면</v>
          </cell>
          <cell r="E379">
            <v>1</v>
          </cell>
          <cell r="L379" t="str">
            <v>x</v>
          </cell>
          <cell r="M379">
            <v>2</v>
          </cell>
        </row>
        <row r="380">
          <cell r="B380" t="str">
            <v>가) 재 료 비</v>
          </cell>
        </row>
        <row r="381">
          <cell r="A381" t="str">
            <v>분전반L-2B,2C</v>
          </cell>
          <cell r="B381" t="str">
            <v>분전반</v>
          </cell>
          <cell r="C381" t="str">
            <v>L-2B,2C</v>
          </cell>
          <cell r="D381" t="str">
            <v>면</v>
          </cell>
          <cell r="E381">
            <v>1</v>
          </cell>
          <cell r="F381">
            <v>1192877</v>
          </cell>
          <cell r="G381">
            <v>1192877</v>
          </cell>
          <cell r="L381">
            <v>1192877</v>
          </cell>
        </row>
        <row r="382">
          <cell r="B382" t="str">
            <v>BOX(STEEL)</v>
          </cell>
          <cell r="C382" t="str">
            <v>600x1000x150x1.6t</v>
          </cell>
          <cell r="D382" t="str">
            <v>SET</v>
          </cell>
          <cell r="E382">
            <v>1</v>
          </cell>
        </row>
        <row r="383">
          <cell r="B383" t="str">
            <v>DOOR(SUS)</v>
          </cell>
          <cell r="C383" t="str">
            <v>600x1000x1.5t</v>
          </cell>
          <cell r="D383" t="str">
            <v>SET</v>
          </cell>
          <cell r="E383">
            <v>1</v>
          </cell>
        </row>
        <row r="384">
          <cell r="B384" t="str">
            <v>W.H.M</v>
          </cell>
          <cell r="C384" t="str">
            <v>3상3선 220V 120(40)A</v>
          </cell>
          <cell r="D384" t="str">
            <v>EA</v>
          </cell>
          <cell r="E384">
            <v>1</v>
          </cell>
        </row>
        <row r="385">
          <cell r="B385" t="str">
            <v>MCCB</v>
          </cell>
          <cell r="C385" t="str">
            <v>표준형 3P 100AF</v>
          </cell>
          <cell r="D385" t="str">
            <v>EA</v>
          </cell>
          <cell r="E385">
            <v>1</v>
          </cell>
        </row>
        <row r="386">
          <cell r="B386" t="str">
            <v>ELB</v>
          </cell>
          <cell r="C386" t="str">
            <v>표준형 2P 30AF</v>
          </cell>
          <cell r="D386" t="str">
            <v>EA</v>
          </cell>
          <cell r="E386">
            <v>16</v>
          </cell>
        </row>
        <row r="387">
          <cell r="B387" t="str">
            <v>접속도체 BUS BAR</v>
          </cell>
          <cell r="C387" t="str">
            <v>속판취부</v>
          </cell>
          <cell r="D387" t="str">
            <v>SET</v>
          </cell>
          <cell r="E387">
            <v>1</v>
          </cell>
        </row>
        <row r="390">
          <cell r="B390" t="str">
            <v>나) 노 무 비</v>
          </cell>
        </row>
        <row r="391">
          <cell r="C391" t="str">
            <v>내 선 전 공</v>
          </cell>
          <cell r="D391" t="str">
            <v>인</v>
          </cell>
          <cell r="E391">
            <v>5.27</v>
          </cell>
          <cell r="H391">
            <v>53401</v>
          </cell>
          <cell r="I391">
            <v>281423.26999999996</v>
          </cell>
          <cell r="L391">
            <v>281423.26999999996</v>
          </cell>
        </row>
        <row r="396">
          <cell r="B396" t="str">
            <v>다) 공구손료</v>
          </cell>
        </row>
        <row r="397">
          <cell r="C397" t="str">
            <v>내 선 전 공</v>
          </cell>
          <cell r="D397" t="str">
            <v>인</v>
          </cell>
          <cell r="E397">
            <v>0.15</v>
          </cell>
          <cell r="J397">
            <v>53401</v>
          </cell>
          <cell r="K397">
            <v>8010</v>
          </cell>
          <cell r="L397">
            <v>8010</v>
          </cell>
        </row>
        <row r="401">
          <cell r="A401" t="str">
            <v>30신_15</v>
          </cell>
          <cell r="B401" t="str">
            <v>합    계</v>
          </cell>
          <cell r="G401">
            <v>1192877</v>
          </cell>
          <cell r="I401">
            <v>281423.26999999996</v>
          </cell>
          <cell r="K401">
            <v>8010</v>
          </cell>
          <cell r="L401">
            <v>1482310.27</v>
          </cell>
        </row>
        <row r="404">
          <cell r="A404" t="str">
            <v>30신_16A</v>
          </cell>
          <cell r="B404" t="str">
            <v>16. 분전반 신설(P-1A)</v>
          </cell>
          <cell r="C404" t="str">
            <v>SUS 16회로</v>
          </cell>
          <cell r="D404" t="str">
            <v>면</v>
          </cell>
          <cell r="E404">
            <v>1</v>
          </cell>
          <cell r="L404" t="str">
            <v>x</v>
          </cell>
          <cell r="M404">
            <v>1</v>
          </cell>
        </row>
        <row r="405">
          <cell r="B405" t="str">
            <v>가) 재 료 비</v>
          </cell>
        </row>
        <row r="406">
          <cell r="A406" t="str">
            <v>분전반P-1A</v>
          </cell>
          <cell r="B406" t="str">
            <v>분전반</v>
          </cell>
          <cell r="C406" t="str">
            <v>P-1A</v>
          </cell>
          <cell r="D406" t="str">
            <v>면</v>
          </cell>
          <cell r="E406">
            <v>1</v>
          </cell>
          <cell r="F406">
            <v>895884</v>
          </cell>
          <cell r="G406">
            <v>895884</v>
          </cell>
          <cell r="L406">
            <v>895884</v>
          </cell>
        </row>
        <row r="407">
          <cell r="B407" t="str">
            <v>BOX(STEEL)</v>
          </cell>
          <cell r="C407" t="str">
            <v>600x800x150x1.6t</v>
          </cell>
          <cell r="D407" t="str">
            <v>SET</v>
          </cell>
          <cell r="E407">
            <v>1</v>
          </cell>
        </row>
        <row r="408">
          <cell r="B408" t="str">
            <v>DOOR(SUS)</v>
          </cell>
          <cell r="C408" t="str">
            <v>600x800x1.5t</v>
          </cell>
          <cell r="D408" t="str">
            <v>SET</v>
          </cell>
          <cell r="E408">
            <v>1</v>
          </cell>
        </row>
        <row r="409">
          <cell r="B409" t="str">
            <v>W.H.M</v>
          </cell>
          <cell r="C409" t="str">
            <v>3상4선 220V 120(40)A</v>
          </cell>
          <cell r="D409" t="str">
            <v>EA</v>
          </cell>
          <cell r="E409">
            <v>1</v>
          </cell>
        </row>
        <row r="410">
          <cell r="B410" t="str">
            <v>MCCB</v>
          </cell>
          <cell r="C410" t="str">
            <v>표준형 4P 100AF</v>
          </cell>
          <cell r="D410" t="str">
            <v>EA</v>
          </cell>
          <cell r="E410">
            <v>1</v>
          </cell>
        </row>
        <row r="411">
          <cell r="B411" t="str">
            <v>MCCB</v>
          </cell>
          <cell r="C411" t="str">
            <v>표준형 3P 50AF</v>
          </cell>
          <cell r="D411" t="str">
            <v>EA</v>
          </cell>
          <cell r="E411">
            <v>2</v>
          </cell>
        </row>
        <row r="412">
          <cell r="B412" t="str">
            <v>ELB</v>
          </cell>
          <cell r="C412" t="str">
            <v>표준형 2P 30AF</v>
          </cell>
          <cell r="D412" t="str">
            <v>EA</v>
          </cell>
          <cell r="E412">
            <v>4</v>
          </cell>
        </row>
        <row r="413">
          <cell r="B413" t="str">
            <v>ELB</v>
          </cell>
          <cell r="C413" t="str">
            <v>표준형 3P 30AF</v>
          </cell>
          <cell r="D413" t="str">
            <v>EA</v>
          </cell>
          <cell r="E413">
            <v>2</v>
          </cell>
        </row>
        <row r="414">
          <cell r="B414" t="str">
            <v>접속도체 BUS BAR</v>
          </cell>
          <cell r="C414" t="str">
            <v>속판취부</v>
          </cell>
          <cell r="D414" t="str">
            <v>SET</v>
          </cell>
          <cell r="E414">
            <v>1</v>
          </cell>
        </row>
        <row r="417">
          <cell r="B417" t="str">
            <v>나) 노 무 비</v>
          </cell>
          <cell r="C417">
            <v>0</v>
          </cell>
          <cell r="D417">
            <v>0</v>
          </cell>
        </row>
        <row r="418">
          <cell r="C418" t="str">
            <v>내 선 전 공</v>
          </cell>
          <cell r="D418" t="str">
            <v>인</v>
          </cell>
          <cell r="E418">
            <v>3.8400000000000007</v>
          </cell>
          <cell r="H418">
            <v>53401</v>
          </cell>
          <cell r="I418">
            <v>205059.84000000003</v>
          </cell>
          <cell r="L418">
            <v>205059.84000000003</v>
          </cell>
        </row>
        <row r="421">
          <cell r="B421" t="str">
            <v>다) 공구손료</v>
          </cell>
        </row>
        <row r="422">
          <cell r="C422" t="str">
            <v>내 선 전 공</v>
          </cell>
          <cell r="D422" t="str">
            <v>인</v>
          </cell>
          <cell r="E422">
            <v>0.11</v>
          </cell>
          <cell r="J422">
            <v>53401</v>
          </cell>
          <cell r="K422">
            <v>5874</v>
          </cell>
          <cell r="L422">
            <v>5874</v>
          </cell>
        </row>
        <row r="426">
          <cell r="A426" t="str">
            <v>30신_16</v>
          </cell>
          <cell r="B426" t="str">
            <v>합    계</v>
          </cell>
          <cell r="G426">
            <v>895884</v>
          </cell>
          <cell r="I426">
            <v>205059.84000000003</v>
          </cell>
          <cell r="K426">
            <v>5874</v>
          </cell>
          <cell r="L426">
            <v>1106817.8400000001</v>
          </cell>
        </row>
        <row r="429">
          <cell r="A429" t="str">
            <v>30신_17A</v>
          </cell>
          <cell r="B429" t="str">
            <v>17. 분전반 신설(P-1B)</v>
          </cell>
          <cell r="C429" t="str">
            <v>SUS 16회로</v>
          </cell>
          <cell r="D429" t="str">
            <v>면</v>
          </cell>
          <cell r="E429">
            <v>1</v>
          </cell>
          <cell r="L429" t="str">
            <v>x</v>
          </cell>
          <cell r="M429">
            <v>1</v>
          </cell>
        </row>
        <row r="430">
          <cell r="B430" t="str">
            <v>가) 재 료 비</v>
          </cell>
        </row>
        <row r="431">
          <cell r="A431" t="str">
            <v>분전반P-1B</v>
          </cell>
          <cell r="B431" t="str">
            <v>분전반</v>
          </cell>
          <cell r="C431" t="str">
            <v>P-1B</v>
          </cell>
          <cell r="D431" t="str">
            <v>면</v>
          </cell>
          <cell r="E431">
            <v>1</v>
          </cell>
          <cell r="F431">
            <v>1346290</v>
          </cell>
          <cell r="G431">
            <v>1346290</v>
          </cell>
          <cell r="L431">
            <v>1346290</v>
          </cell>
        </row>
        <row r="432">
          <cell r="B432" t="str">
            <v>BOX(STEEL)</v>
          </cell>
          <cell r="C432" t="str">
            <v>600x1000x150x1.6t</v>
          </cell>
          <cell r="D432" t="str">
            <v>SET</v>
          </cell>
          <cell r="E432">
            <v>1</v>
          </cell>
        </row>
        <row r="433">
          <cell r="B433" t="str">
            <v>DOOR(SUS)</v>
          </cell>
          <cell r="C433" t="str">
            <v>600x1000x1.5t</v>
          </cell>
          <cell r="D433" t="str">
            <v>SET</v>
          </cell>
          <cell r="E433">
            <v>1</v>
          </cell>
        </row>
        <row r="434">
          <cell r="B434" t="str">
            <v>W.H.M</v>
          </cell>
          <cell r="C434" t="str">
            <v>3상4선 220V 120(40)A</v>
          </cell>
          <cell r="D434" t="str">
            <v>EA</v>
          </cell>
          <cell r="E434">
            <v>1</v>
          </cell>
        </row>
        <row r="435">
          <cell r="B435" t="str">
            <v>MCCB</v>
          </cell>
          <cell r="C435" t="str">
            <v>표준형 4P 100AF</v>
          </cell>
          <cell r="D435" t="str">
            <v>EA</v>
          </cell>
          <cell r="E435">
            <v>1</v>
          </cell>
        </row>
        <row r="436">
          <cell r="B436" t="str">
            <v>MCCB</v>
          </cell>
          <cell r="C436" t="str">
            <v>표준형 3P 50AF</v>
          </cell>
          <cell r="D436" t="str">
            <v>EA</v>
          </cell>
          <cell r="E436">
            <v>2</v>
          </cell>
        </row>
        <row r="437">
          <cell r="B437" t="str">
            <v>ELB</v>
          </cell>
          <cell r="C437" t="str">
            <v>표준형 2P 30AF</v>
          </cell>
          <cell r="D437" t="str">
            <v>EA</v>
          </cell>
          <cell r="E437">
            <v>10</v>
          </cell>
        </row>
        <row r="438">
          <cell r="B438" t="str">
            <v>ELB</v>
          </cell>
          <cell r="C438" t="str">
            <v>표준형 3P 30AF</v>
          </cell>
          <cell r="D438" t="str">
            <v>EA</v>
          </cell>
          <cell r="E438">
            <v>3</v>
          </cell>
        </row>
        <row r="439">
          <cell r="B439" t="str">
            <v>ELB</v>
          </cell>
          <cell r="C439" t="str">
            <v>표준형 3P 50AF</v>
          </cell>
          <cell r="D439" t="str">
            <v>EA</v>
          </cell>
          <cell r="E439">
            <v>1</v>
          </cell>
        </row>
        <row r="440">
          <cell r="B440" t="str">
            <v>접속도체 BUS BAR</v>
          </cell>
          <cell r="C440" t="str">
            <v>속판취부</v>
          </cell>
          <cell r="D440" t="str">
            <v>SET</v>
          </cell>
          <cell r="E440">
            <v>1</v>
          </cell>
        </row>
        <row r="442">
          <cell r="B442" t="str">
            <v>나) 노 무 비</v>
          </cell>
          <cell r="C442">
            <v>0</v>
          </cell>
          <cell r="D442">
            <v>0</v>
          </cell>
        </row>
        <row r="443">
          <cell r="C443" t="str">
            <v>내 선 전 공</v>
          </cell>
          <cell r="D443" t="str">
            <v>인</v>
          </cell>
          <cell r="E443">
            <v>6.35</v>
          </cell>
          <cell r="H443">
            <v>53401</v>
          </cell>
          <cell r="I443">
            <v>339096.35</v>
          </cell>
          <cell r="L443">
            <v>339096.35</v>
          </cell>
        </row>
        <row r="448">
          <cell r="B448" t="str">
            <v>다) 공구손료</v>
          </cell>
        </row>
        <row r="449">
          <cell r="C449" t="str">
            <v>내 선 전 공</v>
          </cell>
          <cell r="D449" t="str">
            <v>인</v>
          </cell>
          <cell r="E449">
            <v>0.19</v>
          </cell>
          <cell r="J449">
            <v>53401</v>
          </cell>
          <cell r="K449">
            <v>10146</v>
          </cell>
          <cell r="L449">
            <v>10146</v>
          </cell>
        </row>
        <row r="453">
          <cell r="A453" t="str">
            <v>30신_17</v>
          </cell>
          <cell r="B453" t="str">
            <v>합    계</v>
          </cell>
          <cell r="G453">
            <v>1346290</v>
          </cell>
          <cell r="I453">
            <v>339096.35</v>
          </cell>
          <cell r="K453">
            <v>10146</v>
          </cell>
          <cell r="L453">
            <v>1695532.35</v>
          </cell>
        </row>
        <row r="454">
          <cell r="A454" t="str">
            <v>30신_18A</v>
          </cell>
          <cell r="B454" t="str">
            <v>18. 분전반 신설(P-1C)</v>
          </cell>
          <cell r="C454" t="str">
            <v>SUS 10회로</v>
          </cell>
          <cell r="D454" t="str">
            <v>면</v>
          </cell>
          <cell r="E454">
            <v>1</v>
          </cell>
          <cell r="L454" t="str">
            <v>x</v>
          </cell>
          <cell r="M454">
            <v>1</v>
          </cell>
        </row>
        <row r="455">
          <cell r="B455" t="str">
            <v>가) 재 료 비</v>
          </cell>
        </row>
        <row r="456">
          <cell r="A456" t="str">
            <v>분전반P-1C</v>
          </cell>
          <cell r="B456" t="str">
            <v>분전반</v>
          </cell>
          <cell r="C456" t="str">
            <v>P-1C</v>
          </cell>
          <cell r="D456" t="str">
            <v>면</v>
          </cell>
          <cell r="E456">
            <v>1</v>
          </cell>
          <cell r="F456">
            <v>1009039</v>
          </cell>
          <cell r="G456">
            <v>1009039</v>
          </cell>
          <cell r="L456">
            <v>1009039</v>
          </cell>
        </row>
        <row r="457">
          <cell r="B457" t="str">
            <v>BOX(STEEL)</v>
          </cell>
          <cell r="C457" t="str">
            <v>600x900x150x1.6t</v>
          </cell>
          <cell r="D457" t="str">
            <v>SET</v>
          </cell>
          <cell r="E457">
            <v>1</v>
          </cell>
        </row>
        <row r="458">
          <cell r="B458" t="str">
            <v>DOOR(SUS)</v>
          </cell>
          <cell r="C458" t="str">
            <v>600x900x1.5t</v>
          </cell>
          <cell r="D458" t="str">
            <v>SET</v>
          </cell>
          <cell r="E458">
            <v>1</v>
          </cell>
        </row>
        <row r="459">
          <cell r="B459" t="str">
            <v>W.H.M</v>
          </cell>
          <cell r="C459" t="str">
            <v>3상4선 220V 120(40)A</v>
          </cell>
          <cell r="D459" t="str">
            <v>EA</v>
          </cell>
          <cell r="E459">
            <v>1</v>
          </cell>
        </row>
        <row r="460">
          <cell r="B460" t="str">
            <v>MCCB</v>
          </cell>
          <cell r="C460" t="str">
            <v>표준형 4P 100AF</v>
          </cell>
          <cell r="D460" t="str">
            <v>EA</v>
          </cell>
          <cell r="E460">
            <v>1</v>
          </cell>
        </row>
        <row r="461">
          <cell r="B461" t="str">
            <v>MCCB</v>
          </cell>
          <cell r="C461" t="str">
            <v>표준형 3P 50AF</v>
          </cell>
          <cell r="D461" t="str">
            <v>EA</v>
          </cell>
          <cell r="E461">
            <v>2</v>
          </cell>
        </row>
        <row r="462">
          <cell r="B462" t="str">
            <v>ELB</v>
          </cell>
          <cell r="C462" t="str">
            <v>표준형 2P 30AF</v>
          </cell>
          <cell r="D462" t="str">
            <v>EA</v>
          </cell>
          <cell r="E462">
            <v>6</v>
          </cell>
        </row>
        <row r="463">
          <cell r="B463" t="str">
            <v>ELB</v>
          </cell>
          <cell r="C463" t="str">
            <v>표준형 3P 30AF</v>
          </cell>
          <cell r="D463" t="str">
            <v>EA</v>
          </cell>
          <cell r="E463">
            <v>2</v>
          </cell>
        </row>
        <row r="464">
          <cell r="B464" t="str">
            <v>접속도체 BUS BAR</v>
          </cell>
          <cell r="C464" t="str">
            <v>속판취부</v>
          </cell>
          <cell r="D464" t="str">
            <v>SET</v>
          </cell>
          <cell r="E464">
            <v>1</v>
          </cell>
        </row>
        <row r="467">
          <cell r="B467" t="str">
            <v>나) 노 무 비</v>
          </cell>
          <cell r="C467">
            <v>0</v>
          </cell>
          <cell r="D467">
            <v>0</v>
          </cell>
        </row>
        <row r="468">
          <cell r="C468" t="str">
            <v>내 선 전 공</v>
          </cell>
          <cell r="D468" t="str">
            <v>인</v>
          </cell>
          <cell r="E468">
            <v>4.4000000000000004</v>
          </cell>
          <cell r="H468">
            <v>53401</v>
          </cell>
          <cell r="I468">
            <v>234964.40000000002</v>
          </cell>
          <cell r="L468">
            <v>234964.40000000002</v>
          </cell>
        </row>
        <row r="473">
          <cell r="B473" t="str">
            <v>다) 공구손료</v>
          </cell>
        </row>
        <row r="474">
          <cell r="C474" t="str">
            <v>내 선 전 공</v>
          </cell>
          <cell r="D474" t="str">
            <v>인</v>
          </cell>
          <cell r="E474">
            <v>0.13</v>
          </cell>
          <cell r="J474">
            <v>53401</v>
          </cell>
          <cell r="K474">
            <v>6942</v>
          </cell>
          <cell r="L474">
            <v>6942</v>
          </cell>
        </row>
        <row r="478">
          <cell r="A478" t="str">
            <v>30신_18</v>
          </cell>
          <cell r="B478" t="str">
            <v>합    계</v>
          </cell>
          <cell r="G478">
            <v>1009039</v>
          </cell>
          <cell r="I478">
            <v>234964.40000000002</v>
          </cell>
          <cell r="K478">
            <v>6942</v>
          </cell>
          <cell r="L478">
            <v>1250945.3999999999</v>
          </cell>
        </row>
        <row r="479">
          <cell r="A479" t="str">
            <v>30신_19A</v>
          </cell>
          <cell r="B479" t="str">
            <v>19. 분전반 신설(P-2A,2B)</v>
          </cell>
          <cell r="C479" t="str">
            <v>SUS 14회로</v>
          </cell>
          <cell r="D479" t="str">
            <v>면</v>
          </cell>
          <cell r="E479">
            <v>1</v>
          </cell>
          <cell r="L479" t="str">
            <v>x</v>
          </cell>
          <cell r="M479">
            <v>2</v>
          </cell>
        </row>
        <row r="480">
          <cell r="B480" t="str">
            <v>가) 재 료 비</v>
          </cell>
        </row>
        <row r="481">
          <cell r="A481" t="str">
            <v>분전반P-2A,2B</v>
          </cell>
          <cell r="B481" t="str">
            <v>분전반</v>
          </cell>
          <cell r="C481" t="str">
            <v>P-2A,2B</v>
          </cell>
          <cell r="D481" t="str">
            <v>면</v>
          </cell>
          <cell r="E481">
            <v>1</v>
          </cell>
          <cell r="F481">
            <v>1085300</v>
          </cell>
          <cell r="G481">
            <v>1085300</v>
          </cell>
          <cell r="L481">
            <v>1085300</v>
          </cell>
        </row>
        <row r="482">
          <cell r="B482" t="str">
            <v>BOX(STEEL)</v>
          </cell>
          <cell r="C482" t="str">
            <v>600x900x150x1.6t</v>
          </cell>
          <cell r="D482" t="str">
            <v>SET</v>
          </cell>
          <cell r="E482">
            <v>1</v>
          </cell>
        </row>
        <row r="483">
          <cell r="B483" t="str">
            <v>DOOR(SUS)</v>
          </cell>
          <cell r="C483" t="str">
            <v>600x900x1.5t</v>
          </cell>
          <cell r="D483" t="str">
            <v>SET</v>
          </cell>
          <cell r="E483">
            <v>1</v>
          </cell>
        </row>
        <row r="484">
          <cell r="B484" t="str">
            <v>W.H.M</v>
          </cell>
          <cell r="C484" t="str">
            <v>3상4선 220V 120(40)A</v>
          </cell>
          <cell r="D484" t="str">
            <v>EA</v>
          </cell>
          <cell r="E484">
            <v>1</v>
          </cell>
        </row>
        <row r="485">
          <cell r="B485" t="str">
            <v>MCCB</v>
          </cell>
          <cell r="C485" t="str">
            <v>표준형 4P 50AF</v>
          </cell>
          <cell r="D485" t="str">
            <v>EA</v>
          </cell>
          <cell r="E485">
            <v>1</v>
          </cell>
        </row>
        <row r="486">
          <cell r="B486" t="str">
            <v>ELB</v>
          </cell>
          <cell r="C486" t="str">
            <v>표준형 3P 30AF</v>
          </cell>
          <cell r="D486" t="str">
            <v>EA</v>
          </cell>
          <cell r="E486">
            <v>2</v>
          </cell>
        </row>
        <row r="487">
          <cell r="B487" t="str">
            <v>ELB</v>
          </cell>
          <cell r="C487" t="str">
            <v>표준형 2P 30AF</v>
          </cell>
          <cell r="D487" t="str">
            <v>EA</v>
          </cell>
          <cell r="E487">
            <v>12</v>
          </cell>
        </row>
        <row r="488">
          <cell r="B488" t="str">
            <v>접속도체 BUS BAR</v>
          </cell>
          <cell r="C488" t="str">
            <v>속판취부</v>
          </cell>
          <cell r="D488" t="str">
            <v>SET</v>
          </cell>
          <cell r="E488">
            <v>1</v>
          </cell>
        </row>
        <row r="490">
          <cell r="B490" t="str">
            <v>나) 노 무 비</v>
          </cell>
        </row>
        <row r="491">
          <cell r="C491" t="str">
            <v>내 선 전 공</v>
          </cell>
          <cell r="D491" t="str">
            <v>인</v>
          </cell>
          <cell r="E491">
            <v>4.87</v>
          </cell>
          <cell r="H491">
            <v>53401</v>
          </cell>
          <cell r="I491">
            <v>260062.87</v>
          </cell>
          <cell r="L491">
            <v>260062.87</v>
          </cell>
        </row>
        <row r="496">
          <cell r="B496" t="str">
            <v>다) 공구손료</v>
          </cell>
        </row>
        <row r="497">
          <cell r="C497" t="str">
            <v>내 선 전 공</v>
          </cell>
          <cell r="D497" t="str">
            <v>인</v>
          </cell>
          <cell r="E497">
            <v>0.14000000000000001</v>
          </cell>
          <cell r="J497">
            <v>53401</v>
          </cell>
          <cell r="K497">
            <v>7476</v>
          </cell>
          <cell r="L497">
            <v>7476</v>
          </cell>
        </row>
        <row r="501">
          <cell r="A501" t="str">
            <v>30신_19</v>
          </cell>
          <cell r="B501" t="str">
            <v>합    계</v>
          </cell>
          <cell r="G501">
            <v>1085300</v>
          </cell>
          <cell r="I501">
            <v>260062.87</v>
          </cell>
          <cell r="K501">
            <v>7476</v>
          </cell>
          <cell r="L501">
            <v>1352838.87</v>
          </cell>
        </row>
        <row r="504">
          <cell r="A504" t="str">
            <v>30신_20A</v>
          </cell>
          <cell r="B504" t="str">
            <v>20. 분전반 신설(P-2C)</v>
          </cell>
          <cell r="C504" t="str">
            <v>SUS 14회로</v>
          </cell>
          <cell r="D504" t="str">
            <v>면</v>
          </cell>
          <cell r="E504">
            <v>1</v>
          </cell>
          <cell r="L504" t="str">
            <v>x</v>
          </cell>
          <cell r="M504">
            <v>1</v>
          </cell>
        </row>
        <row r="505">
          <cell r="B505" t="str">
            <v>가) 재 료 비</v>
          </cell>
        </row>
        <row r="506">
          <cell r="A506" t="str">
            <v>분전반P-2C</v>
          </cell>
          <cell r="B506" t="str">
            <v>분전반</v>
          </cell>
          <cell r="C506" t="str">
            <v>P-2C</v>
          </cell>
          <cell r="D506" t="str">
            <v>면</v>
          </cell>
          <cell r="E506">
            <v>1</v>
          </cell>
          <cell r="F506">
            <v>1209911</v>
          </cell>
          <cell r="G506">
            <v>1209911</v>
          </cell>
          <cell r="L506">
            <v>1209911</v>
          </cell>
        </row>
        <row r="507">
          <cell r="B507" t="str">
            <v>BOX(STEEL)</v>
          </cell>
          <cell r="C507" t="str">
            <v>600x1000x150x1.6t</v>
          </cell>
          <cell r="D507" t="str">
            <v>SET</v>
          </cell>
          <cell r="E507">
            <v>1</v>
          </cell>
        </row>
        <row r="508">
          <cell r="B508" t="str">
            <v>DOOR(SUS)</v>
          </cell>
          <cell r="C508" t="str">
            <v>600x1000x1.5t</v>
          </cell>
          <cell r="D508" t="str">
            <v>SET</v>
          </cell>
          <cell r="E508">
            <v>1</v>
          </cell>
        </row>
        <row r="509">
          <cell r="B509" t="str">
            <v>W.H.M</v>
          </cell>
          <cell r="C509" t="str">
            <v>3상4선 220V 120(40)A</v>
          </cell>
          <cell r="D509" t="str">
            <v>EA</v>
          </cell>
          <cell r="E509">
            <v>1</v>
          </cell>
        </row>
        <row r="510">
          <cell r="B510" t="str">
            <v>MCCB</v>
          </cell>
          <cell r="C510" t="str">
            <v>표준형 4P 50AF</v>
          </cell>
          <cell r="D510" t="str">
            <v>EA</v>
          </cell>
          <cell r="E510">
            <v>1</v>
          </cell>
        </row>
        <row r="511">
          <cell r="B511" t="str">
            <v>ELB</v>
          </cell>
          <cell r="C511" t="str">
            <v>표준형 3P 30AF</v>
          </cell>
          <cell r="D511" t="str">
            <v>EA</v>
          </cell>
          <cell r="E511">
            <v>2</v>
          </cell>
        </row>
        <row r="512">
          <cell r="B512" t="str">
            <v>ELB</v>
          </cell>
          <cell r="C512" t="str">
            <v>표준형 2P 30AF</v>
          </cell>
          <cell r="D512" t="str">
            <v>EA</v>
          </cell>
          <cell r="E512">
            <v>14</v>
          </cell>
        </row>
        <row r="513">
          <cell r="B513" t="str">
            <v>접속도체 BUS BAR</v>
          </cell>
          <cell r="C513" t="str">
            <v>속판취부</v>
          </cell>
          <cell r="D513" t="str">
            <v>SET</v>
          </cell>
          <cell r="E513">
            <v>1</v>
          </cell>
        </row>
        <row r="515">
          <cell r="B515" t="str">
            <v>나) 노 무 비</v>
          </cell>
        </row>
        <row r="516">
          <cell r="C516" t="str">
            <v>내 선 전 공</v>
          </cell>
          <cell r="D516" t="str">
            <v>인</v>
          </cell>
          <cell r="E516">
            <v>5.36</v>
          </cell>
          <cell r="H516">
            <v>53401</v>
          </cell>
          <cell r="I516">
            <v>286229.36000000004</v>
          </cell>
          <cell r="L516">
            <v>286229.36000000004</v>
          </cell>
        </row>
        <row r="521">
          <cell r="B521" t="str">
            <v>다) 공구손료</v>
          </cell>
        </row>
        <row r="522">
          <cell r="C522" t="str">
            <v>내 선 전 공</v>
          </cell>
          <cell r="D522" t="str">
            <v>인</v>
          </cell>
          <cell r="E522">
            <v>0.16</v>
          </cell>
          <cell r="J522">
            <v>53401</v>
          </cell>
          <cell r="K522">
            <v>8544</v>
          </cell>
          <cell r="L522">
            <v>8544</v>
          </cell>
        </row>
        <row r="526">
          <cell r="A526" t="str">
            <v>30신_20</v>
          </cell>
          <cell r="B526" t="str">
            <v>합    계</v>
          </cell>
          <cell r="G526">
            <v>1209911</v>
          </cell>
          <cell r="I526">
            <v>286229.36000000004</v>
          </cell>
          <cell r="K526">
            <v>8544</v>
          </cell>
          <cell r="L526">
            <v>1504684.36</v>
          </cell>
        </row>
        <row r="529">
          <cell r="A529" t="str">
            <v>30신_21A</v>
          </cell>
          <cell r="B529" t="str">
            <v>21. 분전반 신설(P-J)</v>
          </cell>
          <cell r="C529" t="str">
            <v>SUS 4회로</v>
          </cell>
          <cell r="D529" t="str">
            <v>면</v>
          </cell>
          <cell r="E529">
            <v>1</v>
          </cell>
          <cell r="L529" t="str">
            <v>x</v>
          </cell>
          <cell r="M529">
            <v>1</v>
          </cell>
        </row>
        <row r="530">
          <cell r="B530" t="str">
            <v>가) 재 료 비</v>
          </cell>
        </row>
        <row r="531">
          <cell r="A531" t="str">
            <v>분전반P-J</v>
          </cell>
          <cell r="B531" t="str">
            <v>분전반</v>
          </cell>
          <cell r="C531" t="str">
            <v>P-J</v>
          </cell>
          <cell r="D531" t="str">
            <v>면</v>
          </cell>
          <cell r="E531">
            <v>1</v>
          </cell>
          <cell r="F531">
            <v>844714</v>
          </cell>
          <cell r="G531">
            <v>844714</v>
          </cell>
          <cell r="L531">
            <v>844714</v>
          </cell>
        </row>
        <row r="532">
          <cell r="B532" t="str">
            <v>BOX(STEEL)</v>
          </cell>
          <cell r="C532" t="str">
            <v>600x600x150x1.6t</v>
          </cell>
          <cell r="D532" t="str">
            <v>SET</v>
          </cell>
          <cell r="E532">
            <v>1</v>
          </cell>
        </row>
        <row r="533">
          <cell r="B533" t="str">
            <v>DOOR(SUS)</v>
          </cell>
          <cell r="C533" t="str">
            <v>600x600x1.5t</v>
          </cell>
          <cell r="D533" t="str">
            <v>SET</v>
          </cell>
          <cell r="E533">
            <v>1</v>
          </cell>
        </row>
        <row r="534">
          <cell r="B534" t="str">
            <v>MCCB</v>
          </cell>
          <cell r="C534" t="str">
            <v>표준형 4P 50AF</v>
          </cell>
          <cell r="D534" t="str">
            <v>EA</v>
          </cell>
          <cell r="E534">
            <v>1</v>
          </cell>
        </row>
        <row r="535">
          <cell r="B535" t="str">
            <v>ELB</v>
          </cell>
          <cell r="C535" t="str">
            <v>표준형 3P 30AF</v>
          </cell>
          <cell r="D535" t="str">
            <v>EA</v>
          </cell>
          <cell r="E535">
            <v>4</v>
          </cell>
        </row>
        <row r="536">
          <cell r="B536" t="str">
            <v>마그넷스위치</v>
          </cell>
          <cell r="D536" t="str">
            <v>EA</v>
          </cell>
          <cell r="E536">
            <v>2</v>
          </cell>
        </row>
        <row r="537">
          <cell r="B537" t="str">
            <v>접속도체 BUS BAR</v>
          </cell>
          <cell r="C537" t="str">
            <v>속판취부</v>
          </cell>
          <cell r="D537" t="str">
            <v>SET</v>
          </cell>
          <cell r="E537">
            <v>1</v>
          </cell>
        </row>
        <row r="540">
          <cell r="B540" t="str">
            <v>나) 노 무 비</v>
          </cell>
        </row>
        <row r="541">
          <cell r="C541" t="str">
            <v>내 선 전 공</v>
          </cell>
          <cell r="D541" t="str">
            <v>인</v>
          </cell>
          <cell r="E541">
            <v>2.8</v>
          </cell>
          <cell r="H541">
            <v>53401</v>
          </cell>
          <cell r="I541">
            <v>149522.79999999999</v>
          </cell>
          <cell r="L541">
            <v>149522.79999999999</v>
          </cell>
        </row>
        <row r="546">
          <cell r="B546" t="str">
            <v>다) 공구손료</v>
          </cell>
        </row>
        <row r="547">
          <cell r="C547" t="str">
            <v>내 선 전 공</v>
          </cell>
          <cell r="D547" t="str">
            <v>인</v>
          </cell>
          <cell r="E547">
            <v>0.08</v>
          </cell>
          <cell r="J547">
            <v>53401</v>
          </cell>
          <cell r="K547">
            <v>4272</v>
          </cell>
          <cell r="L547">
            <v>4272</v>
          </cell>
        </row>
        <row r="551">
          <cell r="A551" t="str">
            <v>30신_21</v>
          </cell>
          <cell r="B551" t="str">
            <v>합    계</v>
          </cell>
          <cell r="G551">
            <v>844714</v>
          </cell>
          <cell r="I551">
            <v>149522.79999999999</v>
          </cell>
          <cell r="K551">
            <v>4272</v>
          </cell>
          <cell r="L551">
            <v>998508.8</v>
          </cell>
        </row>
        <row r="554">
          <cell r="A554" t="str">
            <v>30신_22A</v>
          </cell>
          <cell r="B554" t="str">
            <v>22. 분전반 신설 (ELB 2P 30/30)</v>
          </cell>
          <cell r="C554" t="str">
            <v>SUS 1회로</v>
          </cell>
          <cell r="D554" t="str">
            <v>면</v>
          </cell>
          <cell r="E554">
            <v>1</v>
          </cell>
          <cell r="L554" t="str">
            <v>x</v>
          </cell>
          <cell r="M554">
            <v>5</v>
          </cell>
        </row>
        <row r="555">
          <cell r="B555" t="str">
            <v>가) 재 료 비</v>
          </cell>
        </row>
        <row r="556">
          <cell r="A556" t="str">
            <v>MCCB BOXELB 2P 30/30AT</v>
          </cell>
          <cell r="B556" t="str">
            <v>분전반</v>
          </cell>
          <cell r="C556" t="str">
            <v>ELB 2P 30/30AT</v>
          </cell>
          <cell r="D556" t="str">
            <v>면</v>
          </cell>
          <cell r="E556">
            <v>1</v>
          </cell>
          <cell r="F556">
            <v>57231</v>
          </cell>
          <cell r="G556">
            <v>57231</v>
          </cell>
          <cell r="L556">
            <v>57231</v>
          </cell>
        </row>
        <row r="557">
          <cell r="B557" t="str">
            <v>BOX(STEEL)</v>
          </cell>
          <cell r="C557" t="str">
            <v>200x300x150x1.6t</v>
          </cell>
          <cell r="D557" t="str">
            <v>SET</v>
          </cell>
          <cell r="E557">
            <v>1</v>
          </cell>
        </row>
        <row r="558">
          <cell r="B558" t="str">
            <v>DOOR(SUS)</v>
          </cell>
          <cell r="C558" t="str">
            <v>200x300x1.5t</v>
          </cell>
          <cell r="D558" t="str">
            <v>SET</v>
          </cell>
          <cell r="E558">
            <v>1</v>
          </cell>
        </row>
        <row r="559">
          <cell r="B559" t="str">
            <v>ELB</v>
          </cell>
          <cell r="C559" t="str">
            <v>표준형 2P 30AF</v>
          </cell>
          <cell r="D559" t="str">
            <v>EA</v>
          </cell>
          <cell r="E559">
            <v>1</v>
          </cell>
        </row>
        <row r="563">
          <cell r="B563" t="str">
            <v>나) 노 무 비</v>
          </cell>
        </row>
        <row r="564">
          <cell r="C564" t="str">
            <v>내 선 전 공</v>
          </cell>
          <cell r="D564" t="str">
            <v>인</v>
          </cell>
          <cell r="E564">
            <v>0.27</v>
          </cell>
          <cell r="H564">
            <v>53401</v>
          </cell>
          <cell r="I564">
            <v>14418</v>
          </cell>
          <cell r="L564">
            <v>14418</v>
          </cell>
        </row>
        <row r="569">
          <cell r="B569" t="str">
            <v>다) 공구손료</v>
          </cell>
        </row>
        <row r="570">
          <cell r="C570" t="str">
            <v>내 선 전 공</v>
          </cell>
          <cell r="D570" t="str">
            <v>인</v>
          </cell>
          <cell r="E570">
            <v>0</v>
          </cell>
          <cell r="K570">
            <v>0</v>
          </cell>
          <cell r="L570">
            <v>0</v>
          </cell>
        </row>
        <row r="574">
          <cell r="A574" t="str">
            <v>30신_22</v>
          </cell>
          <cell r="B574" t="str">
            <v>합    계</v>
          </cell>
          <cell r="G574">
            <v>57231</v>
          </cell>
          <cell r="I574">
            <v>14418</v>
          </cell>
          <cell r="K574">
            <v>0</v>
          </cell>
          <cell r="L574">
            <v>71649</v>
          </cell>
        </row>
        <row r="579">
          <cell r="A579" t="str">
            <v>30신_23A</v>
          </cell>
          <cell r="B579" t="str">
            <v>23. 분전반 신설 (ELB 4P 30/20)</v>
          </cell>
          <cell r="C579" t="str">
            <v>SUS 1회로</v>
          </cell>
          <cell r="D579" t="str">
            <v>면</v>
          </cell>
          <cell r="E579">
            <v>1</v>
          </cell>
          <cell r="L579" t="str">
            <v>x</v>
          </cell>
          <cell r="M579">
            <v>7</v>
          </cell>
        </row>
        <row r="580">
          <cell r="B580" t="str">
            <v>가) 재 료 비</v>
          </cell>
        </row>
        <row r="581">
          <cell r="A581" t="str">
            <v>MCCB BOXELB 4P 30/20AT</v>
          </cell>
          <cell r="B581" t="str">
            <v>분전반</v>
          </cell>
          <cell r="C581" t="str">
            <v>ELB 4P 30/20AT</v>
          </cell>
          <cell r="D581" t="str">
            <v>면</v>
          </cell>
          <cell r="E581">
            <v>1</v>
          </cell>
          <cell r="F581">
            <v>94102</v>
          </cell>
          <cell r="G581">
            <v>94102</v>
          </cell>
          <cell r="L581">
            <v>94102</v>
          </cell>
        </row>
        <row r="582">
          <cell r="B582" t="str">
            <v>BOX(STEEL)</v>
          </cell>
          <cell r="C582" t="str">
            <v>200x300x150x1.6t</v>
          </cell>
          <cell r="D582" t="str">
            <v>SET</v>
          </cell>
          <cell r="E582">
            <v>1</v>
          </cell>
        </row>
        <row r="583">
          <cell r="B583" t="str">
            <v>DOOR(SUS)</v>
          </cell>
          <cell r="C583" t="str">
            <v>200x300x1.5t</v>
          </cell>
          <cell r="D583" t="str">
            <v>SET</v>
          </cell>
          <cell r="E583">
            <v>1</v>
          </cell>
        </row>
        <row r="584">
          <cell r="B584" t="str">
            <v>ELB</v>
          </cell>
          <cell r="C584" t="str">
            <v>표준형 4P 30AF</v>
          </cell>
          <cell r="D584" t="str">
            <v>EA</v>
          </cell>
          <cell r="E584">
            <v>1</v>
          </cell>
        </row>
        <row r="588">
          <cell r="B588" t="str">
            <v>나) 노 무 비</v>
          </cell>
        </row>
        <row r="589">
          <cell r="C589" t="str">
            <v>내 선 전 공</v>
          </cell>
          <cell r="D589" t="str">
            <v>인</v>
          </cell>
          <cell r="E589">
            <v>0.45</v>
          </cell>
          <cell r="H589">
            <v>53401</v>
          </cell>
          <cell r="I589">
            <v>24030</v>
          </cell>
          <cell r="L589">
            <v>24030</v>
          </cell>
        </row>
        <row r="594">
          <cell r="B594" t="str">
            <v>다) 공구손료</v>
          </cell>
        </row>
        <row r="595">
          <cell r="C595" t="str">
            <v>내 선 전 공</v>
          </cell>
          <cell r="D595" t="str">
            <v>인</v>
          </cell>
          <cell r="E595">
            <v>0.01</v>
          </cell>
          <cell r="J595">
            <v>53401</v>
          </cell>
          <cell r="K595">
            <v>534</v>
          </cell>
          <cell r="L595">
            <v>534</v>
          </cell>
        </row>
        <row r="599">
          <cell r="A599" t="str">
            <v>30신_23</v>
          </cell>
          <cell r="B599" t="str">
            <v>합    계</v>
          </cell>
          <cell r="G599">
            <v>94102</v>
          </cell>
          <cell r="I599">
            <v>24030</v>
          </cell>
          <cell r="K599">
            <v>534</v>
          </cell>
          <cell r="L599">
            <v>118666</v>
          </cell>
        </row>
        <row r="604">
          <cell r="A604" t="str">
            <v>30신_24A</v>
          </cell>
          <cell r="B604" t="str">
            <v>24. 분전반 신설 (ELB 4P 50/30)</v>
          </cell>
          <cell r="C604" t="str">
            <v>SUS 1회로</v>
          </cell>
          <cell r="D604" t="str">
            <v>면</v>
          </cell>
          <cell r="E604">
            <v>1</v>
          </cell>
          <cell r="L604" t="str">
            <v>x</v>
          </cell>
          <cell r="M604">
            <v>1</v>
          </cell>
        </row>
        <row r="605">
          <cell r="B605" t="str">
            <v>가) 재 료 비</v>
          </cell>
        </row>
        <row r="606">
          <cell r="A606" t="str">
            <v>MCCB BOXELB 4P 50/30AT</v>
          </cell>
          <cell r="B606" t="str">
            <v>분전반</v>
          </cell>
          <cell r="C606" t="str">
            <v>ELB 4P 50/30AT</v>
          </cell>
          <cell r="D606" t="str">
            <v>면</v>
          </cell>
          <cell r="E606">
            <v>1</v>
          </cell>
          <cell r="F606">
            <v>122553</v>
          </cell>
          <cell r="G606">
            <v>122553</v>
          </cell>
          <cell r="L606">
            <v>122553</v>
          </cell>
        </row>
        <row r="607">
          <cell r="B607" t="str">
            <v>BOX(STEEL)</v>
          </cell>
          <cell r="C607" t="str">
            <v>200x300x150x1.6t</v>
          </cell>
          <cell r="D607" t="str">
            <v>SET</v>
          </cell>
          <cell r="E607">
            <v>1</v>
          </cell>
        </row>
        <row r="608">
          <cell r="B608" t="str">
            <v>DOOR(SUS)</v>
          </cell>
          <cell r="C608" t="str">
            <v>200x300x1.5t</v>
          </cell>
          <cell r="D608" t="str">
            <v>SET</v>
          </cell>
          <cell r="E608">
            <v>1</v>
          </cell>
        </row>
        <row r="609">
          <cell r="B609" t="str">
            <v>ELB</v>
          </cell>
          <cell r="C609" t="str">
            <v>표준형 4P 50AF</v>
          </cell>
          <cell r="D609" t="str">
            <v>EA</v>
          </cell>
          <cell r="E609">
            <v>1</v>
          </cell>
        </row>
        <row r="613">
          <cell r="B613" t="str">
            <v>나) 노 무 비</v>
          </cell>
        </row>
        <row r="614">
          <cell r="C614" t="str">
            <v>내 선 전 공</v>
          </cell>
          <cell r="D614" t="str">
            <v>인</v>
          </cell>
          <cell r="E614">
            <v>0.62</v>
          </cell>
          <cell r="H614">
            <v>53401</v>
          </cell>
          <cell r="I614">
            <v>33108</v>
          </cell>
          <cell r="L614">
            <v>33108</v>
          </cell>
        </row>
        <row r="619">
          <cell r="B619" t="str">
            <v>다) 공구손료</v>
          </cell>
        </row>
        <row r="620">
          <cell r="C620" t="str">
            <v>내 선 전 공</v>
          </cell>
          <cell r="D620" t="str">
            <v>인</v>
          </cell>
          <cell r="E620">
            <v>0.01</v>
          </cell>
          <cell r="J620">
            <v>53401</v>
          </cell>
          <cell r="K620">
            <v>534</v>
          </cell>
          <cell r="L620">
            <v>534</v>
          </cell>
        </row>
        <row r="624">
          <cell r="A624" t="str">
            <v>30신_24</v>
          </cell>
          <cell r="B624" t="str">
            <v>합    계</v>
          </cell>
          <cell r="G624">
            <v>122553</v>
          </cell>
          <cell r="I624">
            <v>33108</v>
          </cell>
          <cell r="K624">
            <v>534</v>
          </cell>
          <cell r="L624">
            <v>156195</v>
          </cell>
        </row>
        <row r="629">
          <cell r="A629" t="str">
            <v>30신_25A</v>
          </cell>
          <cell r="B629" t="str">
            <v>25. 분전반 신설 (MCCB 4P 50/40)</v>
          </cell>
          <cell r="C629" t="str">
            <v>SUS 1회로</v>
          </cell>
          <cell r="D629" t="str">
            <v>면</v>
          </cell>
          <cell r="E629">
            <v>1</v>
          </cell>
          <cell r="L629" t="str">
            <v>x</v>
          </cell>
          <cell r="M629">
            <v>2</v>
          </cell>
        </row>
        <row r="630">
          <cell r="B630" t="str">
            <v>가) 재 료 비</v>
          </cell>
        </row>
        <row r="631">
          <cell r="A631" t="str">
            <v>MCCB BOXMCCB 4P 50/40AT</v>
          </cell>
          <cell r="B631" t="str">
            <v>분전반</v>
          </cell>
          <cell r="C631" t="str">
            <v>MCCB 4P 50/40AT</v>
          </cell>
          <cell r="D631" t="str">
            <v>면</v>
          </cell>
          <cell r="E631">
            <v>1</v>
          </cell>
          <cell r="F631">
            <v>87100</v>
          </cell>
          <cell r="G631">
            <v>87100</v>
          </cell>
          <cell r="L631">
            <v>87100</v>
          </cell>
        </row>
        <row r="632">
          <cell r="B632" t="str">
            <v>BOX(STEEL)</v>
          </cell>
          <cell r="C632" t="str">
            <v>200x300x150x1.6t</v>
          </cell>
          <cell r="D632" t="str">
            <v>SET</v>
          </cell>
          <cell r="E632">
            <v>1</v>
          </cell>
        </row>
        <row r="633">
          <cell r="B633" t="str">
            <v>DOOR(SUS)</v>
          </cell>
          <cell r="C633" t="str">
            <v>200x300x1.5t</v>
          </cell>
          <cell r="D633" t="str">
            <v>SET</v>
          </cell>
          <cell r="E633">
            <v>1</v>
          </cell>
        </row>
        <row r="634">
          <cell r="B634" t="str">
            <v>MCCB</v>
          </cell>
          <cell r="C634" t="str">
            <v>표준형 4P 50AF</v>
          </cell>
          <cell r="D634" t="str">
            <v>EA</v>
          </cell>
          <cell r="E634">
            <v>1</v>
          </cell>
        </row>
        <row r="638">
          <cell r="B638" t="str">
            <v>나) 노 무 비</v>
          </cell>
        </row>
        <row r="639">
          <cell r="C639" t="str">
            <v>내 선 전 공</v>
          </cell>
          <cell r="D639" t="str">
            <v>인</v>
          </cell>
          <cell r="E639">
            <v>0.62</v>
          </cell>
          <cell r="H639">
            <v>53401</v>
          </cell>
          <cell r="I639">
            <v>33108</v>
          </cell>
          <cell r="L639">
            <v>33108</v>
          </cell>
        </row>
        <row r="644">
          <cell r="B644" t="str">
            <v>다) 공구손료</v>
          </cell>
        </row>
        <row r="645">
          <cell r="C645" t="str">
            <v>내 선 전 공</v>
          </cell>
          <cell r="D645" t="str">
            <v>인</v>
          </cell>
          <cell r="E645">
            <v>0.01</v>
          </cell>
          <cell r="J645">
            <v>53401</v>
          </cell>
          <cell r="K645">
            <v>534</v>
          </cell>
          <cell r="L645">
            <v>534</v>
          </cell>
        </row>
        <row r="649">
          <cell r="A649" t="str">
            <v>30신_25</v>
          </cell>
          <cell r="B649" t="str">
            <v>합    계</v>
          </cell>
          <cell r="G649">
            <v>87100</v>
          </cell>
          <cell r="I649">
            <v>33108</v>
          </cell>
          <cell r="K649">
            <v>534</v>
          </cell>
          <cell r="L649">
            <v>120742</v>
          </cell>
        </row>
        <row r="654">
          <cell r="A654" t="str">
            <v>30신_26A</v>
          </cell>
          <cell r="B654" t="str">
            <v>26. 분전반 신설 (MCCB 4P 100/100)</v>
          </cell>
          <cell r="C654" t="str">
            <v>SUS 1회로</v>
          </cell>
          <cell r="D654" t="str">
            <v>면</v>
          </cell>
          <cell r="E654">
            <v>1</v>
          </cell>
          <cell r="L654" t="str">
            <v>x</v>
          </cell>
          <cell r="M654">
            <v>1</v>
          </cell>
        </row>
        <row r="655">
          <cell r="B655" t="str">
            <v>가) 재 료 비</v>
          </cell>
        </row>
        <row r="656">
          <cell r="A656" t="str">
            <v>MCCB BOXMCCB 4P 100/100AT</v>
          </cell>
          <cell r="B656" t="str">
            <v>분전반</v>
          </cell>
          <cell r="C656" t="str">
            <v>MCCB 4P 100/100AT</v>
          </cell>
          <cell r="D656" t="str">
            <v>면</v>
          </cell>
          <cell r="E656">
            <v>1</v>
          </cell>
          <cell r="F656">
            <v>132004</v>
          </cell>
          <cell r="G656">
            <v>132004</v>
          </cell>
          <cell r="L656">
            <v>132004</v>
          </cell>
        </row>
        <row r="657">
          <cell r="B657" t="str">
            <v>BOX(STEEL)</v>
          </cell>
          <cell r="C657" t="str">
            <v>200x300x150x1.6t</v>
          </cell>
          <cell r="D657" t="str">
            <v>SET</v>
          </cell>
          <cell r="E657">
            <v>1</v>
          </cell>
        </row>
        <row r="658">
          <cell r="B658" t="str">
            <v>DOOR(SUS)</v>
          </cell>
          <cell r="C658" t="str">
            <v>200x300x1.5t</v>
          </cell>
          <cell r="D658" t="str">
            <v>SET</v>
          </cell>
          <cell r="E658">
            <v>1</v>
          </cell>
        </row>
        <row r="659">
          <cell r="B659" t="str">
            <v>MCCB</v>
          </cell>
          <cell r="C659" t="str">
            <v>표준형 4P 100AF</v>
          </cell>
          <cell r="D659" t="str">
            <v>EA</v>
          </cell>
          <cell r="E659">
            <v>1</v>
          </cell>
        </row>
        <row r="663">
          <cell r="B663" t="str">
            <v>나) 노 무 비</v>
          </cell>
        </row>
        <row r="664">
          <cell r="C664" t="str">
            <v>내 선 전 공</v>
          </cell>
          <cell r="D664" t="str">
            <v>인</v>
          </cell>
          <cell r="E664">
            <v>0.87</v>
          </cell>
          <cell r="H664">
            <v>53401</v>
          </cell>
          <cell r="I664">
            <v>46458</v>
          </cell>
          <cell r="L664">
            <v>46458</v>
          </cell>
        </row>
        <row r="669">
          <cell r="B669" t="str">
            <v>다) 공구손료</v>
          </cell>
        </row>
        <row r="670">
          <cell r="C670" t="str">
            <v>내 선 전 공</v>
          </cell>
          <cell r="D670" t="str">
            <v>인</v>
          </cell>
          <cell r="E670">
            <v>0.02</v>
          </cell>
          <cell r="J670">
            <v>53401</v>
          </cell>
          <cell r="K670">
            <v>1068</v>
          </cell>
          <cell r="L670">
            <v>1068</v>
          </cell>
        </row>
        <row r="674">
          <cell r="A674" t="str">
            <v>30신_26</v>
          </cell>
          <cell r="B674" t="str">
            <v>합    계</v>
          </cell>
          <cell r="G674">
            <v>132004</v>
          </cell>
          <cell r="I674">
            <v>46458</v>
          </cell>
          <cell r="K674">
            <v>1068</v>
          </cell>
          <cell r="L674">
            <v>179530</v>
          </cell>
        </row>
        <row r="679">
          <cell r="A679" t="str">
            <v>30신_27A</v>
          </cell>
          <cell r="B679" t="str">
            <v>27. 접지장치 신설</v>
          </cell>
          <cell r="C679" t="str">
            <v>제1종</v>
          </cell>
          <cell r="D679" t="str">
            <v>개소</v>
          </cell>
          <cell r="E679">
            <v>1</v>
          </cell>
          <cell r="L679" t="str">
            <v>x</v>
          </cell>
          <cell r="M679">
            <v>2</v>
          </cell>
        </row>
        <row r="680">
          <cell r="B680" t="str">
            <v>가) 재 료 비</v>
          </cell>
        </row>
        <row r="681">
          <cell r="A681" t="str">
            <v>접지봉Φ14x1000mm</v>
          </cell>
          <cell r="B681" t="str">
            <v>접지봉</v>
          </cell>
          <cell r="C681" t="str">
            <v>Φ14x1000mm</v>
          </cell>
          <cell r="D681" t="str">
            <v>개</v>
          </cell>
          <cell r="E681">
            <v>9</v>
          </cell>
          <cell r="F681">
            <v>3000</v>
          </cell>
          <cell r="G681">
            <v>27000</v>
          </cell>
          <cell r="L681">
            <v>27000</v>
          </cell>
        </row>
        <row r="682">
          <cell r="A682" t="str">
            <v>나 동 선60㎟</v>
          </cell>
          <cell r="B682" t="str">
            <v>나 동 선</v>
          </cell>
          <cell r="C682" t="str">
            <v>60㎟</v>
          </cell>
          <cell r="D682" t="str">
            <v>m</v>
          </cell>
          <cell r="E682">
            <v>6.6</v>
          </cell>
          <cell r="F682">
            <v>1910</v>
          </cell>
          <cell r="G682">
            <v>12606</v>
          </cell>
          <cell r="L682">
            <v>12606</v>
          </cell>
        </row>
        <row r="683">
          <cell r="A683" t="str">
            <v>압착단자60 ㎟</v>
          </cell>
          <cell r="B683" t="str">
            <v>압착단자</v>
          </cell>
          <cell r="C683" t="str">
            <v>60 ㎟</v>
          </cell>
          <cell r="D683" t="str">
            <v>m</v>
          </cell>
          <cell r="E683">
            <v>1</v>
          </cell>
          <cell r="F683">
            <v>486</v>
          </cell>
          <cell r="G683">
            <v>486</v>
          </cell>
          <cell r="L683">
            <v>486</v>
          </cell>
        </row>
        <row r="684">
          <cell r="A684" t="str">
            <v>접지크램프60㎟</v>
          </cell>
          <cell r="B684" t="str">
            <v>접지크램프</v>
          </cell>
          <cell r="C684" t="str">
            <v>60㎟</v>
          </cell>
          <cell r="D684" t="str">
            <v>m</v>
          </cell>
          <cell r="E684">
            <v>3</v>
          </cell>
          <cell r="F684">
            <v>1500</v>
          </cell>
          <cell r="G684">
            <v>4500</v>
          </cell>
          <cell r="L684">
            <v>4500</v>
          </cell>
        </row>
        <row r="685">
          <cell r="A685" t="str">
            <v>접지저항저감재메직어스(10kg)</v>
          </cell>
          <cell r="B685" t="str">
            <v>접지저항저감재</v>
          </cell>
          <cell r="C685" t="str">
            <v>메직어스(10kg)</v>
          </cell>
          <cell r="D685" t="str">
            <v>포</v>
          </cell>
          <cell r="E685">
            <v>6</v>
          </cell>
          <cell r="F685">
            <v>20000</v>
          </cell>
          <cell r="G685">
            <v>120000</v>
          </cell>
          <cell r="L685">
            <v>120000</v>
          </cell>
        </row>
        <row r="686">
          <cell r="B686" t="str">
            <v>터파기</v>
          </cell>
          <cell r="C686" t="str">
            <v>자갈섞인 토사</v>
          </cell>
          <cell r="D686" t="str">
            <v>㎥</v>
          </cell>
          <cell r="E686">
            <v>2.6249999999999996</v>
          </cell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92">
          <cell r="B692" t="str">
            <v>나) 노 무 비</v>
          </cell>
        </row>
        <row r="693">
          <cell r="C693" t="str">
            <v>내 선 전 공</v>
          </cell>
          <cell r="D693" t="str">
            <v>인</v>
          </cell>
          <cell r="E693">
            <v>4.29</v>
          </cell>
          <cell r="H693">
            <v>53401</v>
          </cell>
          <cell r="I693">
            <v>229090</v>
          </cell>
          <cell r="L693">
            <v>229090</v>
          </cell>
        </row>
        <row r="694">
          <cell r="C694" t="str">
            <v>보 통 인 부</v>
          </cell>
          <cell r="D694" t="str">
            <v>인</v>
          </cell>
          <cell r="E694">
            <v>3.17</v>
          </cell>
          <cell r="H694">
            <v>38932</v>
          </cell>
          <cell r="I694">
            <v>123414</v>
          </cell>
          <cell r="L694">
            <v>123414</v>
          </cell>
        </row>
        <row r="698">
          <cell r="B698" t="str">
            <v>다) 공구손료</v>
          </cell>
          <cell r="K698">
            <v>0</v>
          </cell>
        </row>
        <row r="699">
          <cell r="C699" t="str">
            <v>내 선 전 공</v>
          </cell>
          <cell r="D699" t="str">
            <v>인</v>
          </cell>
          <cell r="E699">
            <v>0.12</v>
          </cell>
          <cell r="J699">
            <v>53401</v>
          </cell>
          <cell r="K699">
            <v>6408</v>
          </cell>
          <cell r="L699">
            <v>6408</v>
          </cell>
        </row>
        <row r="700">
          <cell r="C700" t="str">
            <v>보 통 인 부</v>
          </cell>
          <cell r="D700" t="str">
            <v>인</v>
          </cell>
          <cell r="E700">
            <v>0.06</v>
          </cell>
          <cell r="J700">
            <v>38932</v>
          </cell>
          <cell r="K700">
            <v>2335</v>
          </cell>
          <cell r="L700">
            <v>2335</v>
          </cell>
        </row>
        <row r="703">
          <cell r="A703" t="str">
            <v>30신_27</v>
          </cell>
          <cell r="B703" t="str">
            <v>합    계</v>
          </cell>
          <cell r="G703">
            <v>164592</v>
          </cell>
          <cell r="I703">
            <v>352504</v>
          </cell>
          <cell r="K703">
            <v>8743</v>
          </cell>
          <cell r="L703">
            <v>525839</v>
          </cell>
        </row>
        <row r="704">
          <cell r="A704" t="str">
            <v>30신_28A</v>
          </cell>
          <cell r="B704" t="str">
            <v>28. 접지장치 신설</v>
          </cell>
          <cell r="C704" t="str">
            <v>제2종</v>
          </cell>
          <cell r="D704" t="str">
            <v>개소</v>
          </cell>
          <cell r="E704">
            <v>1</v>
          </cell>
          <cell r="L704" t="str">
            <v>x</v>
          </cell>
          <cell r="M704">
            <v>1</v>
          </cell>
        </row>
        <row r="705">
          <cell r="B705" t="str">
            <v>가) 재 료 비</v>
          </cell>
        </row>
        <row r="706">
          <cell r="A706" t="str">
            <v>접지봉Φ14x1000mm</v>
          </cell>
          <cell r="B706" t="str">
            <v>접지봉</v>
          </cell>
          <cell r="C706" t="str">
            <v>Φ14x1000mm</v>
          </cell>
          <cell r="D706" t="str">
            <v>개</v>
          </cell>
          <cell r="E706">
            <v>6</v>
          </cell>
          <cell r="F706">
            <v>3000</v>
          </cell>
          <cell r="G706">
            <v>18000</v>
          </cell>
          <cell r="L706">
            <v>18000</v>
          </cell>
        </row>
        <row r="707">
          <cell r="A707" t="str">
            <v>나 동 선60㎟</v>
          </cell>
          <cell r="B707" t="str">
            <v>나 동 선</v>
          </cell>
          <cell r="C707" t="str">
            <v>60㎟</v>
          </cell>
          <cell r="D707" t="str">
            <v>m</v>
          </cell>
          <cell r="E707">
            <v>6.6</v>
          </cell>
          <cell r="F707">
            <v>1910</v>
          </cell>
          <cell r="G707">
            <v>12606</v>
          </cell>
          <cell r="L707">
            <v>12606</v>
          </cell>
        </row>
        <row r="708">
          <cell r="A708" t="str">
            <v>압착단자60 ㎟</v>
          </cell>
          <cell r="B708" t="str">
            <v>압착단자</v>
          </cell>
          <cell r="C708" t="str">
            <v>60 ㎟</v>
          </cell>
          <cell r="D708" t="str">
            <v>m</v>
          </cell>
          <cell r="E708">
            <v>1</v>
          </cell>
          <cell r="F708">
            <v>486</v>
          </cell>
          <cell r="G708">
            <v>486</v>
          </cell>
          <cell r="L708">
            <v>486</v>
          </cell>
        </row>
        <row r="709">
          <cell r="A709" t="str">
            <v>접지크램프60㎟</v>
          </cell>
          <cell r="B709" t="str">
            <v>접지크램프</v>
          </cell>
          <cell r="C709" t="str">
            <v>60㎟</v>
          </cell>
          <cell r="D709" t="str">
            <v>m</v>
          </cell>
          <cell r="E709">
            <v>2</v>
          </cell>
          <cell r="F709">
            <v>1500</v>
          </cell>
          <cell r="G709">
            <v>3000</v>
          </cell>
          <cell r="L709">
            <v>3000</v>
          </cell>
        </row>
        <row r="710">
          <cell r="A710" t="str">
            <v>접지저항저감재메직어스(10kg)</v>
          </cell>
          <cell r="B710" t="str">
            <v>접지저항저감재</v>
          </cell>
          <cell r="C710" t="str">
            <v>메직어스(10kg)</v>
          </cell>
          <cell r="D710" t="str">
            <v>포</v>
          </cell>
          <cell r="E710">
            <v>4</v>
          </cell>
          <cell r="F710">
            <v>20000</v>
          </cell>
          <cell r="G710">
            <v>80000</v>
          </cell>
          <cell r="L710">
            <v>80000</v>
          </cell>
        </row>
        <row r="711">
          <cell r="B711" t="str">
            <v>터파기</v>
          </cell>
          <cell r="C711" t="str">
            <v>자갈섞인 토사</v>
          </cell>
          <cell r="D711" t="str">
            <v>㎥</v>
          </cell>
          <cell r="E711">
            <v>2.63</v>
          </cell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7">
          <cell r="B717" t="str">
            <v>나) 노 무 비</v>
          </cell>
        </row>
        <row r="718">
          <cell r="C718" t="str">
            <v>내 선 전 공</v>
          </cell>
          <cell r="D718" t="str">
            <v>인</v>
          </cell>
          <cell r="E718">
            <v>2.04</v>
          </cell>
          <cell r="H718">
            <v>53401</v>
          </cell>
          <cell r="I718">
            <v>108938</v>
          </cell>
          <cell r="L718">
            <v>108938</v>
          </cell>
        </row>
        <row r="719">
          <cell r="C719" t="str">
            <v>보 통 인 부</v>
          </cell>
          <cell r="D719" t="str">
            <v>인</v>
          </cell>
          <cell r="E719">
            <v>2</v>
          </cell>
          <cell r="H719">
            <v>38932</v>
          </cell>
          <cell r="I719">
            <v>77864</v>
          </cell>
          <cell r="L719">
            <v>77864</v>
          </cell>
        </row>
        <row r="723">
          <cell r="B723" t="str">
            <v>다) 공구손료</v>
          </cell>
          <cell r="K723">
            <v>0</v>
          </cell>
        </row>
        <row r="724">
          <cell r="C724" t="str">
            <v>내 선 전 공</v>
          </cell>
          <cell r="D724" t="str">
            <v>인</v>
          </cell>
          <cell r="E724">
            <v>0.06</v>
          </cell>
          <cell r="J724">
            <v>53401</v>
          </cell>
          <cell r="K724">
            <v>3204</v>
          </cell>
          <cell r="L724">
            <v>3204</v>
          </cell>
        </row>
        <row r="725">
          <cell r="C725" t="str">
            <v>보 통 인 부</v>
          </cell>
          <cell r="D725" t="str">
            <v>인</v>
          </cell>
          <cell r="E725">
            <v>0.01</v>
          </cell>
          <cell r="J725">
            <v>38932</v>
          </cell>
          <cell r="K725">
            <v>389</v>
          </cell>
          <cell r="L725">
            <v>389</v>
          </cell>
        </row>
        <row r="728">
          <cell r="A728" t="str">
            <v>30신_28</v>
          </cell>
          <cell r="B728" t="str">
            <v>합    계</v>
          </cell>
          <cell r="G728">
            <v>114092</v>
          </cell>
          <cell r="I728">
            <v>186802</v>
          </cell>
          <cell r="K728">
            <v>3593</v>
          </cell>
          <cell r="L728">
            <v>304487</v>
          </cell>
        </row>
        <row r="729">
          <cell r="A729" t="str">
            <v>30신_29A</v>
          </cell>
          <cell r="B729" t="str">
            <v>29. 접지장치 신설</v>
          </cell>
          <cell r="C729" t="str">
            <v>제3종</v>
          </cell>
          <cell r="D729" t="str">
            <v>개소</v>
          </cell>
          <cell r="E729">
            <v>1</v>
          </cell>
          <cell r="L729" t="str">
            <v>x</v>
          </cell>
          <cell r="M729">
            <v>1</v>
          </cell>
        </row>
        <row r="730">
          <cell r="B730" t="str">
            <v>가) 재 료 비</v>
          </cell>
        </row>
        <row r="731">
          <cell r="A731" t="str">
            <v>접지봉Φ14x1000mm</v>
          </cell>
          <cell r="B731" t="str">
            <v>접지봉</v>
          </cell>
          <cell r="C731" t="str">
            <v>Φ14x1000mm</v>
          </cell>
          <cell r="D731" t="str">
            <v>개</v>
          </cell>
          <cell r="E731">
            <v>3</v>
          </cell>
          <cell r="F731">
            <v>3000</v>
          </cell>
          <cell r="G731">
            <v>9000</v>
          </cell>
          <cell r="L731">
            <v>9000</v>
          </cell>
        </row>
        <row r="732">
          <cell r="A732" t="str">
            <v>나 동 선60㎟</v>
          </cell>
          <cell r="B732" t="str">
            <v>나 동 선</v>
          </cell>
          <cell r="C732" t="str">
            <v>60㎟</v>
          </cell>
          <cell r="D732" t="str">
            <v>m</v>
          </cell>
          <cell r="E732">
            <v>6.6</v>
          </cell>
          <cell r="F732">
            <v>1910</v>
          </cell>
          <cell r="G732">
            <v>12606</v>
          </cell>
          <cell r="L732">
            <v>12606</v>
          </cell>
        </row>
        <row r="733">
          <cell r="A733" t="str">
            <v>압착단자60 ㎟</v>
          </cell>
          <cell r="B733" t="str">
            <v>압착단자</v>
          </cell>
          <cell r="C733" t="str">
            <v>60 ㎟</v>
          </cell>
          <cell r="D733" t="str">
            <v>m</v>
          </cell>
          <cell r="E733">
            <v>1</v>
          </cell>
          <cell r="F733">
            <v>486</v>
          </cell>
          <cell r="G733">
            <v>486</v>
          </cell>
          <cell r="L733">
            <v>486</v>
          </cell>
        </row>
        <row r="734">
          <cell r="A734" t="str">
            <v>접지크램프60㎟</v>
          </cell>
          <cell r="B734" t="str">
            <v>접지크램프</v>
          </cell>
          <cell r="C734" t="str">
            <v>60㎟</v>
          </cell>
          <cell r="D734" t="str">
            <v>m</v>
          </cell>
          <cell r="E734">
            <v>3</v>
          </cell>
          <cell r="F734">
            <v>1500</v>
          </cell>
          <cell r="G734">
            <v>4500</v>
          </cell>
          <cell r="L734">
            <v>4500</v>
          </cell>
        </row>
        <row r="735">
          <cell r="A735" t="str">
            <v>접지저항저감재메직어스(10kg)</v>
          </cell>
          <cell r="B735" t="str">
            <v>접지저항저감재</v>
          </cell>
          <cell r="C735" t="str">
            <v>메직어스(10kg)</v>
          </cell>
          <cell r="D735" t="str">
            <v>포</v>
          </cell>
          <cell r="E735">
            <v>2</v>
          </cell>
          <cell r="F735">
            <v>20000</v>
          </cell>
          <cell r="G735">
            <v>40000</v>
          </cell>
          <cell r="L735">
            <v>40000</v>
          </cell>
        </row>
        <row r="736">
          <cell r="B736" t="str">
            <v>터파기</v>
          </cell>
          <cell r="C736" t="str">
            <v>자갈섞인 토사</v>
          </cell>
          <cell r="D736" t="str">
            <v>㎥</v>
          </cell>
          <cell r="E736">
            <v>2.63</v>
          </cell>
          <cell r="L736">
            <v>0</v>
          </cell>
        </row>
        <row r="737">
          <cell r="L737">
            <v>0</v>
          </cell>
        </row>
        <row r="738">
          <cell r="L738">
            <v>0</v>
          </cell>
        </row>
        <row r="742">
          <cell r="B742" t="str">
            <v>나) 노 무 비</v>
          </cell>
        </row>
        <row r="743">
          <cell r="C743" t="str">
            <v>내 선 전 공</v>
          </cell>
          <cell r="D743" t="str">
            <v>인</v>
          </cell>
          <cell r="E743">
            <v>0.82</v>
          </cell>
          <cell r="H743">
            <v>53401</v>
          </cell>
          <cell r="I743">
            <v>43788</v>
          </cell>
          <cell r="L743">
            <v>43788</v>
          </cell>
        </row>
        <row r="744">
          <cell r="C744" t="str">
            <v>보 통 인 부</v>
          </cell>
          <cell r="D744" t="str">
            <v>인</v>
          </cell>
          <cell r="E744">
            <v>1.1399999999999999</v>
          </cell>
          <cell r="H744">
            <v>38932</v>
          </cell>
          <cell r="I744">
            <v>44382</v>
          </cell>
          <cell r="L744">
            <v>44382</v>
          </cell>
        </row>
        <row r="748">
          <cell r="B748" t="str">
            <v>다) 공구손료</v>
          </cell>
          <cell r="K748">
            <v>0</v>
          </cell>
        </row>
        <row r="749">
          <cell r="C749" t="str">
            <v>내 선 전 공</v>
          </cell>
          <cell r="D749" t="str">
            <v>인</v>
          </cell>
          <cell r="E749">
            <v>0.02</v>
          </cell>
          <cell r="J749">
            <v>53401</v>
          </cell>
          <cell r="K749">
            <v>1068</v>
          </cell>
          <cell r="L749">
            <v>1068</v>
          </cell>
        </row>
        <row r="750">
          <cell r="C750" t="str">
            <v>보 통 인 부</v>
          </cell>
          <cell r="D750" t="str">
            <v>인</v>
          </cell>
          <cell r="E750">
            <v>0</v>
          </cell>
          <cell r="K750">
            <v>0</v>
          </cell>
          <cell r="L750">
            <v>0</v>
          </cell>
        </row>
        <row r="753">
          <cell r="A753" t="str">
            <v>30신_29</v>
          </cell>
          <cell r="B753" t="str">
            <v>합    계</v>
          </cell>
          <cell r="G753">
            <v>66592</v>
          </cell>
          <cell r="I753">
            <v>88170</v>
          </cell>
          <cell r="K753">
            <v>1068</v>
          </cell>
          <cell r="L753">
            <v>155830</v>
          </cell>
        </row>
        <row r="754">
          <cell r="A754" t="str">
            <v>30신_30A</v>
          </cell>
          <cell r="B754" t="str">
            <v>30. 접지장치 신설</v>
          </cell>
          <cell r="C754" t="str">
            <v>TEST 접지</v>
          </cell>
          <cell r="D754" t="str">
            <v>개소</v>
          </cell>
          <cell r="E754">
            <v>1</v>
          </cell>
          <cell r="L754" t="str">
            <v>x</v>
          </cell>
          <cell r="M754">
            <v>1</v>
          </cell>
        </row>
        <row r="755">
          <cell r="B755" t="str">
            <v>가) 재 료 비</v>
          </cell>
        </row>
        <row r="756">
          <cell r="A756" t="str">
            <v>접지봉Φ14x1000mm</v>
          </cell>
          <cell r="B756" t="str">
            <v>접지봉</v>
          </cell>
          <cell r="C756" t="str">
            <v>Φ14x1000mm</v>
          </cell>
          <cell r="D756" t="str">
            <v>개</v>
          </cell>
          <cell r="E756">
            <v>1</v>
          </cell>
          <cell r="F756">
            <v>3000</v>
          </cell>
          <cell r="G756">
            <v>3000</v>
          </cell>
          <cell r="L756">
            <v>3000</v>
          </cell>
        </row>
        <row r="757">
          <cell r="A757" t="str">
            <v>나 동 선38㎟</v>
          </cell>
          <cell r="B757" t="str">
            <v>나 동 선</v>
          </cell>
          <cell r="C757" t="str">
            <v>38㎟</v>
          </cell>
          <cell r="D757" t="str">
            <v>m</v>
          </cell>
          <cell r="E757">
            <v>6.6</v>
          </cell>
          <cell r="F757">
            <v>1195</v>
          </cell>
          <cell r="G757">
            <v>7887</v>
          </cell>
          <cell r="L757">
            <v>7887</v>
          </cell>
        </row>
        <row r="758">
          <cell r="A758" t="str">
            <v>압착단자38 ㎟</v>
          </cell>
          <cell r="B758" t="str">
            <v>압착단자</v>
          </cell>
          <cell r="C758" t="str">
            <v>38 ㎟</v>
          </cell>
          <cell r="D758" t="str">
            <v>m</v>
          </cell>
          <cell r="E758">
            <v>1</v>
          </cell>
          <cell r="F758">
            <v>281</v>
          </cell>
          <cell r="G758">
            <v>281</v>
          </cell>
          <cell r="L758">
            <v>281</v>
          </cell>
        </row>
        <row r="759">
          <cell r="A759" t="str">
            <v>접지크램프38㎟</v>
          </cell>
          <cell r="B759" t="str">
            <v>접지크램프</v>
          </cell>
          <cell r="C759" t="str">
            <v>38㎟</v>
          </cell>
          <cell r="D759" t="str">
            <v>m</v>
          </cell>
          <cell r="E759">
            <v>3</v>
          </cell>
          <cell r="F759">
            <v>1200</v>
          </cell>
          <cell r="G759">
            <v>3600</v>
          </cell>
          <cell r="L759">
            <v>3600</v>
          </cell>
        </row>
        <row r="760">
          <cell r="B760" t="str">
            <v>터파기</v>
          </cell>
          <cell r="C760" t="str">
            <v>자갈섞인 토사</v>
          </cell>
          <cell r="D760" t="str">
            <v>㎥</v>
          </cell>
          <cell r="E760">
            <v>2.63</v>
          </cell>
          <cell r="G760">
            <v>0</v>
          </cell>
          <cell r="L760">
            <v>0</v>
          </cell>
        </row>
        <row r="761">
          <cell r="G761">
            <v>0</v>
          </cell>
          <cell r="L761">
            <v>0</v>
          </cell>
        </row>
        <row r="762">
          <cell r="G762">
            <v>0</v>
          </cell>
          <cell r="L762">
            <v>0</v>
          </cell>
        </row>
        <row r="766">
          <cell r="B766" t="str">
            <v>나) 노 무 비</v>
          </cell>
        </row>
        <row r="767">
          <cell r="C767" t="str">
            <v>내 선 전 공</v>
          </cell>
          <cell r="D767" t="str">
            <v>인</v>
          </cell>
          <cell r="E767">
            <v>0.25</v>
          </cell>
          <cell r="H767">
            <v>53401</v>
          </cell>
          <cell r="I767">
            <v>13350</v>
          </cell>
          <cell r="L767">
            <v>13350</v>
          </cell>
        </row>
        <row r="768">
          <cell r="C768" t="str">
            <v>보 통 인 부</v>
          </cell>
          <cell r="D768" t="str">
            <v>인</v>
          </cell>
          <cell r="E768">
            <v>0.94</v>
          </cell>
          <cell r="H768">
            <v>38932</v>
          </cell>
          <cell r="I768">
            <v>36596</v>
          </cell>
          <cell r="L768">
            <v>36596</v>
          </cell>
        </row>
        <row r="772">
          <cell r="B772" t="str">
            <v>다) 공구손료</v>
          </cell>
          <cell r="K772">
            <v>0</v>
          </cell>
        </row>
        <row r="773">
          <cell r="C773" t="str">
            <v>내 선 전 공</v>
          </cell>
          <cell r="D773" t="str">
            <v>인</v>
          </cell>
          <cell r="E773">
            <v>0</v>
          </cell>
          <cell r="J773">
            <v>53401</v>
          </cell>
          <cell r="K773">
            <v>0</v>
          </cell>
          <cell r="L773">
            <v>0</v>
          </cell>
        </row>
        <row r="774">
          <cell r="C774" t="str">
            <v>보 통 인 부</v>
          </cell>
          <cell r="D774" t="str">
            <v>인</v>
          </cell>
          <cell r="E774">
            <v>0</v>
          </cell>
          <cell r="K774">
            <v>0</v>
          </cell>
          <cell r="L774">
            <v>0</v>
          </cell>
        </row>
        <row r="778">
          <cell r="A778" t="str">
            <v>30신_30</v>
          </cell>
          <cell r="B778" t="str">
            <v>합    계</v>
          </cell>
          <cell r="G778">
            <v>14768</v>
          </cell>
          <cell r="I778">
            <v>49946</v>
          </cell>
          <cell r="K778">
            <v>0</v>
          </cell>
          <cell r="L778">
            <v>64714</v>
          </cell>
        </row>
        <row r="779">
          <cell r="A779" t="str">
            <v>30신_31A</v>
          </cell>
          <cell r="B779" t="str">
            <v>31. 접지단자반</v>
          </cell>
          <cell r="C779" t="str">
            <v>(5CCT)</v>
          </cell>
          <cell r="D779" t="str">
            <v>면</v>
          </cell>
          <cell r="E779">
            <v>1</v>
          </cell>
          <cell r="L779" t="str">
            <v>x</v>
          </cell>
          <cell r="M779">
            <v>1</v>
          </cell>
        </row>
        <row r="780">
          <cell r="B780" t="str">
            <v>가) 재 료 비</v>
          </cell>
        </row>
        <row r="781">
          <cell r="A781" t="str">
            <v>접지단자반 (SUS)5 CCT</v>
          </cell>
          <cell r="B781" t="str">
            <v>접지단자반 (SUS)</v>
          </cell>
          <cell r="C781" t="str">
            <v>5 CCT</v>
          </cell>
          <cell r="D781" t="str">
            <v>면</v>
          </cell>
          <cell r="E781">
            <v>1</v>
          </cell>
          <cell r="F781">
            <v>140000</v>
          </cell>
          <cell r="G781">
            <v>140000</v>
          </cell>
          <cell r="L781">
            <v>140000</v>
          </cell>
        </row>
        <row r="786">
          <cell r="B786" t="str">
            <v>나) 노 무 비</v>
          </cell>
        </row>
        <row r="787">
          <cell r="C787" t="str">
            <v>내 선 전 공</v>
          </cell>
          <cell r="D787" t="str">
            <v>인</v>
          </cell>
          <cell r="E787">
            <v>0.66</v>
          </cell>
          <cell r="H787">
            <v>53401</v>
          </cell>
          <cell r="I787">
            <v>35244</v>
          </cell>
          <cell r="L787">
            <v>35244</v>
          </cell>
        </row>
        <row r="792">
          <cell r="B792" t="str">
            <v>다) 공구손료</v>
          </cell>
        </row>
        <row r="793">
          <cell r="C793" t="str">
            <v>내 선 전 공</v>
          </cell>
          <cell r="D793" t="str">
            <v>인</v>
          </cell>
          <cell r="E793">
            <v>0.01</v>
          </cell>
          <cell r="J793">
            <v>53401</v>
          </cell>
          <cell r="K793">
            <v>534</v>
          </cell>
          <cell r="L793">
            <v>534</v>
          </cell>
        </row>
        <row r="799">
          <cell r="A799" t="str">
            <v>30신_31</v>
          </cell>
          <cell r="B799" t="str">
            <v>합    계</v>
          </cell>
          <cell r="G799">
            <v>140000</v>
          </cell>
          <cell r="I799">
            <v>35244</v>
          </cell>
          <cell r="K799">
            <v>534</v>
          </cell>
          <cell r="L799">
            <v>175778</v>
          </cell>
        </row>
        <row r="804">
          <cell r="A804" t="str">
            <v>30신_32A</v>
          </cell>
          <cell r="B804" t="str">
            <v>32. 조명기구 신설</v>
          </cell>
          <cell r="C804" t="str">
            <v>TYPE'A' FL 2/32W</v>
          </cell>
          <cell r="D804" t="str">
            <v>개</v>
          </cell>
          <cell r="E804">
            <v>1</v>
          </cell>
          <cell r="L804" t="str">
            <v>x</v>
          </cell>
          <cell r="M804">
            <v>51</v>
          </cell>
        </row>
        <row r="805">
          <cell r="B805" t="str">
            <v>가) 재 료 비</v>
          </cell>
        </row>
        <row r="806">
          <cell r="A806" t="str">
            <v>등기구TYPE'A' FL 2/32W</v>
          </cell>
          <cell r="B806" t="str">
            <v>등기구</v>
          </cell>
          <cell r="C806" t="str">
            <v>TYPE'A' FL 2/32W</v>
          </cell>
          <cell r="D806" t="str">
            <v>개</v>
          </cell>
          <cell r="E806">
            <v>1</v>
          </cell>
          <cell r="F806">
            <v>62000</v>
          </cell>
          <cell r="G806">
            <v>62000</v>
          </cell>
          <cell r="L806">
            <v>62000</v>
          </cell>
        </row>
        <row r="807">
          <cell r="A807" t="str">
            <v>형광등기구보강대M바표준</v>
          </cell>
          <cell r="B807" t="str">
            <v>형광등기구보강대</v>
          </cell>
          <cell r="C807" t="str">
            <v>M바표준</v>
          </cell>
          <cell r="D807" t="str">
            <v>개</v>
          </cell>
          <cell r="E807">
            <v>1</v>
          </cell>
          <cell r="F807">
            <v>3900</v>
          </cell>
          <cell r="G807">
            <v>3900</v>
          </cell>
          <cell r="L807">
            <v>3900</v>
          </cell>
        </row>
        <row r="808">
          <cell r="A808" t="str">
            <v>와이어 콘넥타3.5㎟x2가닥</v>
          </cell>
          <cell r="B808" t="str">
            <v>와이어 콘넥타</v>
          </cell>
          <cell r="C808" t="str">
            <v>3.5㎟x2가닥</v>
          </cell>
          <cell r="D808" t="str">
            <v>개</v>
          </cell>
          <cell r="E808">
            <v>3</v>
          </cell>
          <cell r="F808">
            <v>112</v>
          </cell>
          <cell r="G808">
            <v>336</v>
          </cell>
          <cell r="L808">
            <v>336</v>
          </cell>
        </row>
        <row r="809">
          <cell r="A809" t="str">
            <v>플랙시블 커넥터일반비방수  16C</v>
          </cell>
          <cell r="B809" t="str">
            <v>플랙시블 커넥터</v>
          </cell>
          <cell r="C809" t="str">
            <v>일반비방수  16C</v>
          </cell>
          <cell r="D809" t="str">
            <v>개</v>
          </cell>
          <cell r="E809">
            <v>2</v>
          </cell>
          <cell r="F809">
            <v>360</v>
          </cell>
          <cell r="G809">
            <v>720</v>
          </cell>
          <cell r="L809">
            <v>720</v>
          </cell>
        </row>
        <row r="810">
          <cell r="A810" t="str">
            <v>전     선IV  1.6mm</v>
          </cell>
          <cell r="B810" t="str">
            <v>전     선</v>
          </cell>
          <cell r="C810" t="str">
            <v>IV  1.6mm</v>
          </cell>
          <cell r="D810" t="str">
            <v>m</v>
          </cell>
          <cell r="E810">
            <v>2.2000000000000002</v>
          </cell>
          <cell r="F810">
            <v>75</v>
          </cell>
          <cell r="G810">
            <v>165</v>
          </cell>
          <cell r="L810">
            <v>165</v>
          </cell>
        </row>
        <row r="811">
          <cell r="A811" t="str">
            <v>전     선IV  2.0mm</v>
          </cell>
          <cell r="B811" t="str">
            <v>전     선</v>
          </cell>
          <cell r="C811" t="str">
            <v>IV  2.0mm</v>
          </cell>
          <cell r="D811" t="str">
            <v>m</v>
          </cell>
          <cell r="E811">
            <v>4.4000000000000004</v>
          </cell>
          <cell r="F811">
            <v>109</v>
          </cell>
          <cell r="G811">
            <v>479</v>
          </cell>
          <cell r="L811">
            <v>479</v>
          </cell>
        </row>
        <row r="812">
          <cell r="A812" t="str">
            <v>플랙시블 전선관일반비방수  16C</v>
          </cell>
          <cell r="B812" t="str">
            <v>플랙시블 전선관</v>
          </cell>
          <cell r="C812" t="str">
            <v>일반비방수  16C</v>
          </cell>
          <cell r="D812" t="str">
            <v>m</v>
          </cell>
          <cell r="E812">
            <v>2.2000000000000002</v>
          </cell>
          <cell r="F812">
            <v>430</v>
          </cell>
          <cell r="G812">
            <v>946</v>
          </cell>
          <cell r="L812">
            <v>946</v>
          </cell>
        </row>
        <row r="817">
          <cell r="B817" t="str">
            <v>나) 노 무 비</v>
          </cell>
        </row>
        <row r="818">
          <cell r="C818" t="str">
            <v>내 선 전 공</v>
          </cell>
          <cell r="D818" t="str">
            <v>인</v>
          </cell>
          <cell r="E818">
            <v>0.69000000000000006</v>
          </cell>
          <cell r="H818">
            <v>53401</v>
          </cell>
          <cell r="I818">
            <v>36846</v>
          </cell>
          <cell r="L818">
            <v>36846</v>
          </cell>
        </row>
        <row r="823">
          <cell r="B823" t="str">
            <v>다) 공구손료</v>
          </cell>
          <cell r="L823">
            <v>0</v>
          </cell>
        </row>
        <row r="824">
          <cell r="C824" t="str">
            <v>내 선 전 공</v>
          </cell>
          <cell r="D824" t="str">
            <v>인</v>
          </cell>
          <cell r="E824">
            <v>0.02</v>
          </cell>
          <cell r="J824">
            <v>53401</v>
          </cell>
          <cell r="K824">
            <v>1068</v>
          </cell>
          <cell r="L824">
            <v>1068</v>
          </cell>
        </row>
        <row r="828">
          <cell r="A828" t="str">
            <v>30신_32</v>
          </cell>
          <cell r="B828" t="str">
            <v>합    계</v>
          </cell>
          <cell r="G828">
            <v>68546</v>
          </cell>
          <cell r="I828">
            <v>36846</v>
          </cell>
          <cell r="K828">
            <v>1068</v>
          </cell>
          <cell r="L828">
            <v>106460</v>
          </cell>
        </row>
        <row r="829">
          <cell r="A829" t="str">
            <v>30신_33A</v>
          </cell>
          <cell r="B829" t="str">
            <v>33. 조명기구 신설</v>
          </cell>
          <cell r="C829" t="str">
            <v>TYPE'C' FL 2/32W</v>
          </cell>
          <cell r="D829" t="str">
            <v>개</v>
          </cell>
          <cell r="E829">
            <v>1</v>
          </cell>
          <cell r="L829" t="str">
            <v>x</v>
          </cell>
          <cell r="M829">
            <v>66</v>
          </cell>
        </row>
        <row r="830">
          <cell r="B830" t="str">
            <v>가) 재 료 비</v>
          </cell>
        </row>
        <row r="831">
          <cell r="B831" t="str">
            <v>등기구</v>
          </cell>
          <cell r="C831" t="str">
            <v>TYPE'C' FL 2/32W</v>
          </cell>
          <cell r="D831" t="str">
            <v>개</v>
          </cell>
          <cell r="E831">
            <v>1</v>
          </cell>
          <cell r="F831">
            <v>89000</v>
          </cell>
          <cell r="G831">
            <v>89000</v>
          </cell>
          <cell r="L831">
            <v>89000</v>
          </cell>
        </row>
        <row r="832">
          <cell r="A832" t="str">
            <v>형광등기구보강대M바표준</v>
          </cell>
          <cell r="B832" t="str">
            <v>형광등기구보강대</v>
          </cell>
          <cell r="C832" t="str">
            <v>M바표준</v>
          </cell>
          <cell r="D832" t="str">
            <v>개</v>
          </cell>
          <cell r="E832">
            <v>1</v>
          </cell>
          <cell r="F832">
            <v>3900</v>
          </cell>
          <cell r="G832">
            <v>3900</v>
          </cell>
          <cell r="L832">
            <v>3900</v>
          </cell>
        </row>
        <row r="833">
          <cell r="A833" t="str">
            <v>와이어 콘넥타3.5㎟x2가닥</v>
          </cell>
          <cell r="B833" t="str">
            <v>와이어 콘넥타</v>
          </cell>
          <cell r="C833" t="str">
            <v>3.5㎟x2가닥</v>
          </cell>
          <cell r="D833" t="str">
            <v>개</v>
          </cell>
          <cell r="E833">
            <v>3</v>
          </cell>
          <cell r="F833">
            <v>112</v>
          </cell>
          <cell r="G833">
            <v>336</v>
          </cell>
          <cell r="L833">
            <v>336</v>
          </cell>
        </row>
        <row r="834">
          <cell r="A834" t="str">
            <v>플랙시블 커넥터일반비방수  16C</v>
          </cell>
          <cell r="B834" t="str">
            <v>플랙시블 커넥터</v>
          </cell>
          <cell r="C834" t="str">
            <v>일반비방수  16C</v>
          </cell>
          <cell r="D834" t="str">
            <v>개</v>
          </cell>
          <cell r="E834">
            <v>2</v>
          </cell>
          <cell r="F834">
            <v>360</v>
          </cell>
          <cell r="G834">
            <v>720</v>
          </cell>
          <cell r="L834">
            <v>720</v>
          </cell>
        </row>
        <row r="835">
          <cell r="A835" t="str">
            <v>전     선IV  1.6mm</v>
          </cell>
          <cell r="B835" t="str">
            <v>전     선</v>
          </cell>
          <cell r="C835" t="str">
            <v>IV  1.6mm</v>
          </cell>
          <cell r="D835" t="str">
            <v>m</v>
          </cell>
          <cell r="E835">
            <v>2.2000000000000002</v>
          </cell>
          <cell r="F835">
            <v>75</v>
          </cell>
          <cell r="G835">
            <v>165</v>
          </cell>
          <cell r="L835">
            <v>165</v>
          </cell>
        </row>
        <row r="836">
          <cell r="A836" t="str">
            <v>전     선IV  2.0mm</v>
          </cell>
          <cell r="B836" t="str">
            <v>전     선</v>
          </cell>
          <cell r="C836" t="str">
            <v>IV  2.0mm</v>
          </cell>
          <cell r="D836" t="str">
            <v>m</v>
          </cell>
          <cell r="E836">
            <v>4.4000000000000004</v>
          </cell>
          <cell r="F836">
            <v>109</v>
          </cell>
          <cell r="G836">
            <v>479</v>
          </cell>
          <cell r="L836">
            <v>479</v>
          </cell>
        </row>
        <row r="837">
          <cell r="A837" t="str">
            <v>플랙시블 전선관일반비방수  16C</v>
          </cell>
          <cell r="B837" t="str">
            <v>플랙시블 전선관</v>
          </cell>
          <cell r="C837" t="str">
            <v>일반비방수  16C</v>
          </cell>
          <cell r="D837" t="str">
            <v>m</v>
          </cell>
          <cell r="E837">
            <v>2.2000000000000002</v>
          </cell>
          <cell r="F837">
            <v>430</v>
          </cell>
          <cell r="G837">
            <v>946</v>
          </cell>
          <cell r="L837">
            <v>946</v>
          </cell>
        </row>
        <row r="843">
          <cell r="B843" t="str">
            <v>나) 노 무 비</v>
          </cell>
        </row>
        <row r="844">
          <cell r="C844" t="str">
            <v>내 선 전 공</v>
          </cell>
          <cell r="D844" t="str">
            <v>인</v>
          </cell>
          <cell r="E844">
            <v>0.72</v>
          </cell>
          <cell r="H844">
            <v>53401</v>
          </cell>
          <cell r="I844">
            <v>38448</v>
          </cell>
          <cell r="L844">
            <v>38448</v>
          </cell>
        </row>
        <row r="848">
          <cell r="B848" t="str">
            <v>다) 공구손료</v>
          </cell>
          <cell r="L848">
            <v>0</v>
          </cell>
        </row>
        <row r="849">
          <cell r="C849" t="str">
            <v>내 선 전 공</v>
          </cell>
          <cell r="D849" t="str">
            <v>인</v>
          </cell>
          <cell r="E849">
            <v>0.02</v>
          </cell>
          <cell r="J849">
            <v>53401</v>
          </cell>
          <cell r="K849">
            <v>1068</v>
          </cell>
          <cell r="L849">
            <v>1068</v>
          </cell>
        </row>
        <row r="853">
          <cell r="A853" t="str">
            <v>30신_33</v>
          </cell>
          <cell r="B853" t="str">
            <v>합    계</v>
          </cell>
          <cell r="G853">
            <v>95546</v>
          </cell>
          <cell r="I853">
            <v>38448</v>
          </cell>
          <cell r="K853">
            <v>1068</v>
          </cell>
          <cell r="L853">
            <v>135062</v>
          </cell>
        </row>
        <row r="854">
          <cell r="A854" t="str">
            <v>30신_34A</v>
          </cell>
          <cell r="B854" t="str">
            <v>34. 조명기구 신설</v>
          </cell>
          <cell r="C854" t="str">
            <v>TYPE'D' FL 1/32W</v>
          </cell>
          <cell r="D854" t="str">
            <v>개</v>
          </cell>
          <cell r="E854">
            <v>1</v>
          </cell>
          <cell r="L854" t="str">
            <v>x</v>
          </cell>
          <cell r="M854">
            <v>32</v>
          </cell>
        </row>
        <row r="855">
          <cell r="B855" t="str">
            <v>가) 재 료 비</v>
          </cell>
        </row>
        <row r="856">
          <cell r="B856" t="str">
            <v>등기구</v>
          </cell>
          <cell r="C856" t="str">
            <v>TYPE'D' FL 1/32W</v>
          </cell>
          <cell r="D856" t="str">
            <v>개</v>
          </cell>
          <cell r="E856">
            <v>1</v>
          </cell>
          <cell r="F856">
            <v>68000</v>
          </cell>
          <cell r="G856">
            <v>68000</v>
          </cell>
          <cell r="L856">
            <v>68000</v>
          </cell>
        </row>
        <row r="857">
          <cell r="A857" t="str">
            <v>형광등기구보강대M바표준</v>
          </cell>
          <cell r="B857" t="str">
            <v>형광등기구보강대</v>
          </cell>
          <cell r="C857" t="str">
            <v>M바표준</v>
          </cell>
          <cell r="D857" t="str">
            <v>개</v>
          </cell>
          <cell r="E857">
            <v>1</v>
          </cell>
          <cell r="F857">
            <v>3900</v>
          </cell>
          <cell r="G857">
            <v>3900</v>
          </cell>
          <cell r="L857">
            <v>3900</v>
          </cell>
        </row>
        <row r="858">
          <cell r="A858" t="str">
            <v>와이어 콘넥타3.5㎟x2가닥</v>
          </cell>
          <cell r="B858" t="str">
            <v>와이어 콘넥타</v>
          </cell>
          <cell r="C858" t="str">
            <v>3.5㎟x2가닥</v>
          </cell>
          <cell r="D858" t="str">
            <v>개</v>
          </cell>
          <cell r="E858">
            <v>3</v>
          </cell>
          <cell r="F858">
            <v>112</v>
          </cell>
          <cell r="G858">
            <v>336</v>
          </cell>
          <cell r="L858">
            <v>336</v>
          </cell>
        </row>
        <row r="859">
          <cell r="A859" t="str">
            <v>플랙시블 커넥터일반비방수  16C</v>
          </cell>
          <cell r="B859" t="str">
            <v>플랙시블 커넥터</v>
          </cell>
          <cell r="C859" t="str">
            <v>일반비방수  16C</v>
          </cell>
          <cell r="D859" t="str">
            <v>개</v>
          </cell>
          <cell r="E859">
            <v>2</v>
          </cell>
          <cell r="F859">
            <v>360</v>
          </cell>
          <cell r="G859">
            <v>720</v>
          </cell>
          <cell r="L859">
            <v>720</v>
          </cell>
        </row>
        <row r="860">
          <cell r="A860" t="str">
            <v>전     선IV  1.6mm</v>
          </cell>
          <cell r="B860" t="str">
            <v>전     선</v>
          </cell>
          <cell r="C860" t="str">
            <v>IV  1.6mm</v>
          </cell>
          <cell r="D860" t="str">
            <v>m</v>
          </cell>
          <cell r="E860">
            <v>2.2000000000000002</v>
          </cell>
          <cell r="F860">
            <v>75</v>
          </cell>
          <cell r="G860">
            <v>165</v>
          </cell>
          <cell r="L860">
            <v>165</v>
          </cell>
        </row>
        <row r="861">
          <cell r="A861" t="str">
            <v>전     선IV  2.0mm</v>
          </cell>
          <cell r="B861" t="str">
            <v>전     선</v>
          </cell>
          <cell r="C861" t="str">
            <v>IV  2.0mm</v>
          </cell>
          <cell r="D861" t="str">
            <v>m</v>
          </cell>
          <cell r="E861">
            <v>4.4000000000000004</v>
          </cell>
          <cell r="F861">
            <v>109</v>
          </cell>
          <cell r="G861">
            <v>479</v>
          </cell>
          <cell r="L861">
            <v>479</v>
          </cell>
        </row>
        <row r="862">
          <cell r="A862" t="str">
            <v>플랙시블 전선관일반비방수  16C</v>
          </cell>
          <cell r="B862" t="str">
            <v>플랙시블 전선관</v>
          </cell>
          <cell r="C862" t="str">
            <v>일반비방수  16C</v>
          </cell>
          <cell r="D862" t="str">
            <v>m</v>
          </cell>
          <cell r="E862">
            <v>2.2000000000000002</v>
          </cell>
          <cell r="F862">
            <v>430</v>
          </cell>
          <cell r="G862">
            <v>946</v>
          </cell>
          <cell r="L862">
            <v>946</v>
          </cell>
        </row>
        <row r="867">
          <cell r="B867" t="str">
            <v>나) 노 무 비</v>
          </cell>
          <cell r="L867">
            <v>0</v>
          </cell>
        </row>
        <row r="868">
          <cell r="C868" t="str">
            <v>내 선 전 공</v>
          </cell>
          <cell r="D868" t="str">
            <v>인</v>
          </cell>
          <cell r="E868">
            <v>0.61</v>
          </cell>
          <cell r="H868">
            <v>53401</v>
          </cell>
          <cell r="I868">
            <v>32574</v>
          </cell>
          <cell r="L868">
            <v>32574</v>
          </cell>
        </row>
        <row r="873">
          <cell r="B873" t="str">
            <v>다) 공구손료</v>
          </cell>
          <cell r="L873">
            <v>0</v>
          </cell>
        </row>
        <row r="874">
          <cell r="C874" t="str">
            <v>내 선 전 공</v>
          </cell>
          <cell r="D874" t="str">
            <v>인</v>
          </cell>
          <cell r="E874">
            <v>0.01</v>
          </cell>
          <cell r="J874">
            <v>53401</v>
          </cell>
          <cell r="K874">
            <v>534</v>
          </cell>
          <cell r="L874">
            <v>534</v>
          </cell>
        </row>
        <row r="878">
          <cell r="A878" t="str">
            <v>30신_34</v>
          </cell>
          <cell r="B878" t="str">
            <v>합    계</v>
          </cell>
          <cell r="G878">
            <v>74546</v>
          </cell>
          <cell r="I878">
            <v>32574</v>
          </cell>
          <cell r="K878">
            <v>534</v>
          </cell>
          <cell r="L878">
            <v>107654</v>
          </cell>
        </row>
        <row r="879">
          <cell r="A879" t="str">
            <v>30신_35A</v>
          </cell>
          <cell r="B879" t="str">
            <v>35. 조명기구 신설</v>
          </cell>
          <cell r="C879" t="str">
            <v>TYPE'E' FL 1/32W</v>
          </cell>
          <cell r="D879" t="str">
            <v>개</v>
          </cell>
          <cell r="E879">
            <v>1</v>
          </cell>
          <cell r="L879" t="str">
            <v>x</v>
          </cell>
          <cell r="M879">
            <v>14</v>
          </cell>
        </row>
        <row r="880">
          <cell r="B880" t="str">
            <v>가) 재 료 비</v>
          </cell>
        </row>
        <row r="881">
          <cell r="B881" t="str">
            <v>등기구</v>
          </cell>
          <cell r="C881" t="str">
            <v>TYPE'E' FL 1/32W</v>
          </cell>
          <cell r="D881" t="str">
            <v>개</v>
          </cell>
          <cell r="E881">
            <v>1</v>
          </cell>
          <cell r="F881">
            <v>65000</v>
          </cell>
          <cell r="G881">
            <v>65000</v>
          </cell>
          <cell r="L881">
            <v>65000</v>
          </cell>
        </row>
        <row r="882">
          <cell r="B882" t="str">
            <v>와이어 콘넥타</v>
          </cell>
          <cell r="C882" t="str">
            <v>3.5㎟x2가닥</v>
          </cell>
          <cell r="D882" t="str">
            <v>개</v>
          </cell>
          <cell r="E882">
            <v>3</v>
          </cell>
          <cell r="F882">
            <v>112</v>
          </cell>
          <cell r="G882">
            <v>3900</v>
          </cell>
          <cell r="L882">
            <v>3900</v>
          </cell>
        </row>
        <row r="885">
          <cell r="B885" t="str">
            <v>나) 노 무 비</v>
          </cell>
          <cell r="L885">
            <v>0</v>
          </cell>
        </row>
        <row r="886">
          <cell r="C886" t="str">
            <v>내 선 전 공</v>
          </cell>
          <cell r="D886" t="str">
            <v>인</v>
          </cell>
          <cell r="E886">
            <v>0.24</v>
          </cell>
          <cell r="H886">
            <v>53401</v>
          </cell>
          <cell r="I886">
            <v>12816</v>
          </cell>
          <cell r="L886">
            <v>12816</v>
          </cell>
        </row>
        <row r="891">
          <cell r="B891" t="str">
            <v>다) 공구손료</v>
          </cell>
          <cell r="L891">
            <v>0</v>
          </cell>
        </row>
        <row r="892">
          <cell r="C892" t="str">
            <v>내 선 전 공</v>
          </cell>
          <cell r="D892" t="str">
            <v>인</v>
          </cell>
          <cell r="E892">
            <v>0</v>
          </cell>
          <cell r="K892">
            <v>0</v>
          </cell>
          <cell r="L892">
            <v>0</v>
          </cell>
        </row>
        <row r="896">
          <cell r="A896" t="str">
            <v>30신_35</v>
          </cell>
          <cell r="B896" t="str">
            <v>합    계</v>
          </cell>
          <cell r="G896">
            <v>68900</v>
          </cell>
          <cell r="I896">
            <v>12816</v>
          </cell>
          <cell r="K896">
            <v>0</v>
          </cell>
          <cell r="L896">
            <v>81716</v>
          </cell>
        </row>
        <row r="904">
          <cell r="A904" t="str">
            <v>30신_36A</v>
          </cell>
          <cell r="B904" t="str">
            <v>36. 조명기구 신설</v>
          </cell>
          <cell r="C904" t="str">
            <v>TYPE'F' FL 2/32W</v>
          </cell>
          <cell r="D904" t="str">
            <v>개</v>
          </cell>
          <cell r="E904">
            <v>1</v>
          </cell>
          <cell r="L904" t="str">
            <v>x</v>
          </cell>
          <cell r="M904">
            <v>24</v>
          </cell>
        </row>
        <row r="905">
          <cell r="B905" t="str">
            <v>가) 재 료 비</v>
          </cell>
          <cell r="L905">
            <v>0</v>
          </cell>
        </row>
        <row r="906">
          <cell r="B906" t="str">
            <v>등기구</v>
          </cell>
          <cell r="C906" t="str">
            <v>TYPE'F' FL 2/32W</v>
          </cell>
          <cell r="D906" t="str">
            <v>개</v>
          </cell>
          <cell r="E906">
            <v>1</v>
          </cell>
          <cell r="F906">
            <v>57000</v>
          </cell>
          <cell r="G906">
            <v>57000</v>
          </cell>
          <cell r="L906">
            <v>57000</v>
          </cell>
        </row>
        <row r="907">
          <cell r="B907" t="str">
            <v>스트롱앵커</v>
          </cell>
          <cell r="C907" t="str">
            <v>3/8"(M10)</v>
          </cell>
          <cell r="D907" t="str">
            <v>개</v>
          </cell>
          <cell r="E907">
            <v>2</v>
          </cell>
          <cell r="F907">
            <v>112</v>
          </cell>
          <cell r="G907">
            <v>224</v>
          </cell>
          <cell r="L907">
            <v>224</v>
          </cell>
        </row>
        <row r="908">
          <cell r="L908">
            <v>0</v>
          </cell>
        </row>
        <row r="909">
          <cell r="L909">
            <v>0</v>
          </cell>
        </row>
        <row r="910">
          <cell r="L910">
            <v>0</v>
          </cell>
        </row>
        <row r="911">
          <cell r="B911" t="str">
            <v>나) 노 무 비</v>
          </cell>
          <cell r="C911" t="str">
            <v>내 선 전 공</v>
          </cell>
          <cell r="D911" t="str">
            <v>인</v>
          </cell>
          <cell r="E911">
            <v>0.6</v>
          </cell>
          <cell r="H911">
            <v>53401</v>
          </cell>
          <cell r="I911">
            <v>32040</v>
          </cell>
          <cell r="L911">
            <v>32040</v>
          </cell>
        </row>
        <row r="916">
          <cell r="L916">
            <v>0</v>
          </cell>
        </row>
        <row r="917">
          <cell r="B917" t="str">
            <v>다) 공구손료</v>
          </cell>
          <cell r="C917" t="str">
            <v>내 선 전 공</v>
          </cell>
          <cell r="D917" t="str">
            <v>인</v>
          </cell>
          <cell r="E917">
            <v>0.01</v>
          </cell>
          <cell r="J917">
            <v>53401</v>
          </cell>
          <cell r="K917">
            <v>534</v>
          </cell>
          <cell r="L917">
            <v>534</v>
          </cell>
        </row>
        <row r="921">
          <cell r="A921" t="str">
            <v>30신_36</v>
          </cell>
          <cell r="B921" t="str">
            <v>합    계</v>
          </cell>
          <cell r="G921">
            <v>57224</v>
          </cell>
          <cell r="I921">
            <v>32040</v>
          </cell>
          <cell r="K921">
            <v>534</v>
          </cell>
          <cell r="L921">
            <v>89798</v>
          </cell>
        </row>
        <row r="929">
          <cell r="A929" t="str">
            <v>30신_37A</v>
          </cell>
          <cell r="B929" t="str">
            <v>37. 조명기구 신설</v>
          </cell>
          <cell r="C929" t="str">
            <v>TYPE'G' FL 1/32W</v>
          </cell>
          <cell r="D929" t="str">
            <v>개</v>
          </cell>
          <cell r="E929">
            <v>1</v>
          </cell>
          <cell r="L929" t="str">
            <v>x</v>
          </cell>
          <cell r="M929">
            <v>10</v>
          </cell>
        </row>
        <row r="930">
          <cell r="B930" t="str">
            <v>가) 재 료 비</v>
          </cell>
          <cell r="L930">
            <v>0</v>
          </cell>
        </row>
        <row r="931">
          <cell r="B931" t="str">
            <v>등기구</v>
          </cell>
          <cell r="C931" t="str">
            <v>TYPE'G' FL 2/32W</v>
          </cell>
          <cell r="D931" t="str">
            <v>개</v>
          </cell>
          <cell r="E931">
            <v>1</v>
          </cell>
          <cell r="F931">
            <v>40000</v>
          </cell>
          <cell r="G931">
            <v>40000</v>
          </cell>
          <cell r="L931">
            <v>40000</v>
          </cell>
        </row>
        <row r="932">
          <cell r="B932" t="str">
            <v>와이어 콘넥타</v>
          </cell>
          <cell r="C932" t="str">
            <v>3.5㎟x2가닥</v>
          </cell>
          <cell r="D932" t="str">
            <v>개</v>
          </cell>
          <cell r="E932">
            <v>3</v>
          </cell>
          <cell r="F932">
            <v>112</v>
          </cell>
          <cell r="G932">
            <v>336</v>
          </cell>
          <cell r="L932">
            <v>336</v>
          </cell>
        </row>
        <row r="933">
          <cell r="B933" t="str">
            <v>스트롱앵커</v>
          </cell>
          <cell r="C933" t="str">
            <v>3/8"(M10)</v>
          </cell>
          <cell r="D933" t="str">
            <v>개</v>
          </cell>
          <cell r="E933">
            <v>2</v>
          </cell>
          <cell r="F933">
            <v>59</v>
          </cell>
          <cell r="G933">
            <v>118</v>
          </cell>
          <cell r="L933">
            <v>118</v>
          </cell>
        </row>
        <row r="936">
          <cell r="B936" t="str">
            <v>나) 노 무 비</v>
          </cell>
          <cell r="L936">
            <v>0</v>
          </cell>
        </row>
        <row r="937">
          <cell r="C937" t="str">
            <v>내 선 전 공</v>
          </cell>
          <cell r="D937" t="str">
            <v>인</v>
          </cell>
          <cell r="E937">
            <v>0.53</v>
          </cell>
          <cell r="H937">
            <v>53401</v>
          </cell>
          <cell r="I937">
            <v>28302</v>
          </cell>
          <cell r="L937">
            <v>28302</v>
          </cell>
        </row>
        <row r="942">
          <cell r="B942" t="str">
            <v>다) 공구손료</v>
          </cell>
          <cell r="L942">
            <v>0</v>
          </cell>
        </row>
        <row r="943">
          <cell r="C943" t="str">
            <v>내 선 전 공</v>
          </cell>
          <cell r="D943" t="str">
            <v>인</v>
          </cell>
          <cell r="E943">
            <v>0.01</v>
          </cell>
          <cell r="J943">
            <v>53401</v>
          </cell>
          <cell r="K943">
            <v>534</v>
          </cell>
          <cell r="L943">
            <v>534</v>
          </cell>
        </row>
        <row r="947">
          <cell r="A947" t="str">
            <v>30신_37</v>
          </cell>
          <cell r="B947" t="str">
            <v>합    계</v>
          </cell>
          <cell r="G947">
            <v>40454</v>
          </cell>
          <cell r="I947">
            <v>28302</v>
          </cell>
          <cell r="K947">
            <v>534</v>
          </cell>
          <cell r="L947">
            <v>69290</v>
          </cell>
        </row>
        <row r="954">
          <cell r="A954" t="str">
            <v>30신_38A</v>
          </cell>
          <cell r="B954" t="str">
            <v>38. 조명기구 신설</v>
          </cell>
          <cell r="C954" t="str">
            <v>TYPE'H' FL 1/32W</v>
          </cell>
          <cell r="D954" t="str">
            <v>개</v>
          </cell>
          <cell r="E954">
            <v>1</v>
          </cell>
          <cell r="L954" t="str">
            <v>x</v>
          </cell>
          <cell r="M954">
            <v>4</v>
          </cell>
        </row>
        <row r="955">
          <cell r="B955" t="str">
            <v>가) 재 료 비</v>
          </cell>
        </row>
        <row r="956">
          <cell r="B956" t="str">
            <v>등기구</v>
          </cell>
          <cell r="C956" t="str">
            <v>TYPE'H' FL 1/32W</v>
          </cell>
          <cell r="D956" t="str">
            <v>개</v>
          </cell>
          <cell r="E956">
            <v>1</v>
          </cell>
          <cell r="F956">
            <v>26000</v>
          </cell>
          <cell r="G956">
            <v>26000</v>
          </cell>
          <cell r="L956">
            <v>26000</v>
          </cell>
        </row>
        <row r="957">
          <cell r="L957">
            <v>0</v>
          </cell>
        </row>
        <row r="958">
          <cell r="L958">
            <v>0</v>
          </cell>
        </row>
        <row r="959">
          <cell r="B959" t="str">
            <v>나) 노 무 비</v>
          </cell>
          <cell r="L959">
            <v>0</v>
          </cell>
        </row>
        <row r="960">
          <cell r="C960" t="str">
            <v>내 선 전 공</v>
          </cell>
          <cell r="D960" t="str">
            <v>인</v>
          </cell>
          <cell r="E960">
            <v>0.24</v>
          </cell>
          <cell r="H960">
            <v>53401</v>
          </cell>
          <cell r="I960">
            <v>12816</v>
          </cell>
          <cell r="L960">
            <v>12816</v>
          </cell>
        </row>
        <row r="965">
          <cell r="B965" t="str">
            <v>다) 공구손료</v>
          </cell>
          <cell r="L965">
            <v>0</v>
          </cell>
        </row>
        <row r="966">
          <cell r="C966" t="str">
            <v>내 선 전 공</v>
          </cell>
          <cell r="D966" t="str">
            <v>인</v>
          </cell>
          <cell r="E966">
            <v>0</v>
          </cell>
          <cell r="K966">
            <v>0</v>
          </cell>
          <cell r="L966">
            <v>0</v>
          </cell>
        </row>
        <row r="970">
          <cell r="A970" t="str">
            <v>30신_38</v>
          </cell>
          <cell r="B970" t="str">
            <v>합    계</v>
          </cell>
          <cell r="G970">
            <v>26000</v>
          </cell>
          <cell r="I970">
            <v>12816</v>
          </cell>
          <cell r="K970">
            <v>0</v>
          </cell>
          <cell r="L970">
            <v>38816</v>
          </cell>
        </row>
        <row r="979">
          <cell r="A979" t="str">
            <v>30신_39A</v>
          </cell>
          <cell r="B979" t="str">
            <v>39. 조명기구 신설</v>
          </cell>
          <cell r="C979" t="str">
            <v>TYPE'J' FL 1/32+40W</v>
          </cell>
          <cell r="D979" t="str">
            <v>개</v>
          </cell>
          <cell r="E979">
            <v>1</v>
          </cell>
          <cell r="L979" t="str">
            <v>x</v>
          </cell>
          <cell r="M979">
            <v>35</v>
          </cell>
        </row>
        <row r="980">
          <cell r="B980" t="str">
            <v>가) 재 료 비</v>
          </cell>
        </row>
        <row r="981">
          <cell r="B981" t="str">
            <v>등기구</v>
          </cell>
          <cell r="C981" t="str">
            <v>TYPE'J' FL 1/32+40W</v>
          </cell>
          <cell r="D981" t="str">
            <v>개</v>
          </cell>
          <cell r="E981">
            <v>1</v>
          </cell>
          <cell r="F981">
            <v>60000</v>
          </cell>
          <cell r="G981">
            <v>60000</v>
          </cell>
          <cell r="L981">
            <v>60000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B984" t="str">
            <v>나) 노 무 비</v>
          </cell>
          <cell r="L984">
            <v>0</v>
          </cell>
        </row>
        <row r="985">
          <cell r="C985" t="str">
            <v>내 선 전 공</v>
          </cell>
          <cell r="D985" t="str">
            <v>인</v>
          </cell>
          <cell r="E985">
            <v>0.3</v>
          </cell>
          <cell r="H985">
            <v>53401</v>
          </cell>
          <cell r="I985">
            <v>16020</v>
          </cell>
          <cell r="L985">
            <v>16020</v>
          </cell>
        </row>
        <row r="990">
          <cell r="B990" t="str">
            <v>다) 공구손료</v>
          </cell>
          <cell r="L990">
            <v>0</v>
          </cell>
        </row>
        <row r="991">
          <cell r="C991" t="str">
            <v>내 선 전 공</v>
          </cell>
          <cell r="D991" t="str">
            <v>인</v>
          </cell>
          <cell r="E991">
            <v>0</v>
          </cell>
          <cell r="K991">
            <v>0</v>
          </cell>
          <cell r="L991">
            <v>0</v>
          </cell>
        </row>
        <row r="995">
          <cell r="A995" t="str">
            <v>30신_39</v>
          </cell>
          <cell r="B995" t="str">
            <v>합    계</v>
          </cell>
          <cell r="G995">
            <v>60000</v>
          </cell>
          <cell r="I995">
            <v>16020</v>
          </cell>
          <cell r="K995">
            <v>0</v>
          </cell>
          <cell r="L995">
            <v>76020</v>
          </cell>
        </row>
        <row r="1004">
          <cell r="A1004" t="str">
            <v>30신_40A</v>
          </cell>
          <cell r="B1004" t="str">
            <v>40. 조명기구 신설</v>
          </cell>
          <cell r="C1004" t="str">
            <v>TYPE'K' FUL 2/13W</v>
          </cell>
          <cell r="D1004" t="str">
            <v>개</v>
          </cell>
          <cell r="E1004">
            <v>1</v>
          </cell>
          <cell r="L1004" t="str">
            <v>x</v>
          </cell>
          <cell r="M1004">
            <v>60</v>
          </cell>
        </row>
        <row r="1005">
          <cell r="B1005" t="str">
            <v>가) 재 료 비</v>
          </cell>
        </row>
        <row r="1006">
          <cell r="B1006" t="str">
            <v>등기구</v>
          </cell>
          <cell r="C1006" t="str">
            <v>TYPE'K' FUL 2/13W</v>
          </cell>
          <cell r="D1006" t="str">
            <v>개</v>
          </cell>
          <cell r="E1006">
            <v>1</v>
          </cell>
          <cell r="F1006">
            <v>24000</v>
          </cell>
          <cell r="G1006">
            <v>24000</v>
          </cell>
          <cell r="L1006">
            <v>24000</v>
          </cell>
        </row>
        <row r="1007">
          <cell r="B1007" t="str">
            <v>등기구 보강대</v>
          </cell>
          <cell r="C1007" t="str">
            <v>(다운라이트용)</v>
          </cell>
          <cell r="D1007" t="str">
            <v>개</v>
          </cell>
          <cell r="E1007">
            <v>1</v>
          </cell>
          <cell r="F1007">
            <v>3900</v>
          </cell>
          <cell r="G1007">
            <v>3900</v>
          </cell>
          <cell r="L1007">
            <v>3900</v>
          </cell>
        </row>
        <row r="1008">
          <cell r="A1008" t="str">
            <v>와이어 콘넥타3.5㎟x2가닥</v>
          </cell>
          <cell r="B1008" t="str">
            <v>와이어 콘넥타</v>
          </cell>
          <cell r="C1008" t="str">
            <v>3.5㎟x2가닥</v>
          </cell>
          <cell r="D1008" t="str">
            <v>개</v>
          </cell>
          <cell r="E1008">
            <v>3</v>
          </cell>
          <cell r="F1008">
            <v>112</v>
          </cell>
          <cell r="G1008">
            <v>336</v>
          </cell>
          <cell r="L1008">
            <v>336</v>
          </cell>
        </row>
        <row r="1009">
          <cell r="A1009" t="str">
            <v>플랙시블 커넥터일반비방수  16C</v>
          </cell>
          <cell r="B1009" t="str">
            <v>플랙시블 커넥터</v>
          </cell>
          <cell r="C1009" t="str">
            <v>일반비방수  16C</v>
          </cell>
          <cell r="D1009" t="str">
            <v>개</v>
          </cell>
          <cell r="E1009">
            <v>2</v>
          </cell>
          <cell r="F1009">
            <v>360</v>
          </cell>
          <cell r="G1009">
            <v>720</v>
          </cell>
          <cell r="L1009">
            <v>720</v>
          </cell>
        </row>
        <row r="1010">
          <cell r="A1010" t="str">
            <v>전     선IV  1.6mm</v>
          </cell>
          <cell r="B1010" t="str">
            <v>전     선</v>
          </cell>
          <cell r="C1010" t="str">
            <v>IV  1.6mm</v>
          </cell>
          <cell r="D1010" t="str">
            <v>m</v>
          </cell>
          <cell r="E1010">
            <v>2.2000000000000002</v>
          </cell>
          <cell r="F1010">
            <v>75</v>
          </cell>
          <cell r="G1010">
            <v>165</v>
          </cell>
          <cell r="L1010">
            <v>165</v>
          </cell>
        </row>
        <row r="1011">
          <cell r="A1011" t="str">
            <v>전     선IV  2.0mm</v>
          </cell>
          <cell r="B1011" t="str">
            <v>전     선</v>
          </cell>
          <cell r="C1011" t="str">
            <v>IV  2.0mm</v>
          </cell>
          <cell r="D1011" t="str">
            <v>m</v>
          </cell>
          <cell r="E1011">
            <v>4.4000000000000004</v>
          </cell>
          <cell r="F1011">
            <v>109</v>
          </cell>
          <cell r="G1011">
            <v>479</v>
          </cell>
          <cell r="L1011">
            <v>479</v>
          </cell>
        </row>
        <row r="1012">
          <cell r="A1012" t="str">
            <v>플랙시블 전선관일반비방수  16C</v>
          </cell>
          <cell r="B1012" t="str">
            <v>플랙시블 전선관</v>
          </cell>
          <cell r="C1012" t="str">
            <v>일반비방수  16C</v>
          </cell>
          <cell r="D1012" t="str">
            <v>m</v>
          </cell>
          <cell r="E1012">
            <v>2.2000000000000002</v>
          </cell>
          <cell r="F1012">
            <v>430</v>
          </cell>
          <cell r="G1012">
            <v>946</v>
          </cell>
          <cell r="L1012">
            <v>946</v>
          </cell>
        </row>
        <row r="1017">
          <cell r="B1017" t="str">
            <v>나) 노 무 비</v>
          </cell>
        </row>
        <row r="1018">
          <cell r="C1018" t="str">
            <v>내 선 전 공</v>
          </cell>
          <cell r="D1018" t="str">
            <v>인</v>
          </cell>
          <cell r="E1018">
            <v>0.36</v>
          </cell>
          <cell r="H1018">
            <v>53401</v>
          </cell>
          <cell r="I1018">
            <v>19224</v>
          </cell>
          <cell r="L1018">
            <v>19224</v>
          </cell>
        </row>
        <row r="1023">
          <cell r="B1023" t="str">
            <v>다) 공구손료</v>
          </cell>
          <cell r="L1023">
            <v>0</v>
          </cell>
        </row>
        <row r="1024">
          <cell r="C1024" t="str">
            <v>내 선 전 공</v>
          </cell>
          <cell r="D1024" t="str">
            <v>인</v>
          </cell>
          <cell r="E1024">
            <v>0.01</v>
          </cell>
          <cell r="J1024">
            <v>53401</v>
          </cell>
          <cell r="K1024">
            <v>534</v>
          </cell>
          <cell r="L1024">
            <v>534</v>
          </cell>
        </row>
        <row r="1028">
          <cell r="A1028" t="str">
            <v>30신_40</v>
          </cell>
          <cell r="B1028" t="str">
            <v>합    계</v>
          </cell>
          <cell r="G1028">
            <v>30546</v>
          </cell>
          <cell r="I1028">
            <v>19224</v>
          </cell>
          <cell r="K1028">
            <v>534</v>
          </cell>
          <cell r="L1028">
            <v>50304</v>
          </cell>
        </row>
        <row r="1029">
          <cell r="A1029" t="str">
            <v>30신_41A</v>
          </cell>
          <cell r="B1029" t="str">
            <v>41. 조명기구 신설</v>
          </cell>
          <cell r="C1029" t="str">
            <v>TYPE'L' FUL 1/13W</v>
          </cell>
          <cell r="D1029" t="str">
            <v>개</v>
          </cell>
          <cell r="E1029">
            <v>1</v>
          </cell>
          <cell r="L1029" t="str">
            <v>x</v>
          </cell>
          <cell r="M1029">
            <v>8</v>
          </cell>
        </row>
        <row r="1030">
          <cell r="B1030" t="str">
            <v>가) 재 료 비</v>
          </cell>
        </row>
        <row r="1031">
          <cell r="B1031" t="str">
            <v>등기구</v>
          </cell>
          <cell r="C1031" t="str">
            <v>TYPE'L' FUL 1/13W</v>
          </cell>
          <cell r="D1031" t="str">
            <v>개</v>
          </cell>
          <cell r="E1031">
            <v>1</v>
          </cell>
          <cell r="F1031">
            <v>18000</v>
          </cell>
          <cell r="G1031">
            <v>18000</v>
          </cell>
          <cell r="L1031">
            <v>18000</v>
          </cell>
        </row>
        <row r="1032">
          <cell r="B1032" t="str">
            <v>등기구 보강대</v>
          </cell>
          <cell r="C1032" t="str">
            <v>(다운라이트용)</v>
          </cell>
          <cell r="D1032" t="str">
            <v>개</v>
          </cell>
          <cell r="E1032">
            <v>1</v>
          </cell>
          <cell r="F1032">
            <v>3900</v>
          </cell>
          <cell r="G1032">
            <v>3900</v>
          </cell>
          <cell r="L1032">
            <v>3900</v>
          </cell>
        </row>
        <row r="1033">
          <cell r="A1033" t="str">
            <v>와이어 콘넥타3.5㎟x2가닥</v>
          </cell>
          <cell r="B1033" t="str">
            <v>와이어 콘넥타</v>
          </cell>
          <cell r="C1033" t="str">
            <v>3.5㎟x2가닥</v>
          </cell>
          <cell r="D1033" t="str">
            <v>개</v>
          </cell>
          <cell r="E1033">
            <v>3</v>
          </cell>
          <cell r="F1033">
            <v>112</v>
          </cell>
          <cell r="G1033">
            <v>336</v>
          </cell>
          <cell r="L1033">
            <v>336</v>
          </cell>
        </row>
        <row r="1034">
          <cell r="A1034" t="str">
            <v>플랙시블 커넥터일반비방수  16C</v>
          </cell>
          <cell r="B1034" t="str">
            <v>플랙시블 커넥터</v>
          </cell>
          <cell r="C1034" t="str">
            <v>일반비방수  16C</v>
          </cell>
          <cell r="D1034" t="str">
            <v>개</v>
          </cell>
          <cell r="E1034">
            <v>2</v>
          </cell>
          <cell r="F1034">
            <v>360</v>
          </cell>
          <cell r="G1034">
            <v>720</v>
          </cell>
          <cell r="L1034">
            <v>720</v>
          </cell>
        </row>
        <row r="1035">
          <cell r="A1035" t="str">
            <v>전     선IV  1.6mm</v>
          </cell>
          <cell r="B1035" t="str">
            <v>전     선</v>
          </cell>
          <cell r="C1035" t="str">
            <v>IV  1.6mm</v>
          </cell>
          <cell r="D1035" t="str">
            <v>m</v>
          </cell>
          <cell r="E1035">
            <v>2.2000000000000002</v>
          </cell>
          <cell r="F1035">
            <v>75</v>
          </cell>
          <cell r="G1035">
            <v>165</v>
          </cell>
          <cell r="L1035">
            <v>165</v>
          </cell>
        </row>
        <row r="1036">
          <cell r="A1036" t="str">
            <v>전     선IV  2.0mm</v>
          </cell>
          <cell r="B1036" t="str">
            <v>전     선</v>
          </cell>
          <cell r="C1036" t="str">
            <v>IV  2.0mm</v>
          </cell>
          <cell r="D1036" t="str">
            <v>m</v>
          </cell>
          <cell r="E1036">
            <v>4.4000000000000004</v>
          </cell>
          <cell r="F1036">
            <v>109</v>
          </cell>
          <cell r="G1036">
            <v>479</v>
          </cell>
          <cell r="L1036">
            <v>479</v>
          </cell>
        </row>
        <row r="1037">
          <cell r="A1037" t="str">
            <v>플랙시블 전선관일반비방수  16C</v>
          </cell>
          <cell r="B1037" t="str">
            <v>플랙시블 전선관</v>
          </cell>
          <cell r="C1037" t="str">
            <v>일반비방수  16C</v>
          </cell>
          <cell r="D1037" t="str">
            <v>m</v>
          </cell>
          <cell r="E1037">
            <v>2.2000000000000002</v>
          </cell>
          <cell r="F1037">
            <v>430</v>
          </cell>
          <cell r="G1037">
            <v>946</v>
          </cell>
          <cell r="L1037">
            <v>946</v>
          </cell>
        </row>
        <row r="1041">
          <cell r="L1041">
            <v>0</v>
          </cell>
        </row>
        <row r="1042">
          <cell r="B1042" t="str">
            <v>나) 노 무 비</v>
          </cell>
          <cell r="L1042">
            <v>0</v>
          </cell>
        </row>
        <row r="1043">
          <cell r="C1043" t="str">
            <v>내 선 전 공</v>
          </cell>
          <cell r="D1043" t="str">
            <v>인</v>
          </cell>
          <cell r="E1043">
            <v>0.42000000000000004</v>
          </cell>
          <cell r="H1043">
            <v>53401</v>
          </cell>
          <cell r="I1043">
            <v>22428</v>
          </cell>
          <cell r="L1043">
            <v>22428</v>
          </cell>
        </row>
        <row r="1047">
          <cell r="L1047">
            <v>0</v>
          </cell>
        </row>
        <row r="1048">
          <cell r="B1048" t="str">
            <v>다) 공구손료</v>
          </cell>
          <cell r="L1048">
            <v>0</v>
          </cell>
        </row>
        <row r="1049">
          <cell r="C1049" t="str">
            <v>내 선 전 공</v>
          </cell>
          <cell r="D1049" t="str">
            <v>인</v>
          </cell>
          <cell r="E1049">
            <v>0.01</v>
          </cell>
          <cell r="J1049">
            <v>53401</v>
          </cell>
          <cell r="K1049">
            <v>534</v>
          </cell>
          <cell r="L1049">
            <v>534</v>
          </cell>
        </row>
        <row r="1053">
          <cell r="A1053" t="str">
            <v>30신_41</v>
          </cell>
          <cell r="B1053" t="str">
            <v>합    계</v>
          </cell>
          <cell r="G1053">
            <v>24546</v>
          </cell>
          <cell r="I1053">
            <v>22428</v>
          </cell>
          <cell r="K1053">
            <v>534</v>
          </cell>
          <cell r="L1053">
            <v>47508</v>
          </cell>
        </row>
        <row r="1054">
          <cell r="A1054" t="str">
            <v>30신_42A</v>
          </cell>
          <cell r="B1054" t="str">
            <v>42. 조명기구 신설</v>
          </cell>
          <cell r="C1054" t="str">
            <v>TYPE'M' IL 60W</v>
          </cell>
          <cell r="D1054" t="str">
            <v>개</v>
          </cell>
          <cell r="E1054">
            <v>1</v>
          </cell>
          <cell r="L1054" t="str">
            <v>x</v>
          </cell>
          <cell r="M1054">
            <v>34</v>
          </cell>
        </row>
        <row r="1055">
          <cell r="B1055" t="str">
            <v>가) 재 료 비</v>
          </cell>
        </row>
        <row r="1056">
          <cell r="B1056" t="str">
            <v>등기구</v>
          </cell>
          <cell r="C1056" t="str">
            <v>TYPE'M' IL 1/60W</v>
          </cell>
          <cell r="D1056" t="str">
            <v>개</v>
          </cell>
          <cell r="E1056">
            <v>1</v>
          </cell>
          <cell r="F1056">
            <v>22000</v>
          </cell>
          <cell r="G1056">
            <v>22000</v>
          </cell>
          <cell r="L1056">
            <v>22000</v>
          </cell>
        </row>
        <row r="1057">
          <cell r="L1057">
            <v>0</v>
          </cell>
        </row>
        <row r="1058">
          <cell r="L1058">
            <v>0</v>
          </cell>
        </row>
        <row r="1059">
          <cell r="B1059" t="str">
            <v>나) 노 무 비</v>
          </cell>
          <cell r="L1059">
            <v>0</v>
          </cell>
        </row>
        <row r="1060">
          <cell r="C1060" t="str">
            <v>내 선 전 공</v>
          </cell>
          <cell r="D1060" t="str">
            <v>인</v>
          </cell>
          <cell r="E1060">
            <v>0.18</v>
          </cell>
          <cell r="H1060">
            <v>53401</v>
          </cell>
          <cell r="I1060">
            <v>9612</v>
          </cell>
          <cell r="L1060">
            <v>9612</v>
          </cell>
        </row>
        <row r="1061">
          <cell r="L1061">
            <v>0</v>
          </cell>
        </row>
        <row r="1062">
          <cell r="L1062">
            <v>0</v>
          </cell>
        </row>
        <row r="1063">
          <cell r="L1063">
            <v>0</v>
          </cell>
        </row>
        <row r="1064">
          <cell r="L1064">
            <v>0</v>
          </cell>
        </row>
        <row r="1065">
          <cell r="B1065" t="str">
            <v>다) 공구손료</v>
          </cell>
          <cell r="L1065">
            <v>0</v>
          </cell>
        </row>
        <row r="1066">
          <cell r="C1066" t="str">
            <v>내 선 전 공</v>
          </cell>
          <cell r="D1066" t="str">
            <v>인</v>
          </cell>
          <cell r="E1066">
            <v>0</v>
          </cell>
          <cell r="K1066">
            <v>0</v>
          </cell>
          <cell r="L1066">
            <v>0</v>
          </cell>
        </row>
        <row r="1070">
          <cell r="A1070" t="str">
            <v>30신_42</v>
          </cell>
          <cell r="B1070" t="str">
            <v>합    계</v>
          </cell>
          <cell r="G1070">
            <v>22000</v>
          </cell>
          <cell r="I1070">
            <v>9612</v>
          </cell>
          <cell r="K1070">
            <v>0</v>
          </cell>
          <cell r="L1070">
            <v>31612</v>
          </cell>
        </row>
        <row r="1079">
          <cell r="A1079" t="str">
            <v>30신_43A</v>
          </cell>
          <cell r="B1079" t="str">
            <v>43. 조명기구 신설</v>
          </cell>
          <cell r="C1079" t="str">
            <v>TYPE'N' IL 60W</v>
          </cell>
          <cell r="D1079" t="str">
            <v>개</v>
          </cell>
          <cell r="E1079">
            <v>1</v>
          </cell>
          <cell r="L1079" t="str">
            <v>x</v>
          </cell>
          <cell r="M1079">
            <v>21</v>
          </cell>
        </row>
        <row r="1080">
          <cell r="B1080" t="str">
            <v>가) 재 료 비</v>
          </cell>
          <cell r="L1080">
            <v>0</v>
          </cell>
        </row>
        <row r="1081">
          <cell r="B1081" t="str">
            <v>등기구</v>
          </cell>
          <cell r="C1081" t="str">
            <v>TYPE'N' IL 1/60W</v>
          </cell>
          <cell r="D1081" t="str">
            <v>개</v>
          </cell>
          <cell r="E1081">
            <v>1</v>
          </cell>
          <cell r="F1081">
            <v>7000</v>
          </cell>
          <cell r="G1081">
            <v>7000</v>
          </cell>
          <cell r="L1081">
            <v>7000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B1084" t="str">
            <v>나) 노 무 비</v>
          </cell>
          <cell r="L1084">
            <v>0</v>
          </cell>
        </row>
        <row r="1085">
          <cell r="C1085" t="str">
            <v>내 선 전 공</v>
          </cell>
          <cell r="D1085" t="str">
            <v>인</v>
          </cell>
          <cell r="E1085">
            <v>0.18</v>
          </cell>
          <cell r="H1085">
            <v>53401</v>
          </cell>
          <cell r="I1085">
            <v>9612</v>
          </cell>
          <cell r="L1085">
            <v>9612</v>
          </cell>
        </row>
        <row r="1089">
          <cell r="L1089">
            <v>0</v>
          </cell>
        </row>
        <row r="1090">
          <cell r="B1090" t="str">
            <v>다) 공구손료</v>
          </cell>
          <cell r="L1090">
            <v>0</v>
          </cell>
        </row>
        <row r="1091">
          <cell r="C1091" t="str">
            <v>내 선 전 공</v>
          </cell>
          <cell r="D1091" t="str">
            <v>인</v>
          </cell>
          <cell r="E1091">
            <v>0</v>
          </cell>
          <cell r="K1091">
            <v>0</v>
          </cell>
          <cell r="L1091">
            <v>0</v>
          </cell>
        </row>
        <row r="1095">
          <cell r="A1095" t="str">
            <v>30신_43</v>
          </cell>
          <cell r="B1095" t="str">
            <v>합    계</v>
          </cell>
          <cell r="G1095">
            <v>7000</v>
          </cell>
          <cell r="I1095">
            <v>9612</v>
          </cell>
          <cell r="K1095">
            <v>0</v>
          </cell>
          <cell r="L1095">
            <v>16612</v>
          </cell>
        </row>
        <row r="1104">
          <cell r="A1104" t="str">
            <v>30신_44A</v>
          </cell>
          <cell r="B1104" t="str">
            <v>44. 조명기구 신설</v>
          </cell>
          <cell r="C1104" t="str">
            <v>TYPE'O' IL 60W</v>
          </cell>
          <cell r="D1104" t="str">
            <v>개</v>
          </cell>
          <cell r="E1104">
            <v>1</v>
          </cell>
          <cell r="L1104" t="str">
            <v>x</v>
          </cell>
          <cell r="M1104">
            <v>10</v>
          </cell>
        </row>
        <row r="1105">
          <cell r="B1105" t="str">
            <v>가) 재 료 비</v>
          </cell>
        </row>
        <row r="1106">
          <cell r="B1106" t="str">
            <v>등기구</v>
          </cell>
          <cell r="C1106" t="str">
            <v>TYPE'O' IL 1/60W</v>
          </cell>
          <cell r="D1106" t="str">
            <v>개</v>
          </cell>
          <cell r="E1106">
            <v>1</v>
          </cell>
          <cell r="F1106">
            <v>35000</v>
          </cell>
          <cell r="G1106">
            <v>35000</v>
          </cell>
          <cell r="L1106">
            <v>35000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B1109" t="str">
            <v>나) 노 무 비</v>
          </cell>
          <cell r="L1109">
            <v>0</v>
          </cell>
        </row>
        <row r="1110">
          <cell r="C1110" t="str">
            <v>내 선 전 공</v>
          </cell>
          <cell r="D1110" t="str">
            <v>인</v>
          </cell>
          <cell r="E1110">
            <v>0.18</v>
          </cell>
          <cell r="H1110">
            <v>53401</v>
          </cell>
          <cell r="I1110">
            <v>9612</v>
          </cell>
          <cell r="L1110">
            <v>9612</v>
          </cell>
        </row>
        <row r="1115">
          <cell r="B1115" t="str">
            <v>다) 공구손료</v>
          </cell>
          <cell r="L1115">
            <v>0</v>
          </cell>
        </row>
        <row r="1116">
          <cell r="C1116" t="str">
            <v>내 선 전 공</v>
          </cell>
          <cell r="D1116" t="str">
            <v>인</v>
          </cell>
          <cell r="E1116">
            <v>0</v>
          </cell>
          <cell r="K1116">
            <v>0</v>
          </cell>
          <cell r="L1116">
            <v>0</v>
          </cell>
        </row>
        <row r="1120">
          <cell r="A1120" t="str">
            <v>30신_44</v>
          </cell>
          <cell r="B1120" t="str">
            <v>합    계</v>
          </cell>
          <cell r="G1120">
            <v>35000</v>
          </cell>
          <cell r="I1120">
            <v>9612</v>
          </cell>
          <cell r="K1120">
            <v>0</v>
          </cell>
          <cell r="L1120">
            <v>44612</v>
          </cell>
        </row>
        <row r="1129">
          <cell r="A1129" t="str">
            <v>30신_45A</v>
          </cell>
          <cell r="B1129" t="str">
            <v>45. 조명기구 신설</v>
          </cell>
          <cell r="C1129" t="str">
            <v>TYPE'P' IL 100W</v>
          </cell>
          <cell r="D1129" t="str">
            <v>개</v>
          </cell>
          <cell r="E1129">
            <v>1</v>
          </cell>
          <cell r="L1129" t="str">
            <v>x</v>
          </cell>
          <cell r="M1129">
            <v>13</v>
          </cell>
        </row>
        <row r="1130">
          <cell r="B1130" t="str">
            <v>가) 재 료 비</v>
          </cell>
        </row>
        <row r="1131">
          <cell r="B1131" t="str">
            <v>등기구</v>
          </cell>
          <cell r="C1131" t="str">
            <v>TYPE'P' IL 1/60W</v>
          </cell>
          <cell r="D1131" t="str">
            <v>개</v>
          </cell>
          <cell r="E1131">
            <v>1</v>
          </cell>
          <cell r="F1131">
            <v>8000</v>
          </cell>
          <cell r="G1131">
            <v>8000</v>
          </cell>
          <cell r="L1131">
            <v>8000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0</v>
          </cell>
        </row>
        <row r="1135">
          <cell r="B1135" t="str">
            <v>나) 노 무 비</v>
          </cell>
          <cell r="C1135" t="str">
            <v>내 선 전 공</v>
          </cell>
          <cell r="D1135" t="str">
            <v>인</v>
          </cell>
          <cell r="E1135">
            <v>0.19</v>
          </cell>
          <cell r="H1135">
            <v>53401</v>
          </cell>
          <cell r="I1135">
            <v>10146</v>
          </cell>
          <cell r="L1135">
            <v>10146</v>
          </cell>
        </row>
        <row r="1140">
          <cell r="L1140">
            <v>0</v>
          </cell>
        </row>
        <row r="1141">
          <cell r="B1141" t="str">
            <v>다) 공구손료</v>
          </cell>
          <cell r="C1141" t="str">
            <v>내 선 전 공</v>
          </cell>
          <cell r="D1141" t="str">
            <v>인</v>
          </cell>
          <cell r="E1141">
            <v>0</v>
          </cell>
          <cell r="K1141">
            <v>0</v>
          </cell>
          <cell r="L1141">
            <v>0</v>
          </cell>
        </row>
        <row r="1145">
          <cell r="A1145" t="str">
            <v>30신_45</v>
          </cell>
          <cell r="B1145" t="str">
            <v>합    계</v>
          </cell>
          <cell r="G1145">
            <v>8000</v>
          </cell>
          <cell r="I1145">
            <v>10146</v>
          </cell>
          <cell r="K1145">
            <v>0</v>
          </cell>
          <cell r="L1145">
            <v>18146</v>
          </cell>
        </row>
        <row r="1154">
          <cell r="A1154" t="str">
            <v>30신_46A</v>
          </cell>
          <cell r="B1154" t="str">
            <v>46. 조명기구 신설</v>
          </cell>
          <cell r="C1154" t="str">
            <v>TYPE'Q' IL 30W</v>
          </cell>
          <cell r="D1154" t="str">
            <v>개</v>
          </cell>
          <cell r="E1154">
            <v>1</v>
          </cell>
          <cell r="L1154" t="str">
            <v>x</v>
          </cell>
          <cell r="M1154">
            <v>34</v>
          </cell>
        </row>
        <row r="1155">
          <cell r="B1155" t="str">
            <v>가) 재 료 비</v>
          </cell>
        </row>
        <row r="1156">
          <cell r="B1156" t="str">
            <v>등기구</v>
          </cell>
          <cell r="C1156" t="str">
            <v>TYPE'Q' IL 1/60W</v>
          </cell>
          <cell r="D1156" t="str">
            <v>개</v>
          </cell>
          <cell r="E1156">
            <v>1</v>
          </cell>
          <cell r="F1156">
            <v>10000</v>
          </cell>
          <cell r="G1156">
            <v>10000</v>
          </cell>
          <cell r="L1156">
            <v>10000</v>
          </cell>
        </row>
        <row r="1157">
          <cell r="B1157" t="str">
            <v>등기구 보강대</v>
          </cell>
          <cell r="C1157" t="str">
            <v>(다운라이트용)</v>
          </cell>
          <cell r="D1157" t="str">
            <v>개</v>
          </cell>
          <cell r="E1157">
            <v>1</v>
          </cell>
          <cell r="F1157">
            <v>3900</v>
          </cell>
          <cell r="G1157">
            <v>3900</v>
          </cell>
          <cell r="L1157">
            <v>3900</v>
          </cell>
        </row>
        <row r="1158">
          <cell r="A1158" t="str">
            <v>와이어 콘넥타3.5㎟x2가닥</v>
          </cell>
          <cell r="B1158" t="str">
            <v>와이어 콘넥타</v>
          </cell>
          <cell r="C1158" t="str">
            <v>3.5㎟x2가닥</v>
          </cell>
          <cell r="D1158" t="str">
            <v>개</v>
          </cell>
          <cell r="E1158">
            <v>3</v>
          </cell>
          <cell r="F1158">
            <v>112</v>
          </cell>
          <cell r="G1158">
            <v>336</v>
          </cell>
          <cell r="L1158">
            <v>336</v>
          </cell>
        </row>
        <row r="1159">
          <cell r="A1159" t="str">
            <v>플랙시블 커넥터일반비방수  16C</v>
          </cell>
          <cell r="B1159" t="str">
            <v>플랙시블 커넥터</v>
          </cell>
          <cell r="C1159" t="str">
            <v>일반비방수  16C</v>
          </cell>
          <cell r="D1159" t="str">
            <v>개</v>
          </cell>
          <cell r="E1159">
            <v>2</v>
          </cell>
          <cell r="F1159">
            <v>360</v>
          </cell>
          <cell r="G1159">
            <v>720</v>
          </cell>
          <cell r="L1159">
            <v>720</v>
          </cell>
        </row>
        <row r="1160">
          <cell r="A1160" t="str">
            <v>전     선IV  1.6mm</v>
          </cell>
          <cell r="B1160" t="str">
            <v>전     선</v>
          </cell>
          <cell r="C1160" t="str">
            <v>IV  1.6mm</v>
          </cell>
          <cell r="D1160" t="str">
            <v>m</v>
          </cell>
          <cell r="E1160">
            <v>2.2000000000000002</v>
          </cell>
          <cell r="F1160">
            <v>75</v>
          </cell>
          <cell r="G1160">
            <v>165</v>
          </cell>
          <cell r="L1160">
            <v>165</v>
          </cell>
        </row>
        <row r="1161">
          <cell r="A1161" t="str">
            <v>전     선IV  2.0mm</v>
          </cell>
          <cell r="B1161" t="str">
            <v>전     선</v>
          </cell>
          <cell r="C1161" t="str">
            <v>IV  2.0mm</v>
          </cell>
          <cell r="D1161" t="str">
            <v>m</v>
          </cell>
          <cell r="E1161">
            <v>4.4000000000000004</v>
          </cell>
          <cell r="F1161">
            <v>109</v>
          </cell>
          <cell r="G1161">
            <v>479</v>
          </cell>
          <cell r="L1161">
            <v>479</v>
          </cell>
        </row>
        <row r="1162">
          <cell r="A1162" t="str">
            <v>플랙시블 전선관일반비방수  16C</v>
          </cell>
          <cell r="B1162" t="str">
            <v>플랙시블 전선관</v>
          </cell>
          <cell r="C1162" t="str">
            <v>일반비방수  16C</v>
          </cell>
          <cell r="D1162" t="str">
            <v>m</v>
          </cell>
          <cell r="E1162">
            <v>2.2000000000000002</v>
          </cell>
          <cell r="F1162">
            <v>430</v>
          </cell>
          <cell r="G1162">
            <v>946</v>
          </cell>
          <cell r="L1162">
            <v>946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B1167" t="str">
            <v>나) 노 무 비</v>
          </cell>
          <cell r="L1167">
            <v>0</v>
          </cell>
        </row>
        <row r="1168">
          <cell r="C1168" t="str">
            <v>내 선 전 공</v>
          </cell>
          <cell r="D1168" t="str">
            <v>인</v>
          </cell>
          <cell r="E1168">
            <v>0.35</v>
          </cell>
          <cell r="H1168">
            <v>53401</v>
          </cell>
          <cell r="I1168">
            <v>18690</v>
          </cell>
          <cell r="L1168">
            <v>18690</v>
          </cell>
        </row>
        <row r="1173">
          <cell r="B1173" t="str">
            <v>다) 공구손료</v>
          </cell>
          <cell r="L1173">
            <v>0</v>
          </cell>
        </row>
        <row r="1174">
          <cell r="C1174" t="str">
            <v>내 선 전 공</v>
          </cell>
          <cell r="D1174" t="str">
            <v>인</v>
          </cell>
          <cell r="E1174">
            <v>0.01</v>
          </cell>
          <cell r="J1174">
            <v>53401</v>
          </cell>
          <cell r="K1174">
            <v>534</v>
          </cell>
          <cell r="L1174">
            <v>534</v>
          </cell>
        </row>
        <row r="1178">
          <cell r="A1178" t="str">
            <v>30신_46</v>
          </cell>
          <cell r="B1178" t="str">
            <v>합    계</v>
          </cell>
          <cell r="G1178">
            <v>16546</v>
          </cell>
          <cell r="I1178">
            <v>18690</v>
          </cell>
          <cell r="K1178">
            <v>534</v>
          </cell>
          <cell r="L1178">
            <v>35770</v>
          </cell>
        </row>
        <row r="1179">
          <cell r="A1179" t="str">
            <v>30신_47A</v>
          </cell>
          <cell r="B1179" t="str">
            <v>47. 개폐기신설</v>
          </cell>
          <cell r="C1179" t="str">
            <v>15A 250V 1구</v>
          </cell>
          <cell r="D1179" t="str">
            <v>개</v>
          </cell>
          <cell r="E1179">
            <v>1</v>
          </cell>
          <cell r="L1179" t="str">
            <v>x</v>
          </cell>
          <cell r="M1179">
            <v>159</v>
          </cell>
        </row>
        <row r="1180">
          <cell r="B1180" t="str">
            <v>가) 재 료 비</v>
          </cell>
        </row>
        <row r="1181">
          <cell r="B1181" t="str">
            <v>매입 1로스위치</v>
          </cell>
          <cell r="C1181" t="str">
            <v>15A 250V 1구</v>
          </cell>
          <cell r="D1181" t="str">
            <v>개</v>
          </cell>
          <cell r="E1181">
            <v>1</v>
          </cell>
          <cell r="F1181">
            <v>2070</v>
          </cell>
          <cell r="G1181">
            <v>2070</v>
          </cell>
          <cell r="L1181">
            <v>2070</v>
          </cell>
        </row>
        <row r="1182">
          <cell r="L1182">
            <v>0</v>
          </cell>
        </row>
        <row r="1183">
          <cell r="L1183">
            <v>0</v>
          </cell>
        </row>
        <row r="1184">
          <cell r="B1184" t="str">
            <v>나) 노 무 비</v>
          </cell>
          <cell r="L1184">
            <v>0</v>
          </cell>
        </row>
        <row r="1185">
          <cell r="C1185" t="str">
            <v>내 선 전 공</v>
          </cell>
          <cell r="D1185" t="str">
            <v>인</v>
          </cell>
          <cell r="E1185">
            <v>0.06</v>
          </cell>
          <cell r="H1185">
            <v>53401</v>
          </cell>
          <cell r="I1185">
            <v>3204</v>
          </cell>
          <cell r="L1185">
            <v>3204</v>
          </cell>
        </row>
        <row r="1190">
          <cell r="L1190">
            <v>0</v>
          </cell>
        </row>
        <row r="1191">
          <cell r="B1191" t="str">
            <v>다) 공구손료</v>
          </cell>
          <cell r="K1191">
            <v>0</v>
          </cell>
          <cell r="L1191">
            <v>0</v>
          </cell>
        </row>
        <row r="1192">
          <cell r="C1192" t="str">
            <v>내 선 전 공</v>
          </cell>
          <cell r="D1192" t="str">
            <v>인</v>
          </cell>
          <cell r="E1192">
            <v>0</v>
          </cell>
          <cell r="K1192">
            <v>0</v>
          </cell>
          <cell r="L1192">
            <v>0</v>
          </cell>
        </row>
        <row r="1195">
          <cell r="A1195" t="str">
            <v>30신_47</v>
          </cell>
          <cell r="B1195" t="str">
            <v>합    계</v>
          </cell>
          <cell r="G1195">
            <v>2070</v>
          </cell>
          <cell r="I1195">
            <v>3204</v>
          </cell>
          <cell r="K1195">
            <v>0</v>
          </cell>
          <cell r="L1195">
            <v>5274</v>
          </cell>
        </row>
        <row r="1204">
          <cell r="A1204" t="str">
            <v>30신_48A</v>
          </cell>
          <cell r="B1204" t="str">
            <v>48. 개폐기신설</v>
          </cell>
          <cell r="C1204" t="str">
            <v>15A 250V 2구</v>
          </cell>
          <cell r="D1204" t="str">
            <v>개</v>
          </cell>
          <cell r="E1204">
            <v>1</v>
          </cell>
          <cell r="L1204" t="str">
            <v>x</v>
          </cell>
          <cell r="M1204">
            <v>45</v>
          </cell>
        </row>
        <row r="1205">
          <cell r="B1205" t="str">
            <v>가) 재 료 비</v>
          </cell>
        </row>
        <row r="1206">
          <cell r="B1206" t="str">
            <v>매입 1로스위치</v>
          </cell>
          <cell r="C1206" t="str">
            <v>15A 250V 2구</v>
          </cell>
          <cell r="D1206" t="str">
            <v>개</v>
          </cell>
          <cell r="E1206">
            <v>1</v>
          </cell>
          <cell r="F1206">
            <v>2931</v>
          </cell>
          <cell r="G1206">
            <v>2931</v>
          </cell>
          <cell r="L1206">
            <v>2931</v>
          </cell>
        </row>
        <row r="1208">
          <cell r="L1208">
            <v>0</v>
          </cell>
        </row>
        <row r="1209">
          <cell r="B1209" t="str">
            <v>나) 노 무 비</v>
          </cell>
          <cell r="L1209">
            <v>0</v>
          </cell>
        </row>
        <row r="1210">
          <cell r="C1210" t="str">
            <v>내 선 전 공</v>
          </cell>
          <cell r="D1210" t="str">
            <v>인</v>
          </cell>
          <cell r="E1210">
            <v>7.0000000000000007E-2</v>
          </cell>
          <cell r="H1210">
            <v>53401</v>
          </cell>
          <cell r="I1210">
            <v>3738</v>
          </cell>
          <cell r="L1210">
            <v>3738</v>
          </cell>
        </row>
        <row r="1215">
          <cell r="L1215">
            <v>0</v>
          </cell>
        </row>
        <row r="1216">
          <cell r="B1216" t="str">
            <v>다) 공구손료</v>
          </cell>
          <cell r="K1216">
            <v>0</v>
          </cell>
          <cell r="L1216">
            <v>0</v>
          </cell>
        </row>
        <row r="1217">
          <cell r="C1217" t="str">
            <v>내 선 전 공</v>
          </cell>
          <cell r="D1217" t="str">
            <v>인</v>
          </cell>
          <cell r="E1217">
            <v>0</v>
          </cell>
          <cell r="K1217">
            <v>0</v>
          </cell>
          <cell r="L1217">
            <v>0</v>
          </cell>
        </row>
        <row r="1220">
          <cell r="A1220" t="str">
            <v>30신_48</v>
          </cell>
          <cell r="B1220" t="str">
            <v>합    계</v>
          </cell>
          <cell r="G1220">
            <v>2931</v>
          </cell>
          <cell r="I1220">
            <v>3738</v>
          </cell>
          <cell r="K1220">
            <v>0</v>
          </cell>
          <cell r="L1220">
            <v>6669</v>
          </cell>
        </row>
        <row r="1229">
          <cell r="A1229" t="str">
            <v>30신_49A</v>
          </cell>
          <cell r="B1229" t="str">
            <v>49. 개폐기신설</v>
          </cell>
          <cell r="C1229" t="str">
            <v>15A 250V 3구</v>
          </cell>
          <cell r="D1229" t="str">
            <v>개</v>
          </cell>
          <cell r="E1229">
            <v>1</v>
          </cell>
          <cell r="L1229" t="str">
            <v>x</v>
          </cell>
          <cell r="M1229">
            <v>43</v>
          </cell>
        </row>
        <row r="1230">
          <cell r="B1230" t="str">
            <v>가) 재 료 비</v>
          </cell>
        </row>
        <row r="1231">
          <cell r="B1231" t="str">
            <v>매입 1로스위치</v>
          </cell>
          <cell r="C1231" t="str">
            <v>15A 250V 3구</v>
          </cell>
          <cell r="D1231" t="str">
            <v>개</v>
          </cell>
          <cell r="E1231">
            <v>1</v>
          </cell>
          <cell r="F1231">
            <v>3780</v>
          </cell>
          <cell r="G1231">
            <v>3780</v>
          </cell>
          <cell r="L1231">
            <v>3780</v>
          </cell>
        </row>
        <row r="1233">
          <cell r="L1233">
            <v>0</v>
          </cell>
        </row>
        <row r="1234">
          <cell r="B1234" t="str">
            <v>나) 노 무 비</v>
          </cell>
          <cell r="L1234">
            <v>0</v>
          </cell>
        </row>
        <row r="1235">
          <cell r="C1235" t="str">
            <v>내 선 전 공</v>
          </cell>
          <cell r="D1235" t="str">
            <v>인</v>
          </cell>
          <cell r="E1235">
            <v>0.09</v>
          </cell>
          <cell r="H1235">
            <v>53401</v>
          </cell>
          <cell r="I1235">
            <v>4806</v>
          </cell>
          <cell r="L1235">
            <v>4806</v>
          </cell>
        </row>
        <row r="1240">
          <cell r="L1240">
            <v>0</v>
          </cell>
        </row>
        <row r="1241">
          <cell r="B1241" t="str">
            <v>다) 공구손료</v>
          </cell>
          <cell r="K1241">
            <v>0</v>
          </cell>
          <cell r="L1241">
            <v>0</v>
          </cell>
        </row>
        <row r="1242">
          <cell r="C1242" t="str">
            <v>내 선 전 공</v>
          </cell>
          <cell r="D1242" t="str">
            <v>인</v>
          </cell>
          <cell r="E1242">
            <v>0</v>
          </cell>
          <cell r="K1242">
            <v>0</v>
          </cell>
          <cell r="L1242">
            <v>0</v>
          </cell>
        </row>
        <row r="1245">
          <cell r="A1245" t="str">
            <v>30신_49</v>
          </cell>
          <cell r="B1245" t="str">
            <v>합    계</v>
          </cell>
          <cell r="G1245">
            <v>3780</v>
          </cell>
          <cell r="I1245">
            <v>4806</v>
          </cell>
          <cell r="K1245">
            <v>0</v>
          </cell>
          <cell r="L1245">
            <v>8586</v>
          </cell>
        </row>
        <row r="1254">
          <cell r="A1254" t="str">
            <v>30신_50A</v>
          </cell>
          <cell r="B1254" t="str">
            <v>50. 개폐기신설</v>
          </cell>
          <cell r="C1254" t="str">
            <v>15A 250V 4구</v>
          </cell>
          <cell r="D1254" t="str">
            <v>개</v>
          </cell>
          <cell r="E1254">
            <v>1</v>
          </cell>
          <cell r="L1254" t="str">
            <v>x</v>
          </cell>
          <cell r="M1254">
            <v>11</v>
          </cell>
        </row>
        <row r="1255">
          <cell r="B1255" t="str">
            <v>가) 재 료 비</v>
          </cell>
        </row>
        <row r="1256">
          <cell r="B1256" t="str">
            <v>매입 1로스위치</v>
          </cell>
          <cell r="C1256" t="str">
            <v>15A 250V 4구</v>
          </cell>
          <cell r="D1256" t="str">
            <v>개</v>
          </cell>
          <cell r="E1256">
            <v>1</v>
          </cell>
          <cell r="F1256">
            <v>5940</v>
          </cell>
          <cell r="G1256">
            <v>5940</v>
          </cell>
          <cell r="L1256">
            <v>5940</v>
          </cell>
        </row>
        <row r="1258">
          <cell r="L1258">
            <v>0</v>
          </cell>
        </row>
        <row r="1259">
          <cell r="B1259" t="str">
            <v>나) 노 무 비</v>
          </cell>
          <cell r="L1259">
            <v>0</v>
          </cell>
        </row>
        <row r="1260">
          <cell r="C1260" t="str">
            <v>내 선 전 공</v>
          </cell>
          <cell r="D1260" t="str">
            <v>인</v>
          </cell>
          <cell r="E1260">
            <v>0.1</v>
          </cell>
          <cell r="H1260">
            <v>53401</v>
          </cell>
          <cell r="I1260">
            <v>5340</v>
          </cell>
          <cell r="L1260">
            <v>5340</v>
          </cell>
        </row>
        <row r="1265">
          <cell r="L1265">
            <v>0</v>
          </cell>
        </row>
        <row r="1266">
          <cell r="B1266" t="str">
            <v>다) 공구손료</v>
          </cell>
          <cell r="K1266">
            <v>0</v>
          </cell>
          <cell r="L1266">
            <v>0</v>
          </cell>
        </row>
        <row r="1267">
          <cell r="C1267" t="str">
            <v>내 선 전 공</v>
          </cell>
          <cell r="D1267" t="str">
            <v>인</v>
          </cell>
          <cell r="E1267">
            <v>0</v>
          </cell>
          <cell r="K1267">
            <v>0</v>
          </cell>
          <cell r="L1267">
            <v>0</v>
          </cell>
        </row>
        <row r="1270">
          <cell r="A1270" t="str">
            <v>30신_50</v>
          </cell>
          <cell r="B1270" t="str">
            <v>합    계</v>
          </cell>
          <cell r="G1270">
            <v>5940</v>
          </cell>
          <cell r="I1270">
            <v>5340</v>
          </cell>
          <cell r="K1270">
            <v>0</v>
          </cell>
          <cell r="L1270">
            <v>11280</v>
          </cell>
        </row>
        <row r="1279">
          <cell r="A1279" t="str">
            <v>30신_51A</v>
          </cell>
          <cell r="B1279" t="str">
            <v>51. 개폐기신설</v>
          </cell>
          <cell r="C1279" t="str">
            <v>15A 250V 1구(3로)</v>
          </cell>
          <cell r="D1279" t="str">
            <v>개</v>
          </cell>
          <cell r="E1279">
            <v>1</v>
          </cell>
          <cell r="L1279" t="str">
            <v>x</v>
          </cell>
          <cell r="M1279">
            <v>18</v>
          </cell>
        </row>
        <row r="1280">
          <cell r="B1280" t="str">
            <v>가) 재 료 비</v>
          </cell>
        </row>
        <row r="1281">
          <cell r="B1281" t="str">
            <v>매입 1로스위치</v>
          </cell>
          <cell r="C1281" t="str">
            <v>15A 250V 3구 1로</v>
          </cell>
          <cell r="D1281" t="str">
            <v>개</v>
          </cell>
          <cell r="E1281">
            <v>1</v>
          </cell>
          <cell r="F1281">
            <v>2250</v>
          </cell>
          <cell r="G1281">
            <v>2250</v>
          </cell>
          <cell r="L1281">
            <v>2250</v>
          </cell>
        </row>
        <row r="1283">
          <cell r="L1283">
            <v>0</v>
          </cell>
        </row>
        <row r="1284">
          <cell r="B1284" t="str">
            <v>나) 노 무 비</v>
          </cell>
          <cell r="L1284">
            <v>0</v>
          </cell>
        </row>
        <row r="1285">
          <cell r="C1285" t="str">
            <v>내 선 전 공</v>
          </cell>
          <cell r="D1285" t="str">
            <v>인</v>
          </cell>
          <cell r="E1285">
            <v>0.08</v>
          </cell>
          <cell r="H1285">
            <v>53401</v>
          </cell>
          <cell r="I1285">
            <v>4272</v>
          </cell>
          <cell r="L1285">
            <v>4272</v>
          </cell>
        </row>
        <row r="1290">
          <cell r="L1290">
            <v>0</v>
          </cell>
        </row>
        <row r="1291">
          <cell r="B1291" t="str">
            <v>다) 공구손료</v>
          </cell>
          <cell r="K1291">
            <v>0</v>
          </cell>
          <cell r="L1291">
            <v>0</v>
          </cell>
        </row>
        <row r="1292">
          <cell r="C1292" t="str">
            <v>내 선 전 공</v>
          </cell>
          <cell r="D1292" t="str">
            <v>인</v>
          </cell>
          <cell r="E1292">
            <v>0</v>
          </cell>
          <cell r="K1292">
            <v>0</v>
          </cell>
          <cell r="L1292">
            <v>0</v>
          </cell>
        </row>
        <row r="1295">
          <cell r="A1295" t="str">
            <v>30신_51</v>
          </cell>
          <cell r="B1295" t="str">
            <v>합    계</v>
          </cell>
          <cell r="G1295">
            <v>2250</v>
          </cell>
          <cell r="I1295">
            <v>4272</v>
          </cell>
          <cell r="K1295">
            <v>0</v>
          </cell>
          <cell r="L1295">
            <v>6522</v>
          </cell>
        </row>
        <row r="1304">
          <cell r="A1304" t="str">
            <v>30신_52A</v>
          </cell>
          <cell r="B1304" t="str">
            <v>52. 콘센트신설</v>
          </cell>
          <cell r="C1304" t="str">
            <v>15A 250V  1구</v>
          </cell>
          <cell r="D1304" t="str">
            <v>개</v>
          </cell>
          <cell r="E1304">
            <v>1</v>
          </cell>
          <cell r="L1304" t="str">
            <v>x</v>
          </cell>
          <cell r="M1304">
            <v>48</v>
          </cell>
        </row>
        <row r="1305">
          <cell r="B1305" t="str">
            <v>가) 재 료 비</v>
          </cell>
        </row>
        <row r="1306">
          <cell r="B1306" t="str">
            <v>콘센트 (접지)</v>
          </cell>
          <cell r="C1306" t="str">
            <v>15A 250V  1구</v>
          </cell>
          <cell r="D1306" t="str">
            <v>개</v>
          </cell>
          <cell r="E1306">
            <v>1</v>
          </cell>
          <cell r="F1306">
            <v>1080</v>
          </cell>
          <cell r="G1306">
            <v>1080</v>
          </cell>
          <cell r="L1306">
            <v>1080</v>
          </cell>
        </row>
        <row r="1308">
          <cell r="L1308">
            <v>0</v>
          </cell>
        </row>
        <row r="1309">
          <cell r="L1309">
            <v>0</v>
          </cell>
        </row>
        <row r="1310">
          <cell r="B1310" t="str">
            <v>나) 노 무 비</v>
          </cell>
          <cell r="C1310" t="str">
            <v>내 선 전 공</v>
          </cell>
          <cell r="D1310" t="str">
            <v>인</v>
          </cell>
          <cell r="E1310">
            <v>0.08</v>
          </cell>
          <cell r="H1310">
            <v>53401</v>
          </cell>
          <cell r="I1310">
            <v>4272</v>
          </cell>
          <cell r="L1310">
            <v>4272</v>
          </cell>
        </row>
        <row r="1315">
          <cell r="L1315">
            <v>0</v>
          </cell>
        </row>
        <row r="1316">
          <cell r="B1316" t="str">
            <v>다) 공구손료</v>
          </cell>
          <cell r="C1316" t="str">
            <v>내 선 전 공</v>
          </cell>
          <cell r="D1316" t="str">
            <v>인</v>
          </cell>
          <cell r="E1316">
            <v>0</v>
          </cell>
          <cell r="K1316">
            <v>0</v>
          </cell>
          <cell r="L1316">
            <v>0</v>
          </cell>
        </row>
        <row r="1319">
          <cell r="A1319" t="str">
            <v>30신_52</v>
          </cell>
          <cell r="B1319" t="str">
            <v>합    계</v>
          </cell>
          <cell r="G1319">
            <v>1080</v>
          </cell>
          <cell r="I1319">
            <v>4272</v>
          </cell>
          <cell r="K1319">
            <v>0</v>
          </cell>
          <cell r="L1319">
            <v>5352</v>
          </cell>
        </row>
        <row r="1329">
          <cell r="A1329" t="str">
            <v>30신_53A</v>
          </cell>
          <cell r="B1329" t="str">
            <v>53.콘센트신설</v>
          </cell>
          <cell r="C1329" t="str">
            <v>15A 250V  2구</v>
          </cell>
          <cell r="D1329" t="str">
            <v>개</v>
          </cell>
          <cell r="E1329">
            <v>1</v>
          </cell>
          <cell r="L1329" t="str">
            <v>x</v>
          </cell>
          <cell r="M1329">
            <v>223</v>
          </cell>
        </row>
        <row r="1330">
          <cell r="B1330" t="str">
            <v>가) 재 료 비</v>
          </cell>
        </row>
        <row r="1331">
          <cell r="B1331" t="str">
            <v>콘센트 (접지)</v>
          </cell>
          <cell r="C1331" t="str">
            <v>15A 250V  2구</v>
          </cell>
          <cell r="D1331" t="str">
            <v>개</v>
          </cell>
          <cell r="E1331">
            <v>1</v>
          </cell>
          <cell r="F1331">
            <v>1364</v>
          </cell>
          <cell r="G1331">
            <v>1364</v>
          </cell>
          <cell r="L1331">
            <v>1364</v>
          </cell>
        </row>
        <row r="1333">
          <cell r="L1333">
            <v>0</v>
          </cell>
        </row>
        <row r="1334">
          <cell r="B1334" t="str">
            <v>나) 노 무 비</v>
          </cell>
          <cell r="L1334">
            <v>0</v>
          </cell>
        </row>
        <row r="1335">
          <cell r="C1335" t="str">
            <v>내 선 전 공</v>
          </cell>
          <cell r="D1335" t="str">
            <v>인</v>
          </cell>
          <cell r="E1335">
            <v>0.08</v>
          </cell>
          <cell r="H1335">
            <v>53401</v>
          </cell>
          <cell r="I1335">
            <v>4272</v>
          </cell>
          <cell r="L1335">
            <v>4272</v>
          </cell>
        </row>
        <row r="1340">
          <cell r="B1340" t="str">
            <v>다) 공구손료</v>
          </cell>
          <cell r="L1340">
            <v>0</v>
          </cell>
        </row>
        <row r="1341">
          <cell r="C1341" t="str">
            <v>내 선 전 공</v>
          </cell>
          <cell r="D1341" t="str">
            <v>인</v>
          </cell>
          <cell r="E1341">
            <v>0</v>
          </cell>
          <cell r="K1341">
            <v>0</v>
          </cell>
          <cell r="L1341">
            <v>0</v>
          </cell>
        </row>
        <row r="1344">
          <cell r="A1344" t="str">
            <v>30신_53</v>
          </cell>
          <cell r="B1344" t="str">
            <v>합    계</v>
          </cell>
          <cell r="G1344">
            <v>1364</v>
          </cell>
          <cell r="I1344">
            <v>4272</v>
          </cell>
          <cell r="K1344">
            <v>0</v>
          </cell>
          <cell r="L1344">
            <v>5636</v>
          </cell>
        </row>
        <row r="1354">
          <cell r="A1354" t="str">
            <v>30신_54A</v>
          </cell>
          <cell r="B1354" t="str">
            <v>54. 콘센트신설</v>
          </cell>
          <cell r="C1354" t="str">
            <v>15A 250V  1구(방습 COVER)</v>
          </cell>
          <cell r="D1354" t="str">
            <v>개</v>
          </cell>
          <cell r="E1354">
            <v>1</v>
          </cell>
          <cell r="L1354" t="str">
            <v>x</v>
          </cell>
          <cell r="M1354">
            <v>9</v>
          </cell>
        </row>
        <row r="1355">
          <cell r="B1355" t="str">
            <v>가) 재 료 비</v>
          </cell>
        </row>
        <row r="1356">
          <cell r="B1356" t="str">
            <v>콘센트 (접지,방습커버)</v>
          </cell>
          <cell r="C1356" t="str">
            <v>15A 250V  1구</v>
          </cell>
          <cell r="D1356" t="str">
            <v>개</v>
          </cell>
          <cell r="E1356">
            <v>1</v>
          </cell>
          <cell r="F1356">
            <v>2084</v>
          </cell>
          <cell r="G1356">
            <v>2084</v>
          </cell>
          <cell r="L1356">
            <v>2084</v>
          </cell>
        </row>
        <row r="1358">
          <cell r="L1358">
            <v>0</v>
          </cell>
        </row>
        <row r="1359">
          <cell r="B1359" t="str">
            <v>나) 노 무 비</v>
          </cell>
          <cell r="L1359">
            <v>0</v>
          </cell>
        </row>
        <row r="1360">
          <cell r="C1360" t="str">
            <v>내 선 전 공</v>
          </cell>
          <cell r="D1360" t="str">
            <v>인</v>
          </cell>
          <cell r="E1360">
            <v>0.08</v>
          </cell>
          <cell r="H1360">
            <v>53401</v>
          </cell>
          <cell r="I1360">
            <v>4272</v>
          </cell>
          <cell r="L1360">
            <v>4272</v>
          </cell>
        </row>
        <row r="1365">
          <cell r="B1365" t="str">
            <v>다) 공구손료</v>
          </cell>
          <cell r="L1365">
            <v>0</v>
          </cell>
        </row>
        <row r="1366">
          <cell r="C1366" t="str">
            <v>내 선 전 공</v>
          </cell>
          <cell r="D1366" t="str">
            <v>인</v>
          </cell>
          <cell r="E1366">
            <v>0</v>
          </cell>
          <cell r="K1366">
            <v>0</v>
          </cell>
          <cell r="L1366">
            <v>0</v>
          </cell>
        </row>
        <row r="1369">
          <cell r="A1369" t="str">
            <v>30신_54</v>
          </cell>
          <cell r="B1369" t="str">
            <v>합    계</v>
          </cell>
          <cell r="G1369">
            <v>2084</v>
          </cell>
          <cell r="I1369">
            <v>4272</v>
          </cell>
          <cell r="K1369">
            <v>0</v>
          </cell>
          <cell r="L1369">
            <v>6356</v>
          </cell>
        </row>
        <row r="1379">
          <cell r="A1379" t="str">
            <v>30신_55A</v>
          </cell>
          <cell r="B1379" t="str">
            <v>55. 콘센트신설</v>
          </cell>
          <cell r="C1379" t="str">
            <v>15A 250V  2구(방습 COVER)</v>
          </cell>
          <cell r="D1379" t="str">
            <v>개</v>
          </cell>
          <cell r="E1379">
            <v>1</v>
          </cell>
          <cell r="L1379" t="str">
            <v>x</v>
          </cell>
          <cell r="M1379">
            <v>2</v>
          </cell>
        </row>
        <row r="1380">
          <cell r="B1380" t="str">
            <v>가) 재 료 비</v>
          </cell>
        </row>
        <row r="1381">
          <cell r="B1381" t="str">
            <v>콘센트 (접지,방습커버)</v>
          </cell>
          <cell r="C1381" t="str">
            <v>15A 250V  2구</v>
          </cell>
          <cell r="D1381" t="str">
            <v>개</v>
          </cell>
          <cell r="E1381">
            <v>1</v>
          </cell>
          <cell r="F1381">
            <v>2920</v>
          </cell>
          <cell r="G1381">
            <v>2920</v>
          </cell>
          <cell r="L1381">
            <v>2920</v>
          </cell>
        </row>
        <row r="1383">
          <cell r="L1383">
            <v>0</v>
          </cell>
        </row>
        <row r="1384">
          <cell r="B1384" t="str">
            <v>나) 노 무 비</v>
          </cell>
          <cell r="L1384">
            <v>0</v>
          </cell>
        </row>
        <row r="1385">
          <cell r="C1385" t="str">
            <v>내 선 전 공</v>
          </cell>
          <cell r="D1385" t="str">
            <v>인</v>
          </cell>
          <cell r="E1385">
            <v>0.08</v>
          </cell>
          <cell r="H1385">
            <v>53401</v>
          </cell>
          <cell r="I1385">
            <v>4272</v>
          </cell>
          <cell r="L1385">
            <v>4272</v>
          </cell>
        </row>
        <row r="1390">
          <cell r="B1390" t="str">
            <v>다) 공구손료</v>
          </cell>
          <cell r="L1390">
            <v>0</v>
          </cell>
        </row>
        <row r="1391">
          <cell r="C1391" t="str">
            <v>내 선 전 공</v>
          </cell>
          <cell r="D1391" t="str">
            <v>인</v>
          </cell>
          <cell r="E1391">
            <v>0</v>
          </cell>
          <cell r="K1391">
            <v>0</v>
          </cell>
          <cell r="L1391">
            <v>0</v>
          </cell>
        </row>
        <row r="1394">
          <cell r="A1394" t="str">
            <v>30신_55</v>
          </cell>
          <cell r="B1394" t="str">
            <v>합    계</v>
          </cell>
          <cell r="G1394">
            <v>2920</v>
          </cell>
          <cell r="I1394">
            <v>4272</v>
          </cell>
          <cell r="K1394">
            <v>0</v>
          </cell>
          <cell r="L1394">
            <v>7192</v>
          </cell>
        </row>
        <row r="1404">
          <cell r="A1404" t="str">
            <v>30신_56A</v>
          </cell>
          <cell r="B1404" t="str">
            <v>56. CABLE DUCT신설</v>
          </cell>
          <cell r="C1404" t="str">
            <v>600Wx200Hx1.2t</v>
          </cell>
          <cell r="D1404" t="str">
            <v>m</v>
          </cell>
          <cell r="E1404">
            <v>4</v>
          </cell>
          <cell r="L1404" t="str">
            <v>x</v>
          </cell>
          <cell r="M1404">
            <v>1</v>
          </cell>
        </row>
        <row r="1405">
          <cell r="B1405" t="str">
            <v>가) 재 료 비</v>
          </cell>
        </row>
        <row r="1406">
          <cell r="B1406" t="str">
            <v>CABLE DUCT</v>
          </cell>
          <cell r="C1406" t="str">
            <v>600Wx200Hx1.2t</v>
          </cell>
          <cell r="D1406" t="str">
            <v>m</v>
          </cell>
          <cell r="E1406">
            <v>4</v>
          </cell>
          <cell r="F1406">
            <v>53680</v>
          </cell>
          <cell r="G1406">
            <v>214720</v>
          </cell>
          <cell r="L1406">
            <v>214720</v>
          </cell>
        </row>
        <row r="1407">
          <cell r="B1407" t="str">
            <v>DUCT 지지금구</v>
          </cell>
          <cell r="C1407" t="str">
            <v>W600</v>
          </cell>
          <cell r="D1407" t="str">
            <v>개소</v>
          </cell>
          <cell r="E1407">
            <v>2</v>
          </cell>
          <cell r="F1407">
            <v>1683.9999999999998</v>
          </cell>
          <cell r="G1407">
            <v>3368</v>
          </cell>
          <cell r="H1407">
            <v>17088.32</v>
          </cell>
          <cell r="I1407">
            <v>34176</v>
          </cell>
          <cell r="J1407">
            <v>0</v>
          </cell>
          <cell r="K1407">
            <v>0</v>
          </cell>
          <cell r="L1407">
            <v>37544</v>
          </cell>
        </row>
        <row r="1415">
          <cell r="B1415" t="str">
            <v>나) 노 무 비</v>
          </cell>
        </row>
        <row r="1416">
          <cell r="C1416" t="str">
            <v>내 선 전 공</v>
          </cell>
          <cell r="D1416" t="str">
            <v>인</v>
          </cell>
          <cell r="E1416">
            <v>7.6</v>
          </cell>
          <cell r="H1416">
            <v>53401</v>
          </cell>
          <cell r="I1416">
            <v>405847</v>
          </cell>
          <cell r="L1416">
            <v>405847</v>
          </cell>
        </row>
        <row r="1421">
          <cell r="B1421" t="str">
            <v>다) 공구손료</v>
          </cell>
        </row>
        <row r="1422">
          <cell r="C1422" t="str">
            <v>내 선 전 공</v>
          </cell>
          <cell r="D1422" t="str">
            <v>인</v>
          </cell>
          <cell r="E1422">
            <v>0.22</v>
          </cell>
          <cell r="J1422">
            <v>53401</v>
          </cell>
          <cell r="K1422">
            <v>11748</v>
          </cell>
          <cell r="L1422">
            <v>11748</v>
          </cell>
        </row>
        <row r="1425">
          <cell r="A1425" t="str">
            <v>30신_56</v>
          </cell>
          <cell r="B1425" t="str">
            <v>합    계</v>
          </cell>
          <cell r="G1425">
            <v>218088</v>
          </cell>
          <cell r="I1425">
            <v>440023</v>
          </cell>
          <cell r="K1425">
            <v>11748</v>
          </cell>
          <cell r="L1425">
            <v>669859</v>
          </cell>
        </row>
        <row r="1429">
          <cell r="A1429" t="str">
            <v>30신_57A</v>
          </cell>
          <cell r="B1429" t="str">
            <v>57. 통로유도등</v>
          </cell>
          <cell r="C1429" t="str">
            <v>소형</v>
          </cell>
          <cell r="D1429" t="str">
            <v>개</v>
          </cell>
          <cell r="E1429">
            <v>1</v>
          </cell>
          <cell r="L1429" t="str">
            <v>x</v>
          </cell>
          <cell r="M1429">
            <v>15</v>
          </cell>
        </row>
        <row r="1430">
          <cell r="B1430" t="str">
            <v>가) 재 료 비</v>
          </cell>
        </row>
        <row r="1431">
          <cell r="B1431" t="str">
            <v>통로 유도등</v>
          </cell>
          <cell r="C1431" t="str">
            <v>소형</v>
          </cell>
          <cell r="D1431" t="str">
            <v>개</v>
          </cell>
          <cell r="E1431">
            <v>1</v>
          </cell>
          <cell r="F1431">
            <v>35000</v>
          </cell>
          <cell r="G1431">
            <v>35000</v>
          </cell>
          <cell r="L1431">
            <v>35000</v>
          </cell>
        </row>
        <row r="1436">
          <cell r="B1436" t="str">
            <v>나) 노 무 비</v>
          </cell>
        </row>
        <row r="1437">
          <cell r="C1437" t="str">
            <v>내 선 전 공</v>
          </cell>
          <cell r="D1437" t="str">
            <v>인</v>
          </cell>
          <cell r="E1437">
            <v>0.2</v>
          </cell>
          <cell r="H1437">
            <v>53401</v>
          </cell>
          <cell r="I1437">
            <v>10680</v>
          </cell>
          <cell r="L1437">
            <v>10680</v>
          </cell>
        </row>
        <row r="1442">
          <cell r="B1442" t="str">
            <v>다) 공구손료</v>
          </cell>
        </row>
        <row r="1443">
          <cell r="C1443" t="str">
            <v>내 선 전 공</v>
          </cell>
          <cell r="D1443" t="str">
            <v>인</v>
          </cell>
          <cell r="E1443">
            <v>0</v>
          </cell>
          <cell r="K1443">
            <v>0</v>
          </cell>
          <cell r="L1443">
            <v>0</v>
          </cell>
        </row>
        <row r="1448">
          <cell r="A1448" t="str">
            <v>30신_57</v>
          </cell>
          <cell r="B1448" t="str">
            <v>합    계</v>
          </cell>
          <cell r="G1448">
            <v>35000</v>
          </cell>
          <cell r="I1448">
            <v>10680</v>
          </cell>
          <cell r="K1448">
            <v>0</v>
          </cell>
          <cell r="L1448">
            <v>45680</v>
          </cell>
        </row>
        <row r="1454">
          <cell r="A1454" t="str">
            <v>30신_58A</v>
          </cell>
          <cell r="B1454" t="str">
            <v>58. 피난구유도등</v>
          </cell>
          <cell r="C1454" t="str">
            <v>(소형)</v>
          </cell>
          <cell r="D1454" t="str">
            <v>개</v>
          </cell>
          <cell r="E1454">
            <v>1</v>
          </cell>
          <cell r="L1454" t="str">
            <v>x</v>
          </cell>
          <cell r="M1454">
            <v>39</v>
          </cell>
        </row>
        <row r="1455">
          <cell r="B1455" t="str">
            <v>가) 재 료 비</v>
          </cell>
        </row>
        <row r="1456">
          <cell r="B1456" t="str">
            <v>피난구 유도등</v>
          </cell>
          <cell r="C1456" t="str">
            <v>소형</v>
          </cell>
          <cell r="D1456" t="str">
            <v>개</v>
          </cell>
          <cell r="E1456">
            <v>1</v>
          </cell>
          <cell r="F1456">
            <v>30000</v>
          </cell>
          <cell r="G1456">
            <v>30000</v>
          </cell>
          <cell r="L1456">
            <v>30000</v>
          </cell>
        </row>
        <row r="1461">
          <cell r="B1461" t="str">
            <v>나) 노 무 비</v>
          </cell>
        </row>
        <row r="1462">
          <cell r="C1462" t="str">
            <v>내 선 전 공</v>
          </cell>
          <cell r="D1462" t="str">
            <v>인</v>
          </cell>
          <cell r="E1462">
            <v>0.2</v>
          </cell>
          <cell r="H1462">
            <v>53401</v>
          </cell>
          <cell r="I1462">
            <v>10680</v>
          </cell>
          <cell r="L1462">
            <v>10680</v>
          </cell>
        </row>
        <row r="1467">
          <cell r="B1467" t="str">
            <v>다) 공구손료</v>
          </cell>
        </row>
        <row r="1468">
          <cell r="C1468" t="str">
            <v>내 선 전 공</v>
          </cell>
          <cell r="D1468" t="str">
            <v>인</v>
          </cell>
          <cell r="E1468">
            <v>0</v>
          </cell>
          <cell r="K1468">
            <v>0</v>
          </cell>
          <cell r="L1468">
            <v>0</v>
          </cell>
        </row>
        <row r="1473">
          <cell r="A1473" t="str">
            <v>30신_58</v>
          </cell>
          <cell r="B1473" t="str">
            <v>합    계</v>
          </cell>
          <cell r="G1473">
            <v>30000</v>
          </cell>
          <cell r="I1473">
            <v>10680</v>
          </cell>
          <cell r="K1473">
            <v>0</v>
          </cell>
          <cell r="L1473">
            <v>40680</v>
          </cell>
        </row>
        <row r="1479">
          <cell r="A1479" t="str">
            <v>30신_59A</v>
          </cell>
          <cell r="B1479" t="str">
            <v>59. 피난구유도등</v>
          </cell>
          <cell r="C1479" t="str">
            <v>(중형)</v>
          </cell>
          <cell r="D1479" t="str">
            <v>개</v>
          </cell>
          <cell r="E1479">
            <v>1</v>
          </cell>
          <cell r="L1479" t="str">
            <v>x</v>
          </cell>
          <cell r="M1479">
            <v>2</v>
          </cell>
        </row>
        <row r="1480">
          <cell r="B1480" t="str">
            <v>가) 재 료 비</v>
          </cell>
        </row>
        <row r="1481">
          <cell r="B1481" t="str">
            <v>피난구 유도등</v>
          </cell>
          <cell r="C1481" t="str">
            <v>중형</v>
          </cell>
          <cell r="D1481" t="str">
            <v>개</v>
          </cell>
          <cell r="E1481">
            <v>1</v>
          </cell>
          <cell r="F1481">
            <v>45000</v>
          </cell>
          <cell r="G1481">
            <v>45000</v>
          </cell>
          <cell r="L1481">
            <v>45000</v>
          </cell>
        </row>
        <row r="1486">
          <cell r="B1486" t="str">
            <v>나) 노 무 비</v>
          </cell>
        </row>
        <row r="1487">
          <cell r="C1487" t="str">
            <v>내 선 전 공</v>
          </cell>
          <cell r="D1487" t="str">
            <v>인</v>
          </cell>
          <cell r="E1487">
            <v>0.2</v>
          </cell>
          <cell r="H1487">
            <v>53401</v>
          </cell>
          <cell r="I1487">
            <v>10680</v>
          </cell>
          <cell r="L1487">
            <v>10680</v>
          </cell>
        </row>
        <row r="1492">
          <cell r="B1492" t="str">
            <v>다) 공구손료</v>
          </cell>
        </row>
        <row r="1493">
          <cell r="C1493" t="str">
            <v>내 선 전 공</v>
          </cell>
          <cell r="D1493" t="str">
            <v>인</v>
          </cell>
          <cell r="E1493">
            <v>0</v>
          </cell>
          <cell r="K1493">
            <v>0</v>
          </cell>
          <cell r="L1493">
            <v>0</v>
          </cell>
        </row>
        <row r="1498">
          <cell r="A1498" t="str">
            <v>30신_59</v>
          </cell>
          <cell r="B1498" t="str">
            <v>합    계</v>
          </cell>
          <cell r="G1498">
            <v>45000</v>
          </cell>
          <cell r="I1498">
            <v>10680</v>
          </cell>
          <cell r="K1498">
            <v>0</v>
          </cell>
          <cell r="L1498">
            <v>55680</v>
          </cell>
        </row>
        <row r="1504">
          <cell r="A1504" t="str">
            <v>30신_60A</v>
          </cell>
          <cell r="B1504" t="str">
            <v>60. 케이블신설</v>
          </cell>
          <cell r="C1504" t="str">
            <v>CV  38㎟/1C 외 각종</v>
          </cell>
          <cell r="D1504" t="str">
            <v>m</v>
          </cell>
          <cell r="E1504">
            <v>4275</v>
          </cell>
          <cell r="L1504" t="str">
            <v>x</v>
          </cell>
          <cell r="M1504">
            <v>1</v>
          </cell>
        </row>
        <row r="1505">
          <cell r="B1505" t="str">
            <v>가) 재 료 비</v>
          </cell>
        </row>
        <row r="1506">
          <cell r="A1506" t="str">
            <v>케 이 블6.6KV CV 38㎟/1C</v>
          </cell>
          <cell r="B1506" t="str">
            <v>케 이 블</v>
          </cell>
          <cell r="C1506" t="str">
            <v>6.6KV CV 38㎟/1C</v>
          </cell>
          <cell r="D1506" t="str">
            <v>m</v>
          </cell>
          <cell r="E1506">
            <v>44</v>
          </cell>
          <cell r="F1506">
            <v>3227</v>
          </cell>
          <cell r="G1506">
            <v>141988</v>
          </cell>
          <cell r="L1506">
            <v>141988</v>
          </cell>
        </row>
        <row r="1507">
          <cell r="A1507" t="str">
            <v>케 이 블600V CV 5.5㎟/1C</v>
          </cell>
          <cell r="B1507" t="str">
            <v>케 이 블</v>
          </cell>
          <cell r="C1507" t="str">
            <v>600V CV 5.5㎟/1C</v>
          </cell>
          <cell r="D1507" t="str">
            <v>m</v>
          </cell>
          <cell r="E1507">
            <v>777</v>
          </cell>
          <cell r="F1507">
            <v>315</v>
          </cell>
          <cell r="G1507">
            <v>244755</v>
          </cell>
          <cell r="L1507">
            <v>244755</v>
          </cell>
        </row>
        <row r="1508">
          <cell r="A1508" t="str">
            <v>케 이 블600V CV 14㎟/1C</v>
          </cell>
          <cell r="B1508" t="str">
            <v>케 이 블</v>
          </cell>
          <cell r="C1508" t="str">
            <v>600V CV 14㎟/1C</v>
          </cell>
          <cell r="D1508" t="str">
            <v>m</v>
          </cell>
          <cell r="E1508">
            <v>659</v>
          </cell>
          <cell r="F1508">
            <v>642</v>
          </cell>
          <cell r="G1508">
            <v>423078</v>
          </cell>
          <cell r="L1508">
            <v>423078</v>
          </cell>
        </row>
        <row r="1509">
          <cell r="A1509" t="str">
            <v>케 이 블600V CV 22㎟/1C</v>
          </cell>
          <cell r="B1509" t="str">
            <v>케 이 블</v>
          </cell>
          <cell r="C1509" t="str">
            <v>600V CV 22㎟/1C</v>
          </cell>
          <cell r="D1509" t="str">
            <v>m</v>
          </cell>
          <cell r="E1509">
            <v>47</v>
          </cell>
          <cell r="F1509">
            <v>928</v>
          </cell>
          <cell r="G1509">
            <v>43616</v>
          </cell>
          <cell r="L1509">
            <v>43616</v>
          </cell>
        </row>
        <row r="1510">
          <cell r="A1510" t="str">
            <v>케 이 블600V CV 38㎟/1C</v>
          </cell>
          <cell r="B1510" t="str">
            <v>케 이 블</v>
          </cell>
          <cell r="C1510" t="str">
            <v>600V CV 38㎟/1C</v>
          </cell>
          <cell r="D1510" t="str">
            <v>m</v>
          </cell>
          <cell r="E1510">
            <v>2315</v>
          </cell>
          <cell r="F1510">
            <v>1451</v>
          </cell>
          <cell r="G1510">
            <v>3359065</v>
          </cell>
          <cell r="L1510">
            <v>3359065</v>
          </cell>
        </row>
        <row r="1511">
          <cell r="A1511" t="str">
            <v>케 이 블600V CV 60㎟/1C</v>
          </cell>
          <cell r="B1511" t="str">
            <v>케 이 블</v>
          </cell>
          <cell r="C1511" t="str">
            <v>600V CV 60㎟/1C</v>
          </cell>
          <cell r="D1511" t="str">
            <v>m</v>
          </cell>
          <cell r="E1511">
            <v>37</v>
          </cell>
          <cell r="F1511">
            <v>2272</v>
          </cell>
          <cell r="G1511">
            <v>84064</v>
          </cell>
          <cell r="L1511">
            <v>84064</v>
          </cell>
        </row>
        <row r="1512">
          <cell r="A1512" t="str">
            <v>케 이 블600V CV 150㎟/1C</v>
          </cell>
          <cell r="B1512" t="str">
            <v>케 이 블</v>
          </cell>
          <cell r="C1512" t="str">
            <v>600V CV 150㎟/1C</v>
          </cell>
          <cell r="D1512" t="str">
            <v>m</v>
          </cell>
          <cell r="E1512">
            <v>42</v>
          </cell>
          <cell r="F1512">
            <v>5426</v>
          </cell>
          <cell r="G1512">
            <v>227892</v>
          </cell>
          <cell r="L1512">
            <v>227892</v>
          </cell>
        </row>
        <row r="1513">
          <cell r="A1513" t="str">
            <v>케 이 블600V CV 200㎟/1C</v>
          </cell>
          <cell r="B1513" t="str">
            <v>케 이 블</v>
          </cell>
          <cell r="C1513" t="str">
            <v>600V CV 200㎟/1C</v>
          </cell>
          <cell r="D1513" t="str">
            <v>m</v>
          </cell>
          <cell r="E1513">
            <v>18</v>
          </cell>
          <cell r="F1513">
            <v>7513</v>
          </cell>
          <cell r="G1513">
            <v>135234</v>
          </cell>
          <cell r="L1513">
            <v>135234</v>
          </cell>
        </row>
        <row r="1514">
          <cell r="A1514" t="str">
            <v>케 이 블600V CV 250㎟/1C</v>
          </cell>
          <cell r="B1514" t="str">
            <v>케 이 블</v>
          </cell>
          <cell r="C1514" t="str">
            <v>600V CV 250㎟/1C</v>
          </cell>
          <cell r="D1514" t="str">
            <v>m</v>
          </cell>
          <cell r="E1514">
            <v>63</v>
          </cell>
          <cell r="F1514">
            <v>9147</v>
          </cell>
          <cell r="G1514">
            <v>576261</v>
          </cell>
          <cell r="L1514">
            <v>576261</v>
          </cell>
        </row>
        <row r="1515">
          <cell r="A1515" t="str">
            <v>케 이 블FR-8  38㎟/1C</v>
          </cell>
          <cell r="B1515" t="str">
            <v>케 이 블</v>
          </cell>
          <cell r="C1515" t="str">
            <v>FR-8  38㎟/1C</v>
          </cell>
          <cell r="D1515" t="str">
            <v>m</v>
          </cell>
          <cell r="E1515">
            <v>273</v>
          </cell>
          <cell r="F1515">
            <v>2251</v>
          </cell>
          <cell r="G1515">
            <v>614523</v>
          </cell>
          <cell r="L1515">
            <v>614523</v>
          </cell>
        </row>
        <row r="1516">
          <cell r="A1516" t="str">
            <v>압착단자14 ㎟</v>
          </cell>
          <cell r="B1516" t="str">
            <v>압착단자</v>
          </cell>
          <cell r="C1516" t="str">
            <v>14 ㎟</v>
          </cell>
          <cell r="D1516" t="str">
            <v>개</v>
          </cell>
          <cell r="E1516">
            <v>61</v>
          </cell>
          <cell r="F1516">
            <v>160</v>
          </cell>
          <cell r="G1516">
            <v>9760</v>
          </cell>
          <cell r="L1516">
            <v>9760</v>
          </cell>
        </row>
        <row r="1517">
          <cell r="A1517" t="str">
            <v>압착단자22 ㎟</v>
          </cell>
          <cell r="B1517" t="str">
            <v>압착단자</v>
          </cell>
          <cell r="C1517" t="str">
            <v>22 ㎟</v>
          </cell>
          <cell r="D1517" t="str">
            <v>개</v>
          </cell>
          <cell r="E1517">
            <v>18</v>
          </cell>
          <cell r="F1517">
            <v>230</v>
          </cell>
          <cell r="G1517">
            <v>4140</v>
          </cell>
          <cell r="L1517">
            <v>4140</v>
          </cell>
        </row>
        <row r="1518">
          <cell r="A1518" t="str">
            <v>압착단자38 ㎟</v>
          </cell>
          <cell r="B1518" t="str">
            <v>압착단자</v>
          </cell>
          <cell r="C1518" t="str">
            <v>38 ㎟</v>
          </cell>
          <cell r="D1518" t="str">
            <v>개</v>
          </cell>
          <cell r="E1518">
            <v>50</v>
          </cell>
          <cell r="F1518">
            <v>281</v>
          </cell>
          <cell r="G1518">
            <v>14050</v>
          </cell>
          <cell r="L1518">
            <v>14050</v>
          </cell>
        </row>
        <row r="1519">
          <cell r="A1519" t="str">
            <v>압착단자60 ㎟</v>
          </cell>
          <cell r="B1519" t="str">
            <v>압착단자</v>
          </cell>
          <cell r="C1519" t="str">
            <v>60 ㎟</v>
          </cell>
          <cell r="D1519" t="str">
            <v>개</v>
          </cell>
          <cell r="E1519">
            <v>9</v>
          </cell>
          <cell r="F1519">
            <v>486</v>
          </cell>
          <cell r="G1519">
            <v>4374</v>
          </cell>
          <cell r="L1519">
            <v>4374</v>
          </cell>
        </row>
        <row r="1520">
          <cell r="B1520" t="str">
            <v>동관단자</v>
          </cell>
          <cell r="C1520" t="str">
            <v>60 ㎟</v>
          </cell>
          <cell r="D1520" t="str">
            <v>개</v>
          </cell>
          <cell r="E1520">
            <v>8</v>
          </cell>
          <cell r="F1520">
            <v>1050</v>
          </cell>
          <cell r="G1520">
            <v>8400</v>
          </cell>
          <cell r="L1520">
            <v>8400</v>
          </cell>
        </row>
        <row r="1521">
          <cell r="B1521" t="str">
            <v>동관단자</v>
          </cell>
          <cell r="C1521" t="str">
            <v>200 ㎟</v>
          </cell>
          <cell r="D1521" t="str">
            <v>개</v>
          </cell>
          <cell r="E1521">
            <v>6</v>
          </cell>
          <cell r="F1521">
            <v>4090</v>
          </cell>
          <cell r="G1521">
            <v>24540</v>
          </cell>
          <cell r="L1521">
            <v>24540</v>
          </cell>
        </row>
        <row r="1522">
          <cell r="B1522" t="str">
            <v>동관단자</v>
          </cell>
          <cell r="C1522" t="str">
            <v>250 ㎟</v>
          </cell>
          <cell r="D1522" t="str">
            <v>개</v>
          </cell>
          <cell r="E1522">
            <v>14</v>
          </cell>
          <cell r="F1522">
            <v>4680</v>
          </cell>
          <cell r="G1522">
            <v>65520</v>
          </cell>
          <cell r="L1522">
            <v>65520</v>
          </cell>
        </row>
        <row r="1523">
          <cell r="B1523" t="str">
            <v>케이블헤드</v>
          </cell>
          <cell r="C1523" t="str">
            <v>6.6KV 14 ㎟/1C(3상분)</v>
          </cell>
          <cell r="D1523" t="str">
            <v>개</v>
          </cell>
          <cell r="E1523">
            <v>2</v>
          </cell>
          <cell r="F1523">
            <v>72100</v>
          </cell>
          <cell r="G1523">
            <v>144200</v>
          </cell>
          <cell r="L1523">
            <v>144200</v>
          </cell>
        </row>
        <row r="1524">
          <cell r="B1524" t="str">
            <v>케이블헤드</v>
          </cell>
          <cell r="C1524" t="str">
            <v>6.6KV 38 ㎟/1C(3상분)</v>
          </cell>
          <cell r="D1524" t="str">
            <v>개</v>
          </cell>
          <cell r="E1524">
            <v>9</v>
          </cell>
          <cell r="F1524">
            <v>85800</v>
          </cell>
          <cell r="G1524">
            <v>772200</v>
          </cell>
          <cell r="L1524">
            <v>772200</v>
          </cell>
        </row>
        <row r="1525">
          <cell r="B1525" t="str">
            <v>케이블헤드</v>
          </cell>
          <cell r="C1525" t="str">
            <v>6.6KV 60 ㎟/1C(3상분)</v>
          </cell>
          <cell r="D1525" t="str">
            <v>개</v>
          </cell>
          <cell r="E1525">
            <v>2</v>
          </cell>
          <cell r="F1525">
            <v>93700</v>
          </cell>
          <cell r="G1525">
            <v>187400</v>
          </cell>
          <cell r="L1525">
            <v>187400</v>
          </cell>
        </row>
        <row r="1529">
          <cell r="B1529" t="str">
            <v>나) 노 무 비</v>
          </cell>
        </row>
        <row r="1530">
          <cell r="C1530" t="str">
            <v>고압케이블전공</v>
          </cell>
          <cell r="D1530" t="str">
            <v>인</v>
          </cell>
          <cell r="E1530">
            <v>8.9</v>
          </cell>
          <cell r="H1530">
            <v>80902</v>
          </cell>
          <cell r="I1530">
            <v>720027</v>
          </cell>
          <cell r="L1530">
            <v>720027</v>
          </cell>
        </row>
        <row r="1531">
          <cell r="C1531" t="str">
            <v>저압케이블전공</v>
          </cell>
          <cell r="D1531" t="str">
            <v>인</v>
          </cell>
          <cell r="E1531">
            <v>153.84</v>
          </cell>
          <cell r="H1531">
            <v>67695</v>
          </cell>
          <cell r="I1531">
            <v>10414198</v>
          </cell>
          <cell r="L1531">
            <v>10414198</v>
          </cell>
        </row>
        <row r="1534">
          <cell r="B1534" t="str">
            <v>다) 공구손료</v>
          </cell>
        </row>
        <row r="1535">
          <cell r="C1535" t="str">
            <v>고압케이블전공</v>
          </cell>
          <cell r="D1535" t="str">
            <v>인</v>
          </cell>
          <cell r="E1535">
            <v>0.26</v>
          </cell>
          <cell r="J1535">
            <v>80902</v>
          </cell>
          <cell r="K1535">
            <v>21034</v>
          </cell>
          <cell r="L1535">
            <v>21034</v>
          </cell>
        </row>
        <row r="1536">
          <cell r="C1536" t="str">
            <v>저압케이블전공</v>
          </cell>
          <cell r="D1536" t="str">
            <v>인</v>
          </cell>
          <cell r="E1536">
            <v>4.6100000000000003</v>
          </cell>
          <cell r="J1536">
            <v>67695</v>
          </cell>
          <cell r="K1536">
            <v>312073</v>
          </cell>
          <cell r="L1536">
            <v>312073</v>
          </cell>
        </row>
        <row r="1545">
          <cell r="A1545" t="str">
            <v>30신_60</v>
          </cell>
          <cell r="B1545" t="str">
            <v>합    계</v>
          </cell>
          <cell r="G1545">
            <v>7085060</v>
          </cell>
          <cell r="I1545">
            <v>11134225</v>
          </cell>
          <cell r="K1545">
            <v>333107</v>
          </cell>
          <cell r="L1545">
            <v>18552392</v>
          </cell>
        </row>
        <row r="1554">
          <cell r="A1554" t="str">
            <v>30신_61A</v>
          </cell>
          <cell r="B1554" t="str">
            <v>61. 옥내배관배선신설</v>
          </cell>
          <cell r="C1554" t="str">
            <v>각  종</v>
          </cell>
          <cell r="D1554" t="str">
            <v>식</v>
          </cell>
          <cell r="E1554">
            <v>1</v>
          </cell>
          <cell r="L1554" t="str">
            <v>x</v>
          </cell>
          <cell r="M1554">
            <v>1</v>
          </cell>
        </row>
        <row r="1555">
          <cell r="B1555" t="str">
            <v>가) 재 료 비</v>
          </cell>
        </row>
        <row r="1556">
          <cell r="A1556" t="str">
            <v>강제전선관ST 28C</v>
          </cell>
          <cell r="B1556" t="str">
            <v>강제전선관</v>
          </cell>
          <cell r="C1556" t="str">
            <v>ST 28C</v>
          </cell>
          <cell r="D1556" t="str">
            <v>m</v>
          </cell>
          <cell r="E1556">
            <v>6</v>
          </cell>
          <cell r="F1556">
            <v>1602</v>
          </cell>
          <cell r="G1556">
            <v>9612</v>
          </cell>
          <cell r="L1556">
            <v>9612</v>
          </cell>
        </row>
        <row r="1557">
          <cell r="A1557" t="str">
            <v>강제전선관ST 54C</v>
          </cell>
          <cell r="B1557" t="str">
            <v>강제전선관</v>
          </cell>
          <cell r="C1557" t="str">
            <v>ST 54C</v>
          </cell>
          <cell r="D1557" t="str">
            <v>m</v>
          </cell>
          <cell r="E1557">
            <v>36</v>
          </cell>
          <cell r="F1557">
            <v>3178</v>
          </cell>
          <cell r="G1557">
            <v>114408</v>
          </cell>
          <cell r="L1557">
            <v>114408</v>
          </cell>
        </row>
        <row r="1558">
          <cell r="A1558" t="str">
            <v>경질비닐전선관HI-PVC 16C</v>
          </cell>
          <cell r="B1558" t="str">
            <v>경질비닐전선관</v>
          </cell>
          <cell r="C1558" t="str">
            <v>HI-PVC 16C</v>
          </cell>
          <cell r="D1558" t="str">
            <v>m</v>
          </cell>
          <cell r="E1558">
            <v>4800</v>
          </cell>
          <cell r="F1558">
            <v>265</v>
          </cell>
          <cell r="G1558">
            <v>1272000</v>
          </cell>
          <cell r="L1558">
            <v>1272000</v>
          </cell>
        </row>
        <row r="1559">
          <cell r="A1559" t="str">
            <v>경질비닐전선관HI-PVC 22C</v>
          </cell>
          <cell r="B1559" t="str">
            <v>경질비닐전선관</v>
          </cell>
          <cell r="C1559" t="str">
            <v>HI-PVC 22C</v>
          </cell>
          <cell r="D1559" t="str">
            <v>m</v>
          </cell>
          <cell r="E1559">
            <v>431</v>
          </cell>
          <cell r="F1559">
            <v>315</v>
          </cell>
          <cell r="G1559">
            <v>135765</v>
          </cell>
          <cell r="L1559">
            <v>135765</v>
          </cell>
        </row>
        <row r="1560">
          <cell r="A1560" t="str">
            <v>경질비닐전선관HI-PVC 28C</v>
          </cell>
          <cell r="B1560" t="str">
            <v>경질비닐전선관</v>
          </cell>
          <cell r="C1560" t="str">
            <v>HI-PVC 28C</v>
          </cell>
          <cell r="D1560" t="str">
            <v>m</v>
          </cell>
          <cell r="E1560">
            <v>133</v>
          </cell>
          <cell r="F1560">
            <v>610</v>
          </cell>
          <cell r="G1560">
            <v>81130</v>
          </cell>
          <cell r="L1560">
            <v>81130</v>
          </cell>
        </row>
        <row r="1561">
          <cell r="A1561" t="str">
            <v>경질비닐전선관HI-PVC 36C</v>
          </cell>
          <cell r="B1561" t="str">
            <v>경질비닐전선관</v>
          </cell>
          <cell r="C1561" t="str">
            <v>HI-PVC 36C</v>
          </cell>
          <cell r="D1561" t="str">
            <v>m</v>
          </cell>
          <cell r="E1561">
            <v>204</v>
          </cell>
          <cell r="F1561">
            <v>908</v>
          </cell>
          <cell r="G1561">
            <v>185232</v>
          </cell>
          <cell r="L1561">
            <v>185232</v>
          </cell>
        </row>
        <row r="1562">
          <cell r="A1562" t="str">
            <v>경질비닐전선관HI-PVC 42C</v>
          </cell>
          <cell r="B1562" t="str">
            <v>경질비닐전선관</v>
          </cell>
          <cell r="C1562" t="str">
            <v>HI-PVC 42C</v>
          </cell>
          <cell r="D1562" t="str">
            <v>m</v>
          </cell>
          <cell r="E1562">
            <v>16</v>
          </cell>
          <cell r="F1562">
            <v>1120</v>
          </cell>
          <cell r="G1562">
            <v>17920</v>
          </cell>
          <cell r="L1562">
            <v>17920</v>
          </cell>
        </row>
        <row r="1564">
          <cell r="B1564" t="str">
            <v>전선관부속품비</v>
          </cell>
          <cell r="C1564" t="str">
            <v>전선관(15%)</v>
          </cell>
          <cell r="D1564" t="str">
            <v>식</v>
          </cell>
          <cell r="E1564">
            <v>1</v>
          </cell>
          <cell r="F1564">
            <v>272410.05</v>
          </cell>
          <cell r="G1564">
            <v>272410.05</v>
          </cell>
          <cell r="L1564">
            <v>272410.05</v>
          </cell>
        </row>
        <row r="1565">
          <cell r="A1565" t="str">
            <v>전     선IV  1.6mm</v>
          </cell>
          <cell r="B1565" t="str">
            <v>전     선</v>
          </cell>
          <cell r="C1565" t="str">
            <v>IV  1.6mm</v>
          </cell>
          <cell r="D1565" t="str">
            <v>m</v>
          </cell>
          <cell r="E1565">
            <v>4373</v>
          </cell>
          <cell r="F1565">
            <v>75</v>
          </cell>
          <cell r="G1565">
            <v>327975</v>
          </cell>
          <cell r="L1565">
            <v>327975</v>
          </cell>
        </row>
        <row r="1566">
          <cell r="A1566" t="str">
            <v>전     선IV  2.0mm</v>
          </cell>
          <cell r="B1566" t="str">
            <v>전     선</v>
          </cell>
          <cell r="C1566" t="str">
            <v>IV  2.0mm</v>
          </cell>
          <cell r="D1566" t="str">
            <v>m</v>
          </cell>
          <cell r="E1566">
            <v>10181</v>
          </cell>
          <cell r="F1566">
            <v>109</v>
          </cell>
          <cell r="G1566">
            <v>1109729</v>
          </cell>
          <cell r="L1566">
            <v>1109729</v>
          </cell>
        </row>
        <row r="1567">
          <cell r="A1567" t="str">
            <v>전     선IV  3.5㎟</v>
          </cell>
          <cell r="B1567" t="str">
            <v>전     선</v>
          </cell>
          <cell r="C1567" t="str">
            <v>IV  3.5㎟</v>
          </cell>
          <cell r="D1567" t="str">
            <v>m</v>
          </cell>
          <cell r="E1567">
            <v>203</v>
          </cell>
          <cell r="F1567">
            <v>140</v>
          </cell>
          <cell r="G1567">
            <v>28420</v>
          </cell>
          <cell r="L1567">
            <v>28420</v>
          </cell>
        </row>
        <row r="1568">
          <cell r="A1568" t="str">
            <v>전     선IV  5.5㎟</v>
          </cell>
          <cell r="B1568" t="str">
            <v>전     선</v>
          </cell>
          <cell r="C1568" t="str">
            <v>IV  5.5㎟</v>
          </cell>
          <cell r="D1568" t="str">
            <v>m</v>
          </cell>
          <cell r="E1568">
            <v>650</v>
          </cell>
          <cell r="F1568">
            <v>210</v>
          </cell>
          <cell r="G1568">
            <v>136500</v>
          </cell>
          <cell r="L1568">
            <v>136500</v>
          </cell>
        </row>
        <row r="1569">
          <cell r="A1569" t="str">
            <v>전     선IV  8㎟</v>
          </cell>
          <cell r="B1569" t="str">
            <v>전     선</v>
          </cell>
          <cell r="C1569" t="str">
            <v>IV  8㎟</v>
          </cell>
          <cell r="D1569" t="str">
            <v>m</v>
          </cell>
          <cell r="E1569">
            <v>567</v>
          </cell>
          <cell r="F1569">
            <v>305</v>
          </cell>
          <cell r="G1569">
            <v>172935</v>
          </cell>
          <cell r="L1569">
            <v>172935</v>
          </cell>
        </row>
        <row r="1570">
          <cell r="A1570" t="str">
            <v>전     선IV  14㎟</v>
          </cell>
          <cell r="B1570" t="str">
            <v>전     선</v>
          </cell>
          <cell r="C1570" t="str">
            <v>IV  14㎟</v>
          </cell>
          <cell r="D1570" t="str">
            <v>m</v>
          </cell>
          <cell r="E1570">
            <v>434</v>
          </cell>
          <cell r="F1570">
            <v>556</v>
          </cell>
          <cell r="G1570">
            <v>241304</v>
          </cell>
          <cell r="L1570">
            <v>241304</v>
          </cell>
        </row>
        <row r="1571">
          <cell r="A1571" t="str">
            <v>전     선GV  14㎟</v>
          </cell>
          <cell r="B1571" t="str">
            <v>전     선</v>
          </cell>
          <cell r="C1571" t="str">
            <v>GV  14㎟</v>
          </cell>
          <cell r="D1571" t="str">
            <v>m</v>
          </cell>
          <cell r="E1571">
            <v>55</v>
          </cell>
          <cell r="F1571">
            <v>691</v>
          </cell>
          <cell r="G1571">
            <v>38005</v>
          </cell>
          <cell r="L1571">
            <v>38005</v>
          </cell>
        </row>
        <row r="1572">
          <cell r="A1572" t="str">
            <v>전     선GV  60㎟</v>
          </cell>
          <cell r="B1572" t="str">
            <v>전     선</v>
          </cell>
          <cell r="C1572" t="str">
            <v>GV  60㎟</v>
          </cell>
          <cell r="D1572" t="str">
            <v>m</v>
          </cell>
          <cell r="E1572">
            <v>247</v>
          </cell>
          <cell r="F1572">
            <v>2357</v>
          </cell>
          <cell r="G1572">
            <v>582179</v>
          </cell>
          <cell r="L1572">
            <v>582179</v>
          </cell>
        </row>
        <row r="1573">
          <cell r="A1573" t="str">
            <v>전     선HIV  2.0mm</v>
          </cell>
          <cell r="B1573" t="str">
            <v>전     선</v>
          </cell>
          <cell r="C1573" t="str">
            <v>HIV  2.0mm</v>
          </cell>
          <cell r="D1573" t="str">
            <v>m</v>
          </cell>
          <cell r="E1573">
            <v>1506</v>
          </cell>
          <cell r="F1573">
            <v>113</v>
          </cell>
          <cell r="G1573">
            <v>170178</v>
          </cell>
          <cell r="L1573">
            <v>170178</v>
          </cell>
        </row>
        <row r="1574">
          <cell r="A1574" t="str">
            <v>나 동 선2.0㎟</v>
          </cell>
          <cell r="B1574" t="str">
            <v>나 동 선</v>
          </cell>
          <cell r="C1574" t="str">
            <v>2.0㎟</v>
          </cell>
          <cell r="D1574" t="str">
            <v>m</v>
          </cell>
          <cell r="E1574">
            <v>18</v>
          </cell>
          <cell r="F1574">
            <v>67</v>
          </cell>
          <cell r="G1574">
            <v>1206</v>
          </cell>
          <cell r="L1574">
            <v>1206</v>
          </cell>
        </row>
        <row r="1575">
          <cell r="A1575" t="str">
            <v>크램프 (일반)ST  28C</v>
          </cell>
          <cell r="B1575" t="str">
            <v>크램프 (일반)</v>
          </cell>
          <cell r="C1575" t="str">
            <v>ST  28C</v>
          </cell>
          <cell r="D1575" t="str">
            <v>개</v>
          </cell>
          <cell r="E1575">
            <v>5</v>
          </cell>
          <cell r="F1575">
            <v>100</v>
          </cell>
          <cell r="G1575">
            <v>500</v>
          </cell>
          <cell r="L1575">
            <v>500</v>
          </cell>
        </row>
        <row r="1576">
          <cell r="A1576" t="str">
            <v>크램프 (일반)ST  36C</v>
          </cell>
          <cell r="B1576" t="str">
            <v>크램프 (일반)</v>
          </cell>
          <cell r="C1576" t="str">
            <v>ST  36C</v>
          </cell>
          <cell r="D1576" t="str">
            <v>개</v>
          </cell>
          <cell r="E1576">
            <v>4</v>
          </cell>
          <cell r="F1576">
            <v>118</v>
          </cell>
          <cell r="G1576">
            <v>472</v>
          </cell>
          <cell r="L1576">
            <v>472</v>
          </cell>
        </row>
        <row r="1577">
          <cell r="A1577" t="str">
            <v>크램프 (일반)ST  54C</v>
          </cell>
          <cell r="B1577" t="str">
            <v>크램프 (일반)</v>
          </cell>
          <cell r="C1577" t="str">
            <v>ST  54C</v>
          </cell>
          <cell r="D1577" t="str">
            <v>개</v>
          </cell>
          <cell r="E1577">
            <v>16</v>
          </cell>
          <cell r="F1577">
            <v>160</v>
          </cell>
          <cell r="G1577">
            <v>2560</v>
          </cell>
          <cell r="L1577">
            <v>2560</v>
          </cell>
        </row>
        <row r="1578">
          <cell r="A1578" t="str">
            <v>노말 밴드ST  28C</v>
          </cell>
          <cell r="B1578" t="str">
            <v>노말 밴드</v>
          </cell>
          <cell r="C1578" t="str">
            <v>ST  28C</v>
          </cell>
          <cell r="D1578" t="str">
            <v>개</v>
          </cell>
          <cell r="E1578">
            <v>1</v>
          </cell>
          <cell r="F1578">
            <v>1550</v>
          </cell>
          <cell r="G1578">
            <v>1550</v>
          </cell>
          <cell r="L1578">
            <v>1550</v>
          </cell>
        </row>
        <row r="1579">
          <cell r="A1579" t="str">
            <v>노말 밴드ST  36C</v>
          </cell>
          <cell r="B1579" t="str">
            <v>노말 밴드</v>
          </cell>
          <cell r="C1579" t="str">
            <v>ST  36C</v>
          </cell>
          <cell r="D1579" t="str">
            <v>개</v>
          </cell>
          <cell r="E1579">
            <v>2</v>
          </cell>
          <cell r="F1579">
            <v>2070</v>
          </cell>
          <cell r="G1579">
            <v>4140</v>
          </cell>
          <cell r="L1579">
            <v>4140</v>
          </cell>
        </row>
        <row r="1580">
          <cell r="A1580" t="str">
            <v>노말 밴드PVC 28C</v>
          </cell>
          <cell r="B1580" t="str">
            <v>노말 밴드</v>
          </cell>
          <cell r="C1580" t="str">
            <v>PVC 28C</v>
          </cell>
          <cell r="D1580" t="str">
            <v>개</v>
          </cell>
          <cell r="E1580">
            <v>3</v>
          </cell>
          <cell r="F1580">
            <v>960</v>
          </cell>
          <cell r="G1580">
            <v>2880</v>
          </cell>
          <cell r="L1580">
            <v>2880</v>
          </cell>
        </row>
        <row r="1581">
          <cell r="B1581" t="str">
            <v>접지크램프</v>
          </cell>
          <cell r="C1581" t="str">
            <v>60㎟ (T형)</v>
          </cell>
          <cell r="D1581" t="str">
            <v>개</v>
          </cell>
          <cell r="E1581">
            <v>5</v>
          </cell>
          <cell r="F1581">
            <v>1500</v>
          </cell>
          <cell r="G1581">
            <v>7500</v>
          </cell>
          <cell r="L1581">
            <v>7500</v>
          </cell>
        </row>
        <row r="1582">
          <cell r="B1582" t="str">
            <v>접지크램프</v>
          </cell>
          <cell r="C1582" t="str">
            <v>60㎟ (+형)</v>
          </cell>
          <cell r="D1582" t="str">
            <v>개</v>
          </cell>
          <cell r="E1582">
            <v>2</v>
          </cell>
          <cell r="F1582">
            <v>1500</v>
          </cell>
          <cell r="G1582">
            <v>3000</v>
          </cell>
          <cell r="L1582">
            <v>3000</v>
          </cell>
        </row>
        <row r="1583">
          <cell r="B1583" t="str">
            <v>본딩접지크램프</v>
          </cell>
          <cell r="C1583" t="str">
            <v>28C</v>
          </cell>
          <cell r="D1583" t="str">
            <v>개</v>
          </cell>
          <cell r="E1583">
            <v>6</v>
          </cell>
          <cell r="F1583">
            <v>290</v>
          </cell>
          <cell r="G1583">
            <v>1740</v>
          </cell>
          <cell r="L1583">
            <v>1740</v>
          </cell>
        </row>
        <row r="1584">
          <cell r="B1584" t="str">
            <v>본딩접지크램프</v>
          </cell>
          <cell r="C1584" t="str">
            <v>36C</v>
          </cell>
          <cell r="D1584" t="str">
            <v>개</v>
          </cell>
          <cell r="E1584">
            <v>4</v>
          </cell>
          <cell r="F1584">
            <v>330</v>
          </cell>
          <cell r="G1584">
            <v>1320</v>
          </cell>
          <cell r="L1584">
            <v>1320</v>
          </cell>
        </row>
        <row r="1585">
          <cell r="B1585" t="str">
            <v>본딩접지크램프</v>
          </cell>
          <cell r="C1585" t="str">
            <v>54C</v>
          </cell>
          <cell r="D1585" t="str">
            <v>개</v>
          </cell>
          <cell r="E1585">
            <v>19</v>
          </cell>
          <cell r="F1585">
            <v>650</v>
          </cell>
          <cell r="G1585">
            <v>12350</v>
          </cell>
          <cell r="L1585">
            <v>12350</v>
          </cell>
        </row>
        <row r="1586">
          <cell r="B1586" t="str">
            <v>OUTLET BOX</v>
          </cell>
          <cell r="C1586" t="str">
            <v>SW</v>
          </cell>
          <cell r="D1586" t="str">
            <v>개</v>
          </cell>
          <cell r="E1586">
            <v>281</v>
          </cell>
          <cell r="F1586">
            <v>654</v>
          </cell>
          <cell r="G1586">
            <v>183774</v>
          </cell>
          <cell r="L1586">
            <v>183774</v>
          </cell>
        </row>
        <row r="1587">
          <cell r="B1587" t="str">
            <v>OUTLET BOX</v>
          </cell>
          <cell r="C1587" t="str">
            <v>4각 54mm</v>
          </cell>
          <cell r="D1587" t="str">
            <v>개</v>
          </cell>
          <cell r="E1587">
            <v>251</v>
          </cell>
          <cell r="F1587">
            <v>832</v>
          </cell>
          <cell r="G1587">
            <v>208832</v>
          </cell>
          <cell r="L1587">
            <v>208832</v>
          </cell>
        </row>
        <row r="1588">
          <cell r="B1588" t="str">
            <v>OUTLET BOX</v>
          </cell>
          <cell r="C1588" t="str">
            <v>8각 54mm</v>
          </cell>
          <cell r="D1588" t="str">
            <v>개</v>
          </cell>
          <cell r="E1588">
            <v>576</v>
          </cell>
          <cell r="F1588">
            <v>460</v>
          </cell>
          <cell r="G1588">
            <v>264960</v>
          </cell>
          <cell r="L1588">
            <v>264960</v>
          </cell>
        </row>
        <row r="1589">
          <cell r="B1589" t="str">
            <v>박스커버</v>
          </cell>
          <cell r="C1589" t="str">
            <v>4각</v>
          </cell>
          <cell r="D1589" t="str">
            <v>개</v>
          </cell>
          <cell r="E1589">
            <v>248</v>
          </cell>
          <cell r="F1589">
            <v>150</v>
          </cell>
          <cell r="G1589">
            <v>37200</v>
          </cell>
          <cell r="L1589">
            <v>37200</v>
          </cell>
        </row>
        <row r="1590">
          <cell r="B1590" t="str">
            <v>박스커버</v>
          </cell>
          <cell r="C1590" t="str">
            <v>8각</v>
          </cell>
          <cell r="D1590" t="str">
            <v>개</v>
          </cell>
          <cell r="E1590">
            <v>371</v>
          </cell>
          <cell r="F1590">
            <v>190</v>
          </cell>
          <cell r="G1590">
            <v>70490</v>
          </cell>
          <cell r="L1590">
            <v>70490</v>
          </cell>
        </row>
        <row r="1591">
          <cell r="B1591" t="str">
            <v>노출박스</v>
          </cell>
          <cell r="C1591" t="str">
            <v>200x200x150</v>
          </cell>
          <cell r="D1591" t="str">
            <v>개</v>
          </cell>
          <cell r="E1591">
            <v>12</v>
          </cell>
          <cell r="F1591">
            <v>4460</v>
          </cell>
          <cell r="G1591">
            <v>53520</v>
          </cell>
          <cell r="L1591">
            <v>53520</v>
          </cell>
        </row>
        <row r="1594">
          <cell r="B1594" t="str">
            <v>나) 노 무 비</v>
          </cell>
        </row>
        <row r="1595">
          <cell r="C1595" t="str">
            <v>내 선 전 공</v>
          </cell>
          <cell r="D1595" t="str">
            <v>인</v>
          </cell>
          <cell r="E1595">
            <v>788.88</v>
          </cell>
          <cell r="H1595">
            <v>53401</v>
          </cell>
          <cell r="I1595">
            <v>42126980</v>
          </cell>
          <cell r="L1595">
            <v>42126980</v>
          </cell>
        </row>
        <row r="1597">
          <cell r="B1597" t="str">
            <v>다) 공구손료</v>
          </cell>
        </row>
        <row r="1598">
          <cell r="C1598" t="str">
            <v>내 선 전 공</v>
          </cell>
          <cell r="D1598" t="str">
            <v>인</v>
          </cell>
          <cell r="E1598">
            <v>23.66</v>
          </cell>
          <cell r="J1598">
            <v>53401</v>
          </cell>
          <cell r="K1598">
            <v>1263467</v>
          </cell>
          <cell r="L1598">
            <v>1263467</v>
          </cell>
        </row>
        <row r="1601">
          <cell r="A1601" t="str">
            <v>30신_61</v>
          </cell>
          <cell r="B1601" t="str">
            <v>합    계</v>
          </cell>
          <cell r="G1601">
            <v>5753696.0499999998</v>
          </cell>
          <cell r="I1601">
            <v>42126980</v>
          </cell>
          <cell r="K1601">
            <v>1263467</v>
          </cell>
          <cell r="L1601">
            <v>49144143.049999997</v>
          </cell>
        </row>
      </sheetData>
      <sheetData sheetId="2"/>
      <sheetData sheetId="3"/>
      <sheetData sheetId="4">
        <row r="4">
          <cell r="A4" t="str">
            <v>강제전선관ST 28C</v>
          </cell>
          <cell r="B4" t="str">
            <v>강제전선관</v>
          </cell>
          <cell r="C4" t="str">
            <v>ST 28C</v>
          </cell>
          <cell r="D4" t="str">
            <v>m</v>
          </cell>
          <cell r="E4" t="str">
            <v/>
          </cell>
          <cell r="F4">
            <v>6</v>
          </cell>
          <cell r="G4" t="str">
            <v/>
          </cell>
          <cell r="H4" t="str">
            <v/>
          </cell>
          <cell r="I4" t="str">
            <v/>
          </cell>
          <cell r="J4">
            <v>6</v>
          </cell>
          <cell r="K4" t="str">
            <v>x</v>
          </cell>
          <cell r="L4">
            <v>1.1000000000000001</v>
          </cell>
          <cell r="M4" t="str">
            <v>=</v>
          </cell>
          <cell r="N4">
            <v>6</v>
          </cell>
          <cell r="O4" t="str">
            <v>전기1-6</v>
          </cell>
        </row>
        <row r="5">
          <cell r="A5" t="str">
            <v>강제전선관ST 54C</v>
          </cell>
          <cell r="B5" t="str">
            <v>강제전선관</v>
          </cell>
          <cell r="C5" t="str">
            <v>ST 54C</v>
          </cell>
          <cell r="D5" t="str">
            <v>m</v>
          </cell>
          <cell r="E5" t="str">
            <v/>
          </cell>
          <cell r="F5">
            <v>33</v>
          </cell>
          <cell r="G5" t="str">
            <v/>
          </cell>
          <cell r="H5" t="str">
            <v/>
          </cell>
          <cell r="I5" t="str">
            <v/>
          </cell>
          <cell r="J5">
            <v>33</v>
          </cell>
          <cell r="K5" t="str">
            <v>x</v>
          </cell>
          <cell r="L5">
            <v>1.1000000000000001</v>
          </cell>
          <cell r="M5" t="str">
            <v>=</v>
          </cell>
          <cell r="N5">
            <v>36.300000000000004</v>
          </cell>
          <cell r="O5" t="str">
            <v>전기1-6</v>
          </cell>
        </row>
        <row r="6">
          <cell r="A6" t="str">
            <v>경질비닐전선관HI-PVC 16C</v>
          </cell>
          <cell r="B6" t="str">
            <v>경질비닐전선관</v>
          </cell>
          <cell r="C6" t="str">
            <v>HI-PVC 16C</v>
          </cell>
          <cell r="D6" t="str">
            <v>m</v>
          </cell>
          <cell r="E6" t="str">
            <v/>
          </cell>
          <cell r="F6" t="str">
            <v/>
          </cell>
          <cell r="G6">
            <v>1675.5</v>
          </cell>
          <cell r="H6">
            <v>2232.5</v>
          </cell>
          <cell r="I6">
            <v>456.5</v>
          </cell>
          <cell r="J6">
            <v>4364.5</v>
          </cell>
          <cell r="K6" t="str">
            <v>x</v>
          </cell>
          <cell r="L6">
            <v>1.1000000000000001</v>
          </cell>
          <cell r="M6" t="str">
            <v>=</v>
          </cell>
          <cell r="N6">
            <v>4800.9500000000007</v>
          </cell>
          <cell r="O6" t="str">
            <v>전기1-6</v>
          </cell>
        </row>
        <row r="7">
          <cell r="A7" t="str">
            <v>경질비닐전선관HI-PVC 22C</v>
          </cell>
          <cell r="B7" t="str">
            <v>경질비닐전선관</v>
          </cell>
          <cell r="C7" t="str">
            <v>HI-PVC 22C</v>
          </cell>
          <cell r="D7" t="str">
            <v>m</v>
          </cell>
          <cell r="E7">
            <v>50</v>
          </cell>
          <cell r="F7" t="str">
            <v/>
          </cell>
          <cell r="G7">
            <v>238.5</v>
          </cell>
          <cell r="H7">
            <v>103.5</v>
          </cell>
          <cell r="I7" t="str">
            <v/>
          </cell>
          <cell r="J7">
            <v>392</v>
          </cell>
          <cell r="K7" t="str">
            <v>x</v>
          </cell>
          <cell r="L7">
            <v>1.1000000000000001</v>
          </cell>
          <cell r="M7" t="str">
            <v>=</v>
          </cell>
          <cell r="N7">
            <v>431.20000000000005</v>
          </cell>
          <cell r="O7" t="str">
            <v>전기1-6</v>
          </cell>
        </row>
        <row r="8">
          <cell r="A8" t="str">
            <v>경질비닐전선관HI-PVC 28C</v>
          </cell>
          <cell r="B8" t="str">
            <v>경질비닐전선관</v>
          </cell>
          <cell r="C8" t="str">
            <v>HI-PVC 28C</v>
          </cell>
          <cell r="D8" t="str">
            <v>m</v>
          </cell>
          <cell r="E8" t="str">
            <v/>
          </cell>
          <cell r="F8">
            <v>112.5</v>
          </cell>
          <cell r="G8" t="str">
            <v/>
          </cell>
          <cell r="H8">
            <v>8.5</v>
          </cell>
          <cell r="I8" t="str">
            <v/>
          </cell>
          <cell r="J8">
            <v>121</v>
          </cell>
          <cell r="K8" t="str">
            <v>x</v>
          </cell>
          <cell r="L8">
            <v>1.1000000000000001</v>
          </cell>
          <cell r="M8" t="str">
            <v>=</v>
          </cell>
          <cell r="N8">
            <v>133.10000000000002</v>
          </cell>
          <cell r="O8" t="str">
            <v>전기1-6</v>
          </cell>
        </row>
        <row r="9">
          <cell r="A9" t="str">
            <v>경질비닐전선관HI-PVC 36C</v>
          </cell>
          <cell r="B9" t="str">
            <v>경질비닐전선관</v>
          </cell>
          <cell r="C9" t="str">
            <v>HI-PVC 36C</v>
          </cell>
          <cell r="D9" t="str">
            <v>m</v>
          </cell>
          <cell r="E9">
            <v>171</v>
          </cell>
          <cell r="F9">
            <v>15</v>
          </cell>
          <cell r="G9" t="str">
            <v/>
          </cell>
          <cell r="H9" t="str">
            <v/>
          </cell>
          <cell r="I9" t="str">
            <v/>
          </cell>
          <cell r="J9">
            <v>186</v>
          </cell>
          <cell r="K9" t="str">
            <v>x</v>
          </cell>
          <cell r="L9">
            <v>1.1000000000000001</v>
          </cell>
          <cell r="M9" t="str">
            <v>=</v>
          </cell>
          <cell r="N9">
            <v>204.60000000000002</v>
          </cell>
          <cell r="O9" t="str">
            <v>전기1-6</v>
          </cell>
        </row>
        <row r="10">
          <cell r="A10" t="str">
            <v>경질비닐전선관HI-PVC 42C</v>
          </cell>
          <cell r="B10" t="str">
            <v>경질비닐전선관</v>
          </cell>
          <cell r="C10" t="str">
            <v>HI-PVC 42C</v>
          </cell>
          <cell r="D10" t="str">
            <v>m</v>
          </cell>
          <cell r="E10" t="str">
            <v/>
          </cell>
          <cell r="F10">
            <v>15</v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  <cell r="K10" t="str">
            <v>x</v>
          </cell>
          <cell r="L10">
            <v>1.1000000000000001</v>
          </cell>
          <cell r="M10" t="str">
            <v>=</v>
          </cell>
          <cell r="N10">
            <v>16.5</v>
          </cell>
          <cell r="O10" t="str">
            <v>전기1-6</v>
          </cell>
        </row>
        <row r="11">
          <cell r="A11" t="str">
            <v>케 이 블6.6kV CV 38㎟/1C</v>
          </cell>
          <cell r="B11" t="str">
            <v>케 이 블</v>
          </cell>
          <cell r="C11" t="str">
            <v>6.6kV CV 38㎟/1C</v>
          </cell>
          <cell r="D11" t="str">
            <v>m</v>
          </cell>
          <cell r="E11">
            <v>42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42</v>
          </cell>
          <cell r="K11" t="str">
            <v>x</v>
          </cell>
          <cell r="L11">
            <v>1.05</v>
          </cell>
          <cell r="M11" t="str">
            <v>=</v>
          </cell>
          <cell r="N11">
            <v>44.1</v>
          </cell>
          <cell r="O11" t="str">
            <v>전기1-6</v>
          </cell>
        </row>
        <row r="12">
          <cell r="A12" t="str">
            <v>케 이 블600V CV 5.5㎟/1C</v>
          </cell>
          <cell r="B12" t="str">
            <v>케 이 블</v>
          </cell>
          <cell r="C12" t="str">
            <v>600V CV 5.5㎟/1C</v>
          </cell>
          <cell r="D12" t="str">
            <v>m</v>
          </cell>
          <cell r="E12" t="str">
            <v/>
          </cell>
          <cell r="F12">
            <v>740</v>
          </cell>
          <cell r="G12" t="str">
            <v/>
          </cell>
          <cell r="H12" t="str">
            <v/>
          </cell>
          <cell r="I12" t="str">
            <v/>
          </cell>
          <cell r="J12">
            <v>740</v>
          </cell>
          <cell r="K12" t="str">
            <v>x</v>
          </cell>
          <cell r="L12">
            <v>1.05</v>
          </cell>
          <cell r="M12" t="str">
            <v>=</v>
          </cell>
          <cell r="N12">
            <v>777</v>
          </cell>
          <cell r="O12" t="str">
            <v>전기1-6</v>
          </cell>
        </row>
        <row r="13">
          <cell r="A13" t="str">
            <v>케 이 블600V CV 14㎟/1C</v>
          </cell>
          <cell r="B13" t="str">
            <v>케 이 블</v>
          </cell>
          <cell r="C13" t="str">
            <v>600V CV 14㎟/1C</v>
          </cell>
          <cell r="D13" t="str">
            <v>m</v>
          </cell>
          <cell r="E13" t="str">
            <v/>
          </cell>
          <cell r="F13">
            <v>628</v>
          </cell>
          <cell r="G13" t="str">
            <v/>
          </cell>
          <cell r="H13" t="str">
            <v/>
          </cell>
          <cell r="I13" t="str">
            <v/>
          </cell>
          <cell r="J13">
            <v>628</v>
          </cell>
          <cell r="K13" t="str">
            <v>x</v>
          </cell>
          <cell r="L13">
            <v>1.05</v>
          </cell>
          <cell r="M13" t="str">
            <v>=</v>
          </cell>
          <cell r="N13">
            <v>659.4</v>
          </cell>
          <cell r="O13" t="str">
            <v>전기1-6</v>
          </cell>
        </row>
        <row r="14">
          <cell r="A14" t="str">
            <v>케 이 블600V CV 22㎟/1C</v>
          </cell>
          <cell r="B14" t="str">
            <v>케 이 블</v>
          </cell>
          <cell r="C14" t="str">
            <v>600V CV 22㎟/1C</v>
          </cell>
          <cell r="D14" t="str">
            <v>m</v>
          </cell>
          <cell r="E14" t="str">
            <v/>
          </cell>
          <cell r="F14">
            <v>45</v>
          </cell>
          <cell r="G14" t="str">
            <v/>
          </cell>
          <cell r="H14" t="str">
            <v/>
          </cell>
          <cell r="I14" t="str">
            <v/>
          </cell>
          <cell r="J14">
            <v>45</v>
          </cell>
          <cell r="K14" t="str">
            <v>x</v>
          </cell>
          <cell r="L14">
            <v>1.05</v>
          </cell>
          <cell r="M14" t="str">
            <v>=</v>
          </cell>
          <cell r="N14">
            <v>47.25</v>
          </cell>
          <cell r="O14" t="str">
            <v>전기1-6</v>
          </cell>
        </row>
        <row r="15">
          <cell r="A15" t="str">
            <v>케 이 블600V CV 38㎟/1C</v>
          </cell>
          <cell r="B15" t="str">
            <v>케 이 블</v>
          </cell>
          <cell r="C15" t="str">
            <v>600V CV 38㎟/1C</v>
          </cell>
          <cell r="D15" t="str">
            <v>m</v>
          </cell>
          <cell r="E15" t="str">
            <v/>
          </cell>
          <cell r="F15">
            <v>2205</v>
          </cell>
          <cell r="G15" t="str">
            <v/>
          </cell>
          <cell r="H15" t="str">
            <v/>
          </cell>
          <cell r="I15" t="str">
            <v/>
          </cell>
          <cell r="J15">
            <v>2205</v>
          </cell>
          <cell r="K15" t="str">
            <v>x</v>
          </cell>
          <cell r="L15">
            <v>1.05</v>
          </cell>
          <cell r="M15" t="str">
            <v>=</v>
          </cell>
          <cell r="N15">
            <v>2315.25</v>
          </cell>
          <cell r="O15" t="str">
            <v>전기1-6</v>
          </cell>
        </row>
        <row r="16">
          <cell r="A16" t="str">
            <v>케 이 블600V CV 60㎟/1C</v>
          </cell>
          <cell r="B16" t="str">
            <v>케 이 블</v>
          </cell>
          <cell r="C16" t="str">
            <v>600V CV 60㎟/1C</v>
          </cell>
          <cell r="D16" t="str">
            <v>m</v>
          </cell>
          <cell r="E16">
            <v>36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36</v>
          </cell>
          <cell r="K16" t="str">
            <v>x</v>
          </cell>
          <cell r="L16">
            <v>1.05</v>
          </cell>
          <cell r="M16" t="str">
            <v>=</v>
          </cell>
          <cell r="N16">
            <v>37.800000000000004</v>
          </cell>
          <cell r="O16" t="str">
            <v>전기1-6</v>
          </cell>
        </row>
        <row r="17">
          <cell r="A17" t="str">
            <v>케 이 블600V CV 150㎟/1C</v>
          </cell>
          <cell r="B17" t="str">
            <v>케 이 블</v>
          </cell>
          <cell r="C17" t="str">
            <v>600V CV 150㎟/1C</v>
          </cell>
          <cell r="D17" t="str">
            <v>m</v>
          </cell>
          <cell r="E17">
            <v>40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40</v>
          </cell>
          <cell r="K17" t="str">
            <v>x</v>
          </cell>
          <cell r="L17">
            <v>1.05</v>
          </cell>
          <cell r="M17" t="str">
            <v>=</v>
          </cell>
          <cell r="N17">
            <v>42</v>
          </cell>
          <cell r="O17" t="str">
            <v>전기1-6</v>
          </cell>
        </row>
        <row r="18">
          <cell r="A18" t="str">
            <v>케 이 블600V CV 200㎟/1C</v>
          </cell>
          <cell r="B18" t="str">
            <v>케 이 블</v>
          </cell>
          <cell r="C18" t="str">
            <v>600V CV 200㎟/1C</v>
          </cell>
          <cell r="D18" t="str">
            <v>m</v>
          </cell>
          <cell r="E18">
            <v>18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  <cell r="K18" t="str">
            <v>x</v>
          </cell>
          <cell r="L18">
            <v>1.05</v>
          </cell>
          <cell r="M18" t="str">
            <v>=</v>
          </cell>
          <cell r="N18">
            <v>18.900000000000002</v>
          </cell>
          <cell r="O18" t="str">
            <v>전기1-6</v>
          </cell>
        </row>
        <row r="19">
          <cell r="A19" t="str">
            <v>케 이 블600V CV 250㎟/1C</v>
          </cell>
          <cell r="B19" t="str">
            <v>케 이 블</v>
          </cell>
          <cell r="C19" t="str">
            <v>600V CV 250㎟/1C</v>
          </cell>
          <cell r="D19" t="str">
            <v>m</v>
          </cell>
          <cell r="E19">
            <v>60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60</v>
          </cell>
          <cell r="K19" t="str">
            <v>x</v>
          </cell>
          <cell r="L19">
            <v>1.05</v>
          </cell>
          <cell r="M19" t="str">
            <v>=</v>
          </cell>
          <cell r="N19">
            <v>63</v>
          </cell>
          <cell r="O19" t="str">
            <v>전기1-6</v>
          </cell>
        </row>
        <row r="20">
          <cell r="A20" t="str">
            <v>케 이 블FR-8 38㎟/1C</v>
          </cell>
          <cell r="B20" t="str">
            <v>케 이 블</v>
          </cell>
          <cell r="C20" t="str">
            <v>FR-8 38㎟/1C</v>
          </cell>
          <cell r="D20" t="str">
            <v>m</v>
          </cell>
          <cell r="E20" t="str">
            <v/>
          </cell>
          <cell r="F20">
            <v>260</v>
          </cell>
          <cell r="G20" t="str">
            <v/>
          </cell>
          <cell r="H20" t="str">
            <v/>
          </cell>
          <cell r="I20" t="str">
            <v/>
          </cell>
          <cell r="J20">
            <v>260</v>
          </cell>
          <cell r="K20" t="str">
            <v>x</v>
          </cell>
          <cell r="L20">
            <v>1.05</v>
          </cell>
          <cell r="M20" t="str">
            <v>=</v>
          </cell>
          <cell r="N20">
            <v>273</v>
          </cell>
          <cell r="O20" t="str">
            <v>전기1-6</v>
          </cell>
        </row>
        <row r="21">
          <cell r="A21" t="str">
            <v>전     선IV  1.6mm</v>
          </cell>
          <cell r="B21" t="str">
            <v>전     선</v>
          </cell>
          <cell r="C21" t="str">
            <v>IV  1.6mm</v>
          </cell>
          <cell r="D21" t="str">
            <v>m</v>
          </cell>
          <cell r="E21" t="str">
            <v/>
          </cell>
          <cell r="F21" t="str">
            <v/>
          </cell>
          <cell r="G21">
            <v>1914</v>
          </cell>
          <cell r="H21">
            <v>2062</v>
          </cell>
          <cell r="I21" t="str">
            <v/>
          </cell>
          <cell r="J21">
            <v>3976</v>
          </cell>
          <cell r="K21" t="str">
            <v>x</v>
          </cell>
          <cell r="L21">
            <v>1.1000000000000001</v>
          </cell>
          <cell r="M21" t="str">
            <v>=</v>
          </cell>
          <cell r="N21">
            <v>4373.6000000000004</v>
          </cell>
          <cell r="O21" t="str">
            <v>전기1-6</v>
          </cell>
        </row>
        <row r="22">
          <cell r="A22" t="str">
            <v>전     선IV  2.0mm</v>
          </cell>
          <cell r="B22" t="str">
            <v>전     선</v>
          </cell>
          <cell r="C22" t="str">
            <v>IV  2.0mm</v>
          </cell>
          <cell r="D22" t="str">
            <v>m</v>
          </cell>
          <cell r="E22" t="str">
            <v/>
          </cell>
          <cell r="F22" t="str">
            <v/>
          </cell>
          <cell r="G22">
            <v>4806</v>
          </cell>
          <cell r="H22">
            <v>4449.5</v>
          </cell>
          <cell r="I22" t="str">
            <v/>
          </cell>
          <cell r="J22">
            <v>9255.5</v>
          </cell>
          <cell r="K22" t="str">
            <v>x</v>
          </cell>
          <cell r="L22">
            <v>1.1000000000000001</v>
          </cell>
          <cell r="M22" t="str">
            <v>=</v>
          </cell>
          <cell r="N22">
            <v>10181.050000000001</v>
          </cell>
          <cell r="O22" t="str">
            <v>전기1-6</v>
          </cell>
        </row>
        <row r="23">
          <cell r="A23" t="str">
            <v>전     선IV  3.5㎟</v>
          </cell>
          <cell r="B23" t="str">
            <v>전     선</v>
          </cell>
          <cell r="C23" t="str">
            <v>IV  3.5㎟</v>
          </cell>
          <cell r="D23" t="str">
            <v>m</v>
          </cell>
          <cell r="E23" t="str">
            <v/>
          </cell>
          <cell r="F23">
            <v>185</v>
          </cell>
          <cell r="G23" t="str">
            <v/>
          </cell>
          <cell r="H23" t="str">
            <v/>
          </cell>
          <cell r="I23" t="str">
            <v/>
          </cell>
          <cell r="J23">
            <v>185</v>
          </cell>
          <cell r="K23" t="str">
            <v>x</v>
          </cell>
          <cell r="L23">
            <v>1.1000000000000001</v>
          </cell>
          <cell r="M23" t="str">
            <v>=</v>
          </cell>
          <cell r="N23">
            <v>203.50000000000003</v>
          </cell>
          <cell r="O23" t="str">
            <v>전기1-6</v>
          </cell>
        </row>
        <row r="24">
          <cell r="A24" t="str">
            <v>전     선IV  5.5㎟</v>
          </cell>
          <cell r="B24" t="str">
            <v>전     선</v>
          </cell>
          <cell r="C24" t="str">
            <v>IV  5.5㎟</v>
          </cell>
          <cell r="D24" t="str">
            <v>m</v>
          </cell>
          <cell r="E24" t="str">
            <v/>
          </cell>
          <cell r="F24" t="str">
            <v/>
          </cell>
          <cell r="G24" t="str">
            <v/>
          </cell>
          <cell r="H24">
            <v>591.5</v>
          </cell>
          <cell r="I24" t="str">
            <v/>
          </cell>
          <cell r="J24">
            <v>591.5</v>
          </cell>
          <cell r="K24" t="str">
            <v>x</v>
          </cell>
          <cell r="L24">
            <v>1.1000000000000001</v>
          </cell>
          <cell r="M24" t="str">
            <v>=</v>
          </cell>
          <cell r="N24">
            <v>650.65000000000009</v>
          </cell>
          <cell r="O24" t="str">
            <v>전기1-6</v>
          </cell>
        </row>
        <row r="25">
          <cell r="A25" t="str">
            <v>전     선IV  8㎟</v>
          </cell>
          <cell r="B25" t="str">
            <v>전     선</v>
          </cell>
          <cell r="C25" t="str">
            <v>IV  8㎟</v>
          </cell>
          <cell r="D25" t="str">
            <v>m</v>
          </cell>
          <cell r="E25" t="str">
            <v/>
          </cell>
          <cell r="F25">
            <v>472</v>
          </cell>
          <cell r="G25" t="str">
            <v/>
          </cell>
          <cell r="H25">
            <v>44</v>
          </cell>
          <cell r="I25" t="str">
            <v/>
          </cell>
          <cell r="J25">
            <v>516</v>
          </cell>
          <cell r="K25" t="str">
            <v>x</v>
          </cell>
          <cell r="L25">
            <v>1.1000000000000001</v>
          </cell>
          <cell r="M25" t="str">
            <v>=</v>
          </cell>
          <cell r="N25">
            <v>567.6</v>
          </cell>
          <cell r="O25" t="str">
            <v>전기1-6</v>
          </cell>
        </row>
        <row r="26">
          <cell r="A26" t="str">
            <v>전     선IV  14㎟</v>
          </cell>
          <cell r="B26" t="str">
            <v>전     선</v>
          </cell>
          <cell r="C26" t="str">
            <v>IV  14㎟</v>
          </cell>
          <cell r="D26" t="str">
            <v>m</v>
          </cell>
          <cell r="E26" t="str">
            <v/>
          </cell>
          <cell r="F26">
            <v>395</v>
          </cell>
          <cell r="G26" t="str">
            <v/>
          </cell>
          <cell r="H26" t="str">
            <v/>
          </cell>
          <cell r="I26" t="str">
            <v/>
          </cell>
          <cell r="J26">
            <v>395</v>
          </cell>
          <cell r="K26" t="str">
            <v>x</v>
          </cell>
          <cell r="L26">
            <v>1.1000000000000001</v>
          </cell>
          <cell r="M26" t="str">
            <v>=</v>
          </cell>
          <cell r="N26">
            <v>434.50000000000006</v>
          </cell>
          <cell r="O26" t="str">
            <v>전기1-6</v>
          </cell>
        </row>
        <row r="27">
          <cell r="A27" t="str">
            <v>전     선GV  14㎟</v>
          </cell>
          <cell r="B27" t="str">
            <v>전     선</v>
          </cell>
          <cell r="C27" t="str">
            <v>GV  14㎟</v>
          </cell>
          <cell r="D27" t="str">
            <v>m</v>
          </cell>
          <cell r="E27">
            <v>50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50</v>
          </cell>
          <cell r="K27" t="str">
            <v>x</v>
          </cell>
          <cell r="L27">
            <v>1.1000000000000001</v>
          </cell>
          <cell r="M27" t="str">
            <v>=</v>
          </cell>
          <cell r="N27">
            <v>55.000000000000007</v>
          </cell>
          <cell r="O27" t="str">
            <v>전기1-6</v>
          </cell>
        </row>
        <row r="28">
          <cell r="A28" t="str">
            <v>전     선GV  60㎟</v>
          </cell>
          <cell r="B28" t="str">
            <v>전     선</v>
          </cell>
          <cell r="C28" t="str">
            <v>GV  60㎟</v>
          </cell>
          <cell r="D28" t="str">
            <v>m</v>
          </cell>
          <cell r="E28">
            <v>225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225</v>
          </cell>
          <cell r="K28" t="str">
            <v>x</v>
          </cell>
          <cell r="L28">
            <v>1.1000000000000001</v>
          </cell>
          <cell r="M28" t="str">
            <v>=</v>
          </cell>
          <cell r="N28">
            <v>247.50000000000003</v>
          </cell>
          <cell r="O28" t="str">
            <v>전기1-6</v>
          </cell>
        </row>
        <row r="29">
          <cell r="A29" t="str">
            <v>전     선HIV  2.0mm</v>
          </cell>
          <cell r="B29" t="str">
            <v>전     선</v>
          </cell>
          <cell r="C29" t="str">
            <v>HIV  2.0mm</v>
          </cell>
          <cell r="D29" t="str">
            <v>m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1369.5</v>
          </cell>
          <cell r="J29">
            <v>1369.5</v>
          </cell>
          <cell r="K29" t="str">
            <v>x</v>
          </cell>
          <cell r="L29">
            <v>1.1000000000000001</v>
          </cell>
          <cell r="M29" t="str">
            <v>=</v>
          </cell>
          <cell r="N29">
            <v>1506.45</v>
          </cell>
          <cell r="O29" t="str">
            <v>전기1-6</v>
          </cell>
        </row>
        <row r="30">
          <cell r="A30" t="str">
            <v>나 동 선2.0㎟</v>
          </cell>
          <cell r="B30" t="str">
            <v>나 동 선</v>
          </cell>
          <cell r="C30" t="str">
            <v>2.0㎟</v>
          </cell>
          <cell r="D30" t="str">
            <v>m</v>
          </cell>
          <cell r="E30" t="str">
            <v/>
          </cell>
          <cell r="F30">
            <v>17</v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  <cell r="K30" t="str">
            <v>x</v>
          </cell>
          <cell r="L30">
            <v>1.1000000000000001</v>
          </cell>
          <cell r="M30" t="str">
            <v>=</v>
          </cell>
          <cell r="N30">
            <v>18.700000000000003</v>
          </cell>
          <cell r="O30" t="str">
            <v>전기1-6</v>
          </cell>
        </row>
        <row r="31">
          <cell r="A31" t="str">
            <v>케이블헤드(옥내용)6.6kV 14㎟/1C(3상분)</v>
          </cell>
          <cell r="B31" t="str">
            <v>케이블헤드(옥내용)</v>
          </cell>
          <cell r="C31" t="str">
            <v>6.6kV 14㎟/1C(3상분)</v>
          </cell>
          <cell r="D31" t="str">
            <v>KIT</v>
          </cell>
          <cell r="E31">
            <v>2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</v>
          </cell>
          <cell r="K31" t="str">
            <v>x</v>
          </cell>
          <cell r="L31">
            <v>1</v>
          </cell>
          <cell r="M31" t="str">
            <v>=</v>
          </cell>
          <cell r="N31">
            <v>2</v>
          </cell>
          <cell r="O31" t="str">
            <v>전기1-6</v>
          </cell>
        </row>
        <row r="32">
          <cell r="A32" t="str">
            <v>케이블헤드(옥내용)6.6kV 38㎟/1C(3상분)</v>
          </cell>
          <cell r="B32" t="str">
            <v>케이블헤드(옥내용)</v>
          </cell>
          <cell r="C32" t="str">
            <v>6.6kV 38㎟/1C(3상분)</v>
          </cell>
          <cell r="D32" t="str">
            <v>KIT</v>
          </cell>
          <cell r="E32">
            <v>9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</v>
          </cell>
          <cell r="K32" t="str">
            <v>x</v>
          </cell>
          <cell r="L32">
            <v>1</v>
          </cell>
          <cell r="M32" t="str">
            <v>=</v>
          </cell>
          <cell r="N32">
            <v>9</v>
          </cell>
          <cell r="O32" t="str">
            <v>전기1-6</v>
          </cell>
        </row>
        <row r="33">
          <cell r="A33" t="str">
            <v>케이블헤드(옥내용)6.6kV 60㎟/1C(3상분)</v>
          </cell>
          <cell r="B33" t="str">
            <v>케이블헤드(옥내용)</v>
          </cell>
          <cell r="C33" t="str">
            <v>6.6kV 60㎟/1C(3상분)</v>
          </cell>
          <cell r="D33" t="str">
            <v>KIT</v>
          </cell>
          <cell r="E33">
            <v>2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</v>
          </cell>
          <cell r="K33" t="str">
            <v>x</v>
          </cell>
          <cell r="L33">
            <v>1</v>
          </cell>
          <cell r="M33" t="str">
            <v>=</v>
          </cell>
          <cell r="N33">
            <v>2</v>
          </cell>
          <cell r="O33" t="str">
            <v>전기1-6</v>
          </cell>
        </row>
        <row r="34">
          <cell r="A34" t="str">
            <v>압착단자14㎟</v>
          </cell>
          <cell r="B34" t="str">
            <v>압착단자</v>
          </cell>
          <cell r="C34" t="str">
            <v>14㎟</v>
          </cell>
          <cell r="D34" t="str">
            <v>EA</v>
          </cell>
          <cell r="E34">
            <v>1</v>
          </cell>
          <cell r="F34">
            <v>60</v>
          </cell>
          <cell r="G34" t="str">
            <v/>
          </cell>
          <cell r="H34" t="str">
            <v/>
          </cell>
          <cell r="I34" t="str">
            <v/>
          </cell>
          <cell r="J34">
            <v>61</v>
          </cell>
          <cell r="K34" t="str">
            <v>x</v>
          </cell>
          <cell r="L34">
            <v>1</v>
          </cell>
          <cell r="M34" t="str">
            <v>=</v>
          </cell>
          <cell r="N34">
            <v>61</v>
          </cell>
          <cell r="O34" t="str">
            <v>전기1-6</v>
          </cell>
        </row>
        <row r="35">
          <cell r="A35" t="str">
            <v>압착단자22㎟</v>
          </cell>
          <cell r="B35" t="str">
            <v>압착단자</v>
          </cell>
          <cell r="C35" t="str">
            <v>22㎟</v>
          </cell>
          <cell r="D35" t="str">
            <v>EA</v>
          </cell>
          <cell r="E35" t="str">
            <v/>
          </cell>
          <cell r="F35">
            <v>18</v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  <cell r="K35" t="str">
            <v>x</v>
          </cell>
          <cell r="L35">
            <v>1</v>
          </cell>
          <cell r="M35" t="str">
            <v>=</v>
          </cell>
          <cell r="N35">
            <v>18</v>
          </cell>
          <cell r="O35" t="str">
            <v>전기1-6</v>
          </cell>
        </row>
        <row r="36">
          <cell r="A36" t="str">
            <v>압착단자38㎟</v>
          </cell>
          <cell r="B36" t="str">
            <v>압착단자</v>
          </cell>
          <cell r="C36" t="str">
            <v>38㎟</v>
          </cell>
          <cell r="D36" t="str">
            <v>EA</v>
          </cell>
          <cell r="E36" t="str">
            <v/>
          </cell>
          <cell r="F36">
            <v>50</v>
          </cell>
          <cell r="G36" t="str">
            <v/>
          </cell>
          <cell r="H36" t="str">
            <v/>
          </cell>
          <cell r="I36" t="str">
            <v/>
          </cell>
          <cell r="J36">
            <v>50</v>
          </cell>
          <cell r="K36" t="str">
            <v>x</v>
          </cell>
          <cell r="L36">
            <v>1</v>
          </cell>
          <cell r="M36" t="str">
            <v>=</v>
          </cell>
          <cell r="N36">
            <v>50</v>
          </cell>
          <cell r="O36" t="str">
            <v>전기1-6</v>
          </cell>
        </row>
        <row r="37">
          <cell r="A37" t="str">
            <v>압착단자60㎟</v>
          </cell>
          <cell r="B37" t="str">
            <v>압착단자</v>
          </cell>
          <cell r="C37" t="str">
            <v>60㎟</v>
          </cell>
          <cell r="D37" t="str">
            <v>EA</v>
          </cell>
          <cell r="E37">
            <v>9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9</v>
          </cell>
          <cell r="K37" t="str">
            <v>x</v>
          </cell>
          <cell r="L37">
            <v>1</v>
          </cell>
          <cell r="M37" t="str">
            <v>=</v>
          </cell>
          <cell r="N37">
            <v>9</v>
          </cell>
          <cell r="O37" t="str">
            <v>전기1-6</v>
          </cell>
        </row>
        <row r="38">
          <cell r="A38" t="str">
            <v>동관단자60㎟</v>
          </cell>
          <cell r="B38" t="str">
            <v>동관단자</v>
          </cell>
          <cell r="C38" t="str">
            <v>60㎟</v>
          </cell>
          <cell r="D38" t="str">
            <v>EA</v>
          </cell>
          <cell r="E38">
            <v>8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8</v>
          </cell>
          <cell r="K38" t="str">
            <v>x</v>
          </cell>
          <cell r="L38">
            <v>1</v>
          </cell>
          <cell r="M38" t="str">
            <v>=</v>
          </cell>
          <cell r="N38">
            <v>8</v>
          </cell>
          <cell r="O38" t="str">
            <v>전기1-6</v>
          </cell>
        </row>
        <row r="39">
          <cell r="A39" t="str">
            <v>동관단자200㎟</v>
          </cell>
          <cell r="B39" t="str">
            <v>동관단자</v>
          </cell>
          <cell r="C39" t="str">
            <v>200㎟</v>
          </cell>
          <cell r="D39" t="str">
            <v>EA</v>
          </cell>
          <cell r="E39">
            <v>6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</v>
          </cell>
          <cell r="K39" t="str">
            <v>x</v>
          </cell>
          <cell r="L39">
            <v>1</v>
          </cell>
          <cell r="M39" t="str">
            <v>=</v>
          </cell>
          <cell r="N39">
            <v>6</v>
          </cell>
          <cell r="O39" t="str">
            <v>전기1-6</v>
          </cell>
        </row>
        <row r="40">
          <cell r="A40" t="str">
            <v>동관단자250㎟</v>
          </cell>
          <cell r="B40" t="str">
            <v>동관단자</v>
          </cell>
          <cell r="C40" t="str">
            <v>250㎟</v>
          </cell>
          <cell r="D40" t="str">
            <v>EA</v>
          </cell>
          <cell r="E40">
            <v>14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  <cell r="K40" t="str">
            <v>x</v>
          </cell>
          <cell r="L40">
            <v>1</v>
          </cell>
          <cell r="M40" t="str">
            <v>=</v>
          </cell>
          <cell r="N40">
            <v>14</v>
          </cell>
          <cell r="O40" t="str">
            <v>전기1-6</v>
          </cell>
        </row>
        <row r="41">
          <cell r="A41" t="str">
            <v>접지크램프60㎟ (T형)</v>
          </cell>
          <cell r="B41" t="str">
            <v>접지크램프</v>
          </cell>
          <cell r="C41" t="str">
            <v>60㎟ (T형)</v>
          </cell>
          <cell r="D41" t="str">
            <v>EA</v>
          </cell>
          <cell r="E41">
            <v>5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</v>
          </cell>
          <cell r="K41" t="str">
            <v>x</v>
          </cell>
          <cell r="L41">
            <v>1</v>
          </cell>
          <cell r="M41" t="str">
            <v>=</v>
          </cell>
          <cell r="N41">
            <v>5</v>
          </cell>
          <cell r="O41" t="str">
            <v>전기1-6</v>
          </cell>
        </row>
        <row r="42">
          <cell r="A42" t="str">
            <v>접지크램프60㎟ (+형)</v>
          </cell>
          <cell r="B42" t="str">
            <v>접지크램프</v>
          </cell>
          <cell r="C42" t="str">
            <v>60㎟ (+형)</v>
          </cell>
          <cell r="D42" t="str">
            <v>EA</v>
          </cell>
          <cell r="E42">
            <v>2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</v>
          </cell>
          <cell r="K42" t="str">
            <v>x</v>
          </cell>
          <cell r="L42">
            <v>1</v>
          </cell>
          <cell r="M42" t="str">
            <v>=</v>
          </cell>
          <cell r="N42">
            <v>2</v>
          </cell>
          <cell r="O42" t="str">
            <v>전기1-6</v>
          </cell>
        </row>
        <row r="43">
          <cell r="A43" t="str">
            <v>접지장치3종</v>
          </cell>
          <cell r="B43" t="str">
            <v>접지장치</v>
          </cell>
          <cell r="C43" t="str">
            <v>3종</v>
          </cell>
          <cell r="D43" t="str">
            <v>개소</v>
          </cell>
          <cell r="E43" t="str">
            <v/>
          </cell>
          <cell r="F43" t="str">
            <v/>
          </cell>
          <cell r="G43" t="str">
            <v/>
          </cell>
          <cell r="H43">
            <v>1</v>
          </cell>
          <cell r="I43" t="str">
            <v/>
          </cell>
          <cell r="J43">
            <v>1</v>
          </cell>
          <cell r="K43" t="str">
            <v>x</v>
          </cell>
          <cell r="L43">
            <v>1</v>
          </cell>
          <cell r="M43" t="str">
            <v>=</v>
          </cell>
          <cell r="N43">
            <v>1</v>
          </cell>
          <cell r="O43" t="str">
            <v>전기1-6</v>
          </cell>
        </row>
        <row r="44">
          <cell r="A44" t="str">
            <v>접지장치1종</v>
          </cell>
          <cell r="B44" t="str">
            <v>접지장치</v>
          </cell>
          <cell r="C44" t="str">
            <v>1종</v>
          </cell>
          <cell r="D44" t="str">
            <v>개소</v>
          </cell>
          <cell r="E44">
            <v>2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</v>
          </cell>
          <cell r="K44" t="str">
            <v>x</v>
          </cell>
          <cell r="L44">
            <v>1</v>
          </cell>
          <cell r="M44" t="str">
            <v>=</v>
          </cell>
          <cell r="N44">
            <v>2</v>
          </cell>
          <cell r="O44" t="str">
            <v>전기1-6</v>
          </cell>
        </row>
        <row r="45">
          <cell r="A45" t="str">
            <v>접지장치2종</v>
          </cell>
          <cell r="B45" t="str">
            <v>접지장치</v>
          </cell>
          <cell r="C45" t="str">
            <v>2종</v>
          </cell>
          <cell r="D45" t="str">
            <v>개소</v>
          </cell>
          <cell r="E45">
            <v>1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  <cell r="K45" t="str">
            <v>x</v>
          </cell>
          <cell r="L45">
            <v>1</v>
          </cell>
          <cell r="M45" t="str">
            <v>=</v>
          </cell>
          <cell r="N45">
            <v>1</v>
          </cell>
          <cell r="O45" t="str">
            <v>전기1-6</v>
          </cell>
        </row>
        <row r="46">
          <cell r="A46" t="str">
            <v>접지장치TEST</v>
          </cell>
          <cell r="B46" t="str">
            <v>접지장치</v>
          </cell>
          <cell r="C46" t="str">
            <v>TEST</v>
          </cell>
          <cell r="D46" t="str">
            <v>개소</v>
          </cell>
          <cell r="E46">
            <v>1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  <cell r="K46" t="str">
            <v>x</v>
          </cell>
          <cell r="L46">
            <v>1</v>
          </cell>
          <cell r="M46" t="str">
            <v>=</v>
          </cell>
          <cell r="N46">
            <v>1</v>
          </cell>
          <cell r="O46" t="str">
            <v>전기1-6</v>
          </cell>
        </row>
        <row r="47">
          <cell r="A47" t="str">
            <v>노말 밴드PVC 28C</v>
          </cell>
          <cell r="B47" t="str">
            <v>노말 밴드</v>
          </cell>
          <cell r="C47" t="str">
            <v>PVC 28C</v>
          </cell>
          <cell r="D47" t="str">
            <v>EA</v>
          </cell>
          <cell r="E47" t="str">
            <v/>
          </cell>
          <cell r="F47" t="str">
            <v/>
          </cell>
          <cell r="G47" t="str">
            <v/>
          </cell>
          <cell r="H47">
            <v>3</v>
          </cell>
          <cell r="I47" t="str">
            <v/>
          </cell>
          <cell r="J47">
            <v>3</v>
          </cell>
          <cell r="K47" t="str">
            <v>x</v>
          </cell>
          <cell r="L47">
            <v>1</v>
          </cell>
          <cell r="M47" t="str">
            <v>=</v>
          </cell>
          <cell r="N47">
            <v>3</v>
          </cell>
          <cell r="O47" t="str">
            <v>전기1-6</v>
          </cell>
        </row>
        <row r="48">
          <cell r="A48" t="str">
            <v>노말 밴드ST  28C</v>
          </cell>
          <cell r="B48" t="str">
            <v>노말 밴드</v>
          </cell>
          <cell r="C48" t="str">
            <v>ST  28C</v>
          </cell>
          <cell r="D48" t="str">
            <v>EA</v>
          </cell>
          <cell r="E48" t="str">
            <v/>
          </cell>
          <cell r="F48">
            <v>1</v>
          </cell>
          <cell r="G48" t="str">
            <v/>
          </cell>
          <cell r="H48" t="str">
            <v/>
          </cell>
          <cell r="I48" t="str">
            <v/>
          </cell>
          <cell r="J48">
            <v>1</v>
          </cell>
          <cell r="K48" t="str">
            <v>x</v>
          </cell>
          <cell r="L48">
            <v>1</v>
          </cell>
          <cell r="M48" t="str">
            <v>=</v>
          </cell>
          <cell r="N48">
            <v>1</v>
          </cell>
          <cell r="O48" t="str">
            <v>전기1-6</v>
          </cell>
        </row>
        <row r="49">
          <cell r="A49" t="str">
            <v>노말 밴드ST  36C</v>
          </cell>
          <cell r="B49" t="str">
            <v>노말 밴드</v>
          </cell>
          <cell r="C49" t="str">
            <v>ST  36C</v>
          </cell>
          <cell r="D49" t="str">
            <v>EA</v>
          </cell>
          <cell r="E49" t="str">
            <v/>
          </cell>
          <cell r="F49">
            <v>2</v>
          </cell>
          <cell r="G49" t="str">
            <v/>
          </cell>
          <cell r="H49" t="str">
            <v/>
          </cell>
          <cell r="I49" t="str">
            <v/>
          </cell>
          <cell r="J49">
            <v>2</v>
          </cell>
          <cell r="K49" t="str">
            <v>x</v>
          </cell>
          <cell r="L49">
            <v>1</v>
          </cell>
          <cell r="M49" t="str">
            <v>=</v>
          </cell>
          <cell r="N49">
            <v>2</v>
          </cell>
          <cell r="O49" t="str">
            <v>전기1-6</v>
          </cell>
        </row>
        <row r="50">
          <cell r="A50" t="str">
            <v>크램프 (일반)ST  28C</v>
          </cell>
          <cell r="B50" t="str">
            <v>크램프 (일반)</v>
          </cell>
          <cell r="C50" t="str">
            <v>ST  28C</v>
          </cell>
          <cell r="D50" t="str">
            <v>EA</v>
          </cell>
          <cell r="E50" t="str">
            <v/>
          </cell>
          <cell r="F50">
            <v>5</v>
          </cell>
          <cell r="G50" t="str">
            <v/>
          </cell>
          <cell r="H50" t="str">
            <v/>
          </cell>
          <cell r="I50" t="str">
            <v/>
          </cell>
          <cell r="J50">
            <v>5</v>
          </cell>
          <cell r="K50" t="str">
            <v>x</v>
          </cell>
          <cell r="L50">
            <v>1</v>
          </cell>
          <cell r="M50" t="str">
            <v>=</v>
          </cell>
          <cell r="N50">
            <v>5</v>
          </cell>
          <cell r="O50" t="str">
            <v>전기1-6</v>
          </cell>
        </row>
        <row r="51">
          <cell r="A51" t="str">
            <v>크램프 (일반)ST  36C</v>
          </cell>
          <cell r="B51" t="str">
            <v>크램프 (일반)</v>
          </cell>
          <cell r="C51" t="str">
            <v>ST  36C</v>
          </cell>
          <cell r="D51" t="str">
            <v>EA</v>
          </cell>
          <cell r="E51" t="str">
            <v/>
          </cell>
          <cell r="F51">
            <v>4</v>
          </cell>
          <cell r="G51" t="str">
            <v/>
          </cell>
          <cell r="H51" t="str">
            <v/>
          </cell>
          <cell r="I51" t="str">
            <v/>
          </cell>
          <cell r="J51">
            <v>4</v>
          </cell>
          <cell r="K51" t="str">
            <v>x</v>
          </cell>
          <cell r="L51">
            <v>1</v>
          </cell>
          <cell r="M51" t="str">
            <v>=</v>
          </cell>
          <cell r="N51">
            <v>4</v>
          </cell>
          <cell r="O51" t="str">
            <v>전기1-6</v>
          </cell>
        </row>
        <row r="52">
          <cell r="A52" t="str">
            <v>크램프 (일반)ST  54C</v>
          </cell>
          <cell r="B52" t="str">
            <v>크램프 (일반)</v>
          </cell>
          <cell r="C52" t="str">
            <v>ST  54C</v>
          </cell>
          <cell r="D52" t="str">
            <v>EA</v>
          </cell>
          <cell r="E52" t="str">
            <v/>
          </cell>
          <cell r="F52">
            <v>16</v>
          </cell>
          <cell r="G52" t="str">
            <v/>
          </cell>
          <cell r="H52" t="str">
            <v/>
          </cell>
          <cell r="I52" t="str">
            <v/>
          </cell>
          <cell r="J52">
            <v>16</v>
          </cell>
          <cell r="K52" t="str">
            <v>x</v>
          </cell>
          <cell r="L52">
            <v>1</v>
          </cell>
          <cell r="M52" t="str">
            <v>=</v>
          </cell>
          <cell r="N52">
            <v>16</v>
          </cell>
          <cell r="O52" t="str">
            <v>전기1-6</v>
          </cell>
        </row>
        <row r="53">
          <cell r="A53" t="str">
            <v>PIPE BONDING CLAMPST  28C</v>
          </cell>
          <cell r="B53" t="str">
            <v>PIPE BONDING CLAMP</v>
          </cell>
          <cell r="C53" t="str">
            <v>ST  28C</v>
          </cell>
          <cell r="D53" t="str">
            <v>EA</v>
          </cell>
          <cell r="E53" t="str">
            <v/>
          </cell>
          <cell r="F53">
            <v>6</v>
          </cell>
          <cell r="G53" t="str">
            <v/>
          </cell>
          <cell r="H53" t="str">
            <v/>
          </cell>
          <cell r="I53" t="str">
            <v/>
          </cell>
          <cell r="J53">
            <v>6</v>
          </cell>
          <cell r="K53" t="str">
            <v>x</v>
          </cell>
          <cell r="L53">
            <v>1</v>
          </cell>
          <cell r="M53" t="str">
            <v>=</v>
          </cell>
          <cell r="N53">
            <v>6</v>
          </cell>
          <cell r="O53" t="str">
            <v>전기1-6</v>
          </cell>
        </row>
        <row r="54">
          <cell r="A54" t="str">
            <v>PIPE BONDING CLAMPST  36C</v>
          </cell>
          <cell r="B54" t="str">
            <v>PIPE BONDING CLAMP</v>
          </cell>
          <cell r="C54" t="str">
            <v>ST  36C</v>
          </cell>
          <cell r="D54" t="str">
            <v>EA</v>
          </cell>
          <cell r="E54" t="str">
            <v/>
          </cell>
          <cell r="F54">
            <v>4</v>
          </cell>
          <cell r="G54" t="str">
            <v/>
          </cell>
          <cell r="H54" t="str">
            <v/>
          </cell>
          <cell r="I54" t="str">
            <v/>
          </cell>
          <cell r="J54">
            <v>4</v>
          </cell>
          <cell r="K54" t="str">
            <v>x</v>
          </cell>
          <cell r="L54">
            <v>1</v>
          </cell>
          <cell r="M54" t="str">
            <v>=</v>
          </cell>
          <cell r="N54">
            <v>4</v>
          </cell>
          <cell r="O54" t="str">
            <v>전기1-6</v>
          </cell>
        </row>
        <row r="55">
          <cell r="A55" t="str">
            <v>PIPE BONDING CLAMPST  54C</v>
          </cell>
          <cell r="B55" t="str">
            <v>PIPE BONDING CLAMP</v>
          </cell>
          <cell r="C55" t="str">
            <v>ST  54C</v>
          </cell>
          <cell r="D55" t="str">
            <v>EA</v>
          </cell>
          <cell r="E55" t="str">
            <v/>
          </cell>
          <cell r="F55">
            <v>19</v>
          </cell>
          <cell r="G55" t="str">
            <v/>
          </cell>
          <cell r="H55" t="str">
            <v/>
          </cell>
          <cell r="I55" t="str">
            <v/>
          </cell>
          <cell r="J55">
            <v>19</v>
          </cell>
          <cell r="K55" t="str">
            <v>x</v>
          </cell>
          <cell r="L55">
            <v>1</v>
          </cell>
          <cell r="M55" t="str">
            <v>=</v>
          </cell>
          <cell r="N55">
            <v>19</v>
          </cell>
          <cell r="O55" t="str">
            <v>전기1-6</v>
          </cell>
        </row>
        <row r="56">
          <cell r="A56" t="str">
            <v>접지단자반 (SUS)5 CCT</v>
          </cell>
          <cell r="B56" t="str">
            <v>접지단자반 (SUS)</v>
          </cell>
          <cell r="C56" t="str">
            <v>5 CCT</v>
          </cell>
          <cell r="D56" t="str">
            <v>면</v>
          </cell>
          <cell r="E56">
            <v>1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>
            <v>1</v>
          </cell>
          <cell r="K56" t="str">
            <v>x</v>
          </cell>
          <cell r="L56">
            <v>1</v>
          </cell>
          <cell r="M56" t="str">
            <v>=</v>
          </cell>
          <cell r="N56">
            <v>1</v>
          </cell>
          <cell r="O56" t="str">
            <v>전기1-6</v>
          </cell>
        </row>
        <row r="57">
          <cell r="A57" t="str">
            <v>CABLE DUCT600Wx200Hx1.2t</v>
          </cell>
          <cell r="B57" t="str">
            <v>CABLE DUCT</v>
          </cell>
          <cell r="C57" t="str">
            <v>600Wx200Hx1.2t</v>
          </cell>
          <cell r="D57" t="str">
            <v>m</v>
          </cell>
          <cell r="E57">
            <v>4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4</v>
          </cell>
          <cell r="K57" t="str">
            <v>x</v>
          </cell>
          <cell r="L57">
            <v>1</v>
          </cell>
          <cell r="M57" t="str">
            <v>=</v>
          </cell>
          <cell r="N57">
            <v>4</v>
          </cell>
          <cell r="O57" t="str">
            <v>전기1-6</v>
          </cell>
        </row>
        <row r="58">
          <cell r="A58" t="str">
            <v>DUCT지지금구600W</v>
          </cell>
          <cell r="B58" t="str">
            <v>DUCT지지금구</v>
          </cell>
          <cell r="C58" t="str">
            <v>600W</v>
          </cell>
          <cell r="D58" t="str">
            <v>개소</v>
          </cell>
          <cell r="E58">
            <v>2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2</v>
          </cell>
          <cell r="K58" t="str">
            <v>x</v>
          </cell>
          <cell r="L58">
            <v>1</v>
          </cell>
          <cell r="M58" t="str">
            <v>=</v>
          </cell>
          <cell r="N58">
            <v>2</v>
          </cell>
          <cell r="O58" t="str">
            <v>전기1-6</v>
          </cell>
        </row>
        <row r="59">
          <cell r="A59" t="str">
            <v>OUTLET BOXSW</v>
          </cell>
          <cell r="B59" t="str">
            <v>OUTLET BOX</v>
          </cell>
          <cell r="C59" t="str">
            <v>SW</v>
          </cell>
          <cell r="D59" t="str">
            <v>EA</v>
          </cell>
          <cell r="E59" t="str">
            <v/>
          </cell>
          <cell r="F59" t="str">
            <v/>
          </cell>
          <cell r="G59">
            <v>281</v>
          </cell>
          <cell r="H59" t="str">
            <v/>
          </cell>
          <cell r="I59" t="str">
            <v/>
          </cell>
          <cell r="J59">
            <v>281</v>
          </cell>
          <cell r="K59" t="str">
            <v>x</v>
          </cell>
          <cell r="L59">
            <v>1</v>
          </cell>
          <cell r="M59" t="str">
            <v>=</v>
          </cell>
          <cell r="N59">
            <v>281</v>
          </cell>
          <cell r="O59" t="str">
            <v>전기1-6</v>
          </cell>
        </row>
        <row r="60">
          <cell r="A60" t="str">
            <v>OUTLET BOX4각 54mm</v>
          </cell>
          <cell r="B60" t="str">
            <v>OUTLET BOX</v>
          </cell>
          <cell r="C60" t="str">
            <v>4각 54mm</v>
          </cell>
          <cell r="D60" t="str">
            <v>EA</v>
          </cell>
          <cell r="E60" t="str">
            <v/>
          </cell>
          <cell r="F60" t="str">
            <v/>
          </cell>
          <cell r="G60">
            <v>248</v>
          </cell>
          <cell r="H60" t="str">
            <v/>
          </cell>
          <cell r="I60">
            <v>3</v>
          </cell>
          <cell r="J60">
            <v>251</v>
          </cell>
          <cell r="K60" t="str">
            <v>x</v>
          </cell>
          <cell r="L60">
            <v>1</v>
          </cell>
          <cell r="M60" t="str">
            <v>=</v>
          </cell>
          <cell r="N60">
            <v>251</v>
          </cell>
          <cell r="O60" t="str">
            <v>전기1-6</v>
          </cell>
        </row>
        <row r="61">
          <cell r="A61" t="str">
            <v>OUTLET BOX8각 54mm</v>
          </cell>
          <cell r="B61" t="str">
            <v>OUTLET BOX</v>
          </cell>
          <cell r="C61" t="str">
            <v>8각 54mm</v>
          </cell>
          <cell r="D61" t="str">
            <v>EA</v>
          </cell>
          <cell r="E61" t="str">
            <v/>
          </cell>
          <cell r="F61" t="str">
            <v/>
          </cell>
          <cell r="G61">
            <v>371</v>
          </cell>
          <cell r="H61">
            <v>191</v>
          </cell>
          <cell r="I61">
            <v>14</v>
          </cell>
          <cell r="J61">
            <v>576</v>
          </cell>
          <cell r="K61" t="str">
            <v>x</v>
          </cell>
          <cell r="L61">
            <v>1</v>
          </cell>
          <cell r="M61" t="str">
            <v>=</v>
          </cell>
          <cell r="N61">
            <v>576</v>
          </cell>
          <cell r="O61" t="str">
            <v>전기1-6</v>
          </cell>
        </row>
        <row r="62">
          <cell r="A62" t="str">
            <v>박스커버4각</v>
          </cell>
          <cell r="B62" t="str">
            <v>박스커버</v>
          </cell>
          <cell r="C62" t="str">
            <v>4각</v>
          </cell>
          <cell r="D62" t="str">
            <v>EA</v>
          </cell>
          <cell r="E62" t="str">
            <v/>
          </cell>
          <cell r="F62" t="str">
            <v/>
          </cell>
          <cell r="G62">
            <v>248</v>
          </cell>
          <cell r="H62" t="str">
            <v/>
          </cell>
          <cell r="I62" t="str">
            <v/>
          </cell>
          <cell r="J62">
            <v>248</v>
          </cell>
          <cell r="K62" t="str">
            <v>x</v>
          </cell>
          <cell r="L62">
            <v>1</v>
          </cell>
          <cell r="M62" t="str">
            <v>=</v>
          </cell>
          <cell r="N62">
            <v>248</v>
          </cell>
          <cell r="O62" t="str">
            <v>전기1-6</v>
          </cell>
        </row>
        <row r="63">
          <cell r="A63" t="str">
            <v>박스커버8각</v>
          </cell>
          <cell r="B63" t="str">
            <v>박스커버</v>
          </cell>
          <cell r="C63" t="str">
            <v>8각</v>
          </cell>
          <cell r="D63" t="str">
            <v>EA</v>
          </cell>
          <cell r="E63" t="str">
            <v/>
          </cell>
          <cell r="F63" t="str">
            <v/>
          </cell>
          <cell r="G63">
            <v>371</v>
          </cell>
          <cell r="H63" t="str">
            <v/>
          </cell>
          <cell r="I63" t="str">
            <v/>
          </cell>
          <cell r="J63">
            <v>371</v>
          </cell>
          <cell r="K63" t="str">
            <v>x</v>
          </cell>
          <cell r="L63">
            <v>1</v>
          </cell>
          <cell r="M63" t="str">
            <v>=</v>
          </cell>
          <cell r="N63">
            <v>371</v>
          </cell>
          <cell r="O63" t="str">
            <v>전기1-6</v>
          </cell>
        </row>
        <row r="64">
          <cell r="A64" t="str">
            <v>노출박스200x200x150</v>
          </cell>
          <cell r="B64" t="str">
            <v>노출박스</v>
          </cell>
          <cell r="C64" t="str">
            <v>200x200x150</v>
          </cell>
          <cell r="D64" t="str">
            <v>EA</v>
          </cell>
          <cell r="E64" t="str">
            <v/>
          </cell>
          <cell r="F64">
            <v>12</v>
          </cell>
          <cell r="G64" t="str">
            <v/>
          </cell>
          <cell r="H64" t="str">
            <v/>
          </cell>
          <cell r="I64" t="str">
            <v/>
          </cell>
          <cell r="J64">
            <v>12</v>
          </cell>
          <cell r="K64" t="str">
            <v>x</v>
          </cell>
          <cell r="L64">
            <v>1</v>
          </cell>
          <cell r="M64" t="str">
            <v>=</v>
          </cell>
          <cell r="N64">
            <v>12</v>
          </cell>
          <cell r="O64" t="str">
            <v>전기1-6</v>
          </cell>
        </row>
        <row r="65">
          <cell r="A65" t="str">
            <v>콘센트 (접지)2P-15A-250V-2구</v>
          </cell>
          <cell r="B65" t="str">
            <v>콘센트 (접지)</v>
          </cell>
          <cell r="C65" t="str">
            <v>2P-15A-250V-2구</v>
          </cell>
          <cell r="D65" t="str">
            <v>EA</v>
          </cell>
          <cell r="E65" t="str">
            <v/>
          </cell>
          <cell r="F65" t="str">
            <v/>
          </cell>
          <cell r="G65">
            <v>13</v>
          </cell>
          <cell r="H65">
            <v>210</v>
          </cell>
          <cell r="I65" t="str">
            <v/>
          </cell>
          <cell r="J65">
            <v>223</v>
          </cell>
          <cell r="K65" t="str">
            <v>x</v>
          </cell>
          <cell r="L65">
            <v>1</v>
          </cell>
          <cell r="M65" t="str">
            <v>=</v>
          </cell>
          <cell r="N65">
            <v>223</v>
          </cell>
          <cell r="O65" t="str">
            <v>전기1-6</v>
          </cell>
        </row>
        <row r="66">
          <cell r="A66" t="str">
            <v>콘센트 (접지,방습커버)2P-15A-250V-2구</v>
          </cell>
          <cell r="B66" t="str">
            <v>콘센트 (접지,방습커버)</v>
          </cell>
          <cell r="C66" t="str">
            <v>2P-15A-250V-2구</v>
          </cell>
          <cell r="D66" t="str">
            <v>EA</v>
          </cell>
          <cell r="E66" t="str">
            <v/>
          </cell>
          <cell r="F66" t="str">
            <v/>
          </cell>
          <cell r="G66" t="str">
            <v/>
          </cell>
          <cell r="H66">
            <v>2</v>
          </cell>
          <cell r="I66" t="str">
            <v/>
          </cell>
          <cell r="J66">
            <v>2</v>
          </cell>
          <cell r="K66" t="str">
            <v>x</v>
          </cell>
          <cell r="L66">
            <v>1</v>
          </cell>
          <cell r="M66" t="str">
            <v>=</v>
          </cell>
          <cell r="N66">
            <v>2</v>
          </cell>
          <cell r="O66" t="str">
            <v>전기1-6</v>
          </cell>
        </row>
        <row r="67">
          <cell r="A67" t="str">
            <v>콘센트 (접지)2P-15A-250V-1구</v>
          </cell>
          <cell r="B67" t="str">
            <v>콘센트 (접지)</v>
          </cell>
          <cell r="C67" t="str">
            <v>2P-15A-250V-1구</v>
          </cell>
          <cell r="D67" t="str">
            <v>EA</v>
          </cell>
          <cell r="E67" t="str">
            <v/>
          </cell>
          <cell r="F67" t="str">
            <v/>
          </cell>
          <cell r="G67" t="str">
            <v/>
          </cell>
          <cell r="H67">
            <v>48</v>
          </cell>
          <cell r="I67" t="str">
            <v/>
          </cell>
          <cell r="J67">
            <v>48</v>
          </cell>
          <cell r="K67" t="str">
            <v>x</v>
          </cell>
          <cell r="L67">
            <v>1</v>
          </cell>
          <cell r="M67" t="str">
            <v>=</v>
          </cell>
          <cell r="N67">
            <v>48</v>
          </cell>
          <cell r="O67" t="str">
            <v>전기1-6</v>
          </cell>
        </row>
        <row r="68">
          <cell r="A68" t="str">
            <v>콘센트 (접지,방습커버)2P-15A-250V-1구</v>
          </cell>
          <cell r="B68" t="str">
            <v>콘센트 (접지,방습커버)</v>
          </cell>
          <cell r="C68" t="str">
            <v>2P-15A-250V-1구</v>
          </cell>
          <cell r="D68" t="str">
            <v>EA</v>
          </cell>
          <cell r="E68" t="str">
            <v/>
          </cell>
          <cell r="F68" t="str">
            <v/>
          </cell>
          <cell r="G68" t="str">
            <v/>
          </cell>
          <cell r="H68">
            <v>9</v>
          </cell>
          <cell r="I68" t="str">
            <v/>
          </cell>
          <cell r="J68">
            <v>9</v>
          </cell>
          <cell r="K68" t="str">
            <v>x</v>
          </cell>
          <cell r="L68">
            <v>1</v>
          </cell>
          <cell r="M68" t="str">
            <v>=</v>
          </cell>
          <cell r="N68">
            <v>9</v>
          </cell>
          <cell r="O68" t="str">
            <v>전기1-6</v>
          </cell>
        </row>
        <row r="69">
          <cell r="A69" t="str">
            <v>스위치 (WIDE형)1구-15A-250V</v>
          </cell>
          <cell r="B69" t="str">
            <v>스위치 (WIDE형)</v>
          </cell>
          <cell r="C69" t="str">
            <v>1구-15A-250V</v>
          </cell>
          <cell r="D69" t="str">
            <v>EA</v>
          </cell>
          <cell r="E69" t="str">
            <v/>
          </cell>
          <cell r="F69" t="str">
            <v/>
          </cell>
          <cell r="G69">
            <v>159</v>
          </cell>
          <cell r="H69" t="str">
            <v/>
          </cell>
          <cell r="I69" t="str">
            <v/>
          </cell>
          <cell r="J69">
            <v>159</v>
          </cell>
          <cell r="K69" t="str">
            <v>x</v>
          </cell>
          <cell r="L69">
            <v>1</v>
          </cell>
          <cell r="M69" t="str">
            <v>=</v>
          </cell>
          <cell r="N69">
            <v>159</v>
          </cell>
          <cell r="O69" t="str">
            <v>전기1-6</v>
          </cell>
        </row>
        <row r="70">
          <cell r="A70" t="str">
            <v>스위치 (WIDE형)2구-15A-250V</v>
          </cell>
          <cell r="B70" t="str">
            <v>스위치 (WIDE형)</v>
          </cell>
          <cell r="C70" t="str">
            <v>2구-15A-250V</v>
          </cell>
          <cell r="D70" t="str">
            <v>EA</v>
          </cell>
          <cell r="E70" t="str">
            <v/>
          </cell>
          <cell r="F70" t="str">
            <v/>
          </cell>
          <cell r="G70">
            <v>45</v>
          </cell>
          <cell r="H70" t="str">
            <v/>
          </cell>
          <cell r="I70" t="str">
            <v/>
          </cell>
          <cell r="J70">
            <v>45</v>
          </cell>
          <cell r="K70" t="str">
            <v>x</v>
          </cell>
          <cell r="L70">
            <v>1</v>
          </cell>
          <cell r="M70" t="str">
            <v>=</v>
          </cell>
          <cell r="N70">
            <v>45</v>
          </cell>
          <cell r="O70" t="str">
            <v>전기1-6</v>
          </cell>
        </row>
        <row r="71">
          <cell r="A71" t="str">
            <v>스위치 (WIDE형)3구-15A-250V</v>
          </cell>
          <cell r="B71" t="str">
            <v>스위치 (WIDE형)</v>
          </cell>
          <cell r="C71" t="str">
            <v>3구-15A-250V</v>
          </cell>
          <cell r="D71" t="str">
            <v>EA</v>
          </cell>
          <cell r="E71" t="str">
            <v/>
          </cell>
          <cell r="F71" t="str">
            <v/>
          </cell>
          <cell r="G71">
            <v>43</v>
          </cell>
          <cell r="H71" t="str">
            <v/>
          </cell>
          <cell r="I71" t="str">
            <v/>
          </cell>
          <cell r="J71">
            <v>43</v>
          </cell>
          <cell r="K71" t="str">
            <v>x</v>
          </cell>
          <cell r="L71">
            <v>1</v>
          </cell>
          <cell r="M71" t="str">
            <v>=</v>
          </cell>
          <cell r="N71">
            <v>43</v>
          </cell>
          <cell r="O71" t="str">
            <v>전기1-6</v>
          </cell>
        </row>
        <row r="72">
          <cell r="A72" t="str">
            <v>스위치 (WIDE형)4구-15A-250V</v>
          </cell>
          <cell r="B72" t="str">
            <v>스위치 (WIDE형)</v>
          </cell>
          <cell r="C72" t="str">
            <v>4구-15A-250V</v>
          </cell>
          <cell r="D72" t="str">
            <v>EA</v>
          </cell>
          <cell r="E72" t="str">
            <v/>
          </cell>
          <cell r="F72" t="str">
            <v/>
          </cell>
          <cell r="G72">
            <v>11</v>
          </cell>
          <cell r="H72" t="str">
            <v/>
          </cell>
          <cell r="I72" t="str">
            <v/>
          </cell>
          <cell r="J72">
            <v>11</v>
          </cell>
          <cell r="K72" t="str">
            <v>x</v>
          </cell>
          <cell r="L72">
            <v>1</v>
          </cell>
          <cell r="M72" t="str">
            <v>=</v>
          </cell>
          <cell r="N72">
            <v>11</v>
          </cell>
          <cell r="O72" t="str">
            <v>전기1-6</v>
          </cell>
        </row>
        <row r="73">
          <cell r="A73" t="str">
            <v>스위치 (WIDE형)3로-15A-250V</v>
          </cell>
          <cell r="B73" t="str">
            <v>스위치 (WIDE형)</v>
          </cell>
          <cell r="C73" t="str">
            <v>3로-15A-250V</v>
          </cell>
          <cell r="D73" t="str">
            <v>EA</v>
          </cell>
          <cell r="E73" t="str">
            <v/>
          </cell>
          <cell r="F73" t="str">
            <v/>
          </cell>
          <cell r="G73">
            <v>18</v>
          </cell>
          <cell r="H73" t="str">
            <v/>
          </cell>
          <cell r="I73" t="str">
            <v/>
          </cell>
          <cell r="J73">
            <v>18</v>
          </cell>
          <cell r="K73" t="str">
            <v>x</v>
          </cell>
          <cell r="L73">
            <v>1</v>
          </cell>
          <cell r="M73" t="str">
            <v>=</v>
          </cell>
          <cell r="N73">
            <v>18</v>
          </cell>
          <cell r="O73" t="str">
            <v>전기1-6</v>
          </cell>
        </row>
        <row r="74">
          <cell r="A74" t="str">
            <v>통로 유도등소형</v>
          </cell>
          <cell r="B74" t="str">
            <v>통로 유도등</v>
          </cell>
          <cell r="C74" t="str">
            <v>소형</v>
          </cell>
          <cell r="D74" t="str">
            <v>EA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>
            <v>15</v>
          </cell>
          <cell r="J74">
            <v>15</v>
          </cell>
          <cell r="K74" t="str">
            <v>x</v>
          </cell>
          <cell r="L74">
            <v>1</v>
          </cell>
          <cell r="M74" t="str">
            <v>=</v>
          </cell>
          <cell r="N74">
            <v>15</v>
          </cell>
          <cell r="O74" t="str">
            <v>전기1-6</v>
          </cell>
        </row>
        <row r="75">
          <cell r="A75" t="str">
            <v>피난구 유도등소형</v>
          </cell>
          <cell r="B75" t="str">
            <v>피난구 유도등</v>
          </cell>
          <cell r="C75" t="str">
            <v>소형</v>
          </cell>
          <cell r="D75" t="str">
            <v>EA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39</v>
          </cell>
          <cell r="J75">
            <v>39</v>
          </cell>
          <cell r="K75" t="str">
            <v>x</v>
          </cell>
          <cell r="L75">
            <v>1</v>
          </cell>
          <cell r="M75" t="str">
            <v>=</v>
          </cell>
          <cell r="N75">
            <v>39</v>
          </cell>
          <cell r="O75" t="str">
            <v>전기1-6</v>
          </cell>
        </row>
        <row r="76">
          <cell r="A76" t="str">
            <v>피난구 유도등중형</v>
          </cell>
          <cell r="B76" t="str">
            <v>피난구 유도등</v>
          </cell>
          <cell r="C76" t="str">
            <v>중형</v>
          </cell>
          <cell r="D76" t="str">
            <v>EA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>
            <v>2</v>
          </cell>
          <cell r="J76">
            <v>2</v>
          </cell>
          <cell r="K76" t="str">
            <v>x</v>
          </cell>
          <cell r="L76">
            <v>1</v>
          </cell>
          <cell r="M76" t="str">
            <v>=</v>
          </cell>
          <cell r="N76">
            <v>2</v>
          </cell>
          <cell r="O76" t="str">
            <v>전기1-6</v>
          </cell>
        </row>
        <row r="77">
          <cell r="A77" t="str">
            <v>고압반HV-1(DS-AS)</v>
          </cell>
          <cell r="B77" t="str">
            <v>고압반</v>
          </cell>
          <cell r="C77" t="str">
            <v>HV-1(DS-AS)</v>
          </cell>
          <cell r="D77" t="str">
            <v>면</v>
          </cell>
          <cell r="E77">
            <v>1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>
            <v>1</v>
          </cell>
          <cell r="K77" t="str">
            <v>x</v>
          </cell>
          <cell r="L77">
            <v>1</v>
          </cell>
          <cell r="M77" t="str">
            <v>=</v>
          </cell>
          <cell r="N77">
            <v>1</v>
          </cell>
          <cell r="O77" t="str">
            <v>전기1-6</v>
          </cell>
        </row>
        <row r="78">
          <cell r="A78" t="str">
            <v>고압반HV-2(DS-AS)</v>
          </cell>
          <cell r="B78" t="str">
            <v>고압반</v>
          </cell>
          <cell r="C78" t="str">
            <v>HV-2(DS-AS)</v>
          </cell>
          <cell r="D78" t="str">
            <v>면</v>
          </cell>
          <cell r="E78">
            <v>1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>
            <v>1</v>
          </cell>
          <cell r="K78" t="str">
            <v>x</v>
          </cell>
          <cell r="L78">
            <v>1</v>
          </cell>
          <cell r="M78" t="str">
            <v>=</v>
          </cell>
          <cell r="N78">
            <v>1</v>
          </cell>
          <cell r="O78" t="str">
            <v>전기1-6</v>
          </cell>
        </row>
        <row r="79">
          <cell r="A79" t="str">
            <v>고압반HV-3(DS-AS)</v>
          </cell>
          <cell r="B79" t="str">
            <v>고압반</v>
          </cell>
          <cell r="C79" t="str">
            <v>HV-3(DS-AS)</v>
          </cell>
          <cell r="D79" t="str">
            <v>면</v>
          </cell>
          <cell r="E79">
            <v>1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  <cell r="K79" t="str">
            <v>x</v>
          </cell>
          <cell r="L79">
            <v>1</v>
          </cell>
          <cell r="M79" t="str">
            <v>=</v>
          </cell>
          <cell r="N79">
            <v>1</v>
          </cell>
          <cell r="O79" t="str">
            <v>전기1-6</v>
          </cell>
        </row>
        <row r="80">
          <cell r="A80" t="str">
            <v>고압반HV-4(DS-AS)</v>
          </cell>
          <cell r="B80" t="str">
            <v>고압반</v>
          </cell>
          <cell r="C80" t="str">
            <v>HV-4(DS-AS)</v>
          </cell>
          <cell r="D80" t="str">
            <v>면</v>
          </cell>
          <cell r="E80">
            <v>1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  <cell r="K80" t="str">
            <v>x</v>
          </cell>
          <cell r="L80">
            <v>1</v>
          </cell>
          <cell r="M80" t="str">
            <v>=</v>
          </cell>
          <cell r="N80">
            <v>1</v>
          </cell>
          <cell r="O80" t="str">
            <v>전기1-6</v>
          </cell>
        </row>
        <row r="81">
          <cell r="A81" t="str">
            <v>고압반HV-5(DS-AS)</v>
          </cell>
          <cell r="B81" t="str">
            <v>고압반</v>
          </cell>
          <cell r="C81" t="str">
            <v>HV-5(DS-AS)</v>
          </cell>
          <cell r="D81" t="str">
            <v>면</v>
          </cell>
          <cell r="E81">
            <v>1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  <cell r="K81" t="str">
            <v>x</v>
          </cell>
          <cell r="L81">
            <v>1</v>
          </cell>
          <cell r="M81" t="str">
            <v>=</v>
          </cell>
          <cell r="N81">
            <v>1</v>
          </cell>
          <cell r="O81" t="str">
            <v>전기1-6</v>
          </cell>
        </row>
        <row r="82">
          <cell r="A82" t="str">
            <v>고압반HV-6(AS)</v>
          </cell>
          <cell r="B82" t="str">
            <v>고압반</v>
          </cell>
          <cell r="C82" t="str">
            <v>HV-6(AS)</v>
          </cell>
          <cell r="D82" t="str">
            <v>면</v>
          </cell>
          <cell r="E82">
            <v>1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  <cell r="K82" t="str">
            <v>x</v>
          </cell>
          <cell r="L82">
            <v>1</v>
          </cell>
          <cell r="M82" t="str">
            <v>=</v>
          </cell>
          <cell r="N82">
            <v>1</v>
          </cell>
          <cell r="O82" t="str">
            <v>전기1-6</v>
          </cell>
        </row>
        <row r="83">
          <cell r="A83" t="str">
            <v>변압기반TR-1 3상 100KVA 220V</v>
          </cell>
          <cell r="B83" t="str">
            <v>변압기반</v>
          </cell>
          <cell r="C83" t="str">
            <v>TR-1 3상 100KVA 220V</v>
          </cell>
          <cell r="D83" t="str">
            <v>면</v>
          </cell>
          <cell r="E83">
            <v>1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  <cell r="K83" t="str">
            <v>x</v>
          </cell>
          <cell r="L83">
            <v>1</v>
          </cell>
          <cell r="M83" t="str">
            <v>=</v>
          </cell>
          <cell r="N83">
            <v>1</v>
          </cell>
          <cell r="O83" t="str">
            <v>전기1-6</v>
          </cell>
        </row>
        <row r="84">
          <cell r="A84" t="str">
            <v>변압기반TR-2 3상 200KVA 380/220V</v>
          </cell>
          <cell r="B84" t="str">
            <v>변압기반</v>
          </cell>
          <cell r="C84" t="str">
            <v>TR-2 3상 200KVA 380/220V</v>
          </cell>
          <cell r="D84" t="str">
            <v>면</v>
          </cell>
          <cell r="E84">
            <v>1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  <cell r="K84" t="str">
            <v>x</v>
          </cell>
          <cell r="L84">
            <v>1</v>
          </cell>
          <cell r="M84" t="str">
            <v>=</v>
          </cell>
          <cell r="N84">
            <v>1</v>
          </cell>
          <cell r="O84" t="str">
            <v>전기1-6</v>
          </cell>
        </row>
        <row r="85">
          <cell r="A85" t="str">
            <v>변압기반TR-5 3상 300KVA 440V</v>
          </cell>
          <cell r="B85" t="str">
            <v>변압기반</v>
          </cell>
          <cell r="C85" t="str">
            <v>TR-5 3상 300KVA 440V</v>
          </cell>
          <cell r="D85" t="str">
            <v>면</v>
          </cell>
          <cell r="E85">
            <v>1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>
            <v>1</v>
          </cell>
          <cell r="K85" t="str">
            <v>x</v>
          </cell>
          <cell r="L85">
            <v>1</v>
          </cell>
          <cell r="M85" t="str">
            <v>=</v>
          </cell>
          <cell r="N85">
            <v>1</v>
          </cell>
          <cell r="O85" t="str">
            <v>전기1-6</v>
          </cell>
        </row>
        <row r="86">
          <cell r="A86" t="str">
            <v>저압반LV-1</v>
          </cell>
          <cell r="B86" t="str">
            <v>저압반</v>
          </cell>
          <cell r="C86" t="str">
            <v>LV-1</v>
          </cell>
          <cell r="D86" t="str">
            <v>면</v>
          </cell>
          <cell r="E86">
            <v>1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>
            <v>1</v>
          </cell>
          <cell r="K86" t="str">
            <v>x</v>
          </cell>
          <cell r="L86">
            <v>1</v>
          </cell>
          <cell r="M86" t="str">
            <v>=</v>
          </cell>
          <cell r="N86">
            <v>1</v>
          </cell>
          <cell r="O86" t="str">
            <v>전기1-6</v>
          </cell>
        </row>
        <row r="87">
          <cell r="A87" t="str">
            <v>저압반LV-2</v>
          </cell>
          <cell r="B87" t="str">
            <v>저압반</v>
          </cell>
          <cell r="C87" t="str">
            <v>LV-2</v>
          </cell>
          <cell r="D87" t="str">
            <v>면</v>
          </cell>
          <cell r="E87">
            <v>1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>
            <v>1</v>
          </cell>
          <cell r="K87" t="str">
            <v>x</v>
          </cell>
          <cell r="L87">
            <v>1</v>
          </cell>
          <cell r="M87" t="str">
            <v>=</v>
          </cell>
          <cell r="N87">
            <v>1</v>
          </cell>
          <cell r="O87" t="str">
            <v>전기1-6</v>
          </cell>
        </row>
        <row r="88">
          <cell r="A88" t="str">
            <v>저압반LV-3</v>
          </cell>
          <cell r="B88" t="str">
            <v>저압반</v>
          </cell>
          <cell r="C88" t="str">
            <v>LV-3</v>
          </cell>
          <cell r="D88" t="str">
            <v>면</v>
          </cell>
          <cell r="E88">
            <v>1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  <cell r="K88" t="str">
            <v>x</v>
          </cell>
          <cell r="L88">
            <v>1</v>
          </cell>
          <cell r="M88" t="str">
            <v>=</v>
          </cell>
          <cell r="N88">
            <v>1</v>
          </cell>
          <cell r="O88" t="str">
            <v>전기1-6</v>
          </cell>
        </row>
        <row r="89">
          <cell r="A89" t="str">
            <v>MCCB BOXELB 2P 30/30AT</v>
          </cell>
          <cell r="B89" t="str">
            <v>MCCB BOX</v>
          </cell>
          <cell r="C89" t="str">
            <v>ELB 2P 30/30AT</v>
          </cell>
          <cell r="D89" t="str">
            <v>면</v>
          </cell>
          <cell r="E89" t="str">
            <v/>
          </cell>
          <cell r="F89" t="str">
            <v/>
          </cell>
          <cell r="G89" t="str">
            <v/>
          </cell>
          <cell r="H89">
            <v>5</v>
          </cell>
          <cell r="I89" t="str">
            <v/>
          </cell>
          <cell r="J89">
            <v>5</v>
          </cell>
          <cell r="K89" t="str">
            <v>x</v>
          </cell>
          <cell r="L89">
            <v>1</v>
          </cell>
          <cell r="M89" t="str">
            <v>=</v>
          </cell>
          <cell r="N89">
            <v>5</v>
          </cell>
          <cell r="O89" t="str">
            <v>전기1-6</v>
          </cell>
        </row>
        <row r="90">
          <cell r="A90" t="str">
            <v>MCCB BOXELB 4P 30/20AT</v>
          </cell>
          <cell r="B90" t="str">
            <v>MCCB BOX</v>
          </cell>
          <cell r="C90" t="str">
            <v>ELB 4P 30/20AT</v>
          </cell>
          <cell r="D90" t="str">
            <v>면</v>
          </cell>
          <cell r="E90" t="str">
            <v/>
          </cell>
          <cell r="F90" t="str">
            <v/>
          </cell>
          <cell r="G90" t="str">
            <v/>
          </cell>
          <cell r="H90">
            <v>7</v>
          </cell>
          <cell r="I90" t="str">
            <v/>
          </cell>
          <cell r="J90">
            <v>7</v>
          </cell>
          <cell r="K90" t="str">
            <v>x</v>
          </cell>
          <cell r="L90">
            <v>1</v>
          </cell>
          <cell r="M90" t="str">
            <v>=</v>
          </cell>
          <cell r="N90">
            <v>7</v>
          </cell>
          <cell r="O90" t="str">
            <v>전기1-6</v>
          </cell>
        </row>
        <row r="91">
          <cell r="A91" t="str">
            <v>MCCB BOXELB 4P 50/30AT</v>
          </cell>
          <cell r="B91" t="str">
            <v>MCCB BOX</v>
          </cell>
          <cell r="C91" t="str">
            <v>ELB 4P 50/30AT</v>
          </cell>
          <cell r="D91" t="str">
            <v>면</v>
          </cell>
          <cell r="E91" t="str">
            <v/>
          </cell>
          <cell r="F91" t="str">
            <v/>
          </cell>
          <cell r="G91" t="str">
            <v/>
          </cell>
          <cell r="H91">
            <v>1</v>
          </cell>
          <cell r="I91" t="str">
            <v/>
          </cell>
          <cell r="J91">
            <v>1</v>
          </cell>
          <cell r="K91" t="str">
            <v>x</v>
          </cell>
          <cell r="L91">
            <v>1</v>
          </cell>
          <cell r="M91" t="str">
            <v>=</v>
          </cell>
          <cell r="N91">
            <v>1</v>
          </cell>
          <cell r="O91" t="str">
            <v>전기1-6</v>
          </cell>
        </row>
        <row r="92">
          <cell r="A92" t="str">
            <v>MCCB BOXMCCB 4P 50/40AT</v>
          </cell>
          <cell r="B92" t="str">
            <v>MCCB BOX</v>
          </cell>
          <cell r="C92" t="str">
            <v>MCCB 4P 50/40AT</v>
          </cell>
          <cell r="D92" t="str">
            <v>면</v>
          </cell>
          <cell r="E92" t="str">
            <v/>
          </cell>
          <cell r="F92">
            <v>2</v>
          </cell>
          <cell r="G92" t="str">
            <v/>
          </cell>
          <cell r="H92" t="str">
            <v/>
          </cell>
          <cell r="I92" t="str">
            <v/>
          </cell>
          <cell r="J92">
            <v>2</v>
          </cell>
          <cell r="K92" t="str">
            <v>x</v>
          </cell>
          <cell r="L92">
            <v>1</v>
          </cell>
          <cell r="M92" t="str">
            <v>=</v>
          </cell>
          <cell r="N92">
            <v>2</v>
          </cell>
          <cell r="O92" t="str">
            <v>전기1-6</v>
          </cell>
        </row>
        <row r="93">
          <cell r="A93" t="str">
            <v>MCCB BOXMCCB 4P 100/100AT</v>
          </cell>
          <cell r="B93" t="str">
            <v>MCCB BOX</v>
          </cell>
          <cell r="C93" t="str">
            <v>MCCB 4P 100/100AT</v>
          </cell>
          <cell r="D93" t="str">
            <v>면</v>
          </cell>
          <cell r="E93" t="str">
            <v/>
          </cell>
          <cell r="F93">
            <v>1</v>
          </cell>
          <cell r="G93" t="str">
            <v/>
          </cell>
          <cell r="H93" t="str">
            <v/>
          </cell>
          <cell r="I93" t="str">
            <v/>
          </cell>
          <cell r="J93">
            <v>1</v>
          </cell>
          <cell r="K93" t="str">
            <v>x</v>
          </cell>
          <cell r="L93">
            <v>1</v>
          </cell>
          <cell r="M93" t="str">
            <v>=</v>
          </cell>
          <cell r="N93">
            <v>1</v>
          </cell>
          <cell r="O93" t="str">
            <v>전기1-6</v>
          </cell>
        </row>
        <row r="94">
          <cell r="A94" t="str">
            <v>분전반L-1A</v>
          </cell>
          <cell r="B94" t="str">
            <v>분전반</v>
          </cell>
          <cell r="C94" t="str">
            <v>L-1A</v>
          </cell>
          <cell r="D94" t="str">
            <v>면</v>
          </cell>
          <cell r="E94" t="str">
            <v/>
          </cell>
          <cell r="F94">
            <v>1</v>
          </cell>
          <cell r="G94" t="str">
            <v/>
          </cell>
          <cell r="H94" t="str">
            <v/>
          </cell>
          <cell r="I94" t="str">
            <v/>
          </cell>
          <cell r="J94">
            <v>1</v>
          </cell>
          <cell r="K94" t="str">
            <v>x</v>
          </cell>
          <cell r="L94">
            <v>1</v>
          </cell>
          <cell r="M94" t="str">
            <v>=</v>
          </cell>
          <cell r="N94">
            <v>1</v>
          </cell>
          <cell r="O94" t="str">
            <v>전기1-6</v>
          </cell>
        </row>
        <row r="95">
          <cell r="A95" t="str">
            <v>분전반L-1B</v>
          </cell>
          <cell r="B95" t="str">
            <v>분전반</v>
          </cell>
          <cell r="C95" t="str">
            <v>L-1B</v>
          </cell>
          <cell r="D95" t="str">
            <v>면</v>
          </cell>
          <cell r="E95" t="str">
            <v/>
          </cell>
          <cell r="F95">
            <v>1</v>
          </cell>
          <cell r="G95" t="str">
            <v/>
          </cell>
          <cell r="H95" t="str">
            <v/>
          </cell>
          <cell r="I95" t="str">
            <v/>
          </cell>
          <cell r="J95">
            <v>1</v>
          </cell>
          <cell r="K95" t="str">
            <v>x</v>
          </cell>
          <cell r="L95">
            <v>1</v>
          </cell>
          <cell r="M95" t="str">
            <v>=</v>
          </cell>
          <cell r="N95">
            <v>1</v>
          </cell>
          <cell r="O95" t="str">
            <v>전기1-6</v>
          </cell>
        </row>
        <row r="96">
          <cell r="A96" t="str">
            <v>분전반L-1C</v>
          </cell>
          <cell r="B96" t="str">
            <v>분전반</v>
          </cell>
          <cell r="C96" t="str">
            <v>L-1C</v>
          </cell>
          <cell r="D96" t="str">
            <v>면</v>
          </cell>
          <cell r="E96" t="str">
            <v/>
          </cell>
          <cell r="F96">
            <v>1</v>
          </cell>
          <cell r="G96" t="str">
            <v/>
          </cell>
          <cell r="H96" t="str">
            <v/>
          </cell>
          <cell r="I96" t="str">
            <v/>
          </cell>
          <cell r="J96">
            <v>1</v>
          </cell>
          <cell r="K96" t="str">
            <v>x</v>
          </cell>
          <cell r="L96">
            <v>1</v>
          </cell>
          <cell r="M96" t="str">
            <v>=</v>
          </cell>
          <cell r="N96">
            <v>1</v>
          </cell>
          <cell r="O96" t="str">
            <v>전기1-6</v>
          </cell>
        </row>
        <row r="97">
          <cell r="A97" t="str">
            <v>분전반L-2A</v>
          </cell>
          <cell r="B97" t="str">
            <v>분전반</v>
          </cell>
          <cell r="C97" t="str">
            <v>L-2A</v>
          </cell>
          <cell r="D97" t="str">
            <v>면</v>
          </cell>
          <cell r="E97" t="str">
            <v/>
          </cell>
          <cell r="F97">
            <v>1</v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  <cell r="K97" t="str">
            <v>x</v>
          </cell>
          <cell r="L97">
            <v>1</v>
          </cell>
          <cell r="M97" t="str">
            <v>=</v>
          </cell>
          <cell r="N97">
            <v>1</v>
          </cell>
          <cell r="O97" t="str">
            <v>전기1-6</v>
          </cell>
        </row>
        <row r="98">
          <cell r="A98" t="str">
            <v>분전반L-2B,2C</v>
          </cell>
          <cell r="B98" t="str">
            <v>분전반</v>
          </cell>
          <cell r="C98" t="str">
            <v>L-2B,2C</v>
          </cell>
          <cell r="D98" t="str">
            <v>면</v>
          </cell>
          <cell r="E98" t="str">
            <v/>
          </cell>
          <cell r="F98">
            <v>2</v>
          </cell>
          <cell r="G98" t="str">
            <v/>
          </cell>
          <cell r="H98" t="str">
            <v/>
          </cell>
          <cell r="I98" t="str">
            <v/>
          </cell>
          <cell r="J98">
            <v>2</v>
          </cell>
          <cell r="K98" t="str">
            <v>x</v>
          </cell>
          <cell r="L98">
            <v>1</v>
          </cell>
          <cell r="M98" t="str">
            <v>=</v>
          </cell>
          <cell r="N98">
            <v>2</v>
          </cell>
          <cell r="O98" t="str">
            <v>전기1-6</v>
          </cell>
        </row>
        <row r="99">
          <cell r="A99" t="str">
            <v>분전반P-1A</v>
          </cell>
          <cell r="B99" t="str">
            <v>분전반</v>
          </cell>
          <cell r="C99" t="str">
            <v>P-1A</v>
          </cell>
          <cell r="D99" t="str">
            <v>면</v>
          </cell>
          <cell r="E99" t="str">
            <v/>
          </cell>
          <cell r="F99">
            <v>1</v>
          </cell>
          <cell r="G99" t="str">
            <v/>
          </cell>
          <cell r="H99" t="str">
            <v/>
          </cell>
          <cell r="I99" t="str">
            <v/>
          </cell>
          <cell r="J99">
            <v>1</v>
          </cell>
          <cell r="K99" t="str">
            <v>x</v>
          </cell>
          <cell r="L99">
            <v>1</v>
          </cell>
          <cell r="M99" t="str">
            <v>=</v>
          </cell>
          <cell r="N99">
            <v>1</v>
          </cell>
          <cell r="O99" t="str">
            <v>전기1-6</v>
          </cell>
        </row>
        <row r="100">
          <cell r="A100" t="str">
            <v>분전반P-1B</v>
          </cell>
          <cell r="B100" t="str">
            <v>분전반</v>
          </cell>
          <cell r="C100" t="str">
            <v>P-1B</v>
          </cell>
          <cell r="D100" t="str">
            <v>면</v>
          </cell>
          <cell r="E100" t="str">
            <v/>
          </cell>
          <cell r="F100">
            <v>1</v>
          </cell>
          <cell r="G100" t="str">
            <v/>
          </cell>
          <cell r="H100" t="str">
            <v/>
          </cell>
          <cell r="I100" t="str">
            <v/>
          </cell>
          <cell r="J100">
            <v>1</v>
          </cell>
          <cell r="K100" t="str">
            <v>x</v>
          </cell>
          <cell r="L100">
            <v>1</v>
          </cell>
          <cell r="M100" t="str">
            <v>=</v>
          </cell>
          <cell r="N100">
            <v>1</v>
          </cell>
          <cell r="O100" t="str">
            <v>전기1-6</v>
          </cell>
        </row>
        <row r="101">
          <cell r="A101" t="str">
            <v>분전반P-1C</v>
          </cell>
          <cell r="B101" t="str">
            <v>분전반</v>
          </cell>
          <cell r="C101" t="str">
            <v>P-1C</v>
          </cell>
          <cell r="D101" t="str">
            <v>면</v>
          </cell>
          <cell r="E101" t="str">
            <v/>
          </cell>
          <cell r="F101">
            <v>1</v>
          </cell>
          <cell r="G101" t="str">
            <v/>
          </cell>
          <cell r="H101" t="str">
            <v/>
          </cell>
          <cell r="I101" t="str">
            <v/>
          </cell>
          <cell r="J101">
            <v>1</v>
          </cell>
          <cell r="K101" t="str">
            <v>x</v>
          </cell>
          <cell r="L101">
            <v>1</v>
          </cell>
          <cell r="M101" t="str">
            <v>=</v>
          </cell>
          <cell r="N101">
            <v>1</v>
          </cell>
          <cell r="O101" t="str">
            <v>전기1-6</v>
          </cell>
        </row>
        <row r="102">
          <cell r="A102" t="str">
            <v>분전반P-2A,2B</v>
          </cell>
          <cell r="B102" t="str">
            <v>분전반</v>
          </cell>
          <cell r="C102" t="str">
            <v>P-2A,2B</v>
          </cell>
          <cell r="D102" t="str">
            <v>면</v>
          </cell>
          <cell r="E102" t="str">
            <v/>
          </cell>
          <cell r="F102">
            <v>2</v>
          </cell>
          <cell r="G102" t="str">
            <v/>
          </cell>
          <cell r="H102" t="str">
            <v/>
          </cell>
          <cell r="I102" t="str">
            <v/>
          </cell>
          <cell r="J102">
            <v>2</v>
          </cell>
          <cell r="K102" t="str">
            <v>x</v>
          </cell>
          <cell r="L102">
            <v>1</v>
          </cell>
          <cell r="M102" t="str">
            <v>=</v>
          </cell>
          <cell r="N102">
            <v>2</v>
          </cell>
          <cell r="O102" t="str">
            <v>전기1-6</v>
          </cell>
        </row>
        <row r="103">
          <cell r="A103" t="str">
            <v>분전반P-2C</v>
          </cell>
          <cell r="B103" t="str">
            <v>분전반</v>
          </cell>
          <cell r="C103" t="str">
            <v>P-2C</v>
          </cell>
          <cell r="D103" t="str">
            <v>면</v>
          </cell>
          <cell r="E103" t="str">
            <v/>
          </cell>
          <cell r="F103">
            <v>1</v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  <cell r="K103" t="str">
            <v>x</v>
          </cell>
          <cell r="L103">
            <v>1</v>
          </cell>
          <cell r="M103" t="str">
            <v>=</v>
          </cell>
          <cell r="N103">
            <v>1</v>
          </cell>
          <cell r="O103" t="str">
            <v>전기1-6</v>
          </cell>
        </row>
        <row r="104">
          <cell r="A104" t="str">
            <v>분전반P-J</v>
          </cell>
          <cell r="B104" t="str">
            <v>분전반</v>
          </cell>
          <cell r="C104" t="str">
            <v>P-J</v>
          </cell>
          <cell r="D104" t="str">
            <v>면</v>
          </cell>
          <cell r="E104" t="str">
            <v/>
          </cell>
          <cell r="F104">
            <v>1</v>
          </cell>
          <cell r="G104" t="str">
            <v/>
          </cell>
          <cell r="H104" t="str">
            <v/>
          </cell>
          <cell r="I104" t="str">
            <v/>
          </cell>
          <cell r="J104">
            <v>1</v>
          </cell>
          <cell r="K104" t="str">
            <v>x</v>
          </cell>
          <cell r="L104">
            <v>1</v>
          </cell>
          <cell r="M104" t="str">
            <v>=</v>
          </cell>
          <cell r="N104">
            <v>1</v>
          </cell>
          <cell r="O104" t="str">
            <v>전기1-6</v>
          </cell>
        </row>
        <row r="105">
          <cell r="A105" t="str">
            <v>조명기구 A TYPE매입개방 FL 2/32W</v>
          </cell>
          <cell r="B105" t="str">
            <v>조명기구 A TYPE</v>
          </cell>
          <cell r="C105" t="str">
            <v>매입개방 FL 2/32W</v>
          </cell>
          <cell r="D105" t="str">
            <v>EA</v>
          </cell>
          <cell r="E105" t="str">
            <v/>
          </cell>
          <cell r="F105" t="str">
            <v/>
          </cell>
          <cell r="G105">
            <v>51</v>
          </cell>
          <cell r="H105" t="str">
            <v/>
          </cell>
          <cell r="I105" t="str">
            <v/>
          </cell>
          <cell r="J105">
            <v>51</v>
          </cell>
          <cell r="K105" t="str">
            <v>x</v>
          </cell>
          <cell r="L105">
            <v>1</v>
          </cell>
          <cell r="M105" t="str">
            <v>=</v>
          </cell>
          <cell r="N105">
            <v>51</v>
          </cell>
          <cell r="O105" t="str">
            <v>전기1-6</v>
          </cell>
        </row>
        <row r="106">
          <cell r="A106" t="str">
            <v>조명기구 C TYPE파라보릭 FL 2/32W</v>
          </cell>
          <cell r="B106" t="str">
            <v>조명기구 C TYPE</v>
          </cell>
          <cell r="C106" t="str">
            <v>파라보릭 FL 2/32W</v>
          </cell>
          <cell r="D106" t="str">
            <v>EA</v>
          </cell>
          <cell r="E106" t="str">
            <v/>
          </cell>
          <cell r="F106" t="str">
            <v/>
          </cell>
          <cell r="G106">
            <v>66</v>
          </cell>
          <cell r="H106" t="str">
            <v/>
          </cell>
          <cell r="I106" t="str">
            <v/>
          </cell>
          <cell r="J106">
            <v>66</v>
          </cell>
          <cell r="K106" t="str">
            <v>x</v>
          </cell>
          <cell r="L106">
            <v>1</v>
          </cell>
          <cell r="M106" t="str">
            <v>=</v>
          </cell>
          <cell r="N106">
            <v>66</v>
          </cell>
          <cell r="O106" t="str">
            <v>전기1-6</v>
          </cell>
        </row>
        <row r="107">
          <cell r="A107" t="str">
            <v>조명기구 D TYPE매입프리즘 FL 1/32W</v>
          </cell>
          <cell r="B107" t="str">
            <v>조명기구 D TYPE</v>
          </cell>
          <cell r="C107" t="str">
            <v>매입프리즘 FL 1/32W</v>
          </cell>
          <cell r="D107" t="str">
            <v>EA</v>
          </cell>
          <cell r="E107" t="str">
            <v/>
          </cell>
          <cell r="F107" t="str">
            <v/>
          </cell>
          <cell r="G107">
            <v>32</v>
          </cell>
          <cell r="H107" t="str">
            <v/>
          </cell>
          <cell r="I107" t="str">
            <v/>
          </cell>
          <cell r="J107">
            <v>32</v>
          </cell>
          <cell r="K107" t="str">
            <v>x</v>
          </cell>
          <cell r="L107">
            <v>1</v>
          </cell>
          <cell r="M107" t="str">
            <v>=</v>
          </cell>
          <cell r="N107">
            <v>32</v>
          </cell>
          <cell r="O107" t="str">
            <v>전기1-6</v>
          </cell>
        </row>
        <row r="108">
          <cell r="A108" t="str">
            <v>조명기구 E TYPE직부아크릴 FL 1/32W</v>
          </cell>
          <cell r="B108" t="str">
            <v>조명기구 E TYPE</v>
          </cell>
          <cell r="C108" t="str">
            <v>직부아크릴 FL 1/32W</v>
          </cell>
          <cell r="D108" t="str">
            <v>EA</v>
          </cell>
          <cell r="E108" t="str">
            <v/>
          </cell>
          <cell r="F108" t="str">
            <v/>
          </cell>
          <cell r="G108">
            <v>14</v>
          </cell>
          <cell r="H108" t="str">
            <v/>
          </cell>
          <cell r="I108" t="str">
            <v/>
          </cell>
          <cell r="J108">
            <v>14</v>
          </cell>
          <cell r="K108" t="str">
            <v>x</v>
          </cell>
          <cell r="L108">
            <v>1</v>
          </cell>
          <cell r="M108" t="str">
            <v>=</v>
          </cell>
          <cell r="N108">
            <v>14</v>
          </cell>
          <cell r="O108" t="str">
            <v>전기1-6</v>
          </cell>
        </row>
        <row r="109">
          <cell r="A109" t="str">
            <v>조명기구 F TYPE갓등(P/P) FL 2/32W</v>
          </cell>
          <cell r="B109" t="str">
            <v>조명기구 F TYPE</v>
          </cell>
          <cell r="C109" t="str">
            <v>갓등(P/P) FL 2/32W</v>
          </cell>
          <cell r="D109" t="str">
            <v>EA</v>
          </cell>
          <cell r="E109" t="str">
            <v/>
          </cell>
          <cell r="F109" t="str">
            <v/>
          </cell>
          <cell r="G109">
            <v>24</v>
          </cell>
          <cell r="H109" t="str">
            <v/>
          </cell>
          <cell r="I109" t="str">
            <v/>
          </cell>
          <cell r="J109">
            <v>24</v>
          </cell>
          <cell r="K109" t="str">
            <v>x</v>
          </cell>
          <cell r="L109">
            <v>1</v>
          </cell>
          <cell r="M109" t="str">
            <v>=</v>
          </cell>
          <cell r="N109">
            <v>24</v>
          </cell>
          <cell r="O109" t="str">
            <v>전기1-6</v>
          </cell>
        </row>
        <row r="110">
          <cell r="A110" t="str">
            <v>조명기구 G TYPE갓등(P/P) FL 1/32W</v>
          </cell>
          <cell r="B110" t="str">
            <v>조명기구 G TYPE</v>
          </cell>
          <cell r="C110" t="str">
            <v>갓등(P/P) FL 1/32W</v>
          </cell>
          <cell r="D110" t="str">
            <v>EA</v>
          </cell>
          <cell r="E110" t="str">
            <v/>
          </cell>
          <cell r="F110" t="str">
            <v/>
          </cell>
          <cell r="G110">
            <v>10</v>
          </cell>
          <cell r="H110" t="str">
            <v/>
          </cell>
          <cell r="I110" t="str">
            <v/>
          </cell>
          <cell r="J110">
            <v>10</v>
          </cell>
          <cell r="K110" t="str">
            <v>x</v>
          </cell>
          <cell r="L110">
            <v>1</v>
          </cell>
          <cell r="M110" t="str">
            <v>=</v>
          </cell>
          <cell r="N110">
            <v>10</v>
          </cell>
          <cell r="O110" t="str">
            <v>전기1-6</v>
          </cell>
        </row>
        <row r="111">
          <cell r="A111" t="str">
            <v>조명기구 H TYPE직갓등 FL 1/32W</v>
          </cell>
          <cell r="B111" t="str">
            <v>조명기구 H TYPE</v>
          </cell>
          <cell r="C111" t="str">
            <v>직갓등 FL 1/32W</v>
          </cell>
          <cell r="D111" t="str">
            <v>EA</v>
          </cell>
          <cell r="E111" t="str">
            <v/>
          </cell>
          <cell r="F111" t="str">
            <v/>
          </cell>
          <cell r="G111">
            <v>4</v>
          </cell>
          <cell r="H111" t="str">
            <v/>
          </cell>
          <cell r="I111" t="str">
            <v/>
          </cell>
          <cell r="J111">
            <v>4</v>
          </cell>
          <cell r="K111" t="str">
            <v>x</v>
          </cell>
          <cell r="L111">
            <v>1</v>
          </cell>
          <cell r="M111" t="str">
            <v>=</v>
          </cell>
          <cell r="N111">
            <v>4</v>
          </cell>
          <cell r="O111" t="str">
            <v>전기1-6</v>
          </cell>
        </row>
        <row r="112">
          <cell r="A112" t="str">
            <v>조명기구 J TYPE원형방등 FCL 32W+40W</v>
          </cell>
          <cell r="B112" t="str">
            <v>조명기구 J TYPE</v>
          </cell>
          <cell r="C112" t="str">
            <v>원형방등 FCL 32W+40W</v>
          </cell>
          <cell r="D112" t="str">
            <v>EA</v>
          </cell>
          <cell r="E112" t="str">
            <v/>
          </cell>
          <cell r="F112" t="str">
            <v/>
          </cell>
          <cell r="G112">
            <v>35</v>
          </cell>
          <cell r="H112" t="str">
            <v/>
          </cell>
          <cell r="I112" t="str">
            <v/>
          </cell>
          <cell r="J112">
            <v>35</v>
          </cell>
          <cell r="K112" t="str">
            <v>x</v>
          </cell>
          <cell r="L112">
            <v>1</v>
          </cell>
          <cell r="M112" t="str">
            <v>=</v>
          </cell>
          <cell r="N112">
            <v>35</v>
          </cell>
          <cell r="O112" t="str">
            <v>전기1-6</v>
          </cell>
        </row>
        <row r="113">
          <cell r="A113" t="str">
            <v>조명기구 K TYPE매입등 FUL 2/13W</v>
          </cell>
          <cell r="B113" t="str">
            <v>조명기구 K TYPE</v>
          </cell>
          <cell r="C113" t="str">
            <v>매입등 FUL 2/13W</v>
          </cell>
          <cell r="D113" t="str">
            <v>EA</v>
          </cell>
          <cell r="E113" t="str">
            <v/>
          </cell>
          <cell r="F113" t="str">
            <v/>
          </cell>
          <cell r="G113">
            <v>60</v>
          </cell>
          <cell r="H113" t="str">
            <v/>
          </cell>
          <cell r="I113" t="str">
            <v/>
          </cell>
          <cell r="J113">
            <v>60</v>
          </cell>
          <cell r="K113" t="str">
            <v>x</v>
          </cell>
          <cell r="L113">
            <v>1</v>
          </cell>
          <cell r="M113" t="str">
            <v>=</v>
          </cell>
          <cell r="N113">
            <v>60</v>
          </cell>
          <cell r="O113" t="str">
            <v>전기1-6</v>
          </cell>
        </row>
        <row r="114">
          <cell r="A114" t="str">
            <v>조명기구 L TYPE매입등 FUL 1/13W</v>
          </cell>
          <cell r="B114" t="str">
            <v>조명기구 L TYPE</v>
          </cell>
          <cell r="C114" t="str">
            <v>매입등 FUL 1/13W</v>
          </cell>
          <cell r="D114" t="str">
            <v>EA</v>
          </cell>
          <cell r="E114" t="str">
            <v/>
          </cell>
          <cell r="F114" t="str">
            <v/>
          </cell>
          <cell r="G114">
            <v>8</v>
          </cell>
          <cell r="H114" t="str">
            <v/>
          </cell>
          <cell r="I114" t="str">
            <v/>
          </cell>
          <cell r="J114">
            <v>8</v>
          </cell>
          <cell r="K114" t="str">
            <v>x</v>
          </cell>
          <cell r="L114">
            <v>1</v>
          </cell>
          <cell r="M114" t="str">
            <v>=</v>
          </cell>
          <cell r="N114">
            <v>8</v>
          </cell>
          <cell r="O114" t="str">
            <v>전기1-6</v>
          </cell>
        </row>
        <row r="115">
          <cell r="A115" t="str">
            <v>조명기구 M TYPE쎈서등 IL 60W</v>
          </cell>
          <cell r="B115" t="str">
            <v>조명기구 M TYPE</v>
          </cell>
          <cell r="C115" t="str">
            <v>쎈서등 IL 60W</v>
          </cell>
          <cell r="D115" t="str">
            <v>EA</v>
          </cell>
          <cell r="E115" t="str">
            <v/>
          </cell>
          <cell r="F115" t="str">
            <v/>
          </cell>
          <cell r="G115">
            <v>34</v>
          </cell>
          <cell r="H115" t="str">
            <v/>
          </cell>
          <cell r="I115" t="str">
            <v/>
          </cell>
          <cell r="J115">
            <v>34</v>
          </cell>
          <cell r="K115" t="str">
            <v>x</v>
          </cell>
          <cell r="L115">
            <v>1</v>
          </cell>
          <cell r="M115" t="str">
            <v>=</v>
          </cell>
          <cell r="N115">
            <v>34</v>
          </cell>
          <cell r="O115" t="str">
            <v>전기1-6</v>
          </cell>
        </row>
        <row r="116">
          <cell r="A116" t="str">
            <v>조명기구 N TYPE직부등 IL 60W</v>
          </cell>
          <cell r="B116" t="str">
            <v>조명기구 N TYPE</v>
          </cell>
          <cell r="C116" t="str">
            <v>직부등 IL 60W</v>
          </cell>
          <cell r="D116" t="str">
            <v>EA</v>
          </cell>
          <cell r="E116" t="str">
            <v/>
          </cell>
          <cell r="F116" t="str">
            <v/>
          </cell>
          <cell r="G116">
            <v>21</v>
          </cell>
          <cell r="H116" t="str">
            <v/>
          </cell>
          <cell r="I116" t="str">
            <v/>
          </cell>
          <cell r="J116">
            <v>21</v>
          </cell>
          <cell r="K116" t="str">
            <v>x</v>
          </cell>
          <cell r="L116">
            <v>1</v>
          </cell>
          <cell r="M116" t="str">
            <v>=</v>
          </cell>
          <cell r="N116">
            <v>21</v>
          </cell>
          <cell r="O116" t="str">
            <v>전기1-6</v>
          </cell>
        </row>
        <row r="117">
          <cell r="A117" t="str">
            <v>조명기구 O TYPE원형벽등 IL 60W</v>
          </cell>
          <cell r="B117" t="str">
            <v>조명기구 O TYPE</v>
          </cell>
          <cell r="C117" t="str">
            <v>원형벽등 IL 60W</v>
          </cell>
          <cell r="D117" t="str">
            <v>EA</v>
          </cell>
          <cell r="E117" t="str">
            <v/>
          </cell>
          <cell r="F117" t="str">
            <v/>
          </cell>
          <cell r="G117">
            <v>10</v>
          </cell>
          <cell r="H117" t="str">
            <v/>
          </cell>
          <cell r="I117" t="str">
            <v/>
          </cell>
          <cell r="J117">
            <v>10</v>
          </cell>
          <cell r="K117" t="str">
            <v>x</v>
          </cell>
          <cell r="L117">
            <v>1</v>
          </cell>
          <cell r="M117" t="str">
            <v>=</v>
          </cell>
          <cell r="N117">
            <v>10</v>
          </cell>
          <cell r="O117" t="str">
            <v>전기1-6</v>
          </cell>
        </row>
        <row r="118">
          <cell r="A118" t="str">
            <v>조명기구 P TYPE벽부등 IL 100W</v>
          </cell>
          <cell r="B118" t="str">
            <v>조명기구 P TYPE</v>
          </cell>
          <cell r="C118" t="str">
            <v>벽부등 IL 100W</v>
          </cell>
          <cell r="D118" t="str">
            <v>EA</v>
          </cell>
          <cell r="E118" t="str">
            <v/>
          </cell>
          <cell r="F118" t="str">
            <v/>
          </cell>
          <cell r="G118">
            <v>13</v>
          </cell>
          <cell r="H118" t="str">
            <v/>
          </cell>
          <cell r="I118" t="str">
            <v/>
          </cell>
          <cell r="J118">
            <v>13</v>
          </cell>
          <cell r="K118" t="str">
            <v>x</v>
          </cell>
          <cell r="L118">
            <v>1</v>
          </cell>
          <cell r="M118" t="str">
            <v>=</v>
          </cell>
          <cell r="N118">
            <v>13</v>
          </cell>
          <cell r="O118" t="str">
            <v>전기1-6</v>
          </cell>
        </row>
        <row r="119">
          <cell r="A119" t="str">
            <v>조명기구 Q TYPE매입등 IL 30W</v>
          </cell>
          <cell r="B119" t="str">
            <v>조명기구 Q TYPE</v>
          </cell>
          <cell r="C119" t="str">
            <v>매입등 IL 30W</v>
          </cell>
          <cell r="D119" t="str">
            <v>EA</v>
          </cell>
          <cell r="E119" t="str">
            <v/>
          </cell>
          <cell r="F119" t="str">
            <v/>
          </cell>
          <cell r="G119">
            <v>34</v>
          </cell>
          <cell r="H119" t="str">
            <v/>
          </cell>
          <cell r="I119" t="str">
            <v/>
          </cell>
          <cell r="J119">
            <v>34</v>
          </cell>
          <cell r="K119" t="str">
            <v>x</v>
          </cell>
          <cell r="L119">
            <v>1</v>
          </cell>
          <cell r="M119" t="str">
            <v>=</v>
          </cell>
          <cell r="N119">
            <v>34</v>
          </cell>
          <cell r="O119" t="str">
            <v>전기1-6</v>
          </cell>
        </row>
        <row r="132">
          <cell r="A132" t="str">
            <v/>
          </cell>
          <cell r="E132" t="str">
            <v/>
          </cell>
          <cell r="F132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타견적1"/>
      <sheetName val="타견적2"/>
      <sheetName val="타견적3"/>
      <sheetName val="견적대비표"/>
      <sheetName val="내역서"/>
      <sheetName val="단가대비표"/>
      <sheetName val="PANEL 중량산출"/>
      <sheetName val="중량산출"/>
      <sheetName val="수량산출"/>
      <sheetName val="단가비교표"/>
      <sheetName val="1안"/>
      <sheetName val="샘플표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A3">
            <v>3</v>
          </cell>
          <cell r="B3" t="str">
            <v>송라 초,중학교 다목적 강당 무대기계장치</v>
          </cell>
        </row>
        <row r="4">
          <cell r="A4">
            <v>4</v>
          </cell>
          <cell r="B4" t="str">
            <v>다목적강당 무대기계장치</v>
          </cell>
          <cell r="C4" t="str">
            <v/>
          </cell>
          <cell r="D4" t="str">
            <v>L/S</v>
          </cell>
          <cell r="E4">
            <v>1</v>
          </cell>
          <cell r="F4" t="str">
            <v/>
          </cell>
          <cell r="H4" t="str">
            <v>NO.1-00-00</v>
          </cell>
        </row>
        <row r="5">
          <cell r="A5">
            <v>5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H5" t="str">
            <v/>
          </cell>
        </row>
        <row r="6">
          <cell r="A6">
            <v>6</v>
          </cell>
          <cell r="F6" t="str">
            <v/>
          </cell>
        </row>
        <row r="7">
          <cell r="A7">
            <v>7</v>
          </cell>
          <cell r="F7" t="str">
            <v/>
          </cell>
        </row>
        <row r="8">
          <cell r="A8">
            <v>8</v>
          </cell>
          <cell r="F8" t="str">
            <v/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3">
          <cell r="A23">
            <v>23</v>
          </cell>
        </row>
        <row r="24">
          <cell r="A24">
            <v>24</v>
          </cell>
        </row>
        <row r="25">
          <cell r="A25">
            <v>25</v>
          </cell>
          <cell r="B25" t="str">
            <v>다목적강당 무대기계장치</v>
          </cell>
          <cell r="G25" t="str">
            <v/>
          </cell>
          <cell r="H25" t="str">
            <v>NO.1-00-00</v>
          </cell>
        </row>
        <row r="26">
          <cell r="B26" t="str">
            <v>PLACARD BATTEN</v>
          </cell>
          <cell r="C26" t="str">
            <v>7,400L</v>
          </cell>
          <cell r="D26" t="str">
            <v>SET</v>
          </cell>
          <cell r="E26">
            <v>1</v>
          </cell>
          <cell r="H26" t="str">
            <v>NO.1-01-00</v>
          </cell>
        </row>
        <row r="27">
          <cell r="A27">
            <v>26</v>
          </cell>
          <cell r="B27" t="str">
            <v xml:space="preserve">DRAW CURTAIN </v>
          </cell>
          <cell r="C27" t="str">
            <v>8,660 x 3,300H</v>
          </cell>
          <cell r="D27" t="str">
            <v>SET</v>
          </cell>
          <cell r="E27">
            <v>1</v>
          </cell>
          <cell r="F27" t="str">
            <v/>
          </cell>
          <cell r="H27" t="str">
            <v>NO.1-02-00</v>
          </cell>
        </row>
        <row r="28">
          <cell r="A28">
            <v>27</v>
          </cell>
          <cell r="B28" t="str">
            <v xml:space="preserve">ROLL SCREEN </v>
          </cell>
          <cell r="C28" t="str">
            <v>1,800L x 1,200H</v>
          </cell>
          <cell r="D28" t="str">
            <v>SET</v>
          </cell>
          <cell r="E28">
            <v>1</v>
          </cell>
          <cell r="F28" t="str">
            <v/>
          </cell>
          <cell r="H28" t="str">
            <v>NO.1-03-00</v>
          </cell>
        </row>
        <row r="29">
          <cell r="A29">
            <v>28</v>
          </cell>
          <cell r="B29" t="str">
            <v>ROLL FLAG</v>
          </cell>
          <cell r="C29" t="str">
            <v>3,500L x 2,500H</v>
          </cell>
          <cell r="D29" t="str">
            <v>SET</v>
          </cell>
          <cell r="E29">
            <v>1</v>
          </cell>
          <cell r="H29" t="str">
            <v>NO.1-04-00</v>
          </cell>
        </row>
        <row r="30">
          <cell r="A30">
            <v>29</v>
          </cell>
          <cell r="B30" t="str">
            <v>COVER CURTAIN</v>
          </cell>
          <cell r="C30" t="str">
            <v>8,800 x 3,500H</v>
          </cell>
          <cell r="D30" t="str">
            <v>SET</v>
          </cell>
          <cell r="E30">
            <v>1</v>
          </cell>
          <cell r="H30" t="str">
            <v>NO.1-05-00</v>
          </cell>
        </row>
        <row r="31">
          <cell r="A31">
            <v>30</v>
          </cell>
          <cell r="B31" t="str">
            <v>WINDOW DARKEN CURTAIN</v>
          </cell>
          <cell r="C31" t="str">
            <v>4,050L x 3,500H</v>
          </cell>
          <cell r="D31" t="str">
            <v>SET</v>
          </cell>
          <cell r="E31">
            <v>6</v>
          </cell>
          <cell r="H31" t="str">
            <v>NO.1-06-00</v>
          </cell>
        </row>
        <row r="32">
          <cell r="A32">
            <v>31</v>
          </cell>
          <cell r="B32" t="str">
            <v>DOOR DARKEN CURTAIN</v>
          </cell>
          <cell r="C32" t="str">
            <v>4,050L x 3,500H</v>
          </cell>
          <cell r="D32" t="str">
            <v>SET</v>
          </cell>
          <cell r="E32">
            <v>2</v>
          </cell>
          <cell r="H32" t="str">
            <v>NO.1-06-00</v>
          </cell>
        </row>
        <row r="33">
          <cell r="A33">
            <v>32</v>
          </cell>
          <cell r="B33" t="str">
            <v>GRID IRON</v>
          </cell>
          <cell r="C33" t="str">
            <v>8600L x 900D</v>
          </cell>
          <cell r="D33" t="str">
            <v>L/S</v>
          </cell>
          <cell r="E33">
            <v>1</v>
          </cell>
          <cell r="H33" t="str">
            <v>NO.1-07-00</v>
          </cell>
        </row>
        <row r="34">
          <cell r="A34">
            <v>33</v>
          </cell>
          <cell r="B34" t="str">
            <v>CONTROL PANEL</v>
          </cell>
          <cell r="C34" t="str">
            <v>600L x 1,000H x 250W</v>
          </cell>
          <cell r="D34" t="str">
            <v>SET</v>
          </cell>
          <cell r="E34">
            <v>1</v>
          </cell>
          <cell r="H34" t="str">
            <v>NO.1-08-00</v>
          </cell>
        </row>
        <row r="35">
          <cell r="A35">
            <v>34</v>
          </cell>
          <cell r="B35" t="str">
            <v>CONTROL BOARD</v>
          </cell>
          <cell r="C35" t="str">
            <v/>
          </cell>
          <cell r="D35" t="str">
            <v>SET</v>
          </cell>
          <cell r="E35">
            <v>1</v>
          </cell>
          <cell r="H35" t="str">
            <v>NO.1-09-00</v>
          </cell>
        </row>
        <row r="36">
          <cell r="A36">
            <v>35</v>
          </cell>
          <cell r="B36" t="str">
            <v>배관 및 배선</v>
          </cell>
          <cell r="C36" t="str">
            <v/>
          </cell>
          <cell r="D36" t="str">
            <v>식</v>
          </cell>
          <cell r="E36">
            <v>1</v>
          </cell>
          <cell r="H36" t="str">
            <v>NO.1-10-00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H39" t="str">
            <v/>
          </cell>
        </row>
        <row r="40">
          <cell r="A40">
            <v>39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H40" t="str">
            <v/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 t="e">
            <v>#REF!</v>
          </cell>
        </row>
        <row r="45">
          <cell r="A45" t="e">
            <v>#REF!</v>
          </cell>
        </row>
        <row r="46">
          <cell r="A46" t="e">
            <v>#REF!</v>
          </cell>
        </row>
        <row r="47">
          <cell r="A47" t="e">
            <v>#REF!</v>
          </cell>
          <cell r="B47" t="str">
            <v>공사명: PLACARD BATTEN (7,400L)</v>
          </cell>
          <cell r="H47" t="str">
            <v>NO.1-1-00</v>
          </cell>
        </row>
        <row r="48">
          <cell r="A48" t="e">
            <v>#REF!</v>
          </cell>
          <cell r="B48" t="str">
            <v>MACHINE PART</v>
          </cell>
          <cell r="C48" t="str">
            <v>1.5KW x 4P用</v>
          </cell>
          <cell r="D48" t="str">
            <v>SET</v>
          </cell>
          <cell r="E48">
            <v>1</v>
          </cell>
          <cell r="F48" t="str">
            <v/>
          </cell>
          <cell r="H48" t="str">
            <v>일위대가-1</v>
          </cell>
        </row>
        <row r="49">
          <cell r="A49" t="e">
            <v>#REF!</v>
          </cell>
          <cell r="B49" t="str">
            <v>AL - DRUM</v>
          </cell>
          <cell r="C49" t="str">
            <v>Ø300 x 4줄</v>
          </cell>
          <cell r="D49" t="str">
            <v>EA</v>
          </cell>
          <cell r="E49">
            <v>1</v>
          </cell>
          <cell r="F49" t="str">
            <v>WIRE POINT 4줄</v>
          </cell>
        </row>
        <row r="50">
          <cell r="A50" t="e">
            <v>#REF!</v>
          </cell>
          <cell r="B50" t="str">
            <v>MACHINE FRAME</v>
          </cell>
          <cell r="C50" t="str">
            <v>1.5KW x 4P用</v>
          </cell>
          <cell r="D50" t="str">
            <v>EA</v>
          </cell>
          <cell r="E50">
            <v>1</v>
          </cell>
          <cell r="F50" t="str">
            <v>MACHINE PART 고정용</v>
          </cell>
        </row>
        <row r="51">
          <cell r="A51" t="e">
            <v>#REF!</v>
          </cell>
          <cell r="B51" t="str">
            <v>BOLT, NUT, W/S, S/W</v>
          </cell>
          <cell r="C51" t="str">
            <v>M16 x 50L</v>
          </cell>
          <cell r="D51" t="str">
            <v>SET</v>
          </cell>
          <cell r="E51">
            <v>6</v>
          </cell>
          <cell r="F51" t="str">
            <v xml:space="preserve">M/C FRME 1SET당 6SET이므로 </v>
          </cell>
        </row>
        <row r="52">
          <cell r="A52" t="e">
            <v>#REF!</v>
          </cell>
          <cell r="B52" t="str">
            <v>VERTICAL ROLLER</v>
          </cell>
          <cell r="C52" t="str">
            <v>Ø200 x 22L</v>
          </cell>
          <cell r="D52" t="str">
            <v>EA</v>
          </cell>
          <cell r="E52">
            <v>3</v>
          </cell>
          <cell r="F52" t="str">
            <v xml:space="preserve">WIRE ROPE 1줄당 1SET이므로 </v>
          </cell>
        </row>
        <row r="53">
          <cell r="A53" t="e">
            <v>#REF!</v>
          </cell>
          <cell r="B53" t="str">
            <v>VERTICAL ROLLER</v>
          </cell>
          <cell r="C53" t="str">
            <v>Ø220 x 35L</v>
          </cell>
          <cell r="D53" t="str">
            <v>EA</v>
          </cell>
          <cell r="E53">
            <v>1</v>
          </cell>
          <cell r="F53" t="str">
            <v xml:space="preserve">WIRE ROPE 1줄당 1SET이므로 </v>
          </cell>
        </row>
        <row r="54">
          <cell r="A54" t="e">
            <v>#REF!</v>
          </cell>
          <cell r="B54" t="str">
            <v>BOLT, NUT, W/S, S/W</v>
          </cell>
          <cell r="C54" t="str">
            <v>M16 x 40L</v>
          </cell>
          <cell r="D54" t="str">
            <v>SET</v>
          </cell>
          <cell r="E54">
            <v>16</v>
          </cell>
          <cell r="F54" t="str">
            <v>VERTICAL ROLLER 1SET당 4SET이므로 4줄x4SET = 16SET</v>
          </cell>
        </row>
        <row r="55">
          <cell r="A55" t="e">
            <v>#REF!</v>
          </cell>
          <cell r="B55" t="str">
            <v>WIRE ROPE</v>
          </cell>
          <cell r="C55" t="str">
            <v>Ø6 x 7 x 19</v>
          </cell>
          <cell r="D55" t="str">
            <v>M</v>
          </cell>
          <cell r="E55">
            <v>62</v>
          </cell>
          <cell r="F55" t="str">
            <v>WIRE 1줄당 (7M+7M)=14M, 14x4줄= 56x1.1(할증10%)=61.6M 약 61.6M</v>
          </cell>
          <cell r="G55" t="str">
            <v>10%</v>
          </cell>
        </row>
        <row r="56">
          <cell r="A56" t="e">
            <v>#REF!</v>
          </cell>
          <cell r="B56" t="str">
            <v>WIRE CLIP</v>
          </cell>
          <cell r="C56" t="str">
            <v>Ø6용</v>
          </cell>
          <cell r="D56" t="str">
            <v>EA</v>
          </cell>
          <cell r="E56">
            <v>16</v>
          </cell>
          <cell r="F56" t="str">
            <v>WIRE 1줄당 4EA이므로, 4EAx4줄= 16EA</v>
          </cell>
          <cell r="G56" t="str">
            <v/>
          </cell>
        </row>
        <row r="57">
          <cell r="A57" t="e">
            <v>#REF!</v>
          </cell>
          <cell r="B57" t="str">
            <v>THIMBLE</v>
          </cell>
          <cell r="C57" t="str">
            <v>Ø6용</v>
          </cell>
          <cell r="D57" t="str">
            <v>EA</v>
          </cell>
          <cell r="E57">
            <v>4</v>
          </cell>
          <cell r="F57" t="str">
            <v>WIRE 1줄당 1EA이므로, 1EAx4줄= 4EA</v>
          </cell>
        </row>
        <row r="58">
          <cell r="A58" t="e">
            <v>#REF!</v>
          </cell>
          <cell r="B58" t="str">
            <v>SHACKLE</v>
          </cell>
          <cell r="C58" t="str">
            <v>#10</v>
          </cell>
          <cell r="D58" t="str">
            <v>EA</v>
          </cell>
          <cell r="E58">
            <v>4</v>
          </cell>
          <cell r="F58" t="str">
            <v>WIRE 1줄당 1EA이므로, 1EAx4줄= 4EA</v>
          </cell>
        </row>
        <row r="59">
          <cell r="A59" t="e">
            <v>#REF!</v>
          </cell>
          <cell r="B59" t="str">
            <v>PIPE BAND</v>
          </cell>
          <cell r="C59" t="str">
            <v>Ø48.6 용</v>
          </cell>
          <cell r="D59" t="str">
            <v>EA</v>
          </cell>
          <cell r="E59">
            <v>4</v>
          </cell>
          <cell r="F59" t="str">
            <v>WIRE 1줄당 1EA이므로, 1EAx4줄= 4EA</v>
          </cell>
        </row>
        <row r="60">
          <cell r="A60" t="e">
            <v>#REF!</v>
          </cell>
          <cell r="B60" t="str">
            <v>BOLT,NUT,W/S,S/W</v>
          </cell>
          <cell r="C60" t="str">
            <v>M10 x 30L</v>
          </cell>
          <cell r="D60" t="str">
            <v>SET</v>
          </cell>
          <cell r="E60">
            <v>8</v>
          </cell>
          <cell r="F60" t="str">
            <v>WIRE 1줄당 2EA이므로, 2EAx4줄= 8EA</v>
          </cell>
        </row>
        <row r="61">
          <cell r="A61" t="e">
            <v>#REF!</v>
          </cell>
          <cell r="B61" t="str">
            <v>PIPE</v>
          </cell>
          <cell r="C61" t="str">
            <v>Ø48.6</v>
          </cell>
          <cell r="D61" t="str">
            <v>본</v>
          </cell>
          <cell r="E61">
            <v>2</v>
          </cell>
          <cell r="F61" t="str">
            <v>PIPE 本당 6M이므로 7.4/6= 1.23本  약 2本</v>
          </cell>
        </row>
        <row r="62">
          <cell r="A62" t="e">
            <v>#REF!</v>
          </cell>
          <cell r="B62" t="str">
            <v>PIPE CAP</v>
          </cell>
          <cell r="C62" t="str">
            <v>Ø48.6용</v>
          </cell>
          <cell r="D62" t="str">
            <v>EA</v>
          </cell>
          <cell r="E62">
            <v>2</v>
          </cell>
          <cell r="F62" t="str">
            <v>양끝단 처리</v>
          </cell>
        </row>
        <row r="63">
          <cell r="A63" t="e">
            <v>#REF!</v>
          </cell>
          <cell r="B63" t="str">
            <v>PIPE JOINT</v>
          </cell>
          <cell r="C63" t="str">
            <v>Ø48.6용</v>
          </cell>
          <cell r="D63" t="str">
            <v>EA</v>
          </cell>
          <cell r="E63">
            <v>1</v>
          </cell>
          <cell r="F63" t="str">
            <v>PIPE 2本이므로 연결부분 1SET</v>
          </cell>
          <cell r="G63" t="str">
            <v/>
          </cell>
          <cell r="H63" t="str">
            <v/>
          </cell>
        </row>
        <row r="64">
          <cell r="A64" t="e">
            <v>#REF!</v>
          </cell>
          <cell r="B64" t="str">
            <v>도 장 비</v>
          </cell>
          <cell r="C64" t="str">
            <v>각 2회</v>
          </cell>
          <cell r="D64" t="str">
            <v>M2</v>
          </cell>
          <cell r="E64">
            <v>8</v>
          </cell>
          <cell r="F64" t="str">
            <v>FRAME(1.4)+ROLLER.22L(1.2x3SET)+ROLLER.35L(1.4)</v>
          </cell>
        </row>
        <row r="65">
          <cell r="F65" t="str">
            <v>+P.BAND(0.2x4SET)+PIPE(1.13) = 8.33M2 약 8M2</v>
          </cell>
        </row>
        <row r="68">
          <cell r="A68" t="e">
            <v>#REF!</v>
          </cell>
        </row>
        <row r="69">
          <cell r="A69" t="e">
            <v>#REF!</v>
          </cell>
          <cell r="B69" t="str">
            <v>공사명: DRAW CURTAIN (8,660L x 3,300H)</v>
          </cell>
          <cell r="H69" t="str">
            <v>NO.1-02-00</v>
          </cell>
        </row>
        <row r="70">
          <cell r="A70" t="e">
            <v>#REF!</v>
          </cell>
          <cell r="B70" t="str">
            <v>소형MOTOR</v>
          </cell>
          <cell r="C70" t="str">
            <v>40W</v>
          </cell>
          <cell r="D70" t="str">
            <v>SET</v>
          </cell>
          <cell r="E70">
            <v>1</v>
          </cell>
          <cell r="F70" t="str">
            <v/>
          </cell>
        </row>
        <row r="71">
          <cell r="B71" t="str">
            <v>MOTOR BRACKET</v>
          </cell>
          <cell r="D71" t="str">
            <v>SET</v>
          </cell>
          <cell r="E71">
            <v>1</v>
          </cell>
        </row>
        <row r="72">
          <cell r="B72" t="str">
            <v>REDUCER</v>
          </cell>
          <cell r="C72" t="str">
            <v>15:1</v>
          </cell>
          <cell r="D72" t="str">
            <v>SET</v>
          </cell>
          <cell r="E72">
            <v>1</v>
          </cell>
        </row>
        <row r="73">
          <cell r="B73" t="str">
            <v>S.Q PIPE</v>
          </cell>
          <cell r="C73" t="str">
            <v>ㅁ-50 x 50 x 2.3t</v>
          </cell>
          <cell r="D73" t="str">
            <v>本</v>
          </cell>
          <cell r="E73">
            <v>2</v>
          </cell>
          <cell r="F73" t="str">
            <v>8.66/6M=1.44 약 2本</v>
          </cell>
        </row>
        <row r="74">
          <cell r="B74" t="str">
            <v>AL RAIL</v>
          </cell>
          <cell r="C74" t="str">
            <v>주문 제작</v>
          </cell>
          <cell r="D74" t="str">
            <v>M</v>
          </cell>
          <cell r="E74">
            <v>9</v>
          </cell>
          <cell r="F74" t="str">
            <v>8.66M 약 9M</v>
          </cell>
        </row>
        <row r="75">
          <cell r="B75" t="str">
            <v>DRIVE PULLEY</v>
          </cell>
          <cell r="C75" t="str">
            <v>Ø60</v>
          </cell>
          <cell r="D75" t="str">
            <v>EA</v>
          </cell>
          <cell r="E75">
            <v>1</v>
          </cell>
        </row>
        <row r="76">
          <cell r="B76" t="str">
            <v>ADJUST BRACKET</v>
          </cell>
          <cell r="D76" t="str">
            <v>EA</v>
          </cell>
          <cell r="E76">
            <v>1</v>
          </cell>
        </row>
        <row r="77">
          <cell r="B77" t="str">
            <v>MASTER CARRIER</v>
          </cell>
          <cell r="C77" t="str">
            <v>주문 제작</v>
          </cell>
          <cell r="D77" t="str">
            <v>EA</v>
          </cell>
          <cell r="E77">
            <v>2</v>
          </cell>
          <cell r="F77" t="str">
            <v>좌,우 최선단에</v>
          </cell>
        </row>
        <row r="78">
          <cell r="B78" t="str">
            <v>SINGLE CARRIER</v>
          </cell>
          <cell r="C78" t="str">
            <v>주문 제작</v>
          </cell>
          <cell r="D78" t="str">
            <v>EA</v>
          </cell>
          <cell r="E78">
            <v>44</v>
          </cell>
          <cell r="F78" t="str">
            <v>(8.66/0.2)x2=43.43EA 약 44EA</v>
          </cell>
        </row>
        <row r="79">
          <cell r="B79" t="str">
            <v>ROPE</v>
          </cell>
          <cell r="C79" t="str">
            <v>SUSØ1.6</v>
          </cell>
          <cell r="D79" t="str">
            <v>M</v>
          </cell>
          <cell r="E79">
            <v>17</v>
          </cell>
          <cell r="F79" t="str">
            <v>8.6x2=17.2M</v>
          </cell>
        </row>
        <row r="80">
          <cell r="B80" t="str">
            <v>LIMIT SWITCH</v>
          </cell>
          <cell r="D80" t="str">
            <v>EA</v>
          </cell>
          <cell r="E80">
            <v>1</v>
          </cell>
        </row>
        <row r="81">
          <cell r="B81" t="str">
            <v>CURTAIN</v>
          </cell>
          <cell r="C81" t="str">
            <v>(VELVET선방염지)</v>
          </cell>
          <cell r="D81" t="str">
            <v>M2</v>
          </cell>
          <cell r="E81">
            <v>109</v>
          </cell>
          <cell r="F81" t="str">
            <v>(8.66x할증350%)=30.31, 3.3+가공여유(0.3)=3.6, 30.31x3.6=109.11M2 약 109M2</v>
          </cell>
          <cell r="G81">
            <v>3.5</v>
          </cell>
        </row>
        <row r="82">
          <cell r="B82" t="str">
            <v>PIPE</v>
          </cell>
          <cell r="C82" t="str">
            <v>Ø27.2</v>
          </cell>
          <cell r="D82" t="str">
            <v>本</v>
          </cell>
          <cell r="E82">
            <v>2</v>
          </cell>
          <cell r="F82" t="str">
            <v>8.66/6M=1.44 약 2本</v>
          </cell>
        </row>
        <row r="83">
          <cell r="B83" t="str">
            <v>PIPE CAP</v>
          </cell>
          <cell r="C83" t="str">
            <v>Ø27.2</v>
          </cell>
          <cell r="D83" t="str">
            <v>EA</v>
          </cell>
          <cell r="E83">
            <v>2</v>
          </cell>
          <cell r="F83" t="str">
            <v>양끝단 처리</v>
          </cell>
        </row>
        <row r="84">
          <cell r="B84" t="str">
            <v>PIPE JOINT</v>
          </cell>
          <cell r="C84" t="str">
            <v>Ø27.2</v>
          </cell>
          <cell r="D84" t="str">
            <v>EA</v>
          </cell>
          <cell r="E84">
            <v>1</v>
          </cell>
          <cell r="F84" t="str">
            <v>PIPE 2本이므로 연결부분 1SET</v>
          </cell>
          <cell r="G84" t="str">
            <v/>
          </cell>
          <cell r="H84" t="str">
            <v/>
          </cell>
        </row>
        <row r="85">
          <cell r="B85" t="str">
            <v>HEAD CURTAIN</v>
          </cell>
          <cell r="C85" t="str">
            <v>(VELVET선방염지)</v>
          </cell>
          <cell r="D85" t="str">
            <v>M2</v>
          </cell>
          <cell r="E85">
            <v>17</v>
          </cell>
          <cell r="F85" t="str">
            <v>(8.66x할증250%)=21.65, 0.5+가공여유(0.3)=0.8, 21.65x0.8=17.32 약 17M2</v>
          </cell>
          <cell r="G85">
            <v>2.5</v>
          </cell>
        </row>
        <row r="86">
          <cell r="B86" t="str">
            <v>도장비</v>
          </cell>
          <cell r="D86" t="str">
            <v>M2</v>
          </cell>
          <cell r="E86">
            <v>2.5</v>
          </cell>
          <cell r="F86" t="str">
            <v>ㅁ50x50 (1.73)+ Ø27.2 (0.73)=약 2.46M2</v>
          </cell>
        </row>
        <row r="88">
          <cell r="E88" t="str">
            <v/>
          </cell>
        </row>
        <row r="90">
          <cell r="A90" t="e">
            <v>#REF!</v>
          </cell>
        </row>
        <row r="91">
          <cell r="A91" t="e">
            <v>#REF!</v>
          </cell>
          <cell r="B91" t="str">
            <v xml:space="preserve">공사명 : ROLL SCREEN (4,000L x 3,000H)        </v>
          </cell>
          <cell r="D91" t="str">
            <v/>
          </cell>
          <cell r="E91" t="str">
            <v/>
          </cell>
          <cell r="F91" t="str">
            <v/>
          </cell>
          <cell r="H91" t="str">
            <v>NO.1-03-00</v>
          </cell>
        </row>
        <row r="92">
          <cell r="A92" t="e">
            <v>#REF!</v>
          </cell>
          <cell r="B92" t="str">
            <v>원추형 MOTOR</v>
          </cell>
          <cell r="C92" t="str">
            <v>190W</v>
          </cell>
          <cell r="D92" t="str">
            <v>SET</v>
          </cell>
          <cell r="E92">
            <v>1</v>
          </cell>
          <cell r="F92" t="str">
            <v/>
          </cell>
        </row>
        <row r="93">
          <cell r="A93" t="e">
            <v>#REF!</v>
          </cell>
          <cell r="B93" t="str">
            <v>LIMIT SWITCH BOX</v>
          </cell>
          <cell r="C93" t="str">
            <v/>
          </cell>
          <cell r="D93" t="str">
            <v>SET</v>
          </cell>
          <cell r="E93">
            <v>1</v>
          </cell>
          <cell r="F93" t="str">
            <v/>
          </cell>
        </row>
        <row r="94">
          <cell r="A94" t="e">
            <v>#REF!</v>
          </cell>
          <cell r="B94" t="str">
            <v>BUSHING</v>
          </cell>
          <cell r="C94" t="str">
            <v/>
          </cell>
          <cell r="D94" t="str">
            <v>EA</v>
          </cell>
          <cell r="E94">
            <v>2</v>
          </cell>
          <cell r="F94" t="str">
            <v xml:space="preserve">ROLL SCREEN 2곳 </v>
          </cell>
        </row>
        <row r="95">
          <cell r="A95" t="e">
            <v>#REF!</v>
          </cell>
          <cell r="B95" t="str">
            <v>BEARING DIE</v>
          </cell>
          <cell r="C95" t="str">
            <v/>
          </cell>
          <cell r="D95" t="str">
            <v>EA</v>
          </cell>
          <cell r="E95">
            <v>2</v>
          </cell>
          <cell r="F95" t="str">
            <v/>
          </cell>
        </row>
        <row r="96">
          <cell r="A96" t="e">
            <v>#REF!</v>
          </cell>
          <cell r="B96" t="str">
            <v>주물 PIPE</v>
          </cell>
          <cell r="C96" t="str">
            <v>Ø53</v>
          </cell>
          <cell r="D96" t="str">
            <v>M</v>
          </cell>
          <cell r="E96">
            <v>4</v>
          </cell>
          <cell r="F96" t="str">
            <v/>
          </cell>
        </row>
        <row r="97">
          <cell r="A97" t="e">
            <v>#REF!</v>
          </cell>
          <cell r="B97" t="str">
            <v>BALANCE PIPE</v>
          </cell>
          <cell r="C97" t="str">
            <v>Ø27.2</v>
          </cell>
          <cell r="D97" t="str">
            <v>本</v>
          </cell>
          <cell r="E97">
            <v>1</v>
          </cell>
          <cell r="F97" t="str">
            <v xml:space="preserve">1本 = 6M </v>
          </cell>
        </row>
        <row r="98">
          <cell r="A98" t="e">
            <v>#REF!</v>
          </cell>
          <cell r="B98" t="str">
            <v>SCREEN</v>
          </cell>
          <cell r="C98" t="str">
            <v>ULTRA MATE</v>
          </cell>
          <cell r="D98" t="str">
            <v>M2</v>
          </cell>
          <cell r="E98">
            <v>15</v>
          </cell>
          <cell r="F98" t="str">
            <v>4M x (3M+0.8(가공여유)) = 15.2M2 약 15M2</v>
          </cell>
        </row>
        <row r="99">
          <cell r="A99" t="e">
            <v>#REF!</v>
          </cell>
          <cell r="B99" t="str">
            <v>SCREEN BOX A'SSY</v>
          </cell>
          <cell r="C99" t="str">
            <v/>
          </cell>
          <cell r="D99" t="str">
            <v>SET</v>
          </cell>
          <cell r="E99">
            <v>1</v>
          </cell>
          <cell r="F99" t="str">
            <v/>
          </cell>
        </row>
        <row r="100">
          <cell r="A100" t="e">
            <v>#REF!</v>
          </cell>
          <cell r="B100" t="str">
            <v>도 장 비</v>
          </cell>
          <cell r="C100" t="str">
            <v>각 2회</v>
          </cell>
          <cell r="D100" t="str">
            <v>M2</v>
          </cell>
          <cell r="E100">
            <v>5</v>
          </cell>
          <cell r="F100" t="str">
            <v>BOX(2)+BUSHING.DIE(0.8x2)+PIPE(0.66)+Ø27.2(0.34)= 4.6M2 약 5M2</v>
          </cell>
        </row>
        <row r="101">
          <cell r="A101" t="e">
            <v>#REF!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</row>
        <row r="102">
          <cell r="A102" t="e">
            <v>#REF!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</row>
        <row r="103">
          <cell r="A103" t="e">
            <v>#REF!</v>
          </cell>
        </row>
        <row r="104">
          <cell r="A104" t="e">
            <v>#REF!</v>
          </cell>
        </row>
        <row r="105">
          <cell r="A105" t="e">
            <v>#REF!</v>
          </cell>
        </row>
        <row r="106">
          <cell r="A106" t="e">
            <v>#REF!</v>
          </cell>
        </row>
        <row r="107">
          <cell r="A107" t="e">
            <v>#REF!</v>
          </cell>
        </row>
        <row r="108">
          <cell r="A108" t="e">
            <v>#REF!</v>
          </cell>
        </row>
        <row r="109">
          <cell r="A109" t="e">
            <v>#REF!</v>
          </cell>
        </row>
        <row r="110">
          <cell r="A110" t="e">
            <v>#REF!</v>
          </cell>
        </row>
        <row r="111">
          <cell r="A111" t="e">
            <v>#REF!</v>
          </cell>
        </row>
        <row r="112">
          <cell r="A112" t="e">
            <v>#REF!</v>
          </cell>
        </row>
        <row r="113">
          <cell r="A113" t="e">
            <v>#REF!</v>
          </cell>
          <cell r="B113" t="str">
            <v xml:space="preserve">공사명 : ROLL FLAG  (2,100L x 3,000H)   </v>
          </cell>
          <cell r="G113" t="str">
            <v/>
          </cell>
          <cell r="H113" t="str">
            <v>NO.1-04-00</v>
          </cell>
        </row>
        <row r="114">
          <cell r="A114" t="e">
            <v>#REF!</v>
          </cell>
          <cell r="B114" t="str">
            <v>원추형 MOTOR</v>
          </cell>
          <cell r="C114" t="str">
            <v>100W</v>
          </cell>
          <cell r="D114" t="str">
            <v>SET</v>
          </cell>
          <cell r="E114">
            <v>1</v>
          </cell>
          <cell r="F114" t="str">
            <v/>
          </cell>
        </row>
        <row r="115">
          <cell r="A115" t="e">
            <v>#REF!</v>
          </cell>
          <cell r="B115" t="str">
            <v>LIMIT SWITCH BOX</v>
          </cell>
          <cell r="C115" t="str">
            <v/>
          </cell>
          <cell r="D115" t="str">
            <v>SET</v>
          </cell>
          <cell r="E115">
            <v>1</v>
          </cell>
          <cell r="F115" t="str">
            <v/>
          </cell>
        </row>
        <row r="116">
          <cell r="A116" t="e">
            <v>#REF!</v>
          </cell>
          <cell r="B116" t="str">
            <v>BUSHING</v>
          </cell>
          <cell r="C116" t="str">
            <v/>
          </cell>
          <cell r="D116" t="str">
            <v>EA</v>
          </cell>
          <cell r="E116">
            <v>2</v>
          </cell>
          <cell r="F116" t="str">
            <v xml:space="preserve">ROLL SCREEN 2곳 </v>
          </cell>
        </row>
        <row r="117">
          <cell r="A117" t="e">
            <v>#REF!</v>
          </cell>
          <cell r="B117" t="str">
            <v>BEARING DIE</v>
          </cell>
          <cell r="C117" t="str">
            <v/>
          </cell>
          <cell r="D117" t="str">
            <v>EA</v>
          </cell>
          <cell r="E117">
            <v>2</v>
          </cell>
          <cell r="F117" t="str">
            <v/>
          </cell>
        </row>
        <row r="118">
          <cell r="A118" t="e">
            <v>#REF!</v>
          </cell>
          <cell r="B118" t="str">
            <v>주물PIPE</v>
          </cell>
          <cell r="C118" t="str">
            <v>Ø53</v>
          </cell>
          <cell r="D118" t="str">
            <v>M</v>
          </cell>
          <cell r="E118">
            <v>2.1</v>
          </cell>
          <cell r="F118" t="str">
            <v/>
          </cell>
        </row>
        <row r="119">
          <cell r="A119" t="e">
            <v>#REF!</v>
          </cell>
          <cell r="B119" t="str">
            <v>BALANCE PIPE</v>
          </cell>
          <cell r="C119" t="str">
            <v>Ø27.2</v>
          </cell>
          <cell r="D119" t="str">
            <v>M</v>
          </cell>
          <cell r="E119">
            <v>2.1</v>
          </cell>
          <cell r="F119" t="str">
            <v/>
          </cell>
        </row>
        <row r="120">
          <cell r="A120" t="e">
            <v>#REF!</v>
          </cell>
          <cell r="B120" t="str">
            <v>FLAG</v>
          </cell>
          <cell r="C120" t="str">
            <v>ULTRA-MATE</v>
          </cell>
          <cell r="D120" t="str">
            <v>M2</v>
          </cell>
          <cell r="E120">
            <v>6</v>
          </cell>
          <cell r="F120" t="str">
            <v>2.1M x (3M+0.8(가공여유)) = 5.9M2 약 6M2</v>
          </cell>
        </row>
        <row r="121">
          <cell r="A121" t="e">
            <v>#REF!</v>
          </cell>
          <cell r="B121" t="str">
            <v>씰크 인쇄</v>
          </cell>
          <cell r="C121" t="str">
            <v/>
          </cell>
          <cell r="D121" t="str">
            <v>SET</v>
          </cell>
          <cell r="E121">
            <v>1</v>
          </cell>
          <cell r="F121" t="str">
            <v/>
          </cell>
        </row>
        <row r="122">
          <cell r="A122" t="e">
            <v>#REF!</v>
          </cell>
          <cell r="B122" t="str">
            <v>FLAG BOX A'SSY</v>
          </cell>
          <cell r="C122" t="str">
            <v/>
          </cell>
          <cell r="D122" t="str">
            <v>SET</v>
          </cell>
          <cell r="E122">
            <v>1</v>
          </cell>
          <cell r="F122" t="str">
            <v/>
          </cell>
        </row>
        <row r="123">
          <cell r="A123" t="e">
            <v>#REF!</v>
          </cell>
          <cell r="B123" t="str">
            <v>도 장 비</v>
          </cell>
          <cell r="C123" t="str">
            <v>각 2회</v>
          </cell>
          <cell r="D123" t="str">
            <v>M2</v>
          </cell>
          <cell r="E123">
            <v>4</v>
          </cell>
          <cell r="F123" t="str">
            <v>BOX(2)+BUSHING.DIE(0.8x2)+PIPE(0.34)+Ø27.2(0.17)= 4.11M2 약 4M2</v>
          </cell>
        </row>
        <row r="124">
          <cell r="A124" t="e">
            <v>#REF!</v>
          </cell>
          <cell r="F124" t="str">
            <v/>
          </cell>
          <cell r="G124" t="str">
            <v/>
          </cell>
        </row>
        <row r="125">
          <cell r="A125" t="e">
            <v>#REF!</v>
          </cell>
        </row>
        <row r="126">
          <cell r="A126" t="e">
            <v>#REF!</v>
          </cell>
        </row>
        <row r="127">
          <cell r="A127" t="e">
            <v>#REF!</v>
          </cell>
        </row>
        <row r="128">
          <cell r="A128" t="e">
            <v>#REF!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</row>
        <row r="129">
          <cell r="A129" t="e">
            <v>#REF!</v>
          </cell>
        </row>
        <row r="130">
          <cell r="A130" t="e">
            <v>#REF!</v>
          </cell>
        </row>
        <row r="131">
          <cell r="A131" t="e">
            <v>#REF!</v>
          </cell>
        </row>
        <row r="132">
          <cell r="A132" t="e">
            <v>#REF!</v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</row>
        <row r="133">
          <cell r="A133" t="e">
            <v>#REF!</v>
          </cell>
        </row>
        <row r="135">
          <cell r="B135" t="str">
            <v>공사명: COVER CURTAIN (8,800L x 3,500H)</v>
          </cell>
          <cell r="H135" t="str">
            <v>NO.1-05-00</v>
          </cell>
        </row>
        <row r="136">
          <cell r="B136" t="str">
            <v>소형MOTOR</v>
          </cell>
          <cell r="C136" t="str">
            <v>40W</v>
          </cell>
          <cell r="D136" t="str">
            <v>SET</v>
          </cell>
          <cell r="E136">
            <v>1</v>
          </cell>
          <cell r="F136" t="str">
            <v/>
          </cell>
        </row>
        <row r="137">
          <cell r="A137" t="e">
            <v>#REF!</v>
          </cell>
          <cell r="B137" t="str">
            <v>MOTOR BRACKET</v>
          </cell>
          <cell r="D137" t="str">
            <v>SET</v>
          </cell>
          <cell r="E137">
            <v>1</v>
          </cell>
        </row>
        <row r="138">
          <cell r="A138" t="e">
            <v>#REF!</v>
          </cell>
          <cell r="B138" t="str">
            <v>REDUCER</v>
          </cell>
          <cell r="C138" t="str">
            <v>15:1</v>
          </cell>
          <cell r="D138" t="str">
            <v>SET</v>
          </cell>
          <cell r="E138">
            <v>1</v>
          </cell>
        </row>
        <row r="139">
          <cell r="A139" t="e">
            <v>#REF!</v>
          </cell>
          <cell r="B139" t="str">
            <v>S.Q PIPE</v>
          </cell>
          <cell r="C139" t="str">
            <v>ㅁ-50 x 50 x 2.3t</v>
          </cell>
          <cell r="D139" t="str">
            <v>本</v>
          </cell>
          <cell r="E139">
            <v>2</v>
          </cell>
          <cell r="F139" t="str">
            <v>8.8/6M=1.46 약 2本</v>
          </cell>
        </row>
        <row r="140">
          <cell r="A140" t="e">
            <v>#REF!</v>
          </cell>
          <cell r="B140" t="str">
            <v>AL RAIL</v>
          </cell>
          <cell r="C140" t="str">
            <v>주문 제작</v>
          </cell>
          <cell r="D140" t="str">
            <v>M</v>
          </cell>
          <cell r="E140">
            <v>9</v>
          </cell>
          <cell r="F140" t="str">
            <v>8.8M 약 9M</v>
          </cell>
        </row>
        <row r="141">
          <cell r="A141" t="e">
            <v>#REF!</v>
          </cell>
          <cell r="B141" t="str">
            <v>DRIVE PULLEY</v>
          </cell>
          <cell r="C141" t="str">
            <v>Ø60</v>
          </cell>
          <cell r="D141" t="str">
            <v>EA</v>
          </cell>
          <cell r="E141">
            <v>1</v>
          </cell>
        </row>
        <row r="142">
          <cell r="A142" t="e">
            <v>#REF!</v>
          </cell>
          <cell r="B142" t="str">
            <v>ADJUST BRACKET</v>
          </cell>
          <cell r="D142" t="str">
            <v>EA</v>
          </cell>
          <cell r="E142">
            <v>1</v>
          </cell>
        </row>
        <row r="143">
          <cell r="A143" t="e">
            <v>#REF!</v>
          </cell>
          <cell r="B143" t="str">
            <v>MASTER CARRIER</v>
          </cell>
          <cell r="C143" t="str">
            <v>주문 제작</v>
          </cell>
          <cell r="D143" t="str">
            <v>EA</v>
          </cell>
          <cell r="E143">
            <v>2</v>
          </cell>
          <cell r="F143" t="str">
            <v>좌,우 최선단에</v>
          </cell>
        </row>
        <row r="144">
          <cell r="A144" t="e">
            <v>#REF!</v>
          </cell>
          <cell r="B144" t="str">
            <v>SINGLE CARRIER</v>
          </cell>
          <cell r="C144" t="str">
            <v>주문 제작</v>
          </cell>
          <cell r="D144" t="str">
            <v>EA</v>
          </cell>
          <cell r="E144">
            <v>44</v>
          </cell>
          <cell r="F144" t="str">
            <v>(8.8/0.2)x2=44EA 약 44EA</v>
          </cell>
        </row>
        <row r="145">
          <cell r="A145" t="e">
            <v>#REF!</v>
          </cell>
          <cell r="B145" t="str">
            <v>ROPE</v>
          </cell>
          <cell r="C145" t="str">
            <v>SUSØ1.6</v>
          </cell>
          <cell r="D145" t="str">
            <v>M</v>
          </cell>
          <cell r="E145">
            <v>18</v>
          </cell>
          <cell r="F145" t="str">
            <v>8.8x2=17.6M 약 18M</v>
          </cell>
        </row>
        <row r="146">
          <cell r="A146" t="e">
            <v>#REF!</v>
          </cell>
          <cell r="B146" t="str">
            <v>LIMIT SWITCH</v>
          </cell>
          <cell r="D146" t="str">
            <v>EA</v>
          </cell>
          <cell r="E146">
            <v>1</v>
          </cell>
        </row>
        <row r="147">
          <cell r="A147" t="e">
            <v>#REF!</v>
          </cell>
          <cell r="B147" t="str">
            <v>LIMIT SWITCH</v>
          </cell>
          <cell r="D147" t="str">
            <v>EA</v>
          </cell>
          <cell r="E147">
            <v>1</v>
          </cell>
        </row>
        <row r="148">
          <cell r="A148" t="e">
            <v>#REF!</v>
          </cell>
          <cell r="B148" t="str">
            <v>CURTAIN</v>
          </cell>
          <cell r="C148" t="str">
            <v>(암막지 선방염)</v>
          </cell>
          <cell r="D148" t="str">
            <v>M2</v>
          </cell>
          <cell r="E148">
            <v>117</v>
          </cell>
          <cell r="F148" t="str">
            <v>(8.8x할증350%)=30.8, 3.5+가공여유(0.3)=3.8, 30.8x3.8=117.04M2 약 117M2</v>
          </cell>
          <cell r="G148">
            <v>3.5</v>
          </cell>
        </row>
        <row r="149">
          <cell r="A149" t="e">
            <v>#REF!</v>
          </cell>
          <cell r="B149" t="str">
            <v>도장비</v>
          </cell>
          <cell r="D149" t="str">
            <v>M2</v>
          </cell>
          <cell r="E149">
            <v>2</v>
          </cell>
          <cell r="F149" t="str">
            <v>PIPE(1.76)=약 2M2</v>
          </cell>
        </row>
        <row r="150">
          <cell r="A150" t="e">
            <v>#REF!</v>
          </cell>
        </row>
        <row r="151">
          <cell r="A151" t="e">
            <v>#REF!</v>
          </cell>
          <cell r="E151" t="str">
            <v/>
          </cell>
        </row>
        <row r="152">
          <cell r="A152" t="e">
            <v>#REF!</v>
          </cell>
        </row>
        <row r="153">
          <cell r="F153" t="str">
            <v/>
          </cell>
        </row>
        <row r="154">
          <cell r="A154" t="e">
            <v>#REF!</v>
          </cell>
        </row>
        <row r="155">
          <cell r="A155" t="e">
            <v>#REF!</v>
          </cell>
        </row>
        <row r="156">
          <cell r="A156" t="e">
            <v>#REF!</v>
          </cell>
        </row>
        <row r="157">
          <cell r="B157" t="str">
            <v>공사명:WINDOW DARKEN CURTAIN(4,050L x 3,500H)</v>
          </cell>
          <cell r="H157" t="str">
            <v>NO.1-06-00</v>
          </cell>
        </row>
        <row r="158">
          <cell r="B158" t="str">
            <v>소형 MOTOR</v>
          </cell>
          <cell r="C158" t="str">
            <v>25W</v>
          </cell>
          <cell r="D158" t="str">
            <v>SET</v>
          </cell>
          <cell r="E158">
            <v>1</v>
          </cell>
          <cell r="F158" t="str">
            <v/>
          </cell>
        </row>
        <row r="159">
          <cell r="A159" t="e">
            <v>#REF!</v>
          </cell>
          <cell r="B159" t="str">
            <v>MOTOR BRACKET</v>
          </cell>
          <cell r="D159" t="str">
            <v>SET</v>
          </cell>
          <cell r="E159">
            <v>1</v>
          </cell>
        </row>
        <row r="160">
          <cell r="A160" t="e">
            <v>#REF!</v>
          </cell>
          <cell r="B160" t="str">
            <v>REDUCER</v>
          </cell>
          <cell r="C160" t="str">
            <v>15:1</v>
          </cell>
          <cell r="D160" t="str">
            <v>SET</v>
          </cell>
          <cell r="E160">
            <v>1</v>
          </cell>
        </row>
        <row r="161">
          <cell r="A161" t="e">
            <v>#REF!</v>
          </cell>
          <cell r="B161" t="str">
            <v>S.Q PIPE</v>
          </cell>
          <cell r="C161" t="str">
            <v>ㅁ-50 x 50 x 2.3t</v>
          </cell>
          <cell r="D161" t="str">
            <v>本</v>
          </cell>
          <cell r="E161">
            <v>2</v>
          </cell>
          <cell r="F161" t="str">
            <v>4.05/6M=0.675M 약 1本</v>
          </cell>
        </row>
        <row r="162">
          <cell r="A162" t="e">
            <v>#REF!</v>
          </cell>
          <cell r="B162" t="str">
            <v>AL RAIL</v>
          </cell>
          <cell r="C162" t="str">
            <v>주문 제작</v>
          </cell>
          <cell r="D162" t="str">
            <v>M</v>
          </cell>
          <cell r="E162">
            <v>4</v>
          </cell>
          <cell r="F162" t="str">
            <v>4.05M 약 4M</v>
          </cell>
        </row>
        <row r="163">
          <cell r="A163" t="e">
            <v>#REF!</v>
          </cell>
          <cell r="B163" t="str">
            <v>DRIVE PULLEY</v>
          </cell>
          <cell r="C163" t="str">
            <v>Ø60</v>
          </cell>
          <cell r="D163" t="str">
            <v>EA</v>
          </cell>
          <cell r="E163">
            <v>1</v>
          </cell>
        </row>
        <row r="164">
          <cell r="A164" t="e">
            <v>#REF!</v>
          </cell>
          <cell r="B164" t="str">
            <v>ADJUST BRACKET</v>
          </cell>
          <cell r="D164" t="str">
            <v>EA</v>
          </cell>
          <cell r="E164">
            <v>1</v>
          </cell>
        </row>
        <row r="165">
          <cell r="A165" t="e">
            <v>#REF!</v>
          </cell>
          <cell r="B165" t="str">
            <v>MASTER CARRIER</v>
          </cell>
          <cell r="C165" t="str">
            <v>주문 제작</v>
          </cell>
          <cell r="D165" t="str">
            <v>EA</v>
          </cell>
          <cell r="E165">
            <v>2</v>
          </cell>
          <cell r="F165" t="str">
            <v>좌,우 최선단에</v>
          </cell>
        </row>
        <row r="166">
          <cell r="A166" t="e">
            <v>#REF!</v>
          </cell>
          <cell r="B166" t="str">
            <v>SINGLE CARRIER</v>
          </cell>
          <cell r="C166" t="str">
            <v>주문 제작</v>
          </cell>
          <cell r="D166" t="str">
            <v>EA</v>
          </cell>
          <cell r="E166">
            <v>20</v>
          </cell>
          <cell r="F166" t="str">
            <v>(4.05/0.2)x2=20.25EA 약 20EA</v>
          </cell>
        </row>
        <row r="167">
          <cell r="A167" t="e">
            <v>#REF!</v>
          </cell>
          <cell r="B167" t="str">
            <v>ROPE</v>
          </cell>
          <cell r="C167" t="str">
            <v>SUSØ1.6</v>
          </cell>
          <cell r="D167" t="str">
            <v>M</v>
          </cell>
          <cell r="E167">
            <v>8</v>
          </cell>
          <cell r="F167" t="str">
            <v>4.05x2=8.1M 약 8M</v>
          </cell>
        </row>
        <row r="168">
          <cell r="A168" t="e">
            <v>#REF!</v>
          </cell>
          <cell r="B168" t="str">
            <v>LIMIT SWITCH</v>
          </cell>
          <cell r="D168" t="str">
            <v>EA</v>
          </cell>
          <cell r="E168">
            <v>1</v>
          </cell>
        </row>
        <row r="169">
          <cell r="A169" t="e">
            <v>#REF!</v>
          </cell>
          <cell r="B169" t="str">
            <v>CURTAIN</v>
          </cell>
          <cell r="C169" t="str">
            <v>(암막지 선방염)</v>
          </cell>
          <cell r="D169" t="str">
            <v>M2</v>
          </cell>
          <cell r="E169">
            <v>54</v>
          </cell>
          <cell r="F169" t="str">
            <v>(4.05x할증350%)=14.175, 3.5+가공여유(0.3)=3.8, 14.175x3.8=53.865 약 54M2</v>
          </cell>
          <cell r="G169">
            <v>3.5</v>
          </cell>
        </row>
        <row r="170">
          <cell r="A170" t="e">
            <v>#REF!</v>
          </cell>
          <cell r="B170" t="str">
            <v>도장비</v>
          </cell>
          <cell r="D170" t="str">
            <v>M2</v>
          </cell>
          <cell r="E170">
            <v>1</v>
          </cell>
          <cell r="F170" t="str">
            <v>PIPE(0.8)=약 1M2</v>
          </cell>
        </row>
        <row r="171">
          <cell r="A171" t="e">
            <v>#REF!</v>
          </cell>
        </row>
        <row r="172">
          <cell r="A172" t="e">
            <v>#REF!</v>
          </cell>
          <cell r="E172" t="str">
            <v/>
          </cell>
        </row>
        <row r="173">
          <cell r="A173" t="e">
            <v>#REF!</v>
          </cell>
        </row>
        <row r="174">
          <cell r="A174" t="e">
            <v>#REF!</v>
          </cell>
        </row>
        <row r="175">
          <cell r="A175" t="e">
            <v>#REF!</v>
          </cell>
        </row>
        <row r="176">
          <cell r="A176" t="e">
            <v>#REF!</v>
          </cell>
          <cell r="F176" t="str">
            <v/>
          </cell>
        </row>
        <row r="177">
          <cell r="A177" t="e">
            <v>#REF!</v>
          </cell>
        </row>
        <row r="178">
          <cell r="A178" t="e">
            <v>#REF!</v>
          </cell>
        </row>
        <row r="179">
          <cell r="A179" t="e">
            <v>#REF!</v>
          </cell>
          <cell r="B179" t="str">
            <v>공사명:DOOR DARKEN CURTAIN(4,050L x 3,500H)</v>
          </cell>
          <cell r="H179" t="str">
            <v>NO.1-07-00</v>
          </cell>
        </row>
        <row r="180">
          <cell r="A180" t="e">
            <v>#REF!</v>
          </cell>
          <cell r="B180" t="str">
            <v>S.Q PIPE</v>
          </cell>
          <cell r="C180" t="str">
            <v>ㅁ-50 x 50 x 2.3t</v>
          </cell>
          <cell r="D180" t="str">
            <v>本</v>
          </cell>
          <cell r="E180">
            <v>1</v>
          </cell>
          <cell r="F180" t="str">
            <v>4.05/6M=0.675M 약 1本</v>
          </cell>
        </row>
        <row r="181">
          <cell r="A181" t="e">
            <v>#REF!</v>
          </cell>
          <cell r="B181" t="str">
            <v>AL RAIL</v>
          </cell>
          <cell r="C181" t="str">
            <v>주문 제작</v>
          </cell>
          <cell r="D181" t="str">
            <v>M</v>
          </cell>
          <cell r="E181">
            <v>4</v>
          </cell>
          <cell r="F181" t="str">
            <v>4.05M 약 4M</v>
          </cell>
        </row>
        <row r="182">
          <cell r="A182" t="e">
            <v>#REF!</v>
          </cell>
          <cell r="B182" t="str">
            <v>MASTER CARRIER</v>
          </cell>
          <cell r="C182" t="str">
            <v>주문 제작</v>
          </cell>
          <cell r="D182" t="str">
            <v>EA</v>
          </cell>
          <cell r="E182">
            <v>2</v>
          </cell>
          <cell r="F182" t="str">
            <v>좌,우 최선단에</v>
          </cell>
        </row>
        <row r="183">
          <cell r="A183" t="e">
            <v>#REF!</v>
          </cell>
          <cell r="B183" t="str">
            <v>SINGLE CARRIER</v>
          </cell>
          <cell r="C183" t="str">
            <v>주문 제작</v>
          </cell>
          <cell r="D183" t="str">
            <v>EA</v>
          </cell>
          <cell r="E183">
            <v>20</v>
          </cell>
          <cell r="F183" t="str">
            <v>(4.05/0.2)x2=20.25EA 약 20EA</v>
          </cell>
        </row>
        <row r="184">
          <cell r="A184" t="e">
            <v>#REF!</v>
          </cell>
          <cell r="B184" t="str">
            <v>CURTAIN</v>
          </cell>
          <cell r="C184" t="str">
            <v>(암막지 선방염)</v>
          </cell>
          <cell r="D184" t="str">
            <v>M2</v>
          </cell>
          <cell r="E184">
            <v>54</v>
          </cell>
          <cell r="F184" t="str">
            <v>(4.05x할증350%)=14.175, 3.5+가공여유(0.3)=3.8, 14.175x3.8=53.865 약 54M2</v>
          </cell>
          <cell r="G184">
            <v>3.5</v>
          </cell>
        </row>
        <row r="185">
          <cell r="A185" t="e">
            <v>#REF!</v>
          </cell>
          <cell r="B185" t="str">
            <v>도장비</v>
          </cell>
          <cell r="D185" t="str">
            <v>M2</v>
          </cell>
          <cell r="E185">
            <v>1</v>
          </cell>
          <cell r="F185" t="str">
            <v>PIPE(0.8)=약 1M2</v>
          </cell>
        </row>
        <row r="186">
          <cell r="A186" t="e">
            <v>#REF!</v>
          </cell>
        </row>
        <row r="187">
          <cell r="A187" t="e">
            <v>#REF!</v>
          </cell>
          <cell r="E187" t="str">
            <v/>
          </cell>
        </row>
        <row r="191">
          <cell r="F191" t="str">
            <v/>
          </cell>
        </row>
        <row r="193">
          <cell r="A193" t="e">
            <v>#REF!</v>
          </cell>
        </row>
        <row r="194">
          <cell r="A194" t="e">
            <v>#REF!</v>
          </cell>
        </row>
        <row r="195">
          <cell r="A195" t="e">
            <v>#REF!</v>
          </cell>
        </row>
        <row r="196">
          <cell r="A196" t="e">
            <v>#REF!</v>
          </cell>
        </row>
        <row r="198">
          <cell r="A198" t="e">
            <v>#REF!</v>
          </cell>
        </row>
        <row r="199">
          <cell r="A199" t="e">
            <v>#REF!</v>
          </cell>
        </row>
        <row r="200">
          <cell r="A200" t="e">
            <v>#REF!</v>
          </cell>
          <cell r="F200" t="str">
            <v>293KG=0.293TON</v>
          </cell>
        </row>
        <row r="201">
          <cell r="A201" t="e">
            <v>#REF!</v>
          </cell>
          <cell r="B201" t="str">
            <v>공사명:GRID IRON(8,600L x 900D)</v>
          </cell>
          <cell r="H201" t="str">
            <v>NO.1-08-00</v>
          </cell>
        </row>
        <row r="202">
          <cell r="A202" t="e">
            <v>#REF!</v>
          </cell>
          <cell r="B202" t="str">
            <v>CHANNEL</v>
          </cell>
          <cell r="C202" t="str">
            <v xml:space="preserve">[-100 x 50 x 5t </v>
          </cell>
          <cell r="D202" t="str">
            <v>KG</v>
          </cell>
          <cell r="E202">
            <v>275</v>
          </cell>
          <cell r="F202" t="str">
            <v>(8.6x2)+(0.9x12)=28M+(할증5%)=29.4M</v>
          </cell>
          <cell r="G202">
            <v>0.05</v>
          </cell>
        </row>
        <row r="203">
          <cell r="A203" t="e">
            <v>#REF!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>=29.4x9.36KG/M= 275.18KG 약 275KG</v>
          </cell>
        </row>
        <row r="204">
          <cell r="A204" t="e">
            <v>#REF!</v>
          </cell>
          <cell r="B204" t="str">
            <v>ROUND BAR</v>
          </cell>
          <cell r="C204" t="str">
            <v>Ø19</v>
          </cell>
          <cell r="D204" t="str">
            <v>KG</v>
          </cell>
          <cell r="E204">
            <v>18</v>
          </cell>
          <cell r="F204" t="str">
            <v xml:space="preserve">HANGER POINT 8곳,8x1M=8x2.23KG = 17.84KG </v>
          </cell>
        </row>
        <row r="205">
          <cell r="A205" t="e">
            <v>#REF!</v>
          </cell>
          <cell r="B205" t="str">
            <v>TURNBUCKLE</v>
          </cell>
          <cell r="C205" t="str">
            <v>W5/8" x 300</v>
          </cell>
          <cell r="D205" t="str">
            <v>EA</v>
          </cell>
          <cell r="E205">
            <v>8</v>
          </cell>
          <cell r="F205" t="str">
            <v>HANGER POINT</v>
          </cell>
        </row>
        <row r="206">
          <cell r="A206" t="e">
            <v>#REF!</v>
          </cell>
          <cell r="B206" t="str">
            <v>SHACKLE</v>
          </cell>
          <cell r="C206" t="str">
            <v xml:space="preserve">W5/8" </v>
          </cell>
          <cell r="D206" t="str">
            <v>EA</v>
          </cell>
          <cell r="E206">
            <v>16</v>
          </cell>
          <cell r="F206" t="str">
            <v>1PONT당 2EA씩이므로 8x2 = 16EA</v>
          </cell>
        </row>
        <row r="207">
          <cell r="A207" t="e">
            <v>#REF!</v>
          </cell>
          <cell r="B207" t="str">
            <v>HANGER BRACKET</v>
          </cell>
          <cell r="D207" t="str">
            <v>EA</v>
          </cell>
          <cell r="E207">
            <v>8</v>
          </cell>
          <cell r="F207" t="str">
            <v>천정부분 HANGER POINT</v>
          </cell>
        </row>
        <row r="208">
          <cell r="A208" t="e">
            <v>#REF!</v>
          </cell>
          <cell r="B208" t="str">
            <v>HANGER PLATE</v>
          </cell>
          <cell r="C208" t="str">
            <v>PL 9tx200x75</v>
          </cell>
          <cell r="D208" t="str">
            <v>EA</v>
          </cell>
          <cell r="E208">
            <v>8</v>
          </cell>
          <cell r="F208" t="str">
            <v>GRID 부분 HANGER POINT</v>
          </cell>
        </row>
        <row r="209">
          <cell r="A209" t="e">
            <v>#REF!</v>
          </cell>
          <cell r="B209" t="str">
            <v>도 장 비</v>
          </cell>
          <cell r="C209" t="str">
            <v>각 2회</v>
          </cell>
          <cell r="D209" t="str">
            <v>M2</v>
          </cell>
          <cell r="E209">
            <v>21</v>
          </cell>
          <cell r="F209" t="str">
            <v>CH-100(29x0.6)+ROUND BAR(8x0.1)++T'ASSY(8x0.3)=20.6 약 21M2</v>
          </cell>
        </row>
        <row r="210">
          <cell r="A210" t="e">
            <v>#REF!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</row>
        <row r="211">
          <cell r="B211" t="str">
            <v/>
          </cell>
          <cell r="C211" t="str">
            <v/>
          </cell>
          <cell r="D211" t="str">
            <v/>
          </cell>
          <cell r="E211" t="str">
            <v/>
          </cell>
        </row>
        <row r="218">
          <cell r="A218" t="e">
            <v>#REF!</v>
          </cell>
        </row>
        <row r="219">
          <cell r="A219" t="e">
            <v>#REF!</v>
          </cell>
        </row>
        <row r="220">
          <cell r="A220" t="e">
            <v>#REF!</v>
          </cell>
        </row>
        <row r="221">
          <cell r="A221" t="e">
            <v>#REF!</v>
          </cell>
        </row>
        <row r="222">
          <cell r="A222" t="e">
            <v>#REF!</v>
          </cell>
        </row>
        <row r="223">
          <cell r="B223" t="str">
            <v>공사명 : CONTROL PANEL</v>
          </cell>
          <cell r="D223" t="str">
            <v/>
          </cell>
          <cell r="E223" t="str">
            <v/>
          </cell>
          <cell r="F223" t="str">
            <v/>
          </cell>
          <cell r="H223" t="str">
            <v>NO.1-09-00</v>
          </cell>
        </row>
        <row r="224">
          <cell r="A224" t="e">
            <v>#REF!</v>
          </cell>
          <cell r="B224" t="str">
            <v>PANEL</v>
          </cell>
          <cell r="C224" t="str">
            <v>800Lx1200Hx250D</v>
          </cell>
          <cell r="D224" t="str">
            <v>SET</v>
          </cell>
          <cell r="E224">
            <v>1</v>
          </cell>
          <cell r="F224" t="str">
            <v/>
          </cell>
        </row>
        <row r="225">
          <cell r="B225" t="str">
            <v>MAIN N.F.B</v>
          </cell>
          <cell r="C225" t="str">
            <v>3P 20A</v>
          </cell>
          <cell r="D225" t="str">
            <v>EA</v>
          </cell>
          <cell r="E225">
            <v>1</v>
          </cell>
          <cell r="F225" t="str">
            <v/>
          </cell>
        </row>
        <row r="226">
          <cell r="A226" t="e">
            <v>#REF!</v>
          </cell>
          <cell r="B226" t="str">
            <v>N.F.B</v>
          </cell>
          <cell r="C226" t="str">
            <v>3P 30AF/10AT</v>
          </cell>
          <cell r="D226" t="str">
            <v>EA</v>
          </cell>
          <cell r="E226">
            <v>1</v>
          </cell>
          <cell r="F226" t="str">
            <v>1.5KW 1회로 이므로</v>
          </cell>
        </row>
        <row r="227">
          <cell r="A227" t="e">
            <v>#REF!</v>
          </cell>
          <cell r="B227" t="str">
            <v>N.F.B</v>
          </cell>
          <cell r="C227" t="str">
            <v>2P 5A</v>
          </cell>
          <cell r="D227" t="str">
            <v>EA</v>
          </cell>
          <cell r="E227">
            <v>10</v>
          </cell>
          <cell r="F227" t="str">
            <v>25W x 6회로, 40W x 2회로, 100W x 1회로, 190W x 1회로= 10회로이므로</v>
          </cell>
        </row>
        <row r="228">
          <cell r="A228" t="e">
            <v>#REF!</v>
          </cell>
          <cell r="B228" t="str">
            <v xml:space="preserve">N.F.B(MACHINE OP') </v>
          </cell>
          <cell r="C228" t="str">
            <v>2P 5A</v>
          </cell>
          <cell r="D228" t="str">
            <v>EA</v>
          </cell>
          <cell r="E228">
            <v>1</v>
          </cell>
          <cell r="F228" t="str">
            <v/>
          </cell>
        </row>
        <row r="229">
          <cell r="B229" t="str">
            <v>MAGNETIC S/W</v>
          </cell>
          <cell r="C229" t="str">
            <v>SMO - 15</v>
          </cell>
          <cell r="D229" t="str">
            <v>EA</v>
          </cell>
          <cell r="E229">
            <v>2</v>
          </cell>
          <cell r="F229" t="str">
            <v>1회로 (1.5KW이하) x 2EA씩 (정.역회전)</v>
          </cell>
        </row>
        <row r="230">
          <cell r="A230" t="e">
            <v>#REF!</v>
          </cell>
          <cell r="B230" t="str">
            <v>전  선</v>
          </cell>
          <cell r="C230" t="str">
            <v>UL #24</v>
          </cell>
          <cell r="D230" t="str">
            <v>M</v>
          </cell>
          <cell r="E230">
            <v>10</v>
          </cell>
          <cell r="F230" t="str">
            <v/>
          </cell>
        </row>
        <row r="231">
          <cell r="A231" t="e">
            <v>#REF!</v>
          </cell>
          <cell r="B231" t="str">
            <v>PILOT LAMP</v>
          </cell>
          <cell r="C231" t="str">
            <v/>
          </cell>
          <cell r="D231" t="str">
            <v>EA</v>
          </cell>
          <cell r="E231">
            <v>2</v>
          </cell>
          <cell r="F231" t="str">
            <v>POWER용 1EA, OPERATION용 1EA</v>
          </cell>
        </row>
        <row r="232">
          <cell r="B232" t="str">
            <v>T.H</v>
          </cell>
          <cell r="D232" t="str">
            <v>EA</v>
          </cell>
          <cell r="E232">
            <v>1</v>
          </cell>
          <cell r="F232" t="str">
            <v>회로당 1EA씩 x 1회로</v>
          </cell>
        </row>
        <row r="233">
          <cell r="A233" t="e">
            <v>#REF!</v>
          </cell>
          <cell r="B233" t="str">
            <v>POWER RELAY</v>
          </cell>
          <cell r="C233" t="str">
            <v>4a4b</v>
          </cell>
          <cell r="D233" t="str">
            <v>EA</v>
          </cell>
          <cell r="E233">
            <v>20</v>
          </cell>
          <cell r="F233" t="str">
            <v>회로당 2EA씩 x 10회로</v>
          </cell>
        </row>
        <row r="234">
          <cell r="A234" t="e">
            <v>#REF!</v>
          </cell>
          <cell r="B234" t="str">
            <v>RELAY</v>
          </cell>
          <cell r="C234" t="str">
            <v>DC 24V 14PIN</v>
          </cell>
          <cell r="D234" t="str">
            <v>EA</v>
          </cell>
          <cell r="E234">
            <v>2</v>
          </cell>
          <cell r="F234" t="str">
            <v>회로당 2EA씩 x 1회로</v>
          </cell>
        </row>
        <row r="235">
          <cell r="A235" t="e">
            <v>#REF!</v>
          </cell>
          <cell r="B235" t="str">
            <v>RELAY SOCKET</v>
          </cell>
          <cell r="C235" t="str">
            <v>DC 24V 14PIN</v>
          </cell>
          <cell r="D235" t="str">
            <v>EA</v>
          </cell>
          <cell r="E235">
            <v>2</v>
          </cell>
          <cell r="F235" t="str">
            <v>회로당 2EA씩 x 1회로</v>
          </cell>
          <cell r="G235" t="str">
            <v/>
          </cell>
        </row>
        <row r="236">
          <cell r="A236" t="e">
            <v>#REF!</v>
          </cell>
          <cell r="B236" t="str">
            <v>FUSE/SOCKET</v>
          </cell>
          <cell r="C236" t="str">
            <v/>
          </cell>
          <cell r="D236" t="str">
            <v>EA</v>
          </cell>
          <cell r="E236">
            <v>3</v>
          </cell>
          <cell r="F236" t="str">
            <v>3상 이므로</v>
          </cell>
        </row>
        <row r="237">
          <cell r="A237" t="e">
            <v>#REF!</v>
          </cell>
          <cell r="B237" t="str">
            <v>TRANS</v>
          </cell>
          <cell r="C237" t="str">
            <v>250W 380/220,110,24V</v>
          </cell>
          <cell r="D237" t="str">
            <v>SET</v>
          </cell>
          <cell r="E237">
            <v>1</v>
          </cell>
        </row>
        <row r="238">
          <cell r="A238" t="e">
            <v>#REF!</v>
          </cell>
          <cell r="B238" t="str">
            <v>TERMINAL &amp; BLOCK</v>
          </cell>
          <cell r="C238" t="str">
            <v>20A</v>
          </cell>
          <cell r="D238" t="str">
            <v>EA</v>
          </cell>
          <cell r="E238">
            <v>44</v>
          </cell>
          <cell r="F238" t="str">
            <v>11CIR'x4EA=44EA (POWER)</v>
          </cell>
        </row>
        <row r="239">
          <cell r="A239" t="e">
            <v>#REF!</v>
          </cell>
          <cell r="B239" t="str">
            <v>TERMINAL &amp; BLOCK</v>
          </cell>
          <cell r="C239" t="str">
            <v>10A</v>
          </cell>
          <cell r="D239" t="str">
            <v>EA</v>
          </cell>
          <cell r="E239">
            <v>66</v>
          </cell>
          <cell r="F239" t="str">
            <v>11CIR'x6EA=66EA (OPERATION)</v>
          </cell>
        </row>
        <row r="240">
          <cell r="B240" t="str">
            <v>TERMINAL &amp; TUBE</v>
          </cell>
          <cell r="C240" t="str">
            <v>3.5sq</v>
          </cell>
          <cell r="D240" t="str">
            <v>SET</v>
          </cell>
          <cell r="E240">
            <v>88</v>
          </cell>
          <cell r="F240" t="str">
            <v/>
          </cell>
        </row>
        <row r="241">
          <cell r="A241" t="e">
            <v>#REF!</v>
          </cell>
          <cell r="B241" t="str">
            <v>TERMINAL &amp; TUBE</v>
          </cell>
          <cell r="C241" t="str">
            <v>1.25sq</v>
          </cell>
          <cell r="D241" t="str">
            <v>SET</v>
          </cell>
          <cell r="E241">
            <v>132</v>
          </cell>
          <cell r="F241" t="str">
            <v/>
          </cell>
        </row>
        <row r="242">
          <cell r="A242" t="e">
            <v>#REF!</v>
          </cell>
          <cell r="B242" t="str">
            <v>전   선</v>
          </cell>
          <cell r="C242" t="str">
            <v>IV 3.5sq</v>
          </cell>
          <cell r="D242" t="str">
            <v>M</v>
          </cell>
          <cell r="E242">
            <v>88</v>
          </cell>
          <cell r="F242" t="str">
            <v>회로당2M x (4가닥 x11회로)=88M</v>
          </cell>
        </row>
        <row r="243">
          <cell r="A243" t="e">
            <v>#REF!</v>
          </cell>
          <cell r="B243" t="str">
            <v>전   선</v>
          </cell>
          <cell r="C243" t="str">
            <v>IV 1.25sq</v>
          </cell>
          <cell r="D243" t="str">
            <v>M</v>
          </cell>
          <cell r="E243">
            <v>88</v>
          </cell>
          <cell r="F243" t="str">
            <v>회로당2M x (4가닥 x11회로)=88M</v>
          </cell>
          <cell r="H243" t="str">
            <v/>
          </cell>
        </row>
        <row r="245">
          <cell r="A245" t="e">
            <v>#REF!</v>
          </cell>
          <cell r="B245" t="str">
            <v>공사명: CONTROL BOARD</v>
          </cell>
          <cell r="H245" t="str">
            <v>NO.1-10-00</v>
          </cell>
        </row>
        <row r="246">
          <cell r="A246" t="e">
            <v>#REF!</v>
          </cell>
          <cell r="B246" t="str">
            <v>CONTROL BOARD</v>
          </cell>
          <cell r="C246" t="str">
            <v>325x350x80</v>
          </cell>
          <cell r="D246" t="str">
            <v>SET</v>
          </cell>
          <cell r="E246">
            <v>1</v>
          </cell>
          <cell r="F246" t="str">
            <v>도면 참조</v>
          </cell>
        </row>
        <row r="247">
          <cell r="A247" t="e">
            <v>#REF!</v>
          </cell>
          <cell r="B247" t="str">
            <v>PILOT LAMP</v>
          </cell>
          <cell r="C247" t="str">
            <v>Ø16</v>
          </cell>
          <cell r="D247" t="str">
            <v>EA</v>
          </cell>
          <cell r="E247">
            <v>1</v>
          </cell>
          <cell r="F247" t="str">
            <v>도면 참조</v>
          </cell>
        </row>
        <row r="248">
          <cell r="A248" t="e">
            <v>#REF!</v>
          </cell>
          <cell r="B248" t="str">
            <v>KEY S/W</v>
          </cell>
          <cell r="C248" t="str">
            <v/>
          </cell>
          <cell r="D248" t="str">
            <v>EA</v>
          </cell>
          <cell r="E248">
            <v>1</v>
          </cell>
          <cell r="F248" t="str">
            <v>도면 참조</v>
          </cell>
          <cell r="G248" t="str">
            <v/>
          </cell>
        </row>
        <row r="249">
          <cell r="A249" t="e">
            <v>#REF!</v>
          </cell>
          <cell r="B249" t="str">
            <v>EMERGENCY S/W</v>
          </cell>
          <cell r="C249" t="str">
            <v>Ø25</v>
          </cell>
          <cell r="D249" t="str">
            <v>EA</v>
          </cell>
          <cell r="E249">
            <v>1</v>
          </cell>
          <cell r="F249" t="str">
            <v>도면 참조</v>
          </cell>
        </row>
        <row r="250">
          <cell r="A250" t="e">
            <v>#REF!</v>
          </cell>
          <cell r="B250" t="str">
            <v>선 택 S/W</v>
          </cell>
          <cell r="C250" t="str">
            <v xml:space="preserve">Ø16 </v>
          </cell>
          <cell r="D250" t="str">
            <v>EA</v>
          </cell>
          <cell r="E250">
            <v>11</v>
          </cell>
          <cell r="F250" t="str">
            <v>도면 참조</v>
          </cell>
        </row>
        <row r="251">
          <cell r="A251" t="e">
            <v>#REF!</v>
          </cell>
          <cell r="B251" t="str">
            <v>PUSH BUTTON S/W</v>
          </cell>
          <cell r="C251" t="str">
            <v xml:space="preserve">Ø16 </v>
          </cell>
          <cell r="D251" t="str">
            <v>EA</v>
          </cell>
          <cell r="E251">
            <v>33</v>
          </cell>
          <cell r="F251" t="str">
            <v>11회로 x 3EA = 33EA</v>
          </cell>
        </row>
        <row r="252">
          <cell r="A252" t="e">
            <v>#REF!</v>
          </cell>
          <cell r="B252" t="str">
            <v>TERMINAL BLOCK</v>
          </cell>
          <cell r="C252" t="str">
            <v>20A</v>
          </cell>
          <cell r="D252" t="str">
            <v>EA</v>
          </cell>
          <cell r="E252">
            <v>33</v>
          </cell>
          <cell r="F252" t="str">
            <v>11회로 x3EA = 33EA</v>
          </cell>
        </row>
        <row r="253">
          <cell r="A253" t="e">
            <v>#REF!</v>
          </cell>
          <cell r="B253" t="str">
            <v/>
          </cell>
          <cell r="D253" t="str">
            <v/>
          </cell>
          <cell r="E253" t="str">
            <v/>
          </cell>
          <cell r="F253" t="str">
            <v/>
          </cell>
        </row>
        <row r="254">
          <cell r="A254" t="e">
            <v>#REF!</v>
          </cell>
          <cell r="B254" t="str">
            <v/>
          </cell>
          <cell r="D254" t="str">
            <v/>
          </cell>
          <cell r="E254" t="str">
            <v/>
          </cell>
          <cell r="F254" t="str">
            <v/>
          </cell>
        </row>
        <row r="255">
          <cell r="A255" t="e">
            <v>#REF!</v>
          </cell>
        </row>
        <row r="256">
          <cell r="A256" t="e">
            <v>#REF!</v>
          </cell>
        </row>
        <row r="258">
          <cell r="A258" t="e">
            <v>#REF!</v>
          </cell>
        </row>
        <row r="259">
          <cell r="A259" t="e">
            <v>#REF!</v>
          </cell>
        </row>
        <row r="260">
          <cell r="A260" t="e">
            <v>#REF!</v>
          </cell>
        </row>
        <row r="262">
          <cell r="A262" t="e">
            <v>#REF!</v>
          </cell>
          <cell r="G262" t="str">
            <v/>
          </cell>
          <cell r="H262" t="str">
            <v/>
          </cell>
        </row>
        <row r="263">
          <cell r="A263" t="e">
            <v>#REF!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</row>
        <row r="264">
          <cell r="A264" t="e">
            <v>#REF!</v>
          </cell>
        </row>
        <row r="265">
          <cell r="A265" t="e">
            <v>#REF!</v>
          </cell>
        </row>
        <row r="266">
          <cell r="A266" t="e">
            <v>#REF!</v>
          </cell>
        </row>
        <row r="267">
          <cell r="A267" t="e">
            <v>#REF!</v>
          </cell>
          <cell r="B267" t="str">
            <v>공사명 : MACHINE PART (1.5KW x 4P用: WINCH TYPE)</v>
          </cell>
          <cell r="H267" t="str">
            <v>일위대가-1</v>
          </cell>
        </row>
        <row r="268">
          <cell r="A268" t="e">
            <v>#REF!</v>
          </cell>
          <cell r="B268" t="str">
            <v>MOTOR</v>
          </cell>
          <cell r="C268" t="str">
            <v>1.5KW x 4P</v>
          </cell>
          <cell r="D268" t="str">
            <v>대</v>
          </cell>
          <cell r="E268">
            <v>1</v>
          </cell>
          <cell r="F268" t="str">
            <v/>
          </cell>
        </row>
        <row r="269">
          <cell r="A269" t="e">
            <v>#REF!</v>
          </cell>
          <cell r="B269" t="str">
            <v>DISK BRAKE</v>
          </cell>
          <cell r="C269" t="str">
            <v>1.5KW x 4P用</v>
          </cell>
          <cell r="D269" t="str">
            <v>대</v>
          </cell>
          <cell r="E269">
            <v>1</v>
          </cell>
          <cell r="F269" t="str">
            <v/>
          </cell>
        </row>
        <row r="270">
          <cell r="A270" t="e">
            <v>#REF!</v>
          </cell>
          <cell r="B270" t="str">
            <v>BOLT,NUT,W/S,S/W</v>
          </cell>
          <cell r="C270" t="str">
            <v>M12 x 40L</v>
          </cell>
          <cell r="D270" t="str">
            <v>SET</v>
          </cell>
          <cell r="E270">
            <v>4</v>
          </cell>
          <cell r="F270" t="str">
            <v>MOTOR 고정용</v>
          </cell>
        </row>
        <row r="271">
          <cell r="A271" t="e">
            <v>#REF!</v>
          </cell>
          <cell r="B271" t="str">
            <v>MOTOR DIE</v>
          </cell>
          <cell r="C271" t="str">
            <v>1.5KW x 4P用</v>
          </cell>
          <cell r="D271" t="str">
            <v>SET</v>
          </cell>
          <cell r="E271">
            <v>1</v>
          </cell>
          <cell r="F271" t="str">
            <v>MOTOR 고정용</v>
          </cell>
        </row>
        <row r="272">
          <cell r="A272" t="e">
            <v>#REF!</v>
          </cell>
          <cell r="B272" t="str">
            <v>STUD BOLT</v>
          </cell>
          <cell r="C272" t="str">
            <v>M16 x 200L</v>
          </cell>
          <cell r="D272" t="str">
            <v>SET</v>
          </cell>
          <cell r="E272">
            <v>4</v>
          </cell>
          <cell r="F272" t="str">
            <v>MOTOR 출력축과 WORM REDUCER 입력축과의 거리조절용</v>
          </cell>
        </row>
        <row r="273">
          <cell r="A273" t="e">
            <v>#REF!</v>
          </cell>
          <cell r="B273" t="str">
            <v>NUT</v>
          </cell>
          <cell r="C273" t="str">
            <v>M16</v>
          </cell>
          <cell r="D273" t="str">
            <v>EA</v>
          </cell>
          <cell r="E273">
            <v>16</v>
          </cell>
          <cell r="F273" t="str">
            <v>STUD BOLT 1EA당 4EA씩으므로 4EAx4EA= 16EA</v>
          </cell>
        </row>
        <row r="274">
          <cell r="A274" t="e">
            <v>#REF!</v>
          </cell>
          <cell r="B274" t="str">
            <v xml:space="preserve">V-PULLEY </v>
          </cell>
          <cell r="C274" t="str">
            <v>B형 x 2열 x 3"</v>
          </cell>
          <cell r="D274" t="str">
            <v>EA</v>
          </cell>
          <cell r="E274">
            <v>1</v>
          </cell>
          <cell r="F274" t="str">
            <v>MOTOR 출력용</v>
          </cell>
        </row>
        <row r="275">
          <cell r="A275" t="e">
            <v>#REF!</v>
          </cell>
          <cell r="B275" t="str">
            <v xml:space="preserve">V-PULLEY </v>
          </cell>
          <cell r="C275" t="str">
            <v>B형 x 2열 x 8"</v>
          </cell>
          <cell r="D275" t="str">
            <v>EA</v>
          </cell>
          <cell r="E275">
            <v>1</v>
          </cell>
          <cell r="F275" t="str">
            <v>WORM REDUCER 입력축용</v>
          </cell>
        </row>
        <row r="276">
          <cell r="A276" t="e">
            <v>#REF!</v>
          </cell>
          <cell r="B276" t="str">
            <v>V-BELT</v>
          </cell>
          <cell r="C276" t="str">
            <v>B형 x 42"</v>
          </cell>
          <cell r="D276" t="str">
            <v>EA</v>
          </cell>
          <cell r="E276">
            <v>2</v>
          </cell>
          <cell r="F276" t="str">
            <v>V-PULLEY가 2열</v>
          </cell>
        </row>
        <row r="277">
          <cell r="A277" t="e">
            <v>#REF!</v>
          </cell>
          <cell r="B277" t="str">
            <v>WORM REDUCER</v>
          </cell>
          <cell r="C277" t="str">
            <v>1.5KW x 4P用</v>
          </cell>
          <cell r="D277" t="str">
            <v>대</v>
          </cell>
          <cell r="E277">
            <v>1</v>
          </cell>
          <cell r="F277" t="str">
            <v/>
          </cell>
        </row>
        <row r="278">
          <cell r="A278" t="e">
            <v>#REF!</v>
          </cell>
          <cell r="B278" t="str">
            <v>BOLT,NUT,W/S,S/W</v>
          </cell>
          <cell r="C278" t="str">
            <v>M16 x 60L</v>
          </cell>
          <cell r="D278" t="str">
            <v>SET</v>
          </cell>
          <cell r="E278">
            <v>2</v>
          </cell>
          <cell r="F278" t="str">
            <v>WORM REDUCER 고정용</v>
          </cell>
        </row>
        <row r="279">
          <cell r="A279" t="e">
            <v>#REF!</v>
          </cell>
          <cell r="B279" t="str">
            <v>BEARING</v>
          </cell>
          <cell r="C279" t="str">
            <v>UCP #207</v>
          </cell>
          <cell r="D279" t="str">
            <v>EA</v>
          </cell>
          <cell r="E279">
            <v>1</v>
          </cell>
          <cell r="F279" t="str">
            <v/>
          </cell>
        </row>
        <row r="280">
          <cell r="A280" t="e">
            <v>#REF!</v>
          </cell>
          <cell r="B280" t="str">
            <v>BEARING DIE</v>
          </cell>
          <cell r="C280" t="str">
            <v>UCP #207用</v>
          </cell>
          <cell r="D280" t="str">
            <v>EA</v>
          </cell>
          <cell r="E280">
            <v>1</v>
          </cell>
          <cell r="F280" t="str">
            <v/>
          </cell>
        </row>
        <row r="281">
          <cell r="A281" t="e">
            <v>#REF!</v>
          </cell>
          <cell r="B281" t="str">
            <v>BOLT,NUT,W/S,S/W</v>
          </cell>
          <cell r="C281" t="str">
            <v>M16 x 60L</v>
          </cell>
          <cell r="D281" t="str">
            <v>SET</v>
          </cell>
          <cell r="E281">
            <v>2</v>
          </cell>
          <cell r="F281" t="str">
            <v>BEARING DIE 고정용</v>
          </cell>
        </row>
        <row r="282">
          <cell r="A282" t="e">
            <v>#REF!</v>
          </cell>
          <cell r="B282" t="str">
            <v>CHAIN SPROCKET</v>
          </cell>
          <cell r="C282" t="str">
            <v>DS #35 x 12t</v>
          </cell>
          <cell r="D282" t="str">
            <v>SET</v>
          </cell>
          <cell r="E282">
            <v>1</v>
          </cell>
          <cell r="F282" t="str">
            <v>LIMIT 제어동력 전달용 (CAM LINIT S/W 입력축)</v>
          </cell>
        </row>
        <row r="283">
          <cell r="A283" t="e">
            <v>#REF!</v>
          </cell>
          <cell r="B283" t="str">
            <v>CHAIN SPROCKET</v>
          </cell>
          <cell r="C283" t="str">
            <v>DS #35 x 27t</v>
          </cell>
          <cell r="D283" t="str">
            <v>SET</v>
          </cell>
          <cell r="E283">
            <v>1</v>
          </cell>
          <cell r="F283" t="str">
            <v>LIMIT 제어동력 전달용 (WORM REDUCER 출력축 끝단)</v>
          </cell>
        </row>
        <row r="284">
          <cell r="A284" t="e">
            <v>#REF!</v>
          </cell>
          <cell r="B284" t="str">
            <v xml:space="preserve">CHAIN </v>
          </cell>
          <cell r="C284" t="str">
            <v xml:space="preserve">DS #35 </v>
          </cell>
          <cell r="D284" t="str">
            <v>SET</v>
          </cell>
          <cell r="E284">
            <v>1</v>
          </cell>
          <cell r="F284" t="str">
            <v>LIMIT 제어동력</v>
          </cell>
        </row>
        <row r="285">
          <cell r="A285" t="e">
            <v>#REF!</v>
          </cell>
          <cell r="B285" t="str">
            <v>CHAIN OFFSET LINK</v>
          </cell>
          <cell r="C285" t="str">
            <v xml:space="preserve">DS #35用 </v>
          </cell>
          <cell r="D285" t="str">
            <v>EA</v>
          </cell>
          <cell r="E285">
            <v>1</v>
          </cell>
          <cell r="F285" t="str">
            <v>CHAIN 연결용</v>
          </cell>
        </row>
        <row r="286">
          <cell r="A286" t="e">
            <v>#REF!</v>
          </cell>
          <cell r="B286" t="str">
            <v>CAM LIMIT S/W</v>
          </cell>
          <cell r="C286" t="str">
            <v>SCREW TYPE</v>
          </cell>
          <cell r="D286" t="str">
            <v>SET</v>
          </cell>
          <cell r="E286">
            <v>1</v>
          </cell>
          <cell r="F286" t="str">
            <v>LIMIT 제어동력</v>
          </cell>
        </row>
        <row r="287">
          <cell r="A287" t="e">
            <v>#REF!</v>
          </cell>
          <cell r="B287" t="str">
            <v>LIMIT S/W DIE</v>
          </cell>
          <cell r="C287" t="str">
            <v/>
          </cell>
          <cell r="D287" t="str">
            <v>SET</v>
          </cell>
          <cell r="E287">
            <v>1</v>
          </cell>
          <cell r="F287" t="str">
            <v/>
          </cell>
        </row>
        <row r="288">
          <cell r="A288" t="e">
            <v>#REF!</v>
          </cell>
          <cell r="B288" t="str">
            <v>BOLT,NUT,W/S,S/W</v>
          </cell>
          <cell r="C288" t="str">
            <v>M6 x 30L</v>
          </cell>
          <cell r="D288" t="str">
            <v>SET</v>
          </cell>
          <cell r="E288">
            <v>2</v>
          </cell>
          <cell r="F288" t="str">
            <v>CAM LIMITS S/W 고정용</v>
          </cell>
        </row>
        <row r="289">
          <cell r="A289" t="e">
            <v>#REF!</v>
          </cell>
        </row>
        <row r="290">
          <cell r="A290" t="e">
            <v>#REF!</v>
          </cell>
        </row>
        <row r="291">
          <cell r="A291" t="e">
            <v>#REF!</v>
          </cell>
        </row>
        <row r="292">
          <cell r="A292" t="e">
            <v>#REF!</v>
          </cell>
        </row>
        <row r="293">
          <cell r="A293" t="e">
            <v>#REF!</v>
          </cell>
        </row>
        <row r="294">
          <cell r="A294" t="e">
            <v>#REF!</v>
          </cell>
        </row>
        <row r="295">
          <cell r="A295" t="e">
            <v>#REF!</v>
          </cell>
        </row>
        <row r="296">
          <cell r="A296" t="e">
            <v>#REF!</v>
          </cell>
        </row>
        <row r="297">
          <cell r="A297" t="e">
            <v>#REF!</v>
          </cell>
        </row>
        <row r="298">
          <cell r="A298" t="e">
            <v>#REF!</v>
          </cell>
        </row>
        <row r="299">
          <cell r="A299" t="e">
            <v>#REF!</v>
          </cell>
        </row>
        <row r="300">
          <cell r="A300" t="e">
            <v>#REF!</v>
          </cell>
        </row>
        <row r="301">
          <cell r="A301" t="e">
            <v>#REF!</v>
          </cell>
        </row>
        <row r="302">
          <cell r="A302" t="e">
            <v>#REF!</v>
          </cell>
        </row>
        <row r="303">
          <cell r="A303" t="e">
            <v>#REF!</v>
          </cell>
        </row>
        <row r="304">
          <cell r="A304" t="e">
            <v>#REF!</v>
          </cell>
        </row>
        <row r="305">
          <cell r="A305" t="e">
            <v>#REF!</v>
          </cell>
        </row>
        <row r="306">
          <cell r="A306" t="e">
            <v>#REF!</v>
          </cell>
        </row>
        <row r="307">
          <cell r="A307" t="e">
            <v>#REF!</v>
          </cell>
        </row>
        <row r="308">
          <cell r="A308" t="e">
            <v>#REF!</v>
          </cell>
        </row>
        <row r="309">
          <cell r="A309" t="e">
            <v>#REF!</v>
          </cell>
        </row>
        <row r="310">
          <cell r="A310" t="e">
            <v>#REF!</v>
          </cell>
        </row>
        <row r="311">
          <cell r="A311" t="e">
            <v>#REF!</v>
          </cell>
        </row>
        <row r="312">
          <cell r="A312" t="e">
            <v>#REF!</v>
          </cell>
        </row>
        <row r="313">
          <cell r="A313" t="e">
            <v>#REF!</v>
          </cell>
        </row>
        <row r="314">
          <cell r="A314" t="e">
            <v>#REF!</v>
          </cell>
        </row>
        <row r="315">
          <cell r="A315" t="e">
            <v>#REF!</v>
          </cell>
        </row>
        <row r="316">
          <cell r="A316" t="e">
            <v>#REF!</v>
          </cell>
        </row>
        <row r="317">
          <cell r="A317" t="e">
            <v>#REF!</v>
          </cell>
        </row>
        <row r="318">
          <cell r="A318" t="e">
            <v>#REF!</v>
          </cell>
        </row>
        <row r="319">
          <cell r="A319" t="e">
            <v>#REF!</v>
          </cell>
        </row>
        <row r="320">
          <cell r="A320" t="e">
            <v>#REF!</v>
          </cell>
        </row>
        <row r="321">
          <cell r="A321" t="e">
            <v>#REF!</v>
          </cell>
        </row>
        <row r="322">
          <cell r="A322" t="e">
            <v>#REF!</v>
          </cell>
        </row>
        <row r="323">
          <cell r="A323" t="e">
            <v>#REF!</v>
          </cell>
        </row>
        <row r="324">
          <cell r="A324" t="e">
            <v>#REF!</v>
          </cell>
        </row>
        <row r="325">
          <cell r="A325" t="e">
            <v>#REF!</v>
          </cell>
        </row>
        <row r="326">
          <cell r="A326" t="e">
            <v>#REF!</v>
          </cell>
        </row>
        <row r="327">
          <cell r="A327" t="e">
            <v>#REF!</v>
          </cell>
        </row>
        <row r="328">
          <cell r="A328" t="e">
            <v>#REF!</v>
          </cell>
        </row>
        <row r="329">
          <cell r="A329" t="e">
            <v>#REF!</v>
          </cell>
        </row>
        <row r="330">
          <cell r="A330" t="e">
            <v>#REF!</v>
          </cell>
        </row>
        <row r="331">
          <cell r="A331" t="e">
            <v>#REF!</v>
          </cell>
        </row>
        <row r="332">
          <cell r="A332" t="e">
            <v>#REF!</v>
          </cell>
        </row>
        <row r="333">
          <cell r="A333" t="e">
            <v>#REF!</v>
          </cell>
        </row>
        <row r="334">
          <cell r="A334" t="e">
            <v>#REF!</v>
          </cell>
        </row>
        <row r="335">
          <cell r="A335" t="e">
            <v>#REF!</v>
          </cell>
        </row>
        <row r="336">
          <cell r="A336" t="e">
            <v>#REF!</v>
          </cell>
        </row>
        <row r="337">
          <cell r="A337" t="e">
            <v>#REF!</v>
          </cell>
        </row>
        <row r="338">
          <cell r="A338" t="e">
            <v>#REF!</v>
          </cell>
        </row>
        <row r="339">
          <cell r="A339" t="e">
            <v>#REF!</v>
          </cell>
        </row>
        <row r="340">
          <cell r="A340" t="e">
            <v>#REF!</v>
          </cell>
        </row>
        <row r="341">
          <cell r="A341" t="e">
            <v>#REF!</v>
          </cell>
        </row>
        <row r="342">
          <cell r="A342" t="e">
            <v>#REF!</v>
          </cell>
        </row>
        <row r="343">
          <cell r="A343" t="e">
            <v>#REF!</v>
          </cell>
        </row>
        <row r="344">
          <cell r="A344" t="e">
            <v>#REF!</v>
          </cell>
        </row>
        <row r="345">
          <cell r="A345" t="e">
            <v>#REF!</v>
          </cell>
        </row>
        <row r="346">
          <cell r="A346" t="e">
            <v>#REF!</v>
          </cell>
        </row>
        <row r="347">
          <cell r="A347" t="e">
            <v>#REF!</v>
          </cell>
        </row>
        <row r="348">
          <cell r="A348" t="e">
            <v>#REF!</v>
          </cell>
        </row>
        <row r="349">
          <cell r="A349" t="e">
            <v>#REF!</v>
          </cell>
        </row>
        <row r="350">
          <cell r="A350" t="e">
            <v>#REF!</v>
          </cell>
        </row>
        <row r="351">
          <cell r="A351" t="e">
            <v>#REF!</v>
          </cell>
        </row>
        <row r="352">
          <cell r="A352" t="e">
            <v>#REF!</v>
          </cell>
        </row>
        <row r="353">
          <cell r="A353" t="e">
            <v>#REF!</v>
          </cell>
        </row>
        <row r="354">
          <cell r="A354" t="e">
            <v>#REF!</v>
          </cell>
        </row>
        <row r="355">
          <cell r="A355" t="e">
            <v>#REF!</v>
          </cell>
        </row>
        <row r="356">
          <cell r="A356" t="e">
            <v>#REF!</v>
          </cell>
        </row>
        <row r="357">
          <cell r="A357" t="e">
            <v>#REF!</v>
          </cell>
        </row>
        <row r="358">
          <cell r="A358" t="e">
            <v>#REF!</v>
          </cell>
        </row>
        <row r="359">
          <cell r="A359" t="e">
            <v>#REF!</v>
          </cell>
        </row>
        <row r="360">
          <cell r="A360" t="e">
            <v>#REF!</v>
          </cell>
        </row>
        <row r="361">
          <cell r="A361" t="e">
            <v>#REF!</v>
          </cell>
        </row>
        <row r="362">
          <cell r="A362" t="e">
            <v>#REF!</v>
          </cell>
        </row>
        <row r="363">
          <cell r="A363" t="e">
            <v>#REF!</v>
          </cell>
        </row>
        <row r="364">
          <cell r="A364" t="e">
            <v>#REF!</v>
          </cell>
        </row>
        <row r="365">
          <cell r="A365" t="e">
            <v>#REF!</v>
          </cell>
        </row>
        <row r="366">
          <cell r="A366" t="e">
            <v>#REF!</v>
          </cell>
        </row>
        <row r="367">
          <cell r="A367" t="e">
            <v>#REF!</v>
          </cell>
        </row>
        <row r="368">
          <cell r="A368" t="e">
            <v>#REF!</v>
          </cell>
        </row>
        <row r="369">
          <cell r="A369" t="e">
            <v>#REF!</v>
          </cell>
        </row>
        <row r="370">
          <cell r="A370" t="e">
            <v>#REF!</v>
          </cell>
        </row>
        <row r="371">
          <cell r="A371" t="e">
            <v>#REF!</v>
          </cell>
        </row>
        <row r="372">
          <cell r="A372" t="e">
            <v>#REF!</v>
          </cell>
        </row>
        <row r="373">
          <cell r="A373" t="e">
            <v>#REF!</v>
          </cell>
        </row>
        <row r="374">
          <cell r="A374" t="e">
            <v>#REF!</v>
          </cell>
        </row>
        <row r="375">
          <cell r="A375" t="e">
            <v>#REF!</v>
          </cell>
        </row>
        <row r="376">
          <cell r="A376" t="e">
            <v>#REF!</v>
          </cell>
        </row>
        <row r="377">
          <cell r="A377" t="e">
            <v>#REF!</v>
          </cell>
        </row>
        <row r="378">
          <cell r="A378" t="e">
            <v>#REF!</v>
          </cell>
        </row>
        <row r="379">
          <cell r="A379" t="e">
            <v>#REF!</v>
          </cell>
        </row>
        <row r="380">
          <cell r="A380" t="e">
            <v>#REF!</v>
          </cell>
        </row>
        <row r="381">
          <cell r="A381" t="e">
            <v>#REF!</v>
          </cell>
        </row>
        <row r="382">
          <cell r="A382" t="e">
            <v>#REF!</v>
          </cell>
        </row>
        <row r="383">
          <cell r="A383" t="e">
            <v>#REF!</v>
          </cell>
        </row>
        <row r="384">
          <cell r="A384" t="e">
            <v>#REF!</v>
          </cell>
        </row>
        <row r="385">
          <cell r="A385" t="e">
            <v>#REF!</v>
          </cell>
        </row>
        <row r="386">
          <cell r="A386" t="e">
            <v>#REF!</v>
          </cell>
        </row>
        <row r="387">
          <cell r="A387" t="e">
            <v>#REF!</v>
          </cell>
        </row>
        <row r="388">
          <cell r="A388" t="e">
            <v>#REF!</v>
          </cell>
        </row>
        <row r="389">
          <cell r="A389" t="e">
            <v>#REF!</v>
          </cell>
        </row>
        <row r="390">
          <cell r="A390" t="e">
            <v>#REF!</v>
          </cell>
        </row>
        <row r="391">
          <cell r="A391" t="e">
            <v>#REF!</v>
          </cell>
        </row>
        <row r="392">
          <cell r="A392" t="e">
            <v>#REF!</v>
          </cell>
        </row>
        <row r="393">
          <cell r="A393" t="e">
            <v>#REF!</v>
          </cell>
        </row>
        <row r="394">
          <cell r="A394" t="e">
            <v>#REF!</v>
          </cell>
        </row>
        <row r="395">
          <cell r="A395" t="e">
            <v>#REF!</v>
          </cell>
        </row>
        <row r="396">
          <cell r="A396" t="e">
            <v>#REF!</v>
          </cell>
        </row>
        <row r="397">
          <cell r="A397" t="e">
            <v>#REF!</v>
          </cell>
        </row>
        <row r="398">
          <cell r="A398" t="e">
            <v>#REF!</v>
          </cell>
        </row>
        <row r="399">
          <cell r="A399" t="e">
            <v>#REF!</v>
          </cell>
        </row>
        <row r="400">
          <cell r="A400" t="e">
            <v>#REF!</v>
          </cell>
        </row>
        <row r="401">
          <cell r="A401" t="e">
            <v>#REF!</v>
          </cell>
        </row>
        <row r="402">
          <cell r="A402" t="e">
            <v>#REF!</v>
          </cell>
        </row>
        <row r="403">
          <cell r="A403" t="e">
            <v>#REF!</v>
          </cell>
        </row>
        <row r="404">
          <cell r="A404" t="e">
            <v>#REF!</v>
          </cell>
        </row>
        <row r="405">
          <cell r="A405" t="e">
            <v>#REF!</v>
          </cell>
        </row>
        <row r="406">
          <cell r="A406" t="e">
            <v>#REF!</v>
          </cell>
        </row>
        <row r="407">
          <cell r="A407" t="e">
            <v>#REF!</v>
          </cell>
        </row>
        <row r="408">
          <cell r="A408" t="e">
            <v>#REF!</v>
          </cell>
        </row>
        <row r="409">
          <cell r="A409" t="e">
            <v>#REF!</v>
          </cell>
        </row>
        <row r="410">
          <cell r="A410" t="e">
            <v>#REF!</v>
          </cell>
        </row>
        <row r="411">
          <cell r="A411" t="e">
            <v>#REF!</v>
          </cell>
        </row>
        <row r="412">
          <cell r="A412" t="e">
            <v>#REF!</v>
          </cell>
        </row>
        <row r="413">
          <cell r="A413" t="e">
            <v>#REF!</v>
          </cell>
        </row>
        <row r="414">
          <cell r="A414" t="e">
            <v>#REF!</v>
          </cell>
        </row>
        <row r="415">
          <cell r="A415" t="e">
            <v>#REF!</v>
          </cell>
        </row>
        <row r="416">
          <cell r="A416" t="e">
            <v>#REF!</v>
          </cell>
        </row>
        <row r="417">
          <cell r="A417" t="e">
            <v>#REF!</v>
          </cell>
        </row>
        <row r="418">
          <cell r="A418" t="e">
            <v>#REF!</v>
          </cell>
        </row>
        <row r="419">
          <cell r="A419" t="e">
            <v>#REF!</v>
          </cell>
        </row>
        <row r="420">
          <cell r="A420" t="e">
            <v>#REF!</v>
          </cell>
        </row>
        <row r="421">
          <cell r="A421" t="e">
            <v>#REF!</v>
          </cell>
        </row>
        <row r="422">
          <cell r="A422" t="e">
            <v>#REF!</v>
          </cell>
        </row>
        <row r="423">
          <cell r="A423" t="e">
            <v>#REF!</v>
          </cell>
        </row>
        <row r="424">
          <cell r="A424" t="e">
            <v>#REF!</v>
          </cell>
        </row>
        <row r="425">
          <cell r="A425" t="e">
            <v>#REF!</v>
          </cell>
        </row>
        <row r="426">
          <cell r="A426" t="e">
            <v>#REF!</v>
          </cell>
        </row>
        <row r="427">
          <cell r="A427" t="e">
            <v>#REF!</v>
          </cell>
        </row>
        <row r="428">
          <cell r="A428" t="e">
            <v>#REF!</v>
          </cell>
        </row>
        <row r="429">
          <cell r="A429" t="e">
            <v>#REF!</v>
          </cell>
        </row>
        <row r="430">
          <cell r="A430" t="e">
            <v>#REF!</v>
          </cell>
        </row>
        <row r="431">
          <cell r="A431" t="e">
            <v>#REF!</v>
          </cell>
        </row>
        <row r="432">
          <cell r="A432" t="e">
            <v>#REF!</v>
          </cell>
        </row>
        <row r="433">
          <cell r="A433" t="e">
            <v>#REF!</v>
          </cell>
        </row>
        <row r="434">
          <cell r="A434" t="e">
            <v>#REF!</v>
          </cell>
        </row>
        <row r="435">
          <cell r="A435" t="e">
            <v>#REF!</v>
          </cell>
        </row>
        <row r="436">
          <cell r="A436" t="e">
            <v>#REF!</v>
          </cell>
        </row>
        <row r="437">
          <cell r="A437" t="e">
            <v>#REF!</v>
          </cell>
        </row>
        <row r="438">
          <cell r="A438" t="e">
            <v>#REF!</v>
          </cell>
        </row>
        <row r="439">
          <cell r="A439" t="e">
            <v>#REF!</v>
          </cell>
        </row>
        <row r="440">
          <cell r="A440" t="e">
            <v>#REF!</v>
          </cell>
        </row>
        <row r="441">
          <cell r="A441" t="e">
            <v>#REF!</v>
          </cell>
        </row>
        <row r="442">
          <cell r="A442" t="e">
            <v>#REF!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공량산출서"/>
      <sheetName val="수량산출서"/>
      <sheetName val="공량산출서약전"/>
      <sheetName val="수량산출서약전"/>
      <sheetName val="Sheet2"/>
      <sheetName val="우수"/>
      <sheetName val="준검 내역서"/>
      <sheetName val="H PILE수량"/>
      <sheetName val="ABUT수량-A1"/>
      <sheetName val="POOM_MOTO"/>
      <sheetName val="POOM_MOTO2"/>
      <sheetName val="수량산출서-2"/>
      <sheetName val="과천MAIN"/>
      <sheetName val="대가표(품셈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VXXXXX"/>
      <sheetName val="일정표"/>
      <sheetName val="개인일정표"/>
      <sheetName val="    (6-1)견적인원현황 (2)"/>
      <sheetName val="    (6-1)견적인원현황 (3)"/>
      <sheetName val="DATA"/>
      <sheetName val="Sheet2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우수"/>
      <sheetName val="오수"/>
      <sheetName val="포장"/>
      <sheetName val="우수철근"/>
      <sheetName val="오수철근"/>
      <sheetName val="총수량 집계표"/>
      <sheetName val="총철근"/>
      <sheetName val="자재집게표 "/>
      <sheetName val="총수량집계표 "/>
      <sheetName val="총철근량집계표"/>
      <sheetName val="이음몰탈"/>
      <sheetName val="옹벽공 수량집계표"/>
      <sheetName val="철근집계표"/>
      <sheetName val="설계조건"/>
      <sheetName val="합계금액"/>
      <sheetName val="3차설계"/>
      <sheetName val="ABUT수량-A1"/>
      <sheetName val="DATA"/>
    </sheetNames>
    <sheetDataSet>
      <sheetData sheetId="0" refreshError="1">
        <row r="1">
          <cell r="A1" t="str">
            <v>공       종</v>
          </cell>
          <cell r="B1" t="str">
            <v>규    격</v>
          </cell>
          <cell r="D1" t="str">
            <v>단위</v>
          </cell>
          <cell r="E1" t="str">
            <v xml:space="preserve">       맨              홀                     </v>
          </cell>
          <cell r="H1" t="str">
            <v>P.E 빗물받이</v>
          </cell>
          <cell r="I1" t="str">
            <v xml:space="preserve">P.E </v>
          </cell>
          <cell r="J1" t="str">
            <v>흄                         관</v>
          </cell>
          <cell r="N1" t="str">
            <v>D.C PIPE</v>
          </cell>
          <cell r="P1" t="str">
            <v>계</v>
          </cell>
        </row>
        <row r="2">
          <cell r="E2" t="str">
            <v>Φ900</v>
          </cell>
          <cell r="F2" t="str">
            <v>Φ1200</v>
          </cell>
          <cell r="G2" t="str">
            <v>Φ1500</v>
          </cell>
          <cell r="H2" t="str">
            <v>940x510x410</v>
          </cell>
          <cell r="I2" t="str">
            <v xml:space="preserve"> 홈통받이</v>
          </cell>
          <cell r="J2" t="str">
            <v>D450</v>
          </cell>
          <cell r="K2" t="str">
            <v>D500</v>
          </cell>
          <cell r="L2" t="str">
            <v>D600</v>
          </cell>
          <cell r="M2" t="str">
            <v>D700</v>
          </cell>
          <cell r="N2" t="str">
            <v>Φ150</v>
          </cell>
          <cell r="O2" t="str">
            <v>Φ250</v>
          </cell>
        </row>
        <row r="3">
          <cell r="A3" t="str">
            <v>수     량</v>
          </cell>
          <cell r="E3" t="str">
            <v>8EA</v>
          </cell>
          <cell r="F3" t="str">
            <v>15EA</v>
          </cell>
          <cell r="G3" t="str">
            <v>4EA</v>
          </cell>
          <cell r="H3" t="str">
            <v>74EA</v>
          </cell>
          <cell r="I3" t="str">
            <v>10 EA</v>
          </cell>
          <cell r="J3" t="str">
            <v>405.00 M</v>
          </cell>
          <cell r="K3" t="str">
            <v>117.5M</v>
          </cell>
          <cell r="L3" t="str">
            <v>132.5M</v>
          </cell>
          <cell r="M3" t="str">
            <v>140.00M</v>
          </cell>
          <cell r="N3" t="str">
            <v>106.00M</v>
          </cell>
          <cell r="O3" t="str">
            <v>593.00M</v>
          </cell>
        </row>
        <row r="4">
          <cell r="A4" t="str">
            <v>콘크리트</v>
          </cell>
          <cell r="B4" t="str">
            <v>σck=210㎏/㎠</v>
          </cell>
          <cell r="D4" t="str">
            <v>M3</v>
          </cell>
        </row>
        <row r="5">
          <cell r="B5" t="str">
            <v>σck=180㎏/㎠</v>
          </cell>
          <cell r="D5" t="str">
            <v>M3</v>
          </cell>
        </row>
        <row r="6">
          <cell r="B6" t="str">
            <v>σck=135㎏/㎠</v>
          </cell>
          <cell r="D6" t="str">
            <v>M3</v>
          </cell>
        </row>
        <row r="7">
          <cell r="A7" t="str">
            <v>거푸집</v>
          </cell>
          <cell r="B7" t="str">
            <v>P.E 10 회</v>
          </cell>
          <cell r="D7" t="str">
            <v>M2</v>
          </cell>
        </row>
        <row r="8">
          <cell r="B8" t="str">
            <v>목재 4 회</v>
          </cell>
          <cell r="D8" t="str">
            <v>M2</v>
          </cell>
        </row>
        <row r="9">
          <cell r="B9" t="str">
            <v>합판6회</v>
          </cell>
          <cell r="D9" t="str">
            <v>M2</v>
          </cell>
        </row>
        <row r="10">
          <cell r="A10" t="str">
            <v>흄    관</v>
          </cell>
          <cell r="B10" t="str">
            <v>D 450</v>
          </cell>
          <cell r="D10" t="str">
            <v>M</v>
          </cell>
        </row>
        <row r="11">
          <cell r="B11" t="str">
            <v>D 500</v>
          </cell>
          <cell r="D11" t="str">
            <v>M</v>
          </cell>
        </row>
        <row r="12">
          <cell r="B12" t="str">
            <v>D 600</v>
          </cell>
          <cell r="D12" t="str">
            <v>M</v>
          </cell>
        </row>
        <row r="13">
          <cell r="B13" t="str">
            <v>D 700</v>
          </cell>
          <cell r="D13" t="str">
            <v>M</v>
          </cell>
        </row>
        <row r="14">
          <cell r="A14" t="str">
            <v>토  공</v>
          </cell>
          <cell r="B14" t="str">
            <v>터 파 기</v>
          </cell>
          <cell r="D14" t="str">
            <v>M3</v>
          </cell>
        </row>
        <row r="15">
          <cell r="B15" t="str">
            <v>잔   토</v>
          </cell>
          <cell r="D15" t="str">
            <v>M3</v>
          </cell>
        </row>
        <row r="16">
          <cell r="B16" t="str">
            <v>되메우기</v>
          </cell>
          <cell r="D16" t="str">
            <v>M3</v>
          </cell>
        </row>
        <row r="17">
          <cell r="A17" t="str">
            <v>P.E 빗물받이</v>
          </cell>
          <cell r="B17" t="str">
            <v>940x510x410</v>
          </cell>
          <cell r="D17" t="str">
            <v>EA</v>
          </cell>
        </row>
        <row r="18">
          <cell r="A18" t="str">
            <v>빗물받이뚜껑</v>
          </cell>
          <cell r="B18" t="str">
            <v>495x395x50</v>
          </cell>
          <cell r="D18" t="str">
            <v>EA</v>
          </cell>
        </row>
        <row r="19">
          <cell r="A19" t="str">
            <v>사 다 리</v>
          </cell>
          <cell r="B19" t="str">
            <v>D19</v>
          </cell>
          <cell r="D19" t="str">
            <v>TON</v>
          </cell>
        </row>
        <row r="20">
          <cell r="A20" t="str">
            <v>홈통받이</v>
          </cell>
          <cell r="B20" t="str">
            <v>D 430</v>
          </cell>
          <cell r="D20" t="str">
            <v>EA</v>
          </cell>
        </row>
        <row r="21">
          <cell r="A21" t="str">
            <v>맨홀뚜껑</v>
          </cell>
          <cell r="B21" t="str">
            <v>주철제 Φ648</v>
          </cell>
          <cell r="D21" t="str">
            <v>EA</v>
          </cell>
        </row>
        <row r="22">
          <cell r="A22" t="str">
            <v>이음몰탈</v>
          </cell>
          <cell r="B22" t="str">
            <v>1 : 3</v>
          </cell>
          <cell r="D22" t="str">
            <v>M3</v>
          </cell>
        </row>
        <row r="23">
          <cell r="B23" t="str">
            <v>1 : 2</v>
          </cell>
          <cell r="D23" t="str">
            <v>M3</v>
          </cell>
        </row>
        <row r="24">
          <cell r="A24" t="str">
            <v>D.C PIPE</v>
          </cell>
          <cell r="B24" t="str">
            <v>Φ150M/M</v>
          </cell>
          <cell r="D24" t="str">
            <v>M</v>
          </cell>
        </row>
        <row r="25">
          <cell r="B25" t="str">
            <v>Φ250M/M</v>
          </cell>
          <cell r="D25" t="str">
            <v>M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구분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수목(가-마)"/>
      <sheetName val="수목(바-주목)"/>
      <sheetName val="수목(중국단풍-)"/>
      <sheetName val="식재인부"/>
      <sheetName val="지주목수"/>
      <sheetName val="데이타"/>
      <sheetName val="갑지"/>
      <sheetName val="목차"/>
      <sheetName val="1표지-공사시방서"/>
      <sheetName val="2표지-설계내역서"/>
      <sheetName val="원가계산서"/>
      <sheetName val="관급내역서"/>
      <sheetName val="내역서"/>
      <sheetName val="일위대가표"/>
      <sheetName val="aiming(일위대가표)"/>
      <sheetName val="산출서"/>
      <sheetName val="F단가비교표"/>
      <sheetName val="3표지-설계도면"/>
      <sheetName val="노임"/>
      <sheetName val="炷舅?XLS]데이타'!$E$124"/>
      <sheetName val="ls]노임"/>
      <sheetName val="____"/>
      <sheetName val="___"/>
      <sheetName val="설변공종별"/>
      <sheetName val="설변조정내역"/>
      <sheetName val="건기토원가"/>
      <sheetName val="집계표"/>
      <sheetName val="건축원가"/>
      <sheetName val="토목원가"/>
      <sheetName val="기계원가"/>
      <sheetName val="건축집계"/>
      <sheetName val="건축내역"/>
      <sheetName val="토목내역"/>
      <sheetName val="기계내역"/>
      <sheetName val="표지"/>
      <sheetName val="炷舅?XLS"/>
      <sheetName val="ls"/>
      <sheetName val="토공사"/>
      <sheetName val="소일위대가코드표"/>
      <sheetName val="품셈집계표"/>
      <sheetName val="자재조사표(참고용)"/>
      <sheetName val="일반부표집계표"/>
      <sheetName val="수목일위"/>
      <sheetName val=""/>
      <sheetName val="설명"/>
      <sheetName val="노임단가"/>
      <sheetName val="단가조사"/>
      <sheetName val="Sheet1"/>
      <sheetName val="수목데이타"/>
      <sheetName val="수목표준대가"/>
      <sheetName val="간접"/>
      <sheetName val="기타 정보통신공사"/>
      <sheetName val="건축2"/>
      <sheetName val="원가계산"/>
      <sheetName val="단가대비표"/>
      <sheetName val="시설물일위"/>
      <sheetName val="가설공사"/>
      <sheetName val="단가결정"/>
      <sheetName val="내역아"/>
      <sheetName val="울타리"/>
      <sheetName val="문학간접"/>
      <sheetName val="원내역"/>
      <sheetName val="6호기"/>
      <sheetName val="Customer Databas"/>
      <sheetName val="AS포장복구 "/>
      <sheetName val="2000.11월설계내역"/>
      <sheetName val="품셈TABLE"/>
      <sheetName val="공종단가"/>
      <sheetName val="1"/>
      <sheetName val="2"/>
      <sheetName val="3"/>
      <sheetName val="4"/>
      <sheetName val="5"/>
      <sheetName val="전익자재"/>
      <sheetName val="참고"/>
      <sheetName val="공사개요"/>
      <sheetName val="표지 (2)"/>
      <sheetName val="장비별표(오거보링)(Ø400)(12M)"/>
      <sheetName val="䈘목(중국단풍-)"/>
      <sheetName val="갑  지"/>
      <sheetName val="접속도로1"/>
      <sheetName val="평가데이터"/>
      <sheetName val="unit 4"/>
      <sheetName val="화재 탐지 설비"/>
      <sheetName val="Total"/>
      <sheetName val="횡배수관재료-"/>
      <sheetName val="계산서(직선부)"/>
      <sheetName val="포장재료집계표"/>
      <sheetName val="콘크리트측구연장"/>
      <sheetName val="포장공"/>
      <sheetName val="-몰탈콘크리트"/>
      <sheetName val="-배수구조물공토공"/>
      <sheetName val="이름표지정"/>
      <sheetName val="가설공사비"/>
      <sheetName val="도로구조공사비"/>
      <sheetName val="도로토공공사비"/>
      <sheetName val="여수토공사비"/>
      <sheetName val="49"/>
      <sheetName val="자재단가조사표-수목"/>
      <sheetName val="수량산출서"/>
      <sheetName val="간선계산"/>
      <sheetName val="기초일위"/>
      <sheetName val="시설일위"/>
      <sheetName val="조명일위"/>
      <sheetName val="1차증가원가계산"/>
      <sheetName val="직재"/>
      <sheetName val="재집"/>
      <sheetName val="금액"/>
      <sheetName val="골조시행"/>
      <sheetName val="금액내역서"/>
      <sheetName val="총괄내역"/>
      <sheetName val="일위대가(가설)"/>
      <sheetName val="Sheet1 (2)"/>
      <sheetName val="조명시설"/>
      <sheetName val="1.설계조건"/>
      <sheetName val="자재단가"/>
      <sheetName val="별표집계"/>
      <sheetName val="내역"/>
      <sheetName val="건축-물가변동"/>
      <sheetName val="현장관리비"/>
      <sheetName val="데리네이타현황"/>
      <sheetName val="교사기준면적(초등)"/>
      <sheetName val="DANGA"/>
      <sheetName val="금융비용"/>
      <sheetName val="단가 및 재료비"/>
      <sheetName val="단가산출2"/>
      <sheetName val="준검 내역서"/>
      <sheetName val="123"/>
      <sheetName val="9811"/>
      <sheetName val="2000년1차"/>
      <sheetName val="2000전체분"/>
      <sheetName val="남양내역"/>
      <sheetName val="Sheet4"/>
      <sheetName val="일위대가"/>
      <sheetName val="노무,재료"/>
      <sheetName val="Sheet2"/>
      <sheetName val="철근총괄집계표"/>
      <sheetName val="#REF"/>
      <sheetName val="집수정(600-700)"/>
      <sheetName val="토사(PE)"/>
      <sheetName val="DATE"/>
      <sheetName val="Sheet3"/>
      <sheetName val="터파기및재료"/>
      <sheetName val="빗물받이(910-510-410)"/>
      <sheetName val="우수"/>
      <sheetName val="개인"/>
      <sheetName val="기본단가표"/>
      <sheetName val="수안보-MBR1"/>
      <sheetName val="동해title"/>
      <sheetName val="철콘"/>
      <sheetName val="A"/>
      <sheetName val="견적시담(송포2공구)"/>
      <sheetName val="단가"/>
      <sheetName val="공종목록표"/>
      <sheetName val="data"/>
      <sheetName val="직접경비"/>
      <sheetName val="직접인건비"/>
      <sheetName val="전체"/>
      <sheetName val="공종별원가계산"/>
      <sheetName val="가감수량"/>
      <sheetName val="맨홀수량산출"/>
      <sheetName val="단가산출"/>
      <sheetName val="노임이"/>
      <sheetName val="9509"/>
      <sheetName val="총괄내역서"/>
      <sheetName val="단가산출1"/>
      <sheetName val="토공산출(주차장)"/>
      <sheetName val="현장관리"/>
      <sheetName val="공통가설"/>
      <sheetName val="매입"/>
      <sheetName val="토공산출 (아파트)"/>
      <sheetName val="입찰"/>
      <sheetName val="현경"/>
      <sheetName val="EACT10"/>
      <sheetName val="10공구일위"/>
      <sheetName val="시멘트"/>
      <sheetName val="횡배수관토공수량"/>
      <sheetName val="일위"/>
      <sheetName val="년도별시공"/>
      <sheetName val="2공구산출내역"/>
      <sheetName val="전기"/>
      <sheetName val="연습"/>
      <sheetName val="전주2本1"/>
      <sheetName val="파일의이용"/>
      <sheetName val="수목단가"/>
      <sheetName val="식재수량표"/>
      <sheetName val="식재일위"/>
      <sheetName val="Mc1"/>
      <sheetName val="전기혼잡제경비(45)"/>
      <sheetName val="현장"/>
      <sheetName val="간접비"/>
      <sheetName val="Ⅶ-2.현장경비산출"/>
      <sheetName val="품셈"/>
      <sheetName val="기초자료입력"/>
      <sheetName val="내역(APT)"/>
      <sheetName val="평가내역"/>
      <sheetName val="일위목록"/>
      <sheetName val="골조대비내역"/>
      <sheetName val="DT"/>
      <sheetName val="롤러"/>
      <sheetName val="BH"/>
      <sheetName val="펌프차타설"/>
      <sheetName val="비목군분류일위"/>
      <sheetName val="기계경비적용기준"/>
      <sheetName val="GAS"/>
      <sheetName val="간지"/>
      <sheetName val="배수공"/>
      <sheetName val="일위대가-1"/>
      <sheetName val="일위대가목차"/>
      <sheetName val="GAS저장소"/>
      <sheetName val="라인마킹"/>
      <sheetName val="위험물저장소"/>
      <sheetName val="일반창고동"/>
      <sheetName val="토목주소"/>
      <sheetName val="공사비예산서(토목분)"/>
      <sheetName val="合成単価作成表-BLDG"/>
      <sheetName val="준공정산"/>
      <sheetName val="정렬"/>
      <sheetName val="INPUT"/>
      <sheetName val="공내역"/>
      <sheetName val="귀래 설계 공내역서"/>
      <sheetName val="자재 집계표"/>
      <sheetName val="말고개터널조명전압강하"/>
      <sheetName val="5 일위목록"/>
      <sheetName val="7 단가조사"/>
      <sheetName val="6 일위대가"/>
      <sheetName val="물가자료"/>
      <sheetName val="BID"/>
      <sheetName val="산출내역서집계표"/>
      <sheetName val="DC-O-4-S(설명서)"/>
      <sheetName val="E.P.T수량산출서"/>
      <sheetName val="참조"/>
      <sheetName val="배수내역"/>
      <sheetName val="ABUT수량-A1"/>
      <sheetName val="노임(1차)"/>
      <sheetName val="기계설비-물가변동"/>
      <sheetName val="총괄표"/>
      <sheetName val="부하계산서"/>
      <sheetName val="대가표(품셈)"/>
      <sheetName val="입력자료"/>
      <sheetName val="카렌스센터계량기설치공사"/>
      <sheetName val="시설수량표"/>
      <sheetName val="예산명세서"/>
      <sheetName val="설계명세서"/>
      <sheetName val="자료입력"/>
      <sheetName val="중기사용료산출근거"/>
      <sheetName val="실행간접비용"/>
      <sheetName val="DB@Acess"/>
      <sheetName val="Civil"/>
      <sheetName val="세부내역"/>
      <sheetName val="견적"/>
      <sheetName val="설계내역일위"/>
      <sheetName val="공구원가계산"/>
      <sheetName val="개소별수량산출"/>
      <sheetName val="총괄표1"/>
      <sheetName val="퇴직금(울산천상)"/>
      <sheetName val="수량산출"/>
      <sheetName val="참조M"/>
      <sheetName val="시설물기초"/>
      <sheetName val="조건"/>
      <sheetName val="전선 및 전선관"/>
      <sheetName val="금융"/>
      <sheetName val="삭제금지단가"/>
      <sheetName val="설계서"/>
      <sheetName val="공사기본내용입력"/>
      <sheetName val="공통"/>
      <sheetName val="2000_11월설계내역"/>
      <sheetName val="Customer_Databas"/>
      <sheetName val="AS포장복구_"/>
      <sheetName val="표지_(2)"/>
      <sheetName val="기타_정보통신공사"/>
      <sheetName val="갑__지"/>
      <sheetName val="unit_4"/>
      <sheetName val="화재_탐지_설비"/>
      <sheetName val="단가_및_재료비"/>
      <sheetName val="준검_내역서"/>
      <sheetName val="Sheet1_(2)"/>
      <sheetName val="토공산출_(아파트)"/>
      <sheetName val="1_설계조건"/>
      <sheetName val="Ⅶ-2_현장경비산출"/>
      <sheetName val="귀래_설계_공내역서"/>
      <sheetName val="자재_집계표"/>
      <sheetName val="5_일위목록"/>
      <sheetName val="7_단가조사"/>
      <sheetName val="6_일위대가"/>
      <sheetName val="E_P_T수량산출서"/>
      <sheetName val="전선_및_전선관"/>
      <sheetName val="토공수량"/>
      <sheetName val="공사요율산출표"/>
      <sheetName val="에너지동"/>
      <sheetName val="공사별 가중치 산출근거(토목)"/>
      <sheetName val="가중치근거(조경)"/>
      <sheetName val="1차 내역서"/>
      <sheetName val="자료"/>
      <sheetName val="간선"/>
      <sheetName val="전압"/>
      <sheetName val="조도"/>
      <sheetName val="동력"/>
      <sheetName val="부하계산"/>
      <sheetName val="견적율"/>
      <sheetName val="계수시트"/>
      <sheetName val="2.대외공문"/>
      <sheetName val="기초자료"/>
      <sheetName val="식재"/>
      <sheetName val="시설물"/>
      <sheetName val="식재출력용"/>
      <sheetName val="유지관리"/>
      <sheetName val="가도공"/>
      <sheetName val="상 부"/>
      <sheetName val="부대공Ⅱ"/>
      <sheetName val="교육종류"/>
      <sheetName val="경산"/>
      <sheetName val="예가표"/>
      <sheetName val="현관"/>
      <sheetName val="인원"/>
      <sheetName val="날개벽(좌,우=60도-4개)"/>
      <sheetName val="밸브설치"/>
      <sheetName val="일반부표"/>
      <sheetName val="관공일위대가"/>
      <sheetName val="운동장 (2)"/>
      <sheetName val="JUCKEYK"/>
      <sheetName val="단위단가"/>
      <sheetName val="충주"/>
      <sheetName val="단가표 (2)"/>
      <sheetName val="입찰안"/>
      <sheetName val="기성청구"/>
      <sheetName val="정화조방수미장"/>
      <sheetName val="중기일위대가"/>
      <sheetName val="MOTOR"/>
      <sheetName val="조명율표"/>
      <sheetName val="설계예산서"/>
      <sheetName val="코드"/>
      <sheetName val="D&amp;P특기사항"/>
      <sheetName val="내역서01"/>
      <sheetName val="지주목시비량산출서"/>
      <sheetName val="설계내"/>
      <sheetName val="SG"/>
      <sheetName val="예산갑지"/>
      <sheetName val="지수"/>
      <sheetName val="대치판정"/>
      <sheetName val="정부노임단가"/>
      <sheetName val="제잡비"/>
      <sheetName val="토집"/>
      <sheetName val="기성내역"/>
      <sheetName val="산출근거"/>
      <sheetName val="공작물조직표(용배수)"/>
      <sheetName val="노무비단가"/>
      <sheetName val="제수"/>
      <sheetName val="공기"/>
      <sheetName val="천방교접속"/>
      <sheetName val="sub"/>
      <sheetName val="참조(2)"/>
      <sheetName val="퍼스트"/>
      <sheetName val="설계내역"/>
      <sheetName val="N賃率-職"/>
      <sheetName val="가설"/>
      <sheetName val="구조포설"/>
      <sheetName val="복구"/>
      <sheetName val="부대"/>
      <sheetName val="부호표"/>
      <sheetName val="토공"/>
      <sheetName val="약품설비"/>
      <sheetName val="기기리스트"/>
      <sheetName val="주요항목별"/>
      <sheetName val="기성내역서표지"/>
      <sheetName val="사급자재"/>
      <sheetName val="담장산출"/>
      <sheetName val="설계내역서"/>
      <sheetName val="공종집계"/>
      <sheetName val="노무비"/>
      <sheetName val="투찰금액"/>
      <sheetName val="EQT-ESTN"/>
      <sheetName val="토공집계"/>
      <sheetName val="기타_정보통신공사1"/>
      <sheetName val="Customer_Databas1"/>
      <sheetName val="AS포장복구_1"/>
      <sheetName val="2000_11월설계내역1"/>
      <sheetName val="표지_(2)1"/>
      <sheetName val="갑__지1"/>
      <sheetName val="unit_41"/>
      <sheetName val="화재_탐지_설비1"/>
      <sheetName val="준검_내역서1"/>
      <sheetName val="Sheet1_(2)1"/>
      <sheetName val="단가_및_재료비1"/>
      <sheetName val="1_설계조건1"/>
      <sheetName val="Ⅶ-2_현장경비산출1"/>
      <sheetName val="토공산출_(아파트)1"/>
      <sheetName val="5_일위목록1"/>
      <sheetName val="7_단가조사1"/>
      <sheetName val="6_일위대가1"/>
      <sheetName val="E_P_T수량산출서1"/>
      <sheetName val="3.바닥판  "/>
      <sheetName val="평교-내역"/>
      <sheetName val="근거(기밀댐퍼)"/>
      <sheetName val="1호인버트수량"/>
      <sheetName val="석축설면"/>
      <sheetName val="법면단"/>
      <sheetName val="설계조건"/>
      <sheetName val="안정계산"/>
      <sheetName val="단면검토"/>
      <sheetName val="WORK"/>
      <sheetName val="자단"/>
      <sheetName val="인공산출"/>
      <sheetName val="SCHE"/>
      <sheetName val="단가비교"/>
      <sheetName val="JUCK"/>
      <sheetName val="소야공정계획표"/>
      <sheetName val="1안"/>
      <sheetName val="공통비총괄표"/>
      <sheetName val="내역서2안"/>
      <sheetName val="인건비"/>
      <sheetName val="03하반기내역서"/>
      <sheetName val="04상반기"/>
      <sheetName val="약품공급2"/>
      <sheetName val="11월"/>
      <sheetName val="잡비"/>
      <sheetName val="일위집계표"/>
      <sheetName val="부대공1(65-77,93-95)"/>
      <sheetName val="부대공2(78-"/>
      <sheetName val="배수및구조물공1"/>
      <sheetName val="구조물토공"/>
      <sheetName val="토공2(11~19)"/>
      <sheetName val="배수및구조물공2"/>
      <sheetName val="토공1(1~10,92)"/>
      <sheetName val="토공3(20~31)"/>
      <sheetName val="날개벽수량표"/>
      <sheetName val="bearing"/>
      <sheetName val="4-10"/>
      <sheetName val="단가표_(2)"/>
      <sheetName val="실행철강하도"/>
      <sheetName val="EJ"/>
      <sheetName val="9GNG운반"/>
      <sheetName val="당초내역서"/>
      <sheetName val="Y-WORK"/>
      <sheetName val="지급자재"/>
      <sheetName val="구조물공1(51~56)"/>
      <sheetName val="자판실행"/>
      <sheetName val="원가"/>
      <sheetName val="절감계산"/>
      <sheetName val="건축내역서"/>
      <sheetName val="설비내역서"/>
      <sheetName val="전기내역서"/>
      <sheetName val="가격비"/>
      <sheetName val="炷舅_XLS_데이타'!$E$124"/>
      <sheetName val="ls_노임"/>
      <sheetName val="炷舅_XLS"/>
      <sheetName val="전기일위대가"/>
      <sheetName val="토공집계표"/>
      <sheetName val="Sheet6"/>
      <sheetName val="설계예시"/>
      <sheetName val=" 견적서"/>
      <sheetName val="설계"/>
      <sheetName val="수량계산서 집계표(가설 신설 및 철거-을지로3가 3호선)"/>
      <sheetName val="수량계산서 집계표(신설-을지로3가 3호선)"/>
      <sheetName val="수량계산서 집계표(철거-을지로3가 3호선)"/>
      <sheetName val="시공"/>
      <sheetName val="총괄"/>
      <sheetName val="단목"/>
      <sheetName val="토목수량"/>
      <sheetName val="와동25-3(변경)"/>
      <sheetName val="전기공사"/>
      <sheetName val="1차_내역서"/>
      <sheetName val="가로등"/>
      <sheetName val="전계가"/>
      <sheetName val="배수판"/>
      <sheetName val="시추주상도"/>
      <sheetName val="주관사업"/>
      <sheetName val="평형별수량표"/>
      <sheetName val="가설개략"/>
      <sheetName val="을지"/>
      <sheetName val="평당"/>
      <sheetName val="매입세"/>
      <sheetName val="창호"/>
      <sheetName val="PW3"/>
      <sheetName val="PW4"/>
      <sheetName val="SC1"/>
      <sheetName val="PE"/>
      <sheetName val="PM"/>
      <sheetName val="TR"/>
      <sheetName val="교대시점"/>
      <sheetName val="부안일위"/>
      <sheetName val="위치조서"/>
      <sheetName val="과세내역(세부)"/>
      <sheetName val="기초1"/>
      <sheetName val="을"/>
      <sheetName val="TEL"/>
      <sheetName val="참고자료"/>
      <sheetName val="설계가"/>
      <sheetName val="자재"/>
      <sheetName val="1.가설"/>
      <sheetName val="4.목공사"/>
      <sheetName val="덕소내역"/>
      <sheetName val="각종단가"/>
      <sheetName val="동력부하계산"/>
      <sheetName val="PAINT"/>
      <sheetName val="영업.일1"/>
      <sheetName val="공정코드"/>
      <sheetName val="재료단가"/>
      <sheetName val="tggwan(mac)"/>
      <sheetName val="cable-data"/>
      <sheetName val="품셈표"/>
      <sheetName val="계산내역(설비)"/>
      <sheetName val="연돌일위집계"/>
      <sheetName val="토공실행"/>
      <sheetName val="신표지1"/>
      <sheetName val="공사발의서"/>
      <sheetName val="S0"/>
      <sheetName val="건축(을)"/>
      <sheetName val="적용기준"/>
      <sheetName val="가스(내역)"/>
      <sheetName val="실행(표지,갑,을)"/>
      <sheetName val="List"/>
      <sheetName val="10"/>
      <sheetName val="11"/>
      <sheetName val="6"/>
      <sheetName val="7"/>
      <sheetName val="8"/>
      <sheetName val="9"/>
      <sheetName val="개요"/>
      <sheetName val="수량"/>
      <sheetName val="발생토"/>
      <sheetName val="COVER"/>
      <sheetName val="TRE TABLE"/>
      <sheetName val="공사비집계표"/>
      <sheetName val="월별입차량"/>
      <sheetName val="실행"/>
      <sheetName val="EQUIP-H"/>
      <sheetName val="수량집계"/>
      <sheetName val="A-4"/>
      <sheetName val="말뚝지지력산정"/>
      <sheetName val="대공종"/>
      <sheetName val="GAEYO"/>
      <sheetName val="01"/>
      <sheetName val="X17-TOTAL"/>
      <sheetName val="사전공사"/>
      <sheetName val="ITEM"/>
      <sheetName val="도급예산내역서봉투"/>
      <sheetName val="공사원가계산서"/>
      <sheetName val="설계산출표지"/>
      <sheetName val="도급예산내역서총괄표"/>
      <sheetName val="을부담운반비"/>
      <sheetName val="운반비산출"/>
      <sheetName val="우배수"/>
      <sheetName val="원형맨홀수량"/>
      <sheetName val="진주방향"/>
      <sheetName val="현장관리비 산출내역"/>
      <sheetName val="소요자재"/>
      <sheetName val="노무산출서"/>
      <sheetName val="가스내역"/>
      <sheetName val="철거산출근거"/>
      <sheetName val="설계기준"/>
      <sheetName val="2.2.10.샤시등"/>
      <sheetName val="내역1"/>
      <sheetName val="투자효율분석"/>
      <sheetName val="오억미만"/>
      <sheetName val="고창방향"/>
      <sheetName val="일위대가목록"/>
      <sheetName val="FB25JN"/>
      <sheetName val="6PILE  (돌출)"/>
      <sheetName val="3.공통공사대비"/>
      <sheetName val="전차선로 물량표"/>
      <sheetName val="한강운반비"/>
      <sheetName val="공통(20-91)"/>
      <sheetName val="현장조사"/>
      <sheetName val="요약&amp;결과"/>
      <sheetName val="설비2차"/>
      <sheetName val="ENTRY"/>
      <sheetName val="22인공"/>
      <sheetName val="기계실 D200"/>
      <sheetName val="자"/>
      <sheetName val="노"/>
      <sheetName val="하수급견적대비"/>
      <sheetName val="인부신상자료"/>
      <sheetName val="설명서"/>
      <sheetName val="예정공정표"/>
      <sheetName val="표지1"/>
      <sheetName val="수량집계표"/>
      <sheetName val="공종별수량집계"/>
      <sheetName val="부하(성남)"/>
      <sheetName val="영창26"/>
      <sheetName val="Front"/>
      <sheetName val="wall"/>
      <sheetName val="현장관리비 "/>
      <sheetName val="JOIN(2span)"/>
      <sheetName val="주빔의 설계"/>
      <sheetName val="바닥판"/>
      <sheetName val="철근량산정및사용성검토"/>
      <sheetName val="입력DATA"/>
      <sheetName val="토목"/>
      <sheetName val="3.하중산정4.지지력"/>
      <sheetName val="수입"/>
      <sheetName val="인사자료총집계"/>
      <sheetName val="기성2"/>
      <sheetName val="예정(3)"/>
      <sheetName val="관리,공감"/>
      <sheetName val="성곽내역서"/>
      <sheetName val="건축공사수량"/>
      <sheetName val="이름정의"/>
      <sheetName val="초기화면"/>
      <sheetName val="7단가"/>
      <sheetName val="수목데이타 "/>
      <sheetName val="원형1호맨홀토공수량"/>
      <sheetName val="2.가로등(영구)"/>
      <sheetName val="수로단위수량"/>
      <sheetName val="Factor"/>
      <sheetName val="General Data"/>
      <sheetName val="기구조직"/>
      <sheetName val="부대내역"/>
      <sheetName val="제잡비집계"/>
      <sheetName val="가설건물"/>
      <sheetName val="70%"/>
      <sheetName val="터널조도"/>
      <sheetName val="횡배수관수량집계"/>
      <sheetName val="횡배수관기초"/>
      <sheetName val="DATA1"/>
      <sheetName val="타견적(을)"/>
      <sheetName val="부시수량"/>
      <sheetName val="견적서"/>
      <sheetName val="공사원가"/>
      <sheetName val="관내역"/>
      <sheetName val="내역(토목)"/>
      <sheetName val="시화점실행"/>
      <sheetName val="3BL공동구 수량"/>
      <sheetName val="증감내역서"/>
      <sheetName val="Code"/>
      <sheetName val="계정"/>
      <sheetName val="남양시작동자105노65기1.3화1.2"/>
      <sheetName val="남양시작동010313100%"/>
      <sheetName val="조명율"/>
      <sheetName val="항목등록"/>
      <sheetName val="남양구조시험동"/>
      <sheetName val="단위수량산출"/>
      <sheetName val="식재일위대가"/>
      <sheetName val="CC16-내역서"/>
      <sheetName val="단위수량"/>
      <sheetName val="기초공"/>
      <sheetName val="기둥(원형)"/>
      <sheetName val="단가입력창"/>
      <sheetName val="공종단가표 "/>
      <sheetName val="산출2-기기동력"/>
      <sheetName val="환율 및 노임"/>
      <sheetName val="속 일위대가"/>
      <sheetName val="자재단가대비표"/>
      <sheetName val="전선관"/>
      <sheetName val="자재단가집계"/>
      <sheetName val="가격"/>
      <sheetName val="邅☳"/>
      <sheetName val="우수공"/>
      <sheetName val="공사비산출내역"/>
      <sheetName val="가격조사서"/>
      <sheetName val="계약내역서(을지)"/>
      <sheetName val="2호맨홀공제수량"/>
      <sheetName val="직접공사비집계표_7"/>
      <sheetName val="공통가설_8"/>
      <sheetName val="기타시설"/>
      <sheetName val="아파트_9"/>
      <sheetName val="주민복지관"/>
      <sheetName val="지하주차장"/>
      <sheetName val="변경일위"/>
      <sheetName val="Book1"/>
      <sheetName val="용산1(해보)"/>
      <sheetName val="98지급계획"/>
      <sheetName val="-배수구조물⳵토공"/>
      <sheetName val="경상비"/>
      <sheetName val="경비"/>
      <sheetName val="3차준공"/>
      <sheetName val="MAIN"/>
      <sheetName val="TB-내역서"/>
      <sheetName val="I一般比"/>
      <sheetName val="Sheet13"/>
      <sheetName val="발전기"/>
      <sheetName val="Sheet14"/>
      <sheetName val="XL4Poppy"/>
      <sheetName val="단면가정"/>
      <sheetName val="통합내역"/>
      <sheetName val="재정비직인"/>
      <sheetName val="G.R300경비"/>
      <sheetName val="신청서"/>
      <sheetName val="내역서(전기)"/>
      <sheetName val="D16"/>
      <sheetName val="D25"/>
      <sheetName val="D22"/>
      <sheetName val="간선토공재집"/>
      <sheetName val="지선토공재집"/>
      <sheetName val="전등설비"/>
      <sheetName val="단면 (2)"/>
      <sheetName val="b_balju"/>
      <sheetName val="인제내역"/>
      <sheetName val="내역서-전체낙찰율"/>
      <sheetName val="기준액"/>
      <sheetName val="설계변경조서"/>
      <sheetName val="P-산#1-1(WOWA1)"/>
      <sheetName val="현장지지물물량"/>
      <sheetName val="안정검토(온1)"/>
      <sheetName val="환율표"/>
      <sheetName val="결재판(삭제하지말아주세요)"/>
      <sheetName val="O＆P"/>
      <sheetName val="일위_파일"/>
      <sheetName val="목차 "/>
      <sheetName val="계획서"/>
      <sheetName val="연장"/>
      <sheetName val="위치도(점용허가용)"/>
      <sheetName val="우각부보강"/>
      <sheetName val="한일양산"/>
      <sheetName val="날개벽"/>
      <sheetName val="기타공사"/>
      <sheetName val="단청(제외)"/>
      <sheetName val="목공집계"/>
      <sheetName val="미장(2)"/>
      <sheetName val="운반"/>
      <sheetName val="지붕(기와)"/>
      <sheetName val="200"/>
      <sheetName val="코드표"/>
      <sheetName val="1.설계기준"/>
      <sheetName val="왕십리방향"/>
      <sheetName val="심사물량"/>
      <sheetName val="심사계산"/>
      <sheetName val="3연box"/>
      <sheetName val="단 box"/>
      <sheetName val="기계경비일람"/>
      <sheetName val="가감수량(2호)"/>
      <sheetName val="맨홀수량산출(2호)"/>
      <sheetName val="설계서(본관)"/>
      <sheetName val="투입비"/>
      <sheetName val="철근량"/>
      <sheetName val="월별"/>
      <sheetName val="고개가설"/>
      <sheetName val="물가대비표"/>
      <sheetName val="내2"/>
      <sheetName val="XREF"/>
      <sheetName val="감가상각누계액"/>
      <sheetName val="신우"/>
      <sheetName val="환경기계공정표 (3)"/>
      <sheetName val="일위대가(건축)"/>
      <sheetName val="암거단위-1련"/>
      <sheetName val="프랜트면허"/>
      <sheetName val="5.전사투자계획종함안"/>
      <sheetName val="도급원가"/>
      <sheetName val="관람석제출"/>
      <sheetName val="HVAC"/>
      <sheetName val="woo(mac)"/>
      <sheetName val="직원투입계획"/>
      <sheetName val="부속동"/>
      <sheetName val="36+45-113-18+19+20I"/>
      <sheetName val="내역표지"/>
      <sheetName val="부표총괄표"/>
      <sheetName val="산출내역(K2)"/>
      <sheetName val="구조물공"/>
      <sheetName val="제출내역 (2)"/>
      <sheetName val="6공구(당초)"/>
      <sheetName val="부대공"/>
      <sheetName val="공사비집계"/>
      <sheetName val="투찰"/>
      <sheetName val="자재_집계표1"/>
      <sheetName val="귀래_설계_공내역서1"/>
      <sheetName val="전선_및_전선관1"/>
      <sheetName val="2_대외공문"/>
      <sheetName val="공사별_가중치_산출근거(토목)"/>
      <sheetName val="상_부"/>
      <sheetName val="운동장_(2)"/>
      <sheetName val="1차_내역서1"/>
      <sheetName val="_견적서"/>
      <sheetName val="수량계산서_집계표(가설_신설_및_철거-을지로3가_3호선)"/>
      <sheetName val="수량계산서_집계표(신설-을지로3가_3호선)"/>
      <sheetName val="수량계산서_집계표(철거-을지로3가_3호선)"/>
      <sheetName val="3_바닥판__"/>
      <sheetName val="날개벽(좌,우=45도,75도)"/>
      <sheetName val="견"/>
      <sheetName val="증감대비"/>
      <sheetName val="SUMMARY(S)"/>
      <sheetName val="경율산정.XLS"/>
      <sheetName val="차수"/>
      <sheetName val="Ȁ_x0004_夁瓅"/>
      <sheetName val="관기성공.내"/>
      <sheetName val="중갑지"/>
      <sheetName val="내역서(기성청구)"/>
      <sheetName val="청천내"/>
      <sheetName val="2000,9월 일위"/>
      <sheetName val="품의서(0217)"/>
      <sheetName val="잡철물"/>
      <sheetName val="결재갑지"/>
      <sheetName val="FAB별"/>
      <sheetName val="영동(D)"/>
      <sheetName val="3.바닥판설계"/>
      <sheetName val="Cost bd-&quot;A&quot;"/>
      <sheetName val="노 무 비"/>
      <sheetName val="중기사용료"/>
      <sheetName val="도시가스현황"/>
      <sheetName val="분류"/>
      <sheetName val="RAW DATA"/>
      <sheetName val="도급"/>
      <sheetName val="cal"/>
      <sheetName val="#3_일위대가목록"/>
      <sheetName val="table"/>
      <sheetName val="1공구내역서(1)"/>
      <sheetName val="자재표"/>
      <sheetName val="포장자재집계표"/>
      <sheetName val="INPUTDATA"/>
      <sheetName val="6.가격조사서 "/>
      <sheetName val="DATA_Garak"/>
      <sheetName val="DATA_Total"/>
      <sheetName val="DATA_Kwangju"/>
      <sheetName val="DATA_Daejeon"/>
      <sheetName val="DATA_Sadang"/>
      <sheetName val="DATA_Yangjae"/>
      <sheetName val="DATA_Yoido"/>
      <sheetName val="DATA_Ulsan"/>
      <sheetName val="DATA_Incheon"/>
      <sheetName val="DATA_Jeonju"/>
      <sheetName val="토공정보"/>
      <sheetName val="신.분"/>
      <sheetName val="구조물철거타공정이월"/>
      <sheetName val="견적대비표"/>
      <sheetName val="신규품셈목차"/>
      <sheetName val="시중노임단가"/>
      <sheetName val="테이블"/>
      <sheetName val="소방"/>
      <sheetName val="장비가동"/>
      <sheetName val="XXXXXX"/>
      <sheetName val="아파트"/>
      <sheetName val="부대시설"/>
      <sheetName val="공사대장"/>
      <sheetName val="토적계산"/>
      <sheetName val="공사비총괄표"/>
      <sheetName val="물량표"/>
      <sheetName val="직노"/>
      <sheetName val="연결임시"/>
      <sheetName val="안내"/>
      <sheetName val="입력"/>
      <sheetName val="대비표"/>
      <sheetName val="대비표(토공1안)"/>
      <sheetName val="방호시설검토"/>
      <sheetName val="LF자재단가"/>
      <sheetName val="예산M12A"/>
      <sheetName val="SCHEDULE"/>
      <sheetName val="ELECTRIC"/>
      <sheetName val="단가 산출서(산근#1~#102)"/>
      <sheetName val="세부내역서"/>
      <sheetName val="보차도경계석"/>
      <sheetName val="일위집계(기존)"/>
      <sheetName val="1,2공구원가계산서"/>
      <sheetName val="Macro2"/>
      <sheetName val="1공구산출내역서"/>
      <sheetName val="Macro1"/>
      <sheetName val="총괄집계표"/>
      <sheetName val="설계내역서 "/>
      <sheetName val="1단계"/>
      <sheetName val="소비자가"/>
      <sheetName val="설직재-1"/>
      <sheetName val="제직재"/>
      <sheetName val="투찰내역"/>
      <sheetName val="대비"/>
      <sheetName val="표  지"/>
      <sheetName val="H-pile(298x299)"/>
      <sheetName val="H-pile(250x250)"/>
      <sheetName val="노임 단가"/>
      <sheetName val="기타경비"/>
      <sheetName val="잔토처리"/>
      <sheetName val="터파기,되메우기,램머,코아"/>
      <sheetName val="절단,포장깨기"/>
      <sheetName val="ETC"/>
      <sheetName val="관계주식"/>
      <sheetName val="토목내역서"/>
      <sheetName val="냉천부속동"/>
      <sheetName val="ilch"/>
      <sheetName val="1안내역"/>
      <sheetName val="무시"/>
      <sheetName val="내역서1"/>
      <sheetName val="샘플표지"/>
      <sheetName val="건축(APT,부대동)"/>
      <sheetName val="암거단위"/>
      <sheetName val="횡 연장"/>
      <sheetName val="VXXXXX"/>
      <sheetName val="POOM_MOTO"/>
      <sheetName val="POOM_MOTO2"/>
      <sheetName val="000000"/>
      <sheetName val="교대"/>
      <sheetName val="교대철근집계"/>
      <sheetName val="카메라"/>
      <sheetName val="토목-물가"/>
      <sheetName val="F4-F7"/>
      <sheetName val="전익정산집계"/>
      <sheetName val="선급금신청서"/>
      <sheetName val="Sheet7(ㅅ)"/>
      <sheetName val="별표 "/>
      <sheetName val="교각1"/>
      <sheetName val="건축공사"/>
      <sheetName val="덕전리"/>
      <sheetName val="일반전기"/>
      <sheetName val="AS복구"/>
      <sheetName val="중기터파기"/>
      <sheetName val="변수값"/>
      <sheetName val="중기상차"/>
      <sheetName val="EQUIP LIST"/>
      <sheetName val="배수관토공"/>
      <sheetName val="99.12"/>
      <sheetName val="날개벽(시점좌측)"/>
      <sheetName val="예가비교표"/>
      <sheetName val="일위(PN)"/>
      <sheetName val="전문품의"/>
      <sheetName val="유기공정"/>
      <sheetName val="견적대비"/>
      <sheetName val="공량산출서"/>
      <sheetName val="제잡비계산"/>
      <sheetName val="48일위"/>
      <sheetName val="48수량"/>
      <sheetName val="22수량"/>
      <sheetName val="49일위"/>
      <sheetName val="22일위"/>
      <sheetName val="49수량"/>
      <sheetName val="인건비 "/>
      <sheetName val="96노임기준"/>
      <sheetName val="(A)내역서"/>
      <sheetName val="건축공사집계"/>
      <sheetName val="MAT"/>
      <sheetName val="자금청구"/>
      <sheetName val="기성고조서 "/>
      <sheetName val="봉급(직영)"/>
      <sheetName val="경비산출"/>
      <sheetName val="단위세대물량"/>
      <sheetName val="집계"/>
      <sheetName val="설계서(7)"/>
      <sheetName val="예산서(6)"/>
      <sheetName val="산출기준(파견전산실)"/>
      <sheetName val="10월"/>
      <sheetName val="PC"/>
      <sheetName val="앉음벽 (2)"/>
      <sheetName val="분석가정"/>
      <sheetName val="재료집계표"/>
      <sheetName val="항목(1)"/>
      <sheetName val="BOOK4"/>
      <sheetName val="역T형교대(말뚝기초)"/>
      <sheetName val="※참고자료※"/>
      <sheetName val="b_balju_cho"/>
      <sheetName val="재정비내역"/>
      <sheetName val="지적고시내역"/>
      <sheetName val="개산공사비"/>
      <sheetName val="단"/>
      <sheetName val="J直材4"/>
      <sheetName val="도급FORM"/>
      <sheetName val="일반문틀 설치"/>
      <sheetName val="샌딩 에폭시 도장"/>
      <sheetName val="스텐문틀설치"/>
      <sheetName val="일목"/>
      <sheetName val="도급내역서(3)"/>
      <sheetName val="CON'C"/>
      <sheetName val="일위대가(내역)"/>
      <sheetName val="foxz"/>
      <sheetName val="실행집계"/>
      <sheetName val="원실행"/>
      <sheetName val="공통가설계"/>
      <sheetName val="공통가설비"/>
      <sheetName val="현관계"/>
      <sheetName val="원가LIST"/>
      <sheetName val="월별투입계획"/>
      <sheetName val="el\설계서\수목일위.XLS]데이타"/>
      <sheetName val="현황"/>
      <sheetName val="현황(1공구)"/>
      <sheetName val="현황(2공구)"/>
      <sheetName val="현황(3공구)"/>
      <sheetName val="1공구 단가 (정원)"/>
      <sheetName val="1공구 단가 (산광)"/>
      <sheetName val="1공구 단가 (용호)"/>
      <sheetName val="간지 (2)"/>
      <sheetName val="2공구 단가(인성)"/>
      <sheetName val="2공구 단가(대동)"/>
      <sheetName val="2공구 단가(산광)"/>
      <sheetName val="터널구조물산근"/>
      <sheetName val="도로구조물산근"/>
      <sheetName val="터널굴착단산"/>
      <sheetName val="장약패턴90M2"/>
      <sheetName val="토공산근"/>
      <sheetName val="단가산출근거"/>
      <sheetName val="구조물공수량명세서"/>
      <sheetName val="실행내역서"/>
      <sheetName val="1.토공"/>
      <sheetName val="2.배수공"/>
      <sheetName val="3.구조물공"/>
      <sheetName val="4.포장공"/>
      <sheetName val="5부대공"/>
      <sheetName val="6사급자재대"/>
      <sheetName val="공통가설공"/>
      <sheetName val="BASIC1"/>
      <sheetName val="재료비"/>
      <sheetName val="중기비"/>
      <sheetName val="공사비"/>
      <sheetName val="가드레일산근"/>
      <sheetName val="적용2002"/>
      <sheetName val="중기"/>
      <sheetName val="PACKING LIST"/>
      <sheetName val="조경공사(총괄)"/>
      <sheetName val="지주목 및 비료산출기준"/>
      <sheetName val="지주목및비료산출"/>
      <sheetName val="시설물수량산출서"/>
      <sheetName val="수량집계A"/>
      <sheetName val="철근집계A"/>
      <sheetName val="el\설계서\수목일위.XLS"/>
      <sheetName val="물가시세"/>
      <sheetName val="1. 설계예산서"/>
      <sheetName val="2. 목차"/>
      <sheetName val="3.설계설명서"/>
      <sheetName val="4.시방서갑지"/>
      <sheetName val="5.시방서(일반시방서)"/>
      <sheetName val="6.시방서갑지(특기)"/>
      <sheetName val="7.예정공정표"/>
      <sheetName val="8. 설계예산서"/>
      <sheetName val="16.설계서용지(갑)"/>
      <sheetName val="17. 내역서갑지"/>
      <sheetName val="공종별집계표"/>
      <sheetName val="내 역 서"/>
      <sheetName val="일 위 대 가 표"/>
      <sheetName val="일위대가표(자동제어반제작)"/>
      <sheetName val="수 량 산 출 서"/>
      <sheetName val="계통도갑지"/>
      <sheetName val="일위대가 "/>
      <sheetName val="예산내역서"/>
      <sheetName val="총계"/>
      <sheetName val="원가서"/>
      <sheetName val="기계경비산출기준"/>
      <sheetName val="노무"/>
      <sheetName val="실행(ALT1)"/>
      <sheetName val="변경내역"/>
      <sheetName val="BOJUNGGM"/>
      <sheetName val="가시설"/>
      <sheetName val="기초단가"/>
      <sheetName val="결재판"/>
      <sheetName val="중기조종사 단위단가"/>
      <sheetName val="관접합및부설"/>
      <sheetName val="장비집계"/>
      <sheetName val="nys"/>
      <sheetName val="관급자재"/>
      <sheetName val="폐기물"/>
      <sheetName val="다공관8"/>
      <sheetName val="다공관12"/>
      <sheetName val="다공관20"/>
      <sheetName val="다공관22"/>
      <sheetName val="영구ANCHOR(1사면)"/>
      <sheetName val="영구ANCHOR(8-2사면)"/>
      <sheetName val="격자블럭공"/>
      <sheetName val="격자블럭호표"/>
      <sheetName val="장비손료"/>
      <sheetName val="공사설명서"/>
      <sheetName val="토공총괄표"/>
      <sheetName val="계산서(곡선부)"/>
      <sheetName val="16-1"/>
      <sheetName val="요율"/>
      <sheetName val="전기일위목록"/>
      <sheetName val="전기대가"/>
      <sheetName val="산출조서표지"/>
      <sheetName val="공량산출"/>
      <sheetName val="단가산출_목록"/>
      <sheetName val="L_RPTA05_목록"/>
      <sheetName val="106C0300"/>
      <sheetName val="익월작업계힉"/>
      <sheetName val="단가산출서 (2)"/>
      <sheetName val="단가산출서"/>
      <sheetName val="빙장비사양"/>
      <sheetName val="장비사양"/>
      <sheetName val="변경총괄지(1)"/>
      <sheetName val="노단"/>
      <sheetName val="guard(mac)"/>
      <sheetName val="변화치수"/>
      <sheetName val="Sheet17"/>
      <sheetName val="교각계산"/>
      <sheetName val="관로토공"/>
      <sheetName val="중기손료"/>
      <sheetName val="퇴직공제부금산출근거"/>
      <sheetName val="유림골조"/>
      <sheetName val="피벗테이블데이터분석"/>
      <sheetName val="평균높이산출근거"/>
      <sheetName val="횡배수관위치조서"/>
      <sheetName val="CTEMCOST"/>
      <sheetName val="Sheet5"/>
      <sheetName val="배수관공"/>
      <sheetName val="설계기준 및 하중계산"/>
      <sheetName val="Apt내역"/>
      <sheetName val="96보완계획7.12"/>
      <sheetName val="현장경비"/>
      <sheetName val="type-F"/>
      <sheetName val="동일대내"/>
      <sheetName val="예산서"/>
      <sheetName val="입출재고현황 (2)"/>
      <sheetName val="공종별자재"/>
      <sheetName val="99년신청"/>
      <sheetName val="우수받이"/>
      <sheetName val="대로근거"/>
      <sheetName val="도배공사언고"/>
      <sheetName val="용수량(생활용수)"/>
      <sheetName val="전체제잡비"/>
      <sheetName val="세골재  T2 변경 현황"/>
      <sheetName val="단가비교표"/>
      <sheetName val="3차설계"/>
      <sheetName val="연결관산출조서"/>
      <sheetName val="목표세부명세"/>
      <sheetName val="MAT_N048"/>
      <sheetName val="공주-교대(A1)"/>
      <sheetName val="BQ"/>
      <sheetName val="골재집계"/>
      <sheetName val="절감계산(보일러)"/>
      <sheetName val="copy"/>
      <sheetName val="서식"/>
      <sheetName val="갑지(추정)"/>
      <sheetName val="제2~4호표"/>
      <sheetName val="2-나.물가조사서"/>
      <sheetName val="기슭막이(야면석찰쌓기)"/>
      <sheetName val="단가표"/>
      <sheetName val="c_balju"/>
      <sheetName val="기준표"/>
      <sheetName val="사급자재비"/>
      <sheetName val="대,유,램"/>
      <sheetName val="구의33고"/>
      <sheetName val="계측제어설비"/>
      <sheetName val="-레미콘집계"/>
      <sheetName val="자갈,시멘트,모래산출"/>
      <sheetName val="-철근집계"/>
      <sheetName val="포장재료(1)"/>
      <sheetName val="-흄관집계"/>
      <sheetName val="계획금액"/>
      <sheetName val="2003상반기노임기준"/>
      <sheetName val="산출기초"/>
      <sheetName val="값"/>
      <sheetName val="버스운행안내"/>
      <sheetName val="근태계획서"/>
      <sheetName val="예방접종계획"/>
      <sheetName val="45,46"/>
      <sheetName val="PL단가산정"/>
      <sheetName val="그림"/>
      <sheetName val="그림2"/>
      <sheetName val="기별(종합)"/>
      <sheetName val="수로교총재료집계"/>
      <sheetName val="설계예산2"/>
      <sheetName val="보건노"/>
      <sheetName val="단가입력"/>
      <sheetName val="Macro(차단기)"/>
      <sheetName val="실행대비"/>
      <sheetName val="사통"/>
      <sheetName val="접속도로"/>
      <sheetName val="빌딩 안내"/>
      <sheetName val="지입재료비"/>
      <sheetName val="인부노임"/>
      <sheetName val="중로근거"/>
      <sheetName val="매원개착터널총괄"/>
      <sheetName val="IBM UX"/>
      <sheetName val="일위1"/>
      <sheetName val="참조-(1)"/>
      <sheetName val="자동제어"/>
      <sheetName val="N賃԰_x0000__x0000_"/>
      <sheetName val="공용시설내역"/>
      <sheetName val="PriceSummary"/>
      <sheetName val="포항보고서"/>
      <sheetName val="포장집계"/>
      <sheetName val="포장연장"/>
      <sheetName val="성곽내역헾"/>
      <sheetName val="자재단가_사급"/>
      <sheetName val="중기기준"/>
      <sheetName val="중기적산목록"/>
      <sheetName val="mcc일위대가"/>
      <sheetName val="수량3"/>
      <sheetName val="주소록"/>
      <sheetName val="관급"/>
      <sheetName val="마북 손익분석(CATIA)"/>
      <sheetName val="단중표-ST"/>
      <sheetName val="C3"/>
      <sheetName val="0.갑지"/>
      <sheetName val="8.현장관리비"/>
      <sheetName val="7.안전관리비"/>
      <sheetName val="2.토목공사"/>
      <sheetName val="1회기성을"/>
      <sheetName val="단가비교표_공통1"/>
      <sheetName val="기성내역서"/>
      <sheetName val="현금"/>
      <sheetName val="케이블류 OLD"/>
      <sheetName val="unitpric"/>
      <sheetName val="공조기"/>
      <sheetName val="공조기휀"/>
      <sheetName val="AHU집계"/>
      <sheetName val="표층포설및다짐"/>
      <sheetName val="도"/>
      <sheetName val="업무분장"/>
      <sheetName val="산출동탄"/>
      <sheetName val="과단위"/>
      <sheetName val="3련 BOX"/>
      <sheetName val="기성(1차) "/>
      <sheetName val="도장재료산출"/>
      <sheetName val="설비"/>
      <sheetName val="Macro7"/>
      <sheetName val="평형별㓈_x0019_؟"/>
      <sheetName val="당초"/>
      <sheetName val="단청(1)제외"/>
      <sheetName val="미장및수장"/>
      <sheetName val="수리보고"/>
      <sheetName val="단가일람"/>
      <sheetName val="단위량당중기"/>
      <sheetName val="09공임"/>
      <sheetName val="기중"/>
      <sheetName val="일위2"/>
      <sheetName val="J01"/>
      <sheetName val="제경비"/>
      <sheetName val="기준비용"/>
      <sheetName val="UPDATA"/>
      <sheetName val="마감LIST-1"/>
      <sheetName val="제수문"/>
      <sheetName val="1호토공"/>
      <sheetName val="좌홍배수장"/>
      <sheetName val="좌홍배수장토공"/>
      <sheetName val="SPC노임(5월)"/>
      <sheetName val="총괄집퀀ᦔ"/>
      <sheetName val="연돌일退←_xdc00_"/>
      <sheetName val="연돌일위退←"/>
      <sheetName val="연돌일_x0000__x0000_Ԁ"/>
      <sheetName val="선급비용"/>
      <sheetName val="99년하반기"/>
      <sheetName val="목동세대 산출근거"/>
      <sheetName val="대구실행"/>
      <sheetName val="배관내역서"/>
      <sheetName val="배관품셈총괄표"/>
      <sheetName val="해평견적"/>
      <sheetName val="본선 토공 분배표"/>
      <sheetName val="자재조사표"/>
      <sheetName val="분양가상한산출"/>
      <sheetName val="기계경비(시간당)"/>
      <sheetName val="램머"/>
      <sheetName val="내역서(ebs)"/>
      <sheetName val="3.부제O호표"/>
      <sheetName val="4.장비손료"/>
      <sheetName val="5.소모재료비"/>
      <sheetName val="9.공삭공지층별작업시간"/>
      <sheetName val="7.주입분사시간제원표"/>
      <sheetName val="6.작업시간표"/>
      <sheetName val="8.시멘트제원표"/>
      <sheetName val="2.품제O호표"/>
      <sheetName val="1.총괄표1500mm"/>
      <sheetName val="가시설수량"/>
      <sheetName val="1SGATE97"/>
    </sheetNames>
    <sheetDataSet>
      <sheetData sheetId="0">
        <row r="5">
          <cell r="B5">
            <v>0.09</v>
          </cell>
        </row>
      </sheetData>
      <sheetData sheetId="1">
        <row r="2">
          <cell r="E2">
            <v>23200</v>
          </cell>
        </row>
      </sheetData>
      <sheetData sheetId="2"/>
      <sheetData sheetId="3" refreshError="1">
        <row r="2">
          <cell r="E2">
            <v>23200</v>
          </cell>
        </row>
        <row r="5">
          <cell r="B5">
            <v>0.09</v>
          </cell>
        </row>
        <row r="18">
          <cell r="B18">
            <v>0.14000000000000001</v>
          </cell>
          <cell r="C18">
            <v>0.09</v>
          </cell>
        </row>
        <row r="19">
          <cell r="B19">
            <v>0.23</v>
          </cell>
          <cell r="C19">
            <v>0.14000000000000001</v>
          </cell>
        </row>
        <row r="20">
          <cell r="B20">
            <v>0.32</v>
          </cell>
          <cell r="C20">
            <v>0.19</v>
          </cell>
        </row>
        <row r="22">
          <cell r="B22">
            <v>0.5</v>
          </cell>
          <cell r="C22">
            <v>0.28999999999999998</v>
          </cell>
        </row>
        <row r="24">
          <cell r="B24">
            <v>0.68</v>
          </cell>
          <cell r="C24">
            <v>0.39</v>
          </cell>
        </row>
        <row r="48">
          <cell r="B48">
            <v>0.11</v>
          </cell>
          <cell r="C48">
            <v>7.0000000000000007E-2</v>
          </cell>
        </row>
        <row r="49">
          <cell r="B49">
            <v>0.17</v>
          </cell>
          <cell r="C49">
            <v>0.1</v>
          </cell>
        </row>
        <row r="50">
          <cell r="B50">
            <v>0.23</v>
          </cell>
          <cell r="C50">
            <v>0.14000000000000001</v>
          </cell>
        </row>
        <row r="51">
          <cell r="B51">
            <v>0.3</v>
          </cell>
          <cell r="C51">
            <v>0.18</v>
          </cell>
        </row>
        <row r="52">
          <cell r="B52">
            <v>0.37</v>
          </cell>
          <cell r="C52">
            <v>0.22</v>
          </cell>
        </row>
        <row r="54">
          <cell r="B54">
            <v>0.51</v>
          </cell>
          <cell r="C54">
            <v>0.3</v>
          </cell>
        </row>
        <row r="56">
          <cell r="B56">
            <v>0.65</v>
          </cell>
          <cell r="C56">
            <v>0.39</v>
          </cell>
        </row>
        <row r="59">
          <cell r="B59">
            <v>0.87</v>
          </cell>
          <cell r="C59">
            <v>0.52</v>
          </cell>
        </row>
      </sheetData>
      <sheetData sheetId="4"/>
      <sheetData sheetId="5" refreshError="1">
        <row r="2">
          <cell r="E2">
            <v>23200</v>
          </cell>
        </row>
        <row r="3">
          <cell r="E3">
            <v>44600</v>
          </cell>
        </row>
        <row r="4">
          <cell r="E4">
            <v>66500</v>
          </cell>
        </row>
        <row r="5">
          <cell r="E5">
            <v>123000</v>
          </cell>
        </row>
        <row r="6">
          <cell r="E6">
            <v>3600</v>
          </cell>
        </row>
        <row r="7">
          <cell r="E7">
            <v>6400</v>
          </cell>
        </row>
        <row r="8">
          <cell r="E8">
            <v>13000</v>
          </cell>
        </row>
        <row r="9">
          <cell r="E9">
            <v>22300</v>
          </cell>
        </row>
        <row r="10">
          <cell r="E10">
            <v>47700</v>
          </cell>
        </row>
        <row r="11">
          <cell r="E11">
            <v>203800</v>
          </cell>
        </row>
        <row r="12">
          <cell r="E12">
            <v>407710</v>
          </cell>
        </row>
        <row r="13">
          <cell r="E13">
            <v>815430</v>
          </cell>
        </row>
        <row r="14">
          <cell r="E14">
            <v>1630860</v>
          </cell>
        </row>
        <row r="15">
          <cell r="E15">
            <v>6100</v>
          </cell>
        </row>
        <row r="16">
          <cell r="E16">
            <v>9700</v>
          </cell>
        </row>
        <row r="17">
          <cell r="E17">
            <v>13500</v>
          </cell>
        </row>
        <row r="18">
          <cell r="E18">
            <v>20800</v>
          </cell>
        </row>
        <row r="19">
          <cell r="E19">
            <v>37500</v>
          </cell>
        </row>
        <row r="20">
          <cell r="E20">
            <v>18600</v>
          </cell>
        </row>
        <row r="21">
          <cell r="E21">
            <v>42000</v>
          </cell>
        </row>
        <row r="22">
          <cell r="E22">
            <v>41500</v>
          </cell>
        </row>
        <row r="23">
          <cell r="E23">
            <v>68250</v>
          </cell>
        </row>
        <row r="24">
          <cell r="E24">
            <v>76100</v>
          </cell>
        </row>
        <row r="25">
          <cell r="E25">
            <v>157500</v>
          </cell>
        </row>
        <row r="26">
          <cell r="E26">
            <v>127000</v>
          </cell>
        </row>
        <row r="27">
          <cell r="E27">
            <v>380</v>
          </cell>
        </row>
        <row r="28">
          <cell r="E28">
            <v>910</v>
          </cell>
        </row>
        <row r="29">
          <cell r="E29">
            <v>1400</v>
          </cell>
        </row>
        <row r="30">
          <cell r="E30">
            <v>3460</v>
          </cell>
        </row>
        <row r="31">
          <cell r="E31">
            <v>3100</v>
          </cell>
        </row>
        <row r="32">
          <cell r="E32">
            <v>5300</v>
          </cell>
        </row>
        <row r="33">
          <cell r="E33">
            <v>8500</v>
          </cell>
        </row>
        <row r="34">
          <cell r="E34">
            <v>23700</v>
          </cell>
        </row>
        <row r="35">
          <cell r="E35">
            <v>71170</v>
          </cell>
        </row>
        <row r="36">
          <cell r="E36">
            <v>4070</v>
          </cell>
        </row>
        <row r="37">
          <cell r="E37">
            <v>5100</v>
          </cell>
        </row>
        <row r="38">
          <cell r="E38">
            <v>10000</v>
          </cell>
        </row>
        <row r="39">
          <cell r="E39">
            <v>23500</v>
          </cell>
        </row>
        <row r="40">
          <cell r="E40">
            <v>45600</v>
          </cell>
        </row>
        <row r="42">
          <cell r="E42">
            <v>27000</v>
          </cell>
        </row>
        <row r="44">
          <cell r="E44">
            <v>2200</v>
          </cell>
        </row>
        <row r="45">
          <cell r="E45">
            <v>3200</v>
          </cell>
        </row>
        <row r="47">
          <cell r="E47">
            <v>22400</v>
          </cell>
        </row>
        <row r="48">
          <cell r="E48">
            <v>271810</v>
          </cell>
        </row>
        <row r="49">
          <cell r="E49">
            <v>327470</v>
          </cell>
        </row>
        <row r="50">
          <cell r="E50">
            <v>427240</v>
          </cell>
        </row>
        <row r="51">
          <cell r="E51">
            <v>1500</v>
          </cell>
        </row>
        <row r="52">
          <cell r="E52">
            <v>2200</v>
          </cell>
        </row>
        <row r="53">
          <cell r="E53">
            <v>5800</v>
          </cell>
        </row>
        <row r="54">
          <cell r="E54">
            <v>14000</v>
          </cell>
        </row>
        <row r="55">
          <cell r="E55">
            <v>20000</v>
          </cell>
        </row>
        <row r="56">
          <cell r="E56">
            <v>30100</v>
          </cell>
        </row>
        <row r="57">
          <cell r="E57">
            <v>45200</v>
          </cell>
        </row>
        <row r="58">
          <cell r="E58">
            <v>13500</v>
          </cell>
        </row>
        <row r="59">
          <cell r="E59">
            <v>25600</v>
          </cell>
        </row>
        <row r="60">
          <cell r="E60">
            <v>55600</v>
          </cell>
        </row>
        <row r="61">
          <cell r="E61">
            <v>13600</v>
          </cell>
        </row>
        <row r="62">
          <cell r="E62">
            <v>42500</v>
          </cell>
        </row>
        <row r="63">
          <cell r="E63">
            <v>50400</v>
          </cell>
        </row>
        <row r="64">
          <cell r="E64">
            <v>82000</v>
          </cell>
        </row>
        <row r="65">
          <cell r="E65">
            <v>18900</v>
          </cell>
        </row>
        <row r="66">
          <cell r="E66">
            <v>52600</v>
          </cell>
        </row>
        <row r="67">
          <cell r="E67">
            <v>98600</v>
          </cell>
        </row>
        <row r="68">
          <cell r="E68">
            <v>148200</v>
          </cell>
        </row>
        <row r="69">
          <cell r="E69">
            <v>48200</v>
          </cell>
        </row>
        <row r="70">
          <cell r="E70">
            <v>164700</v>
          </cell>
        </row>
        <row r="71">
          <cell r="E71">
            <v>294200</v>
          </cell>
        </row>
        <row r="72">
          <cell r="E72">
            <v>411900</v>
          </cell>
        </row>
        <row r="73">
          <cell r="E73">
            <v>258900</v>
          </cell>
        </row>
        <row r="74">
          <cell r="E74">
            <v>482500</v>
          </cell>
        </row>
        <row r="75">
          <cell r="E75">
            <v>765000</v>
          </cell>
        </row>
        <row r="76">
          <cell r="E76">
            <v>5800</v>
          </cell>
        </row>
        <row r="77">
          <cell r="E77">
            <v>12900</v>
          </cell>
        </row>
        <row r="78">
          <cell r="E78">
            <v>29400</v>
          </cell>
        </row>
        <row r="79">
          <cell r="E79">
            <v>52000</v>
          </cell>
        </row>
        <row r="80">
          <cell r="E80">
            <v>91700</v>
          </cell>
        </row>
        <row r="81">
          <cell r="E81">
            <v>12000</v>
          </cell>
        </row>
        <row r="82">
          <cell r="E82">
            <v>18600</v>
          </cell>
        </row>
        <row r="83">
          <cell r="E83">
            <v>33600</v>
          </cell>
        </row>
        <row r="84">
          <cell r="E84">
            <v>61800</v>
          </cell>
        </row>
        <row r="85">
          <cell r="E85">
            <v>244540</v>
          </cell>
        </row>
        <row r="86">
          <cell r="E86">
            <v>24800</v>
          </cell>
        </row>
        <row r="87">
          <cell r="E87">
            <v>36600</v>
          </cell>
        </row>
        <row r="88">
          <cell r="E88">
            <v>54300</v>
          </cell>
        </row>
        <row r="89">
          <cell r="E89">
            <v>85200</v>
          </cell>
        </row>
        <row r="90">
          <cell r="E90">
            <v>220600</v>
          </cell>
        </row>
        <row r="91">
          <cell r="E91">
            <v>367400</v>
          </cell>
        </row>
        <row r="92">
          <cell r="E92">
            <v>4600</v>
          </cell>
        </row>
        <row r="93">
          <cell r="E93">
            <v>7200</v>
          </cell>
        </row>
        <row r="94">
          <cell r="E94">
            <v>13200</v>
          </cell>
        </row>
        <row r="95">
          <cell r="E95">
            <v>30300</v>
          </cell>
        </row>
        <row r="96">
          <cell r="E96">
            <v>164700</v>
          </cell>
        </row>
        <row r="97">
          <cell r="E97">
            <v>12000</v>
          </cell>
        </row>
        <row r="98">
          <cell r="E98">
            <v>19600</v>
          </cell>
        </row>
        <row r="100">
          <cell r="E100">
            <v>64400</v>
          </cell>
        </row>
        <row r="101">
          <cell r="E101">
            <v>20100</v>
          </cell>
        </row>
        <row r="102">
          <cell r="E102">
            <v>30500</v>
          </cell>
        </row>
        <row r="103">
          <cell r="E103">
            <v>63000</v>
          </cell>
        </row>
        <row r="105">
          <cell r="E105">
            <v>173000</v>
          </cell>
        </row>
        <row r="106">
          <cell r="E106">
            <v>361000</v>
          </cell>
        </row>
        <row r="107">
          <cell r="E107">
            <v>476170</v>
          </cell>
        </row>
        <row r="108">
          <cell r="E108">
            <v>663000</v>
          </cell>
        </row>
        <row r="109">
          <cell r="E109">
            <v>998000</v>
          </cell>
        </row>
        <row r="110">
          <cell r="E110">
            <v>2224530</v>
          </cell>
        </row>
        <row r="111">
          <cell r="E111">
            <v>23600</v>
          </cell>
        </row>
        <row r="112">
          <cell r="E112">
            <v>72600</v>
          </cell>
        </row>
        <row r="113">
          <cell r="E113">
            <v>175300</v>
          </cell>
        </row>
        <row r="114">
          <cell r="E114">
            <v>600</v>
          </cell>
        </row>
        <row r="115">
          <cell r="E115">
            <v>29300</v>
          </cell>
        </row>
        <row r="116">
          <cell r="E116">
            <v>82300</v>
          </cell>
        </row>
        <row r="117">
          <cell r="E117">
            <v>120000</v>
          </cell>
        </row>
        <row r="118">
          <cell r="E118">
            <v>180000</v>
          </cell>
        </row>
        <row r="119">
          <cell r="E119">
            <v>8300</v>
          </cell>
        </row>
        <row r="120">
          <cell r="E120">
            <v>25200</v>
          </cell>
        </row>
        <row r="121">
          <cell r="E121">
            <v>25500</v>
          </cell>
        </row>
        <row r="122">
          <cell r="E122">
            <v>49100</v>
          </cell>
        </row>
        <row r="123">
          <cell r="E123">
            <v>81700</v>
          </cell>
        </row>
        <row r="124">
          <cell r="E124">
            <v>25100</v>
          </cell>
        </row>
        <row r="125">
          <cell r="E125">
            <v>40000</v>
          </cell>
        </row>
        <row r="126">
          <cell r="E126">
            <v>77200</v>
          </cell>
        </row>
        <row r="127">
          <cell r="E127">
            <v>136000</v>
          </cell>
        </row>
        <row r="128">
          <cell r="E128">
            <v>2600</v>
          </cell>
        </row>
        <row r="129">
          <cell r="E129">
            <v>8030</v>
          </cell>
        </row>
        <row r="130">
          <cell r="E130">
            <v>12650</v>
          </cell>
        </row>
        <row r="131">
          <cell r="E131">
            <v>10000</v>
          </cell>
        </row>
        <row r="132">
          <cell r="E132">
            <v>18000</v>
          </cell>
        </row>
        <row r="133">
          <cell r="E133">
            <v>36000</v>
          </cell>
        </row>
        <row r="134">
          <cell r="E134">
            <v>54700</v>
          </cell>
        </row>
        <row r="135">
          <cell r="E135">
            <v>97500</v>
          </cell>
        </row>
        <row r="136">
          <cell r="E136">
            <v>289060</v>
          </cell>
        </row>
        <row r="137">
          <cell r="E137">
            <v>12500</v>
          </cell>
        </row>
        <row r="138">
          <cell r="E138">
            <v>23600</v>
          </cell>
        </row>
        <row r="139">
          <cell r="E139">
            <v>43800</v>
          </cell>
        </row>
        <row r="140">
          <cell r="E140">
            <v>81100</v>
          </cell>
        </row>
        <row r="141">
          <cell r="E141">
            <v>2300</v>
          </cell>
        </row>
        <row r="142">
          <cell r="E142">
            <v>10500</v>
          </cell>
        </row>
        <row r="143">
          <cell r="E143">
            <v>16100</v>
          </cell>
        </row>
        <row r="144">
          <cell r="E144">
            <v>33500</v>
          </cell>
        </row>
        <row r="145">
          <cell r="E145">
            <v>4800</v>
          </cell>
        </row>
        <row r="146">
          <cell r="E146">
            <v>11200</v>
          </cell>
        </row>
        <row r="147">
          <cell r="E147">
            <v>21000</v>
          </cell>
        </row>
        <row r="148">
          <cell r="E148">
            <v>180000</v>
          </cell>
        </row>
        <row r="149">
          <cell r="E149">
            <v>308700</v>
          </cell>
        </row>
        <row r="150">
          <cell r="E150">
            <v>372960</v>
          </cell>
        </row>
        <row r="151">
          <cell r="E151">
            <v>406000</v>
          </cell>
        </row>
        <row r="152">
          <cell r="E152">
            <v>1662040</v>
          </cell>
        </row>
        <row r="153">
          <cell r="E153">
            <v>11000</v>
          </cell>
        </row>
        <row r="154">
          <cell r="E154">
            <v>23500</v>
          </cell>
        </row>
        <row r="155">
          <cell r="E155">
            <v>36700</v>
          </cell>
        </row>
        <row r="156">
          <cell r="E156">
            <v>7300</v>
          </cell>
        </row>
        <row r="157">
          <cell r="E157">
            <v>21900</v>
          </cell>
        </row>
        <row r="158">
          <cell r="E158">
            <v>61000</v>
          </cell>
        </row>
        <row r="159">
          <cell r="E159">
            <v>99900</v>
          </cell>
        </row>
        <row r="160">
          <cell r="E160">
            <v>14800</v>
          </cell>
        </row>
        <row r="161">
          <cell r="E161">
            <v>33100</v>
          </cell>
        </row>
        <row r="162">
          <cell r="E162">
            <v>131040</v>
          </cell>
        </row>
        <row r="163">
          <cell r="E163">
            <v>1300</v>
          </cell>
        </row>
        <row r="164">
          <cell r="E164">
            <v>2000</v>
          </cell>
        </row>
        <row r="165">
          <cell r="E165">
            <v>3900</v>
          </cell>
        </row>
        <row r="166">
          <cell r="E166">
            <v>2400</v>
          </cell>
        </row>
        <row r="168">
          <cell r="E168">
            <v>3670</v>
          </cell>
        </row>
        <row r="169">
          <cell r="E169">
            <v>8820</v>
          </cell>
        </row>
        <row r="170">
          <cell r="E170">
            <v>11760</v>
          </cell>
        </row>
        <row r="171">
          <cell r="E171">
            <v>10100</v>
          </cell>
        </row>
        <row r="172">
          <cell r="E172">
            <v>17100</v>
          </cell>
        </row>
        <row r="173">
          <cell r="E173">
            <v>31100</v>
          </cell>
        </row>
        <row r="174">
          <cell r="E174">
            <v>162500</v>
          </cell>
        </row>
        <row r="176">
          <cell r="E176">
            <v>21000</v>
          </cell>
        </row>
        <row r="177">
          <cell r="E177">
            <v>30100</v>
          </cell>
        </row>
        <row r="178">
          <cell r="E178">
            <v>98800</v>
          </cell>
        </row>
        <row r="179">
          <cell r="E179">
            <v>158000</v>
          </cell>
        </row>
        <row r="180">
          <cell r="E180">
            <v>202000</v>
          </cell>
        </row>
        <row r="183">
          <cell r="E183">
            <v>1300</v>
          </cell>
        </row>
        <row r="184">
          <cell r="E184">
            <v>2800</v>
          </cell>
        </row>
        <row r="185">
          <cell r="E185">
            <v>4000</v>
          </cell>
        </row>
        <row r="186">
          <cell r="E186">
            <v>10500</v>
          </cell>
        </row>
        <row r="187">
          <cell r="E187">
            <v>24700</v>
          </cell>
        </row>
        <row r="188">
          <cell r="E188">
            <v>50600</v>
          </cell>
        </row>
        <row r="189">
          <cell r="E189">
            <v>88000</v>
          </cell>
        </row>
        <row r="190">
          <cell r="E190">
            <v>176500</v>
          </cell>
        </row>
        <row r="191">
          <cell r="E191">
            <v>8100</v>
          </cell>
        </row>
        <row r="192">
          <cell r="E192">
            <v>10900</v>
          </cell>
        </row>
        <row r="193">
          <cell r="E193">
            <v>18600</v>
          </cell>
        </row>
        <row r="194">
          <cell r="E194">
            <v>76120</v>
          </cell>
        </row>
        <row r="195">
          <cell r="E195">
            <v>101000</v>
          </cell>
        </row>
        <row r="196">
          <cell r="E196">
            <v>149000</v>
          </cell>
        </row>
        <row r="197">
          <cell r="E197">
            <v>290000</v>
          </cell>
        </row>
        <row r="198">
          <cell r="E198">
            <v>466000</v>
          </cell>
        </row>
        <row r="199">
          <cell r="E199">
            <v>1544760</v>
          </cell>
        </row>
        <row r="200">
          <cell r="E200">
            <v>5600</v>
          </cell>
        </row>
        <row r="201">
          <cell r="E201">
            <v>17200</v>
          </cell>
        </row>
        <row r="202">
          <cell r="E202">
            <v>9200</v>
          </cell>
        </row>
        <row r="203">
          <cell r="E203">
            <v>18200</v>
          </cell>
        </row>
        <row r="204">
          <cell r="E204">
            <v>34700</v>
          </cell>
        </row>
        <row r="205">
          <cell r="E205">
            <v>65100</v>
          </cell>
        </row>
        <row r="206">
          <cell r="E206">
            <v>108000</v>
          </cell>
        </row>
        <row r="207">
          <cell r="E207">
            <v>150000</v>
          </cell>
        </row>
        <row r="210">
          <cell r="E210">
            <v>9500</v>
          </cell>
        </row>
        <row r="211">
          <cell r="E211">
            <v>16000</v>
          </cell>
        </row>
        <row r="212">
          <cell r="E212">
            <v>26400</v>
          </cell>
        </row>
        <row r="213">
          <cell r="E213">
            <v>47700</v>
          </cell>
        </row>
        <row r="214">
          <cell r="E214">
            <v>70600</v>
          </cell>
        </row>
        <row r="215">
          <cell r="E215">
            <v>154700</v>
          </cell>
        </row>
        <row r="216">
          <cell r="E216">
            <v>430</v>
          </cell>
        </row>
        <row r="217">
          <cell r="E217">
            <v>1100</v>
          </cell>
        </row>
        <row r="218">
          <cell r="E218">
            <v>1000</v>
          </cell>
        </row>
        <row r="219">
          <cell r="E219">
            <v>1500</v>
          </cell>
        </row>
        <row r="220">
          <cell r="E220">
            <v>4700</v>
          </cell>
        </row>
        <row r="221">
          <cell r="E221">
            <v>22300</v>
          </cell>
        </row>
        <row r="222">
          <cell r="E222">
            <v>36400</v>
          </cell>
        </row>
        <row r="223">
          <cell r="E223">
            <v>52900</v>
          </cell>
        </row>
        <row r="224">
          <cell r="E224">
            <v>4000</v>
          </cell>
        </row>
        <row r="225">
          <cell r="E225">
            <v>8200</v>
          </cell>
        </row>
        <row r="552">
          <cell r="E552">
            <v>48300</v>
          </cell>
        </row>
      </sheetData>
      <sheetData sheetId="6"/>
      <sheetData sheetId="7"/>
      <sheetData sheetId="8">
        <row r="11">
          <cell r="E11">
            <v>203800</v>
          </cell>
        </row>
      </sheetData>
      <sheetData sheetId="9"/>
      <sheetData sheetId="10">
        <row r="11">
          <cell r="E11">
            <v>203800</v>
          </cell>
        </row>
      </sheetData>
      <sheetData sheetId="11"/>
      <sheetData sheetId="12">
        <row r="11">
          <cell r="E11">
            <v>203800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3구조물공간지"/>
      <sheetName val="1집계표간지"/>
      <sheetName val="구조물공집계표"/>
      <sheetName val="토공집계표"/>
      <sheetName val="2여과지"/>
      <sheetName val="여과지집계표"/>
      <sheetName val="여과지"/>
      <sheetName val="여과지토적표"/>
      <sheetName val="3배수지"/>
      <sheetName val="배수지집계표"/>
      <sheetName val="배수지"/>
      <sheetName val="배수지토적표"/>
      <sheetName val="4염소투입실"/>
      <sheetName val="염소투입실집계표"/>
      <sheetName val="염소투입실공사"/>
      <sheetName val="8.석축단위(H=1.5M)"/>
      <sheetName val="공량산출서"/>
      <sheetName val="데이타"/>
      <sheetName val="식재인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조명시설"/>
      <sheetName val="포장면적산출"/>
      <sheetName val="차액보증"/>
      <sheetName val="이토변실(A3-LINE)"/>
      <sheetName val="DATA"/>
      <sheetName val="데이타"/>
      <sheetName val="횡배수관집현황(2공구)"/>
      <sheetName val="한강운반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일위대가1"/>
      <sheetName val="일위대가2"/>
      <sheetName val="감독차량비"/>
      <sheetName val="단가조사서"/>
      <sheetName val="노무단가 (할증제외)"/>
      <sheetName val="노무단가(15%할증) "/>
      <sheetName val="안영(지명표지판일위대가)"/>
      <sheetName val="공종별집계표"/>
      <sheetName val="외부산출서"/>
      <sheetName val="단가대비표"/>
      <sheetName val="노무비(참고)"/>
      <sheetName val="Macro(차단기)"/>
      <sheetName val="POOM_MOTO"/>
      <sheetName val="POOM_MOTO2"/>
      <sheetName val="8.석축단위(H=1.5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상부"/>
      <sheetName val="단면력"/>
      <sheetName val="사용성검토"/>
      <sheetName val="신축이음"/>
      <sheetName val="내진"/>
      <sheetName val="내진삽도"/>
      <sheetName val="교각계산"/>
      <sheetName val="SLAB수량"/>
      <sheetName val="ABUT수량-A1"/>
      <sheetName val="ABUT수량-A2"/>
      <sheetName val="PIER수량-1"/>
      <sheetName val="PIER수량-2"/>
      <sheetName val="토ABUT수량-1"/>
      <sheetName val="토ABUT수량-2"/>
      <sheetName val="토PIER수량-1"/>
      <sheetName val="토PIER수량-2"/>
      <sheetName val="보호블럭"/>
      <sheetName val="옹벽일"/>
      <sheetName val="옹벽토"/>
      <sheetName val="Sheet6"/>
      <sheetName val="수량총괄"/>
      <sheetName val="슬래브"/>
      <sheetName val="교대"/>
      <sheetName val="교각"/>
      <sheetName val="옹벽"/>
      <sheetName val="철근"/>
      <sheetName val="토공총괄"/>
      <sheetName val="토교대"/>
      <sheetName val="토교각"/>
      <sheetName val="토옹벽"/>
      <sheetName val="가시설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ggwan(mac)"/>
      <sheetName val="Macro(차단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heet1"/>
      <sheetName val="직접구매항목-금액확인"/>
      <sheetName val="직접구매항목-목록"/>
      <sheetName val="AL창호 단가의뢰리스트"/>
      <sheetName val="AL창호중량표"/>
      <sheetName val="도안-근거"/>
      <sheetName val="효자수량"/>
    </sheetNames>
    <sheetDataSet>
      <sheetData sheetId="0">
        <row r="1">
          <cell r="A1" t="str">
            <v>UAK70040</v>
          </cell>
          <cell r="B1" t="str">
            <v>THK 0.03MM 2 겹</v>
          </cell>
          <cell r="D1" t="str">
            <v>SARJ3002</v>
          </cell>
          <cell r="E1" t="str">
            <v>문경석벽체붙이기</v>
          </cell>
          <cell r="F1">
            <v>0.93240000000000001</v>
          </cell>
          <cell r="G1">
            <v>288.16000000000003</v>
          </cell>
          <cell r="H1">
            <v>268.680384</v>
          </cell>
        </row>
        <row r="2">
          <cell r="A2" t="str">
            <v>UAK70060</v>
          </cell>
          <cell r="B2" t="str">
            <v>THK 0.03MM 2 겹</v>
          </cell>
          <cell r="D2" t="str">
            <v>SASJ3021</v>
          </cell>
          <cell r="E2" t="str">
            <v>옥탑외벽몰딩</v>
          </cell>
          <cell r="F2">
            <v>0.58699999999999997</v>
          </cell>
          <cell r="G2">
            <v>288.16000000000003</v>
          </cell>
          <cell r="H2">
            <v>169.14992000000001</v>
          </cell>
        </row>
        <row r="3">
          <cell r="A3" t="str">
            <v>UAK70060</v>
          </cell>
          <cell r="B3" t="str">
            <v>THK 0.03MM 2 겹</v>
          </cell>
          <cell r="D3" t="str">
            <v>SASJ3022</v>
          </cell>
          <cell r="E3" t="str">
            <v>옥탑외벽몰딩</v>
          </cell>
          <cell r="F3">
            <v>0.58699999999999997</v>
          </cell>
          <cell r="G3">
            <v>288.16000000000003</v>
          </cell>
          <cell r="H3">
            <v>169.14992000000001</v>
          </cell>
        </row>
        <row r="4">
          <cell r="A4" t="str">
            <v>UAK70070</v>
          </cell>
          <cell r="B4" t="str">
            <v>THK 0.1MM 1겹</v>
          </cell>
          <cell r="D4" t="str">
            <v>SASJ3023</v>
          </cell>
          <cell r="E4" t="str">
            <v>옥탑외벽몰딩</v>
          </cell>
          <cell r="F4">
            <v>0.58699999999999997</v>
          </cell>
          <cell r="G4">
            <v>288.16000000000003</v>
          </cell>
          <cell r="H4">
            <v>169.14992000000001</v>
          </cell>
        </row>
        <row r="5">
          <cell r="A5" t="str">
            <v>UAG81011</v>
          </cell>
          <cell r="B5" t="str">
            <v>THK 0.05MM, 2겹</v>
          </cell>
          <cell r="D5" t="str">
            <v>SASJ3026</v>
          </cell>
          <cell r="E5" t="str">
            <v>입면장식물설치</v>
          </cell>
          <cell r="F5">
            <v>28.140799999999999</v>
          </cell>
          <cell r="G5">
            <v>288.16000000000003</v>
          </cell>
          <cell r="H5">
            <v>8109.0529280000001</v>
          </cell>
        </row>
        <row r="6">
          <cell r="A6" t="str">
            <v>UAG81126</v>
          </cell>
          <cell r="B6" t="str">
            <v>THK 0.05MM, 2겹</v>
          </cell>
          <cell r="D6" t="str">
            <v>SASJ3028</v>
          </cell>
          <cell r="E6" t="str">
            <v>외벽몰딩설치</v>
          </cell>
          <cell r="F6">
            <v>0.57330000000000003</v>
          </cell>
          <cell r="G6">
            <v>288.16000000000003</v>
          </cell>
          <cell r="H6">
            <v>165.20212800000002</v>
          </cell>
        </row>
        <row r="7">
          <cell r="A7" t="str">
            <v>UAG81131</v>
          </cell>
          <cell r="B7" t="str">
            <v>THK 0.05MM, 2겹</v>
          </cell>
          <cell r="D7" t="str">
            <v>SASJ3035</v>
          </cell>
          <cell r="E7" t="str">
            <v>주출입구 경량캐노피 설치</v>
          </cell>
          <cell r="F7">
            <v>11.32</v>
          </cell>
          <cell r="G7">
            <v>288.16000000000003</v>
          </cell>
          <cell r="H7">
            <v>3261.9712000000004</v>
          </cell>
        </row>
        <row r="8">
          <cell r="A8" t="str">
            <v>UAG81241</v>
          </cell>
          <cell r="B8" t="str">
            <v>THK 0.05MM, 2겹</v>
          </cell>
          <cell r="D8" t="str">
            <v>SASJ3037</v>
          </cell>
          <cell r="E8" t="str">
            <v>입면장식 몰딩설치</v>
          </cell>
          <cell r="F8">
            <v>1.34</v>
          </cell>
          <cell r="G8">
            <v>288.16000000000003</v>
          </cell>
          <cell r="H8">
            <v>386.13440000000008</v>
          </cell>
        </row>
        <row r="9">
          <cell r="A9" t="str">
            <v>UAG81321</v>
          </cell>
          <cell r="B9" t="str">
            <v>THK 0.05MM, 2겹</v>
          </cell>
          <cell r="D9" t="str">
            <v>SASJ3038</v>
          </cell>
          <cell r="E9" t="str">
            <v>체육관 형강구조물설치</v>
          </cell>
          <cell r="F9">
            <v>478.291</v>
          </cell>
          <cell r="G9">
            <v>288.16000000000003</v>
          </cell>
          <cell r="H9">
            <v>137824.33456000002</v>
          </cell>
        </row>
        <row r="10">
          <cell r="A10" t="str">
            <v>UAK70041</v>
          </cell>
          <cell r="B10" t="str">
            <v>THK 0.05MM, 2겹</v>
          </cell>
          <cell r="D10" t="str">
            <v>SASJ3046</v>
          </cell>
          <cell r="E10" t="str">
            <v>컬러백글라스설치</v>
          </cell>
          <cell r="F10">
            <v>0.9325</v>
          </cell>
          <cell r="G10">
            <v>288.16000000000003</v>
          </cell>
          <cell r="H10">
            <v>268.70920000000001</v>
          </cell>
        </row>
        <row r="11">
          <cell r="A11" t="str">
            <v>UAM20510</v>
          </cell>
          <cell r="B11" t="str">
            <v>THK 0.05MM, 2겹</v>
          </cell>
          <cell r="D11" t="str">
            <v>SASJ3047</v>
          </cell>
          <cell r="E11" t="str">
            <v>컬러백글라스 설치</v>
          </cell>
          <cell r="F11">
            <v>0.92020000000000002</v>
          </cell>
          <cell r="G11">
            <v>288.16000000000003</v>
          </cell>
          <cell r="H11">
            <v>265.16483200000005</v>
          </cell>
        </row>
        <row r="12">
          <cell r="A12" t="str">
            <v>UAG81011</v>
          </cell>
          <cell r="B12" t="str">
            <v>THK 0.05MM, 2겹</v>
          </cell>
          <cell r="D12" t="str">
            <v>SASJ3048</v>
          </cell>
          <cell r="E12" t="str">
            <v>컬러백글라스 설치</v>
          </cell>
          <cell r="F12">
            <v>0.82540000000000002</v>
          </cell>
          <cell r="G12">
            <v>288.16000000000003</v>
          </cell>
          <cell r="H12">
            <v>237.84726400000002</v>
          </cell>
        </row>
        <row r="13">
          <cell r="A13" t="str">
            <v>UAG81131</v>
          </cell>
          <cell r="B13" t="str">
            <v>THK 0.05MM, 2겹</v>
          </cell>
          <cell r="D13" t="str">
            <v>SASJ3049</v>
          </cell>
          <cell r="E13" t="str">
            <v>옥탑지붕장식물(712X1938)</v>
          </cell>
          <cell r="F13">
            <v>4.1181999999999999</v>
          </cell>
          <cell r="G13">
            <v>288.16000000000003</v>
          </cell>
          <cell r="H13">
            <v>1186.7005120000001</v>
          </cell>
        </row>
        <row r="14">
          <cell r="A14" t="str">
            <v>UAG81241</v>
          </cell>
          <cell r="B14" t="str">
            <v>THK 0.05MM, 2겹</v>
          </cell>
          <cell r="D14" t="str">
            <v>SASJ3050</v>
          </cell>
          <cell r="E14" t="str">
            <v>옥탑지붕장식물(712X1845)</v>
          </cell>
          <cell r="F14">
            <v>3.9283000000000001</v>
          </cell>
          <cell r="G14">
            <v>288.16000000000003</v>
          </cell>
          <cell r="H14">
            <v>1131.9789280000002</v>
          </cell>
        </row>
        <row r="15">
          <cell r="A15" t="str">
            <v>UAG81316</v>
          </cell>
          <cell r="B15" t="str">
            <v>THK 0.05MM, 2겹</v>
          </cell>
          <cell r="D15" t="str">
            <v>SASJ3051</v>
          </cell>
          <cell r="E15" t="str">
            <v>옥탑지붕장식물(712X1397)</v>
          </cell>
          <cell r="F15">
            <v>3.0137999999999998</v>
          </cell>
          <cell r="G15">
            <v>288.16000000000003</v>
          </cell>
          <cell r="H15">
            <v>868.45660800000007</v>
          </cell>
        </row>
        <row r="16">
          <cell r="A16" t="str">
            <v>UAG81321</v>
          </cell>
          <cell r="B16" t="str">
            <v>THK 0.05MM, 2겹</v>
          </cell>
          <cell r="D16" t="str">
            <v>SASJ3052</v>
          </cell>
          <cell r="E16" t="str">
            <v>옥탑지붕장식물(712X1919)</v>
          </cell>
          <cell r="F16">
            <v>4.0793999999999997</v>
          </cell>
          <cell r="G16">
            <v>288.16000000000003</v>
          </cell>
          <cell r="H16">
            <v>1175.519904</v>
          </cell>
        </row>
        <row r="17">
          <cell r="A17" t="str">
            <v>UAK70041</v>
          </cell>
          <cell r="B17" t="str">
            <v>THK 0.05MM, 2겹</v>
          </cell>
          <cell r="D17" t="str">
            <v>SASJ3053</v>
          </cell>
          <cell r="E17" t="str">
            <v>옥탑지붕장식물(600X1150)</v>
          </cell>
          <cell r="F17">
            <v>2.42</v>
          </cell>
          <cell r="G17">
            <v>288.16000000000003</v>
          </cell>
          <cell r="H17">
            <v>697.34720000000004</v>
          </cell>
        </row>
        <row r="18">
          <cell r="A18" t="str">
            <v>UAM20510</v>
          </cell>
          <cell r="B18" t="str">
            <v>THK 0.05MM, 2겹</v>
          </cell>
          <cell r="D18" t="str">
            <v>SASJ3054</v>
          </cell>
          <cell r="E18" t="str">
            <v>옥탑장식물</v>
          </cell>
          <cell r="F18">
            <v>90.37</v>
          </cell>
          <cell r="G18">
            <v>288.16000000000003</v>
          </cell>
          <cell r="H18">
            <v>26041.019200000002</v>
          </cell>
        </row>
        <row r="19">
          <cell r="D19" t="str">
            <v>SASJ3055</v>
          </cell>
          <cell r="E19" t="str">
            <v>옥탑장식물(7390X10110)</v>
          </cell>
          <cell r="F19">
            <v>221.9556</v>
          </cell>
          <cell r="G19">
            <v>288.16000000000003</v>
          </cell>
          <cell r="H19">
            <v>63958.725696000009</v>
          </cell>
        </row>
        <row r="20">
          <cell r="D20" t="str">
            <v>SASJ3056</v>
          </cell>
          <cell r="E20" t="str">
            <v>측벽구조물설치(5821X10000,T600+1195)</v>
          </cell>
          <cell r="F20">
            <v>58.730499999999999</v>
          </cell>
          <cell r="G20">
            <v>288.16000000000003</v>
          </cell>
          <cell r="H20">
            <v>16923.780880000002</v>
          </cell>
        </row>
        <row r="21">
          <cell r="D21" t="str">
            <v>SASJ3057</v>
          </cell>
          <cell r="E21" t="str">
            <v>측벽구조물설치(5813X9943,T600+1140)</v>
          </cell>
          <cell r="F21">
            <v>58.345599999999997</v>
          </cell>
          <cell r="G21">
            <v>288.16000000000003</v>
          </cell>
          <cell r="H21">
            <v>16812.868096000002</v>
          </cell>
        </row>
        <row r="22">
          <cell r="D22" t="str">
            <v>SASJ3058</v>
          </cell>
          <cell r="E22" t="str">
            <v>측벽구조물설치(6515X8950,T600)</v>
          </cell>
          <cell r="F22">
            <v>65.5</v>
          </cell>
          <cell r="G22">
            <v>288.16000000000003</v>
          </cell>
          <cell r="H22">
            <v>18874.480000000003</v>
          </cell>
        </row>
        <row r="23">
          <cell r="D23" t="str">
            <v>SASJ3059</v>
          </cell>
          <cell r="E23" t="str">
            <v>측벽구조물설치(5765X9604,T600+1030)</v>
          </cell>
          <cell r="F23">
            <v>56.975200000000001</v>
          </cell>
          <cell r="G23">
            <v>288.16000000000003</v>
          </cell>
          <cell r="H23">
            <v>16417.973632000001</v>
          </cell>
        </row>
        <row r="24">
          <cell r="D24" t="str">
            <v>SASJ3060</v>
          </cell>
          <cell r="E24" t="str">
            <v>지붕장식설치</v>
          </cell>
          <cell r="F24">
            <v>3.2667000000000002</v>
          </cell>
          <cell r="G24">
            <v>288.16000000000003</v>
          </cell>
          <cell r="H24">
            <v>941.3322720000001</v>
          </cell>
        </row>
        <row r="25">
          <cell r="D25" t="str">
            <v>SASJ3061</v>
          </cell>
          <cell r="E25" t="str">
            <v>지붕장식설치</v>
          </cell>
          <cell r="F25">
            <v>1.5</v>
          </cell>
          <cell r="G25">
            <v>288.16000000000003</v>
          </cell>
          <cell r="H25">
            <v>432.24</v>
          </cell>
        </row>
        <row r="26">
          <cell r="D26" t="str">
            <v>SASJ3062</v>
          </cell>
          <cell r="E26" t="str">
            <v>지붕장식설치</v>
          </cell>
          <cell r="F26">
            <v>2.1</v>
          </cell>
          <cell r="G26">
            <v>288.16000000000003</v>
          </cell>
          <cell r="H26">
            <v>605.13600000000008</v>
          </cell>
        </row>
        <row r="27">
          <cell r="D27" t="str">
            <v>SASJ3063</v>
          </cell>
          <cell r="E27" t="str">
            <v>지붕장식기둥설치</v>
          </cell>
          <cell r="F27">
            <v>18.166699999999999</v>
          </cell>
          <cell r="G27">
            <v>288.16000000000003</v>
          </cell>
          <cell r="H27">
            <v>5234.9162720000004</v>
          </cell>
        </row>
        <row r="28">
          <cell r="D28" t="str">
            <v>SASJ3064</v>
          </cell>
          <cell r="E28" t="str">
            <v>지붕장식기둥설치</v>
          </cell>
          <cell r="F28">
            <v>15.56</v>
          </cell>
          <cell r="G28">
            <v>288.16000000000003</v>
          </cell>
          <cell r="H28">
            <v>4483.7696000000005</v>
          </cell>
        </row>
        <row r="29">
          <cell r="D29" t="str">
            <v>SASJ3065</v>
          </cell>
          <cell r="E29" t="str">
            <v>지붕장식기둥설치</v>
          </cell>
          <cell r="F29">
            <v>5.4066999999999998</v>
          </cell>
          <cell r="G29">
            <v>288.16000000000003</v>
          </cell>
          <cell r="H29">
            <v>1557.994672</v>
          </cell>
        </row>
        <row r="30">
          <cell r="D30" t="str">
            <v>SASJ3066</v>
          </cell>
          <cell r="E30" t="str">
            <v>지붕장식기둥설치</v>
          </cell>
          <cell r="F30">
            <v>2.0308000000000002</v>
          </cell>
          <cell r="G30">
            <v>288.16000000000003</v>
          </cell>
          <cell r="H30">
            <v>585.19532800000013</v>
          </cell>
        </row>
        <row r="31">
          <cell r="D31" t="str">
            <v>SASJ3067</v>
          </cell>
          <cell r="E31" t="str">
            <v>지붕장식기둥설치</v>
          </cell>
          <cell r="F31">
            <v>1.23</v>
          </cell>
          <cell r="G31">
            <v>288.16000000000003</v>
          </cell>
          <cell r="H31">
            <v>354.43680000000001</v>
          </cell>
        </row>
        <row r="32">
          <cell r="D32" t="str">
            <v>SASJ3068</v>
          </cell>
          <cell r="E32" t="str">
            <v>지붕구조물설치(6770X12348, T500)</v>
          </cell>
          <cell r="F32">
            <v>201.34190000000001</v>
          </cell>
          <cell r="G32">
            <v>288.16000000000003</v>
          </cell>
          <cell r="H32">
            <v>58018.681904000005</v>
          </cell>
        </row>
        <row r="33">
          <cell r="D33" t="str">
            <v>SASJ3069</v>
          </cell>
          <cell r="E33" t="str">
            <v>지붕구조물설치(6770X12079, T500)</v>
          </cell>
          <cell r="F33">
            <v>202.24789999999999</v>
          </cell>
          <cell r="G33">
            <v>288.16000000000003</v>
          </cell>
          <cell r="H33">
            <v>58279.754864000002</v>
          </cell>
        </row>
        <row r="34">
          <cell r="D34" t="str">
            <v>SASJ3070</v>
          </cell>
          <cell r="E34" t="str">
            <v>지붕구조물설치(원형R=10700, T900)</v>
          </cell>
          <cell r="F34">
            <v>688.06700000000001</v>
          </cell>
          <cell r="G34">
            <v>288.16000000000003</v>
          </cell>
          <cell r="H34">
            <v>198273.38672000001</v>
          </cell>
        </row>
        <row r="35">
          <cell r="D35" t="str">
            <v>SASJ3071</v>
          </cell>
          <cell r="E35" t="str">
            <v>외벽장식몰딩설치(400X420)</v>
          </cell>
          <cell r="F35">
            <v>0.4</v>
          </cell>
          <cell r="G35">
            <v>288.16000000000003</v>
          </cell>
          <cell r="H35">
            <v>115.26400000000001</v>
          </cell>
        </row>
        <row r="36">
          <cell r="D36" t="str">
            <v>SASJ3072</v>
          </cell>
          <cell r="E36" t="str">
            <v>외벽장식몰딩설치(300X200)</v>
          </cell>
          <cell r="F36">
            <v>0.4</v>
          </cell>
          <cell r="G36">
            <v>288.16000000000003</v>
          </cell>
          <cell r="H36">
            <v>115.26400000000001</v>
          </cell>
        </row>
        <row r="37">
          <cell r="D37" t="str">
            <v>SASJ3073</v>
          </cell>
          <cell r="E37" t="str">
            <v>외벽장식몰딩설치(500X300)</v>
          </cell>
          <cell r="F37">
            <v>0.4</v>
          </cell>
          <cell r="G37">
            <v>288.16000000000003</v>
          </cell>
          <cell r="H37">
            <v>115.26400000000001</v>
          </cell>
        </row>
        <row r="38">
          <cell r="D38" t="str">
            <v>SASJ3074</v>
          </cell>
          <cell r="E38" t="str">
            <v>외벽장식몰딩설치(500X500)</v>
          </cell>
          <cell r="F38">
            <v>0.4</v>
          </cell>
          <cell r="G38">
            <v>288.16000000000003</v>
          </cell>
          <cell r="H38">
            <v>115.26400000000001</v>
          </cell>
        </row>
        <row r="39">
          <cell r="D39" t="str">
            <v>SASJ1187</v>
          </cell>
          <cell r="E39" t="str">
            <v>피로티장식벽설치3625X4700</v>
          </cell>
          <cell r="F39">
            <v>4.4870000000000001</v>
          </cell>
          <cell r="G39">
            <v>288.16000000000003</v>
          </cell>
          <cell r="H39">
            <v>1292.9739200000001</v>
          </cell>
        </row>
        <row r="40">
          <cell r="D40" t="str">
            <v>SASJ1187</v>
          </cell>
          <cell r="E40" t="str">
            <v>피로티장식벽설치3625X4700</v>
          </cell>
          <cell r="F40">
            <v>5.742</v>
          </cell>
          <cell r="G40">
            <v>288.16000000000003</v>
          </cell>
          <cell r="H40">
            <v>1654.61472</v>
          </cell>
        </row>
        <row r="41">
          <cell r="D41" t="str">
            <v>SASJ1188</v>
          </cell>
          <cell r="E41" t="str">
            <v>캐노피장식물2510X800</v>
          </cell>
          <cell r="F41">
            <v>3.2879999999999998</v>
          </cell>
          <cell r="G41">
            <v>288.16000000000003</v>
          </cell>
          <cell r="H41">
            <v>947.47008000000005</v>
          </cell>
        </row>
        <row r="42">
          <cell r="D42" t="str">
            <v>SASJ1189</v>
          </cell>
          <cell r="E42" t="str">
            <v>캐노피장식물2210X800</v>
          </cell>
          <cell r="F42">
            <v>2.7280000000000002</v>
          </cell>
          <cell r="G42">
            <v>288.16000000000003</v>
          </cell>
          <cell r="H42">
            <v>786.10048000000018</v>
          </cell>
        </row>
        <row r="43">
          <cell r="D43" t="str">
            <v>SASJ1191</v>
          </cell>
          <cell r="E43" t="str">
            <v>옥탑장식물5820X5860</v>
          </cell>
          <cell r="F43">
            <v>50.047699999999999</v>
          </cell>
          <cell r="G43">
            <v>288.16000000000003</v>
          </cell>
          <cell r="H43">
            <v>14421.745232000001</v>
          </cell>
        </row>
        <row r="44">
          <cell r="D44" t="str">
            <v>SASJ1192</v>
          </cell>
          <cell r="E44" t="str">
            <v>지붕장식물8595X10220</v>
          </cell>
          <cell r="F44">
            <v>46.01</v>
          </cell>
          <cell r="G44">
            <v>288.16000000000003</v>
          </cell>
          <cell r="H44">
            <v>13258.241600000001</v>
          </cell>
        </row>
        <row r="45">
          <cell r="D45" t="str">
            <v>SASJ1193</v>
          </cell>
          <cell r="E45" t="str">
            <v>지붕장식물10150X10705</v>
          </cell>
          <cell r="F45">
            <v>48.917999999999999</v>
          </cell>
          <cell r="G45">
            <v>288.16000000000003</v>
          </cell>
          <cell r="H45">
            <v>14096.210880000001</v>
          </cell>
        </row>
        <row r="46">
          <cell r="D46" t="str">
            <v>SASJ1194</v>
          </cell>
          <cell r="E46" t="str">
            <v>지붕장식물10150X11960</v>
          </cell>
          <cell r="F46">
            <v>51.003999999999998</v>
          </cell>
          <cell r="G46">
            <v>288.16000000000003</v>
          </cell>
          <cell r="H46">
            <v>14697.31264</v>
          </cell>
        </row>
        <row r="47">
          <cell r="D47" t="str">
            <v>SASJ1195</v>
          </cell>
          <cell r="E47" t="str">
            <v>지붕장식물12350X900</v>
          </cell>
          <cell r="F47">
            <v>49.018000000000001</v>
          </cell>
          <cell r="G47">
            <v>288.16000000000003</v>
          </cell>
          <cell r="H47">
            <v>14125.026880000001</v>
          </cell>
        </row>
        <row r="48">
          <cell r="D48" t="str">
            <v>SASJ1196</v>
          </cell>
          <cell r="E48" t="str">
            <v>지붕장식물11750X900</v>
          </cell>
          <cell r="F48">
            <v>47.338000000000001</v>
          </cell>
          <cell r="G48">
            <v>288.16000000000003</v>
          </cell>
          <cell r="H48">
            <v>13640.918080000001</v>
          </cell>
        </row>
        <row r="49">
          <cell r="D49" t="str">
            <v>SASJ1197</v>
          </cell>
          <cell r="E49" t="str">
            <v>지하출입장식물2125X3710</v>
          </cell>
          <cell r="F49">
            <v>10.553000000000001</v>
          </cell>
          <cell r="G49">
            <v>288.16000000000003</v>
          </cell>
          <cell r="H49">
            <v>3040.9524800000004</v>
          </cell>
        </row>
        <row r="50">
          <cell r="D50" t="str">
            <v>SASJ1198</v>
          </cell>
          <cell r="E50" t="str">
            <v>지하출입장식물2110X4050</v>
          </cell>
          <cell r="F50">
            <v>10.795</v>
          </cell>
          <cell r="G50">
            <v>288.16000000000003</v>
          </cell>
          <cell r="H50">
            <v>3110.6872000000003</v>
          </cell>
        </row>
        <row r="51">
          <cell r="D51" t="str">
            <v>SASJ1199</v>
          </cell>
          <cell r="E51" t="str">
            <v>지하출입장식물2360X4050</v>
          </cell>
          <cell r="F51">
            <v>11.295</v>
          </cell>
          <cell r="G51">
            <v>288.16000000000003</v>
          </cell>
          <cell r="H51">
            <v>3254.7672000000002</v>
          </cell>
        </row>
        <row r="52">
          <cell r="D52" t="str">
            <v>SASJ1200</v>
          </cell>
          <cell r="E52" t="str">
            <v>지하출입장식물1875X3710</v>
          </cell>
          <cell r="F52">
            <v>10.053000000000001</v>
          </cell>
          <cell r="G52">
            <v>288.16000000000003</v>
          </cell>
          <cell r="H52">
            <v>2896.8724800000005</v>
          </cell>
        </row>
        <row r="53">
          <cell r="D53" t="str">
            <v>SASJ1201</v>
          </cell>
          <cell r="E53" t="str">
            <v>지하출입장식물1860X3900</v>
          </cell>
          <cell r="F53">
            <v>10.175000000000001</v>
          </cell>
          <cell r="G53">
            <v>288.16000000000003</v>
          </cell>
          <cell r="H53">
            <v>2932.0280000000002</v>
          </cell>
        </row>
        <row r="54">
          <cell r="D54" t="str">
            <v>SASJ1202</v>
          </cell>
          <cell r="E54" t="str">
            <v>지하출입장식물2575X3710</v>
          </cell>
          <cell r="F54">
            <v>11.452999999999999</v>
          </cell>
          <cell r="G54">
            <v>288.16000000000003</v>
          </cell>
          <cell r="H54">
            <v>3300.29648</v>
          </cell>
        </row>
        <row r="55">
          <cell r="D55" t="str">
            <v>SASJ1203</v>
          </cell>
          <cell r="E55" t="str">
            <v>주현관장식물ㄱ=420+400</v>
          </cell>
          <cell r="F55">
            <v>0.76559999999999995</v>
          </cell>
          <cell r="G55">
            <v>288.16000000000003</v>
          </cell>
          <cell r="H55">
            <v>220.615296</v>
          </cell>
        </row>
        <row r="56">
          <cell r="D56" t="str">
            <v>SASJ1204</v>
          </cell>
          <cell r="E56" t="str">
            <v>피로티장식물ㄱ=300+400</v>
          </cell>
          <cell r="F56">
            <v>0.74439999999999995</v>
          </cell>
          <cell r="G56">
            <v>288.16000000000003</v>
          </cell>
          <cell r="H56">
            <v>214.506304</v>
          </cell>
        </row>
        <row r="57">
          <cell r="D57" t="str">
            <v>SASJ1205</v>
          </cell>
          <cell r="E57" t="str">
            <v>피로티캐노피설치</v>
          </cell>
          <cell r="F57">
            <v>2.3069000000000002</v>
          </cell>
          <cell r="G57">
            <v>288.16000000000003</v>
          </cell>
          <cell r="H57">
            <v>664.75630400000011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O50"/>
  <sheetViews>
    <sheetView tabSelected="1" view="pageBreakPreview" zoomScale="70" zoomScaleNormal="100" zoomScaleSheetLayoutView="70" workbookViewId="0">
      <selection activeCell="E8" sqref="E8"/>
    </sheetView>
  </sheetViews>
  <sheetFormatPr defaultRowHeight="16.5"/>
  <cols>
    <col min="1" max="2" width="5.625" style="23" customWidth="1"/>
    <col min="3" max="3" width="33.625" style="23" customWidth="1"/>
    <col min="4" max="4" width="34" style="23" customWidth="1"/>
    <col min="5" max="5" width="50.625" style="23" customWidth="1"/>
    <col min="6" max="6" width="30.625" style="23" customWidth="1"/>
    <col min="7" max="7" width="9" style="23"/>
    <col min="8" max="8" width="15.375" style="23" bestFit="1" customWidth="1"/>
    <col min="9" max="9" width="5.75" style="23" customWidth="1"/>
    <col min="10" max="11" width="14.75" style="23" customWidth="1"/>
    <col min="12" max="14" width="14.75" style="24" customWidth="1"/>
    <col min="15" max="15" width="14.75" style="23" customWidth="1"/>
    <col min="16" max="16384" width="9" style="23"/>
  </cols>
  <sheetData>
    <row r="1" spans="1:15" ht="45" customHeight="1">
      <c r="A1" s="121" t="s">
        <v>3199</v>
      </c>
      <c r="B1" s="121"/>
      <c r="C1" s="121"/>
      <c r="D1" s="121"/>
      <c r="E1" s="121"/>
      <c r="F1" s="121"/>
    </row>
    <row r="2" spans="1:15" ht="35.1" customHeight="1">
      <c r="A2" s="122" t="s">
        <v>3202</v>
      </c>
      <c r="B2" s="122"/>
      <c r="C2" s="122"/>
      <c r="D2" s="122"/>
      <c r="E2" s="122"/>
      <c r="F2" s="122"/>
    </row>
    <row r="3" spans="1:15" ht="35.1" customHeight="1">
      <c r="A3" s="123" t="s">
        <v>3198</v>
      </c>
      <c r="B3" s="123"/>
      <c r="C3" s="123"/>
      <c r="D3" s="125" t="s">
        <v>3238</v>
      </c>
      <c r="E3" s="123" t="s">
        <v>3197</v>
      </c>
      <c r="F3" s="123" t="s">
        <v>1367</v>
      </c>
    </row>
    <row r="4" spans="1:15" s="30" customFormat="1" ht="35.1" customHeight="1">
      <c r="A4" s="123"/>
      <c r="B4" s="123"/>
      <c r="C4" s="123"/>
      <c r="D4" s="126"/>
      <c r="E4" s="123"/>
      <c r="F4" s="123"/>
      <c r="L4" s="31"/>
      <c r="M4" s="31"/>
      <c r="N4" s="31"/>
    </row>
    <row r="5" spans="1:15" s="30" customFormat="1" ht="30" customHeight="1">
      <c r="A5" s="124" t="s">
        <v>3196</v>
      </c>
      <c r="B5" s="124" t="s">
        <v>3195</v>
      </c>
      <c r="C5" s="37" t="s">
        <v>3194</v>
      </c>
      <c r="D5" s="91"/>
      <c r="E5" s="37"/>
      <c r="F5" s="32" t="s">
        <v>52</v>
      </c>
      <c r="L5" s="31"/>
      <c r="M5" s="31"/>
      <c r="N5" s="31"/>
    </row>
    <row r="6" spans="1:15" s="30" customFormat="1" ht="30" customHeight="1">
      <c r="A6" s="124"/>
      <c r="B6" s="124"/>
      <c r="C6" s="37" t="s">
        <v>3193</v>
      </c>
      <c r="D6" s="91"/>
      <c r="E6" s="32" t="s">
        <v>52</v>
      </c>
      <c r="F6" s="32" t="s">
        <v>52</v>
      </c>
      <c r="L6" s="31"/>
      <c r="M6" s="31"/>
      <c r="N6" s="31"/>
    </row>
    <row r="7" spans="1:15" s="30" customFormat="1" ht="30" customHeight="1">
      <c r="A7" s="124"/>
      <c r="B7" s="124"/>
      <c r="C7" s="37" t="s">
        <v>3162</v>
      </c>
      <c r="D7" s="91"/>
      <c r="E7" s="32" t="s">
        <v>52</v>
      </c>
      <c r="F7" s="32" t="s">
        <v>52</v>
      </c>
      <c r="J7" s="33"/>
      <c r="K7" s="33"/>
      <c r="L7" s="34"/>
      <c r="M7" s="34"/>
      <c r="N7" s="34"/>
      <c r="O7" s="33"/>
    </row>
    <row r="8" spans="1:15" s="30" customFormat="1" ht="30" customHeight="1">
      <c r="A8" s="124"/>
      <c r="B8" s="124" t="s">
        <v>3192</v>
      </c>
      <c r="C8" s="37" t="s">
        <v>3191</v>
      </c>
      <c r="D8" s="91"/>
      <c r="E8" s="32" t="s">
        <v>52</v>
      </c>
      <c r="F8" s="32" t="s">
        <v>52</v>
      </c>
      <c r="J8" s="33"/>
      <c r="K8" s="33"/>
      <c r="L8" s="34"/>
      <c r="M8" s="34"/>
      <c r="N8" s="34"/>
      <c r="O8" s="33"/>
    </row>
    <row r="9" spans="1:15" s="30" customFormat="1" ht="30" customHeight="1">
      <c r="A9" s="124"/>
      <c r="B9" s="124"/>
      <c r="C9" s="37" t="s">
        <v>3190</v>
      </c>
      <c r="D9" s="91"/>
      <c r="E9" s="32" t="s">
        <v>3189</v>
      </c>
      <c r="F9" s="32" t="s">
        <v>52</v>
      </c>
      <c r="J9" s="33"/>
      <c r="K9" s="33"/>
      <c r="L9" s="34"/>
      <c r="M9" s="34"/>
      <c r="N9" s="34"/>
      <c r="O9" s="33"/>
    </row>
    <row r="10" spans="1:15" s="30" customFormat="1" ht="30" customHeight="1">
      <c r="A10" s="124"/>
      <c r="B10" s="124"/>
      <c r="C10" s="37" t="s">
        <v>3162</v>
      </c>
      <c r="D10" s="91"/>
      <c r="E10" s="32" t="s">
        <v>52</v>
      </c>
      <c r="F10" s="32" t="s">
        <v>52</v>
      </c>
      <c r="L10" s="31"/>
      <c r="M10" s="31"/>
      <c r="N10" s="31"/>
    </row>
    <row r="11" spans="1:15" s="30" customFormat="1" ht="30" customHeight="1">
      <c r="A11" s="124"/>
      <c r="B11" s="124" t="s">
        <v>3188</v>
      </c>
      <c r="C11" s="37" t="s">
        <v>3187</v>
      </c>
      <c r="D11" s="91"/>
      <c r="E11" s="32" t="s">
        <v>52</v>
      </c>
      <c r="F11" s="32" t="s">
        <v>52</v>
      </c>
      <c r="L11" s="31"/>
      <c r="M11" s="31"/>
      <c r="N11" s="31"/>
    </row>
    <row r="12" spans="1:15" s="30" customFormat="1" ht="30" customHeight="1">
      <c r="A12" s="124"/>
      <c r="B12" s="124"/>
      <c r="C12" s="37" t="s">
        <v>3186</v>
      </c>
      <c r="D12" s="91">
        <v>13436426</v>
      </c>
      <c r="E12" s="32" t="s">
        <v>3185</v>
      </c>
      <c r="F12" s="32" t="s">
        <v>52</v>
      </c>
      <c r="L12" s="31"/>
      <c r="M12" s="31"/>
      <c r="N12" s="31"/>
    </row>
    <row r="13" spans="1:15" s="30" customFormat="1" ht="30" customHeight="1">
      <c r="A13" s="124"/>
      <c r="B13" s="124"/>
      <c r="C13" s="37" t="s">
        <v>3184</v>
      </c>
      <c r="D13" s="91">
        <v>2886342</v>
      </c>
      <c r="E13" s="32" t="s">
        <v>3183</v>
      </c>
      <c r="F13" s="32" t="s">
        <v>52</v>
      </c>
      <c r="L13" s="31"/>
      <c r="M13" s="31"/>
      <c r="N13" s="31"/>
    </row>
    <row r="14" spans="1:15" s="30" customFormat="1" ht="30" customHeight="1">
      <c r="A14" s="124"/>
      <c r="B14" s="124"/>
      <c r="C14" s="37" t="s">
        <v>3182</v>
      </c>
      <c r="D14" s="91">
        <v>9593164</v>
      </c>
      <c r="E14" s="32" t="s">
        <v>3181</v>
      </c>
      <c r="F14" s="32" t="s">
        <v>52</v>
      </c>
      <c r="L14" s="31"/>
      <c r="M14" s="31"/>
      <c r="N14" s="31"/>
    </row>
    <row r="15" spans="1:15" s="30" customFormat="1" ht="30" customHeight="1">
      <c r="A15" s="124"/>
      <c r="B15" s="124"/>
      <c r="C15" s="37" t="s">
        <v>3180</v>
      </c>
      <c r="D15" s="91">
        <v>13836295</v>
      </c>
      <c r="E15" s="32" t="s">
        <v>3179</v>
      </c>
      <c r="F15" s="32" t="s">
        <v>52</v>
      </c>
      <c r="L15" s="31"/>
      <c r="M15" s="31"/>
      <c r="N15" s="31"/>
    </row>
    <row r="16" spans="1:15" s="30" customFormat="1" ht="30" customHeight="1">
      <c r="A16" s="124"/>
      <c r="B16" s="124"/>
      <c r="C16" s="37" t="s">
        <v>3178</v>
      </c>
      <c r="D16" s="91">
        <v>707975</v>
      </c>
      <c r="E16" s="32" t="s">
        <v>3177</v>
      </c>
      <c r="F16" s="32" t="s">
        <v>52</v>
      </c>
      <c r="L16" s="31"/>
      <c r="M16" s="31"/>
      <c r="N16" s="31"/>
    </row>
    <row r="17" spans="1:6" s="30" customFormat="1" ht="30" customHeight="1">
      <c r="A17" s="124"/>
      <c r="B17" s="124"/>
      <c r="C17" s="37" t="s">
        <v>3176</v>
      </c>
      <c r="D17" s="91"/>
      <c r="E17" s="32" t="s">
        <v>3175</v>
      </c>
      <c r="F17" s="32" t="s">
        <v>52</v>
      </c>
    </row>
    <row r="18" spans="1:6" s="35" customFormat="1" ht="30" customHeight="1">
      <c r="A18" s="124"/>
      <c r="B18" s="124"/>
      <c r="C18" s="37" t="s">
        <v>3174</v>
      </c>
      <c r="D18" s="91"/>
      <c r="E18" s="38" t="s">
        <v>3173</v>
      </c>
      <c r="F18" s="32"/>
    </row>
    <row r="19" spans="1:6" s="35" customFormat="1" ht="30" customHeight="1">
      <c r="A19" s="124"/>
      <c r="B19" s="124"/>
      <c r="C19" s="39" t="s">
        <v>3172</v>
      </c>
      <c r="D19" s="91"/>
      <c r="E19" s="40" t="s">
        <v>3201</v>
      </c>
      <c r="F19" s="32"/>
    </row>
    <row r="20" spans="1:6" s="30" customFormat="1" ht="30" customHeight="1">
      <c r="A20" s="124"/>
      <c r="B20" s="124"/>
      <c r="C20" s="37" t="s">
        <v>3171</v>
      </c>
      <c r="D20" s="91"/>
      <c r="E20" s="38" t="s">
        <v>3170</v>
      </c>
      <c r="F20" s="32"/>
    </row>
    <row r="21" spans="1:6" s="30" customFormat="1" ht="30" customHeight="1">
      <c r="A21" s="124"/>
      <c r="B21" s="124"/>
      <c r="C21" s="37" t="s">
        <v>3169</v>
      </c>
      <c r="D21" s="91"/>
      <c r="E21" s="32" t="s">
        <v>3168</v>
      </c>
      <c r="F21" s="32" t="s">
        <v>52</v>
      </c>
    </row>
    <row r="22" spans="1:6" s="30" customFormat="1" ht="30" customHeight="1">
      <c r="A22" s="124"/>
      <c r="B22" s="124"/>
      <c r="C22" s="37" t="s">
        <v>3167</v>
      </c>
      <c r="D22" s="91"/>
      <c r="E22" s="32" t="s">
        <v>3166</v>
      </c>
      <c r="F22" s="32" t="s">
        <v>52</v>
      </c>
    </row>
    <row r="23" spans="1:6" s="30" customFormat="1" ht="30" customHeight="1">
      <c r="A23" s="124"/>
      <c r="B23" s="124"/>
      <c r="C23" s="37" t="s">
        <v>3165</v>
      </c>
      <c r="D23" s="91"/>
      <c r="E23" s="32" t="s">
        <v>3200</v>
      </c>
      <c r="F23" s="32" t="s">
        <v>52</v>
      </c>
    </row>
    <row r="24" spans="1:6" s="30" customFormat="1" ht="30" customHeight="1">
      <c r="A24" s="124"/>
      <c r="B24" s="124"/>
      <c r="C24" s="37" t="s">
        <v>3164</v>
      </c>
      <c r="D24" s="91"/>
      <c r="E24" s="32" t="s">
        <v>3163</v>
      </c>
      <c r="F24" s="32" t="s">
        <v>52</v>
      </c>
    </row>
    <row r="25" spans="1:6" s="30" customFormat="1" ht="30" customHeight="1">
      <c r="A25" s="124"/>
      <c r="B25" s="124"/>
      <c r="C25" s="37" t="s">
        <v>3162</v>
      </c>
      <c r="D25" s="91"/>
      <c r="E25" s="32" t="s">
        <v>52</v>
      </c>
      <c r="F25" s="32" t="s">
        <v>52</v>
      </c>
    </row>
    <row r="26" spans="1:6" s="30" customFormat="1" ht="30" customHeight="1">
      <c r="A26" s="128" t="s">
        <v>3161</v>
      </c>
      <c r="B26" s="128"/>
      <c r="C26" s="128"/>
      <c r="D26" s="91"/>
      <c r="E26" s="32" t="s">
        <v>52</v>
      </c>
      <c r="F26" s="32" t="s">
        <v>52</v>
      </c>
    </row>
    <row r="27" spans="1:6" s="30" customFormat="1" ht="30" customHeight="1">
      <c r="A27" s="128" t="s">
        <v>3160</v>
      </c>
      <c r="B27" s="128"/>
      <c r="C27" s="128"/>
      <c r="D27" s="91"/>
      <c r="E27" s="32" t="s">
        <v>3159</v>
      </c>
      <c r="F27" s="32" t="s">
        <v>52</v>
      </c>
    </row>
    <row r="28" spans="1:6" s="30" customFormat="1" ht="30" customHeight="1">
      <c r="A28" s="128" t="s">
        <v>3158</v>
      </c>
      <c r="B28" s="128"/>
      <c r="C28" s="128"/>
      <c r="D28" s="91"/>
      <c r="E28" s="32" t="s">
        <v>3157</v>
      </c>
      <c r="F28" s="32" t="s">
        <v>52</v>
      </c>
    </row>
    <row r="29" spans="1:6" s="30" customFormat="1" ht="30" customHeight="1">
      <c r="A29" s="128" t="s">
        <v>3156</v>
      </c>
      <c r="B29" s="128"/>
      <c r="C29" s="128"/>
      <c r="D29" s="91"/>
      <c r="E29" s="32" t="s">
        <v>3155</v>
      </c>
      <c r="F29" s="32"/>
    </row>
    <row r="30" spans="1:6" s="30" customFormat="1" ht="30" customHeight="1">
      <c r="A30" s="128" t="s">
        <v>3154</v>
      </c>
      <c r="B30" s="128"/>
      <c r="C30" s="128"/>
      <c r="D30" s="91"/>
      <c r="E30" s="32" t="s">
        <v>52</v>
      </c>
      <c r="F30" s="32" t="s">
        <v>52</v>
      </c>
    </row>
    <row r="31" spans="1:6" s="30" customFormat="1" ht="30" customHeight="1">
      <c r="A31" s="128" t="s">
        <v>3153</v>
      </c>
      <c r="B31" s="128"/>
      <c r="C31" s="128"/>
      <c r="D31" s="91"/>
      <c r="E31" s="32" t="s">
        <v>3152</v>
      </c>
      <c r="F31" s="32" t="s">
        <v>52</v>
      </c>
    </row>
    <row r="32" spans="1:6" s="42" customFormat="1" ht="30" customHeight="1">
      <c r="A32" s="127" t="s">
        <v>3151</v>
      </c>
      <c r="B32" s="127"/>
      <c r="C32" s="127"/>
      <c r="D32" s="89">
        <v>1281887193</v>
      </c>
      <c r="E32" s="41"/>
      <c r="F32" s="41"/>
    </row>
    <row r="33" spans="1:6" s="30" customFormat="1" ht="30" customHeight="1">
      <c r="A33" s="129" t="s">
        <v>3150</v>
      </c>
      <c r="B33" s="129"/>
      <c r="C33" s="129"/>
      <c r="D33" s="92"/>
      <c r="E33" s="32"/>
      <c r="F33" s="32"/>
    </row>
    <row r="34" spans="1:6" s="30" customFormat="1" ht="30" customHeight="1">
      <c r="A34" s="129" t="s">
        <v>3149</v>
      </c>
      <c r="B34" s="129"/>
      <c r="C34" s="129"/>
      <c r="D34" s="92"/>
      <c r="E34" s="32"/>
      <c r="F34" s="32"/>
    </row>
    <row r="35" spans="1:6" s="30" customFormat="1" ht="30" customHeight="1">
      <c r="A35" s="129" t="s">
        <v>3148</v>
      </c>
      <c r="B35" s="129"/>
      <c r="C35" s="129"/>
      <c r="D35" s="92"/>
      <c r="E35" s="32"/>
      <c r="F35" s="32"/>
    </row>
    <row r="36" spans="1:6" s="30" customFormat="1" ht="30" customHeight="1">
      <c r="A36" s="129" t="s">
        <v>3147</v>
      </c>
      <c r="B36" s="129"/>
      <c r="C36" s="129"/>
      <c r="D36" s="92">
        <v>0</v>
      </c>
      <c r="E36" s="32"/>
      <c r="F36" s="32"/>
    </row>
    <row r="37" spans="1:6" s="30" customFormat="1" ht="30" customHeight="1">
      <c r="A37" s="129" t="s">
        <v>3146</v>
      </c>
      <c r="B37" s="129"/>
      <c r="C37" s="129"/>
      <c r="D37" s="92">
        <v>0</v>
      </c>
      <c r="E37" s="32"/>
      <c r="F37" s="32"/>
    </row>
    <row r="38" spans="1:6" s="31" customFormat="1" ht="30" customHeight="1">
      <c r="A38" s="130" t="s">
        <v>3145</v>
      </c>
      <c r="B38" s="130"/>
      <c r="C38" s="130"/>
      <c r="D38" s="93">
        <v>1776285893</v>
      </c>
      <c r="E38" s="36" t="s">
        <v>52</v>
      </c>
      <c r="F38" s="36" t="s">
        <v>52</v>
      </c>
    </row>
    <row r="41" spans="1:6">
      <c r="D41" s="61"/>
    </row>
    <row r="44" spans="1:6" ht="17.25">
      <c r="A44" s="27"/>
      <c r="B44" s="27"/>
      <c r="C44" s="27"/>
      <c r="D44" s="28"/>
    </row>
    <row r="45" spans="1:6" ht="17.25">
      <c r="A45" s="27"/>
      <c r="B45" s="27"/>
      <c r="C45" s="27"/>
      <c r="D45" s="29"/>
    </row>
    <row r="46" spans="1:6" ht="17.25">
      <c r="A46" s="27"/>
      <c r="B46" s="27"/>
      <c r="C46" s="27"/>
      <c r="D46" s="27"/>
    </row>
    <row r="47" spans="1:6">
      <c r="D47" s="25"/>
    </row>
    <row r="48" spans="1:6">
      <c r="D48" s="25"/>
    </row>
    <row r="49" spans="4:4">
      <c r="D49" s="26"/>
    </row>
    <row r="50" spans="4:4">
      <c r="D50" s="25"/>
    </row>
  </sheetData>
  <mergeCells count="23">
    <mergeCell ref="A36:C36"/>
    <mergeCell ref="A37:C37"/>
    <mergeCell ref="A34:C34"/>
    <mergeCell ref="A33:C33"/>
    <mergeCell ref="A38:C38"/>
    <mergeCell ref="A35:C35"/>
    <mergeCell ref="A32:C32"/>
    <mergeCell ref="A26:C26"/>
    <mergeCell ref="A27:C27"/>
    <mergeCell ref="A28:C28"/>
    <mergeCell ref="A30:C30"/>
    <mergeCell ref="A31:C31"/>
    <mergeCell ref="A29:C29"/>
    <mergeCell ref="A1:F1"/>
    <mergeCell ref="A2:F2"/>
    <mergeCell ref="A3:C4"/>
    <mergeCell ref="A5:A25"/>
    <mergeCell ref="B5:B7"/>
    <mergeCell ref="B8:B10"/>
    <mergeCell ref="B11:B25"/>
    <mergeCell ref="E3:E4"/>
    <mergeCell ref="F3:F4"/>
    <mergeCell ref="D3:D4"/>
  </mergeCells>
  <phoneticPr fontId="1" type="noConversion"/>
  <pageMargins left="0.78740157480314965" right="0.19685039370078741" top="0.59055118110236227" bottom="0.39370078740157483" header="0" footer="0"/>
  <pageSetup paperSize="9" scale="4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"/>
  <sheetViews>
    <sheetView view="pageBreakPreview" zoomScale="60" zoomScaleNormal="55" workbookViewId="0">
      <selection activeCell="AD64" sqref="AD64"/>
    </sheetView>
  </sheetViews>
  <sheetFormatPr defaultRowHeight="13.5"/>
  <cols>
    <col min="1" max="16384" width="9" style="96"/>
  </cols>
  <sheetData/>
  <phoneticPr fontId="1" type="noConversion"/>
  <pageMargins left="0.7" right="0.7" top="0.75" bottom="0.75" header="0.3" footer="0.3"/>
  <pageSetup paperSize="9" scale="5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2"/>
  <sheetViews>
    <sheetView view="pageBreakPreview" zoomScale="85" zoomScaleNormal="100" zoomScaleSheetLayoutView="85" workbookViewId="0">
      <selection activeCell="I19" sqref="I19"/>
    </sheetView>
  </sheetViews>
  <sheetFormatPr defaultRowHeight="16.5"/>
  <cols>
    <col min="1" max="1" width="44.625" customWidth="1"/>
    <col min="2" max="2" width="20.625" customWidth="1"/>
    <col min="3" max="4" width="4.625" customWidth="1"/>
    <col min="5" max="12" width="13.625" customWidth="1"/>
    <col min="13" max="13" width="12.625" customWidth="1"/>
    <col min="14" max="16" width="2.625" hidden="1" customWidth="1"/>
    <col min="17" max="19" width="1.625" hidden="1" customWidth="1"/>
    <col min="20" max="20" width="18.625" hidden="1" customWidth="1"/>
  </cols>
  <sheetData>
    <row r="1" spans="1:20" ht="30" customHeight="1">
      <c r="A1" s="134" t="s">
        <v>0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</row>
    <row r="2" spans="1:20" ht="30" customHeight="1">
      <c r="A2" s="135" t="s">
        <v>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</row>
    <row r="3" spans="1:20" ht="30" customHeight="1">
      <c r="A3" s="132" t="s">
        <v>2</v>
      </c>
      <c r="B3" s="132" t="s">
        <v>3</v>
      </c>
      <c r="C3" s="132" t="s">
        <v>4</v>
      </c>
      <c r="D3" s="132" t="s">
        <v>5</v>
      </c>
      <c r="E3" s="132" t="s">
        <v>6</v>
      </c>
      <c r="F3" s="132"/>
      <c r="G3" s="132" t="s">
        <v>9</v>
      </c>
      <c r="H3" s="132"/>
      <c r="I3" s="132" t="s">
        <v>10</v>
      </c>
      <c r="J3" s="132"/>
      <c r="K3" s="132" t="s">
        <v>11</v>
      </c>
      <c r="L3" s="132"/>
      <c r="M3" s="132" t="s">
        <v>12</v>
      </c>
      <c r="N3" s="131" t="s">
        <v>13</v>
      </c>
      <c r="O3" s="131" t="s">
        <v>14</v>
      </c>
      <c r="P3" s="131" t="s">
        <v>15</v>
      </c>
      <c r="Q3" s="131" t="s">
        <v>16</v>
      </c>
      <c r="R3" s="131" t="s">
        <v>17</v>
      </c>
      <c r="S3" s="131" t="s">
        <v>18</v>
      </c>
      <c r="T3" s="131" t="s">
        <v>19</v>
      </c>
    </row>
    <row r="4" spans="1:20" ht="30" customHeight="1">
      <c r="A4" s="133"/>
      <c r="B4" s="133"/>
      <c r="C4" s="133"/>
      <c r="D4" s="133"/>
      <c r="E4" s="7" t="s">
        <v>7</v>
      </c>
      <c r="F4" s="7" t="s">
        <v>8</v>
      </c>
      <c r="G4" s="7" t="s">
        <v>7</v>
      </c>
      <c r="H4" s="7" t="s">
        <v>8</v>
      </c>
      <c r="I4" s="7" t="s">
        <v>7</v>
      </c>
      <c r="J4" s="7" t="s">
        <v>8</v>
      </c>
      <c r="K4" s="7" t="s">
        <v>7</v>
      </c>
      <c r="L4" s="7" t="s">
        <v>8</v>
      </c>
      <c r="M4" s="133"/>
      <c r="N4" s="131"/>
      <c r="O4" s="131"/>
      <c r="P4" s="131"/>
      <c r="Q4" s="131"/>
      <c r="R4" s="131"/>
      <c r="S4" s="131"/>
      <c r="T4" s="131"/>
    </row>
    <row r="5" spans="1:20" ht="30" customHeight="1">
      <c r="A5" s="8" t="s">
        <v>51</v>
      </c>
      <c r="B5" s="8" t="s">
        <v>52</v>
      </c>
      <c r="C5" s="8" t="s">
        <v>52</v>
      </c>
      <c r="D5" s="9">
        <v>1</v>
      </c>
      <c r="E5" s="10"/>
      <c r="F5" s="10"/>
      <c r="G5" s="10"/>
      <c r="H5" s="10"/>
      <c r="I5" s="10"/>
      <c r="J5" s="10"/>
      <c r="K5" s="10"/>
      <c r="L5" s="10"/>
      <c r="M5" s="8" t="s">
        <v>52</v>
      </c>
      <c r="N5" s="2" t="s">
        <v>53</v>
      </c>
      <c r="O5" s="2" t="s">
        <v>52</v>
      </c>
      <c r="P5" s="2" t="s">
        <v>52</v>
      </c>
      <c r="Q5" s="2" t="s">
        <v>52</v>
      </c>
      <c r="R5" s="3">
        <v>1</v>
      </c>
      <c r="S5" s="2" t="s">
        <v>52</v>
      </c>
      <c r="T5" s="6"/>
    </row>
    <row r="6" spans="1:20" s="22" customFormat="1" ht="30" customHeight="1">
      <c r="A6" s="16" t="s">
        <v>54</v>
      </c>
      <c r="B6" s="16" t="s">
        <v>52</v>
      </c>
      <c r="C6" s="16" t="s">
        <v>52</v>
      </c>
      <c r="D6" s="17">
        <v>1</v>
      </c>
      <c r="E6" s="18"/>
      <c r="F6" s="18"/>
      <c r="G6" s="18"/>
      <c r="H6" s="18"/>
      <c r="I6" s="18"/>
      <c r="J6" s="18"/>
      <c r="K6" s="18"/>
      <c r="L6" s="18"/>
      <c r="M6" s="16" t="s">
        <v>52</v>
      </c>
      <c r="N6" s="19" t="s">
        <v>55</v>
      </c>
      <c r="O6" s="19" t="s">
        <v>52</v>
      </c>
      <c r="P6" s="19" t="s">
        <v>53</v>
      </c>
      <c r="Q6" s="19" t="s">
        <v>52</v>
      </c>
      <c r="R6" s="20">
        <v>2</v>
      </c>
      <c r="S6" s="19" t="s">
        <v>52</v>
      </c>
      <c r="T6" s="21"/>
    </row>
    <row r="7" spans="1:20" ht="30" customHeight="1">
      <c r="A7" s="8" t="s">
        <v>56</v>
      </c>
      <c r="B7" s="8" t="s">
        <v>52</v>
      </c>
      <c r="C7" s="8" t="s">
        <v>52</v>
      </c>
      <c r="D7" s="9">
        <v>1</v>
      </c>
      <c r="E7" s="10"/>
      <c r="F7" s="10"/>
      <c r="G7" s="10"/>
      <c r="H7" s="10"/>
      <c r="I7" s="10"/>
      <c r="J7" s="10"/>
      <c r="K7" s="10"/>
      <c r="L7" s="10"/>
      <c r="M7" s="8" t="s">
        <v>52</v>
      </c>
      <c r="N7" s="2" t="s">
        <v>57</v>
      </c>
      <c r="O7" s="2" t="s">
        <v>52</v>
      </c>
      <c r="P7" s="2" t="s">
        <v>55</v>
      </c>
      <c r="Q7" s="2" t="s">
        <v>52</v>
      </c>
      <c r="R7" s="3">
        <v>3</v>
      </c>
      <c r="S7" s="2" t="s">
        <v>52</v>
      </c>
      <c r="T7" s="6"/>
    </row>
    <row r="8" spans="1:20" ht="30" customHeight="1">
      <c r="A8" s="8" t="s">
        <v>94</v>
      </c>
      <c r="B8" s="8" t="s">
        <v>52</v>
      </c>
      <c r="C8" s="8" t="s">
        <v>52</v>
      </c>
      <c r="D8" s="9">
        <v>1</v>
      </c>
      <c r="E8" s="10"/>
      <c r="F8" s="10"/>
      <c r="G8" s="10"/>
      <c r="H8" s="10"/>
      <c r="I8" s="10"/>
      <c r="J8" s="10"/>
      <c r="K8" s="10"/>
      <c r="L8" s="10"/>
      <c r="M8" s="8" t="s">
        <v>52</v>
      </c>
      <c r="N8" s="2" t="s">
        <v>95</v>
      </c>
      <c r="O8" s="2" t="s">
        <v>52</v>
      </c>
      <c r="P8" s="2" t="s">
        <v>55</v>
      </c>
      <c r="Q8" s="2" t="s">
        <v>52</v>
      </c>
      <c r="R8" s="3">
        <v>3</v>
      </c>
      <c r="S8" s="2" t="s">
        <v>52</v>
      </c>
      <c r="T8" s="6"/>
    </row>
    <row r="9" spans="1:20" ht="30" customHeight="1">
      <c r="A9" s="8" t="s">
        <v>102</v>
      </c>
      <c r="B9" s="8" t="s">
        <v>52</v>
      </c>
      <c r="C9" s="8" t="s">
        <v>52</v>
      </c>
      <c r="D9" s="9">
        <v>1</v>
      </c>
      <c r="E9" s="10"/>
      <c r="F9" s="10"/>
      <c r="G9" s="10"/>
      <c r="H9" s="10"/>
      <c r="I9" s="10"/>
      <c r="J9" s="10"/>
      <c r="K9" s="10"/>
      <c r="L9" s="10"/>
      <c r="M9" s="8" t="s">
        <v>52</v>
      </c>
      <c r="N9" s="2" t="s">
        <v>103</v>
      </c>
      <c r="O9" s="2" t="s">
        <v>52</v>
      </c>
      <c r="P9" s="2" t="s">
        <v>55</v>
      </c>
      <c r="Q9" s="2" t="s">
        <v>52</v>
      </c>
      <c r="R9" s="3">
        <v>3</v>
      </c>
      <c r="S9" s="2" t="s">
        <v>52</v>
      </c>
      <c r="T9" s="6"/>
    </row>
    <row r="10" spans="1:20" ht="30" customHeight="1">
      <c r="A10" s="8" t="s">
        <v>142</v>
      </c>
      <c r="B10" s="8" t="s">
        <v>52</v>
      </c>
      <c r="C10" s="8" t="s">
        <v>52</v>
      </c>
      <c r="D10" s="9">
        <v>1</v>
      </c>
      <c r="E10" s="10"/>
      <c r="F10" s="10"/>
      <c r="G10" s="10"/>
      <c r="H10" s="10"/>
      <c r="I10" s="10"/>
      <c r="J10" s="10"/>
      <c r="K10" s="10"/>
      <c r="L10" s="10"/>
      <c r="M10" s="8" t="s">
        <v>52</v>
      </c>
      <c r="N10" s="2" t="s">
        <v>143</v>
      </c>
      <c r="O10" s="2" t="s">
        <v>52</v>
      </c>
      <c r="P10" s="2" t="s">
        <v>55</v>
      </c>
      <c r="Q10" s="2" t="s">
        <v>52</v>
      </c>
      <c r="R10" s="3">
        <v>3</v>
      </c>
      <c r="S10" s="2" t="s">
        <v>52</v>
      </c>
      <c r="T10" s="6"/>
    </row>
    <row r="11" spans="1:20" ht="30" customHeight="1">
      <c r="A11" s="8" t="s">
        <v>290</v>
      </c>
      <c r="B11" s="8" t="s">
        <v>52</v>
      </c>
      <c r="C11" s="8" t="s">
        <v>52</v>
      </c>
      <c r="D11" s="9">
        <v>1</v>
      </c>
      <c r="E11" s="10"/>
      <c r="F11" s="10"/>
      <c r="G11" s="10"/>
      <c r="H11" s="10"/>
      <c r="I11" s="10"/>
      <c r="J11" s="10"/>
      <c r="K11" s="10"/>
      <c r="L11" s="10"/>
      <c r="M11" s="8" t="s">
        <v>52</v>
      </c>
      <c r="N11" s="2" t="s">
        <v>291</v>
      </c>
      <c r="O11" s="2" t="s">
        <v>52</v>
      </c>
      <c r="P11" s="2" t="s">
        <v>55</v>
      </c>
      <c r="Q11" s="2" t="s">
        <v>52</v>
      </c>
      <c r="R11" s="3">
        <v>3</v>
      </c>
      <c r="S11" s="2" t="s">
        <v>52</v>
      </c>
      <c r="T11" s="6"/>
    </row>
    <row r="12" spans="1:20" ht="30" customHeight="1">
      <c r="A12" s="8" t="s">
        <v>340</v>
      </c>
      <c r="B12" s="8" t="s">
        <v>52</v>
      </c>
      <c r="C12" s="8" t="s">
        <v>52</v>
      </c>
      <c r="D12" s="9">
        <v>1</v>
      </c>
      <c r="E12" s="10"/>
      <c r="F12" s="10"/>
      <c r="G12" s="10"/>
      <c r="H12" s="10"/>
      <c r="I12" s="10"/>
      <c r="J12" s="10"/>
      <c r="K12" s="10"/>
      <c r="L12" s="10"/>
      <c r="M12" s="8" t="s">
        <v>52</v>
      </c>
      <c r="N12" s="2" t="s">
        <v>341</v>
      </c>
      <c r="O12" s="2" t="s">
        <v>52</v>
      </c>
      <c r="P12" s="2" t="s">
        <v>55</v>
      </c>
      <c r="Q12" s="2" t="s">
        <v>52</v>
      </c>
      <c r="R12" s="3">
        <v>3</v>
      </c>
      <c r="S12" s="2" t="s">
        <v>52</v>
      </c>
      <c r="T12" s="6"/>
    </row>
    <row r="13" spans="1:20" ht="30" customHeight="1">
      <c r="A13" s="8" t="s">
        <v>361</v>
      </c>
      <c r="B13" s="8" t="s">
        <v>52</v>
      </c>
      <c r="C13" s="8" t="s">
        <v>52</v>
      </c>
      <c r="D13" s="9">
        <v>1</v>
      </c>
      <c r="E13" s="10"/>
      <c r="F13" s="10"/>
      <c r="G13" s="10"/>
      <c r="H13" s="10"/>
      <c r="I13" s="10"/>
      <c r="J13" s="10"/>
      <c r="K13" s="10"/>
      <c r="L13" s="10"/>
      <c r="M13" s="8" t="s">
        <v>52</v>
      </c>
      <c r="N13" s="2" t="s">
        <v>362</v>
      </c>
      <c r="O13" s="2" t="s">
        <v>52</v>
      </c>
      <c r="P13" s="2" t="s">
        <v>55</v>
      </c>
      <c r="Q13" s="2" t="s">
        <v>52</v>
      </c>
      <c r="R13" s="3">
        <v>3</v>
      </c>
      <c r="S13" s="2" t="s">
        <v>52</v>
      </c>
      <c r="T13" s="6"/>
    </row>
    <row r="14" spans="1:20" ht="30" customHeight="1">
      <c r="A14" s="8" t="s">
        <v>381</v>
      </c>
      <c r="B14" s="8" t="s">
        <v>52</v>
      </c>
      <c r="C14" s="8" t="s">
        <v>52</v>
      </c>
      <c r="D14" s="9">
        <v>1</v>
      </c>
      <c r="E14" s="10"/>
      <c r="F14" s="10"/>
      <c r="G14" s="10"/>
      <c r="H14" s="10"/>
      <c r="I14" s="10"/>
      <c r="J14" s="10"/>
      <c r="K14" s="10"/>
      <c r="L14" s="10"/>
      <c r="M14" s="8" t="s">
        <v>52</v>
      </c>
      <c r="N14" s="2" t="s">
        <v>382</v>
      </c>
      <c r="O14" s="2" t="s">
        <v>52</v>
      </c>
      <c r="P14" s="2" t="s">
        <v>55</v>
      </c>
      <c r="Q14" s="2" t="s">
        <v>52</v>
      </c>
      <c r="R14" s="3">
        <v>3</v>
      </c>
      <c r="S14" s="2" t="s">
        <v>52</v>
      </c>
      <c r="T14" s="6"/>
    </row>
    <row r="15" spans="1:20" ht="30" customHeight="1">
      <c r="A15" s="8" t="s">
        <v>469</v>
      </c>
      <c r="B15" s="8" t="s">
        <v>52</v>
      </c>
      <c r="C15" s="8" t="s">
        <v>52</v>
      </c>
      <c r="D15" s="9">
        <v>1</v>
      </c>
      <c r="E15" s="10"/>
      <c r="F15" s="10"/>
      <c r="G15" s="10"/>
      <c r="H15" s="10"/>
      <c r="I15" s="10"/>
      <c r="J15" s="10"/>
      <c r="K15" s="10"/>
      <c r="L15" s="10"/>
      <c r="M15" s="8" t="s">
        <v>52</v>
      </c>
      <c r="N15" s="2" t="s">
        <v>470</v>
      </c>
      <c r="O15" s="2" t="s">
        <v>52</v>
      </c>
      <c r="P15" s="2" t="s">
        <v>55</v>
      </c>
      <c r="Q15" s="2" t="s">
        <v>52</v>
      </c>
      <c r="R15" s="3">
        <v>3</v>
      </c>
      <c r="S15" s="2" t="s">
        <v>52</v>
      </c>
      <c r="T15" s="6"/>
    </row>
    <row r="16" spans="1:20" ht="30" customHeight="1">
      <c r="A16" s="8" t="s">
        <v>513</v>
      </c>
      <c r="B16" s="8" t="s">
        <v>52</v>
      </c>
      <c r="C16" s="8" t="s">
        <v>52</v>
      </c>
      <c r="D16" s="9">
        <v>1</v>
      </c>
      <c r="E16" s="10"/>
      <c r="F16" s="10"/>
      <c r="G16" s="10"/>
      <c r="H16" s="10"/>
      <c r="I16" s="10"/>
      <c r="J16" s="10"/>
      <c r="K16" s="10"/>
      <c r="L16" s="10"/>
      <c r="M16" s="8" t="s">
        <v>52</v>
      </c>
      <c r="N16" s="2" t="s">
        <v>514</v>
      </c>
      <c r="O16" s="2" t="s">
        <v>52</v>
      </c>
      <c r="P16" s="2" t="s">
        <v>55</v>
      </c>
      <c r="Q16" s="2" t="s">
        <v>52</v>
      </c>
      <c r="R16" s="3">
        <v>3</v>
      </c>
      <c r="S16" s="2" t="s">
        <v>52</v>
      </c>
      <c r="T16" s="6"/>
    </row>
    <row r="17" spans="1:20" ht="30" customHeight="1">
      <c r="A17" s="8" t="s">
        <v>534</v>
      </c>
      <c r="B17" s="8" t="s">
        <v>52</v>
      </c>
      <c r="C17" s="8" t="s">
        <v>52</v>
      </c>
      <c r="D17" s="9">
        <v>1</v>
      </c>
      <c r="E17" s="10"/>
      <c r="F17" s="10"/>
      <c r="G17" s="10"/>
      <c r="H17" s="10"/>
      <c r="I17" s="10"/>
      <c r="J17" s="10"/>
      <c r="K17" s="10"/>
      <c r="L17" s="10"/>
      <c r="M17" s="8" t="s">
        <v>52</v>
      </c>
      <c r="N17" s="2" t="s">
        <v>535</v>
      </c>
      <c r="O17" s="2" t="s">
        <v>52</v>
      </c>
      <c r="P17" s="2" t="s">
        <v>55</v>
      </c>
      <c r="Q17" s="2" t="s">
        <v>52</v>
      </c>
      <c r="R17" s="3">
        <v>3</v>
      </c>
      <c r="S17" s="2" t="s">
        <v>52</v>
      </c>
      <c r="T17" s="6"/>
    </row>
    <row r="18" spans="1:20" ht="30" customHeight="1">
      <c r="A18" s="8" t="s">
        <v>612</v>
      </c>
      <c r="B18" s="8" t="s">
        <v>52</v>
      </c>
      <c r="C18" s="8" t="s">
        <v>52</v>
      </c>
      <c r="D18" s="9">
        <v>1</v>
      </c>
      <c r="E18" s="10"/>
      <c r="F18" s="10"/>
      <c r="G18" s="10"/>
      <c r="H18" s="10"/>
      <c r="I18" s="10"/>
      <c r="J18" s="10"/>
      <c r="K18" s="10"/>
      <c r="L18" s="10"/>
      <c r="M18" s="8" t="s">
        <v>52</v>
      </c>
      <c r="N18" s="2" t="s">
        <v>613</v>
      </c>
      <c r="O18" s="2" t="s">
        <v>52</v>
      </c>
      <c r="P18" s="2" t="s">
        <v>55</v>
      </c>
      <c r="Q18" s="2" t="s">
        <v>52</v>
      </c>
      <c r="R18" s="3">
        <v>3</v>
      </c>
      <c r="S18" s="2" t="s">
        <v>52</v>
      </c>
      <c r="T18" s="6"/>
    </row>
    <row r="19" spans="1:20" ht="30" customHeight="1">
      <c r="A19" s="8" t="s">
        <v>627</v>
      </c>
      <c r="B19" s="8" t="s">
        <v>52</v>
      </c>
      <c r="C19" s="8" t="s">
        <v>52</v>
      </c>
      <c r="D19" s="9">
        <v>1</v>
      </c>
      <c r="E19" s="10"/>
      <c r="F19" s="10"/>
      <c r="G19" s="10"/>
      <c r="H19" s="10"/>
      <c r="I19" s="10"/>
      <c r="J19" s="10"/>
      <c r="K19" s="10"/>
      <c r="L19" s="10"/>
      <c r="M19" s="8" t="s">
        <v>52</v>
      </c>
      <c r="N19" s="2" t="s">
        <v>628</v>
      </c>
      <c r="O19" s="2" t="s">
        <v>52</v>
      </c>
      <c r="P19" s="2" t="s">
        <v>55</v>
      </c>
      <c r="Q19" s="2" t="s">
        <v>52</v>
      </c>
      <c r="R19" s="3">
        <v>3</v>
      </c>
      <c r="S19" s="2" t="s">
        <v>52</v>
      </c>
      <c r="T19" s="6"/>
    </row>
    <row r="20" spans="1:20" ht="30" customHeight="1">
      <c r="A20" s="8" t="s">
        <v>856</v>
      </c>
      <c r="B20" s="8" t="s">
        <v>52</v>
      </c>
      <c r="C20" s="8" t="s">
        <v>52</v>
      </c>
      <c r="D20" s="9">
        <v>1</v>
      </c>
      <c r="E20" s="10"/>
      <c r="F20" s="10"/>
      <c r="G20" s="10"/>
      <c r="H20" s="10"/>
      <c r="I20" s="10"/>
      <c r="J20" s="10"/>
      <c r="K20" s="10"/>
      <c r="L20" s="10"/>
      <c r="M20" s="8" t="s">
        <v>52</v>
      </c>
      <c r="N20" s="2" t="s">
        <v>857</v>
      </c>
      <c r="O20" s="2" t="s">
        <v>52</v>
      </c>
      <c r="P20" s="2" t="s">
        <v>55</v>
      </c>
      <c r="Q20" s="2" t="s">
        <v>52</v>
      </c>
      <c r="R20" s="3">
        <v>3</v>
      </c>
      <c r="S20" s="2" t="s">
        <v>52</v>
      </c>
      <c r="T20" s="6"/>
    </row>
    <row r="21" spans="1:20" ht="30" customHeight="1">
      <c r="A21" s="8" t="s">
        <v>916</v>
      </c>
      <c r="B21" s="8" t="s">
        <v>52</v>
      </c>
      <c r="C21" s="8" t="s">
        <v>52</v>
      </c>
      <c r="D21" s="9">
        <v>1</v>
      </c>
      <c r="E21" s="10"/>
      <c r="F21" s="10"/>
      <c r="G21" s="10"/>
      <c r="H21" s="10"/>
      <c r="I21" s="10"/>
      <c r="J21" s="10"/>
      <c r="K21" s="10"/>
      <c r="L21" s="10"/>
      <c r="M21" s="8" t="s">
        <v>52</v>
      </c>
      <c r="N21" s="2" t="s">
        <v>917</v>
      </c>
      <c r="O21" s="2" t="s">
        <v>52</v>
      </c>
      <c r="P21" s="2" t="s">
        <v>55</v>
      </c>
      <c r="Q21" s="2" t="s">
        <v>52</v>
      </c>
      <c r="R21" s="3">
        <v>3</v>
      </c>
      <c r="S21" s="2" t="s">
        <v>52</v>
      </c>
      <c r="T21" s="6"/>
    </row>
    <row r="22" spans="1:20" ht="30" customHeight="1">
      <c r="A22" s="8" t="s">
        <v>950</v>
      </c>
      <c r="B22" s="8" t="s">
        <v>52</v>
      </c>
      <c r="C22" s="8" t="s">
        <v>52</v>
      </c>
      <c r="D22" s="9">
        <v>1</v>
      </c>
      <c r="E22" s="10"/>
      <c r="F22" s="10"/>
      <c r="G22" s="10"/>
      <c r="H22" s="10"/>
      <c r="I22" s="10"/>
      <c r="J22" s="10"/>
      <c r="K22" s="10"/>
      <c r="L22" s="10"/>
      <c r="M22" s="8" t="s">
        <v>52</v>
      </c>
      <c r="N22" s="2" t="s">
        <v>951</v>
      </c>
      <c r="O22" s="2" t="s">
        <v>52</v>
      </c>
      <c r="P22" s="2" t="s">
        <v>55</v>
      </c>
      <c r="Q22" s="2" t="s">
        <v>52</v>
      </c>
      <c r="R22" s="3">
        <v>3</v>
      </c>
      <c r="S22" s="2" t="s">
        <v>52</v>
      </c>
      <c r="T22" s="6"/>
    </row>
    <row r="23" spans="1:20" ht="30" customHeight="1">
      <c r="A23" s="8" t="s">
        <v>1141</v>
      </c>
      <c r="B23" s="8" t="s">
        <v>52</v>
      </c>
      <c r="C23" s="8" t="s">
        <v>52</v>
      </c>
      <c r="D23" s="9">
        <v>1</v>
      </c>
      <c r="E23" s="10"/>
      <c r="F23" s="10"/>
      <c r="G23" s="10"/>
      <c r="H23" s="10"/>
      <c r="I23" s="10"/>
      <c r="J23" s="10"/>
      <c r="K23" s="10"/>
      <c r="L23" s="10"/>
      <c r="M23" s="8" t="s">
        <v>52</v>
      </c>
      <c r="N23" s="2" t="s">
        <v>1142</v>
      </c>
      <c r="O23" s="2" t="s">
        <v>52</v>
      </c>
      <c r="P23" s="2" t="s">
        <v>55</v>
      </c>
      <c r="Q23" s="2" t="s">
        <v>52</v>
      </c>
      <c r="R23" s="3">
        <v>3</v>
      </c>
      <c r="S23" s="2" t="s">
        <v>52</v>
      </c>
      <c r="T23" s="6"/>
    </row>
    <row r="24" spans="1:20" ht="30" customHeight="1">
      <c r="A24" s="8" t="s">
        <v>1162</v>
      </c>
      <c r="B24" s="8" t="s">
        <v>52</v>
      </c>
      <c r="C24" s="8" t="s">
        <v>52</v>
      </c>
      <c r="D24" s="9">
        <v>1</v>
      </c>
      <c r="E24" s="10"/>
      <c r="F24" s="10"/>
      <c r="G24" s="10"/>
      <c r="H24" s="10"/>
      <c r="I24" s="10"/>
      <c r="J24" s="10"/>
      <c r="K24" s="10"/>
      <c r="L24" s="10"/>
      <c r="M24" s="8" t="s">
        <v>52</v>
      </c>
      <c r="N24" s="2" t="s">
        <v>1163</v>
      </c>
      <c r="O24" s="2" t="s">
        <v>52</v>
      </c>
      <c r="P24" s="2" t="s">
        <v>55</v>
      </c>
      <c r="Q24" s="2" t="s">
        <v>52</v>
      </c>
      <c r="R24" s="3">
        <v>3</v>
      </c>
      <c r="S24" s="2" t="s">
        <v>52</v>
      </c>
      <c r="T24" s="6"/>
    </row>
    <row r="25" spans="1:20" ht="30" customHeight="1">
      <c r="A25" s="8" t="s">
        <v>1181</v>
      </c>
      <c r="B25" s="8" t="s">
        <v>52</v>
      </c>
      <c r="C25" s="8" t="s">
        <v>52</v>
      </c>
      <c r="D25" s="9">
        <v>1</v>
      </c>
      <c r="E25" s="10"/>
      <c r="F25" s="10"/>
      <c r="G25" s="10"/>
      <c r="H25" s="10"/>
      <c r="I25" s="10"/>
      <c r="J25" s="10"/>
      <c r="K25" s="10"/>
      <c r="L25" s="10"/>
      <c r="M25" s="8" t="s">
        <v>52</v>
      </c>
      <c r="N25" s="2" t="s">
        <v>1182</v>
      </c>
      <c r="O25" s="2" t="s">
        <v>52</v>
      </c>
      <c r="P25" s="2" t="s">
        <v>55</v>
      </c>
      <c r="Q25" s="2" t="s">
        <v>52</v>
      </c>
      <c r="R25" s="3">
        <v>3</v>
      </c>
      <c r="S25" s="2" t="s">
        <v>52</v>
      </c>
      <c r="T25" s="6"/>
    </row>
    <row r="26" spans="1:20" ht="30" customHeight="1">
      <c r="A26" s="8" t="s">
        <v>1197</v>
      </c>
      <c r="B26" s="8" t="s">
        <v>52</v>
      </c>
      <c r="C26" s="8" t="s">
        <v>52</v>
      </c>
      <c r="D26" s="9">
        <v>1</v>
      </c>
      <c r="E26" s="10"/>
      <c r="F26" s="10"/>
      <c r="G26" s="10"/>
      <c r="H26" s="10"/>
      <c r="I26" s="10"/>
      <c r="J26" s="10"/>
      <c r="K26" s="10"/>
      <c r="L26" s="10"/>
      <c r="M26" s="8" t="s">
        <v>52</v>
      </c>
      <c r="N26" s="2" t="s">
        <v>1198</v>
      </c>
      <c r="O26" s="2" t="s">
        <v>52</v>
      </c>
      <c r="P26" s="2" t="s">
        <v>55</v>
      </c>
      <c r="Q26" s="2" t="s">
        <v>52</v>
      </c>
      <c r="R26" s="3">
        <v>3</v>
      </c>
      <c r="S26" s="2" t="s">
        <v>52</v>
      </c>
      <c r="T26" s="6"/>
    </row>
    <row r="27" spans="1:20" s="22" customFormat="1" ht="30" customHeight="1">
      <c r="A27" s="16" t="s">
        <v>1204</v>
      </c>
      <c r="B27" s="16" t="s">
        <v>52</v>
      </c>
      <c r="C27" s="16" t="s">
        <v>52</v>
      </c>
      <c r="D27" s="17">
        <v>1</v>
      </c>
      <c r="E27" s="18"/>
      <c r="F27" s="18"/>
      <c r="G27" s="18"/>
      <c r="H27" s="18"/>
      <c r="I27" s="18"/>
      <c r="J27" s="18"/>
      <c r="K27" s="18"/>
      <c r="L27" s="18"/>
      <c r="M27" s="16" t="s">
        <v>52</v>
      </c>
      <c r="N27" s="19" t="s">
        <v>1205</v>
      </c>
      <c r="O27" s="19" t="s">
        <v>52</v>
      </c>
      <c r="P27" s="19" t="s">
        <v>53</v>
      </c>
      <c r="Q27" s="19" t="s">
        <v>52</v>
      </c>
      <c r="R27" s="20">
        <v>2</v>
      </c>
      <c r="S27" s="19" t="s">
        <v>52</v>
      </c>
      <c r="T27" s="21"/>
    </row>
    <row r="28" spans="1:20" ht="30" customHeight="1">
      <c r="A28" s="8" t="s">
        <v>1206</v>
      </c>
      <c r="B28" s="8" t="s">
        <v>52</v>
      </c>
      <c r="C28" s="8" t="s">
        <v>52</v>
      </c>
      <c r="D28" s="9">
        <v>1</v>
      </c>
      <c r="E28" s="10"/>
      <c r="F28" s="10"/>
      <c r="G28" s="10"/>
      <c r="H28" s="10"/>
      <c r="I28" s="10"/>
      <c r="J28" s="10"/>
      <c r="K28" s="10"/>
      <c r="L28" s="10"/>
      <c r="M28" s="8" t="s">
        <v>52</v>
      </c>
      <c r="N28" s="2" t="s">
        <v>1207</v>
      </c>
      <c r="O28" s="2" t="s">
        <v>52</v>
      </c>
      <c r="P28" s="2" t="s">
        <v>1205</v>
      </c>
      <c r="Q28" s="2" t="s">
        <v>52</v>
      </c>
      <c r="R28" s="3">
        <v>3</v>
      </c>
      <c r="S28" s="2" t="s">
        <v>52</v>
      </c>
      <c r="T28" s="6"/>
    </row>
    <row r="29" spans="1:20" ht="30" customHeight="1">
      <c r="A29" s="8" t="s">
        <v>1271</v>
      </c>
      <c r="B29" s="8" t="s">
        <v>52</v>
      </c>
      <c r="C29" s="8" t="s">
        <v>52</v>
      </c>
      <c r="D29" s="9">
        <v>1</v>
      </c>
      <c r="E29" s="10"/>
      <c r="F29" s="10"/>
      <c r="G29" s="10"/>
      <c r="H29" s="10"/>
      <c r="I29" s="10"/>
      <c r="J29" s="10"/>
      <c r="K29" s="10"/>
      <c r="L29" s="10"/>
      <c r="M29" s="8" t="s">
        <v>52</v>
      </c>
      <c r="N29" s="2" t="s">
        <v>1272</v>
      </c>
      <c r="O29" s="2" t="s">
        <v>52</v>
      </c>
      <c r="P29" s="2" t="s">
        <v>1205</v>
      </c>
      <c r="Q29" s="2" t="s">
        <v>52</v>
      </c>
      <c r="R29" s="3">
        <v>3</v>
      </c>
      <c r="S29" s="2" t="s">
        <v>52</v>
      </c>
      <c r="T29" s="6"/>
    </row>
    <row r="30" spans="1:20" ht="30" customHeight="1">
      <c r="A30" s="8" t="s">
        <v>1280</v>
      </c>
      <c r="B30" s="8" t="s">
        <v>52</v>
      </c>
      <c r="C30" s="8" t="s">
        <v>52</v>
      </c>
      <c r="D30" s="9">
        <v>1</v>
      </c>
      <c r="E30" s="10"/>
      <c r="F30" s="10"/>
      <c r="G30" s="10"/>
      <c r="H30" s="10"/>
      <c r="I30" s="10"/>
      <c r="J30" s="10"/>
      <c r="K30" s="10"/>
      <c r="L30" s="10"/>
      <c r="M30" s="8" t="s">
        <v>52</v>
      </c>
      <c r="N30" s="2" t="s">
        <v>1281</v>
      </c>
      <c r="O30" s="2" t="s">
        <v>52</v>
      </c>
      <c r="P30" s="2" t="s">
        <v>1205</v>
      </c>
      <c r="Q30" s="2" t="s">
        <v>52</v>
      </c>
      <c r="R30" s="3">
        <v>3</v>
      </c>
      <c r="S30" s="2" t="s">
        <v>52</v>
      </c>
      <c r="T30" s="6"/>
    </row>
    <row r="31" spans="1:20" s="22" customFormat="1" ht="30" customHeight="1">
      <c r="A31" s="16" t="s">
        <v>1291</v>
      </c>
      <c r="B31" s="16" t="s">
        <v>52</v>
      </c>
      <c r="C31" s="16" t="s">
        <v>52</v>
      </c>
      <c r="D31" s="17">
        <v>1</v>
      </c>
      <c r="E31" s="18"/>
      <c r="F31" s="18"/>
      <c r="G31" s="18"/>
      <c r="H31" s="18"/>
      <c r="I31" s="18"/>
      <c r="J31" s="18"/>
      <c r="K31" s="18"/>
      <c r="L31" s="18"/>
      <c r="M31" s="16" t="s">
        <v>52</v>
      </c>
      <c r="N31" s="19" t="s">
        <v>1292</v>
      </c>
      <c r="O31" s="19" t="s">
        <v>52</v>
      </c>
      <c r="P31" s="19" t="s">
        <v>53</v>
      </c>
      <c r="Q31" s="19" t="s">
        <v>52</v>
      </c>
      <c r="R31" s="20">
        <v>2</v>
      </c>
      <c r="S31" s="19" t="s">
        <v>52</v>
      </c>
      <c r="T31" s="21"/>
    </row>
    <row r="32" spans="1:20" ht="30" customHeight="1">
      <c r="A32" s="8" t="s">
        <v>1293</v>
      </c>
      <c r="B32" s="8" t="s">
        <v>52</v>
      </c>
      <c r="C32" s="8" t="s">
        <v>52</v>
      </c>
      <c r="D32" s="9">
        <v>1</v>
      </c>
      <c r="E32" s="10"/>
      <c r="F32" s="10"/>
      <c r="G32" s="10"/>
      <c r="H32" s="10"/>
      <c r="I32" s="10"/>
      <c r="J32" s="10"/>
      <c r="K32" s="10"/>
      <c r="L32" s="10"/>
      <c r="M32" s="8" t="s">
        <v>52</v>
      </c>
      <c r="N32" s="2" t="s">
        <v>1294</v>
      </c>
      <c r="O32" s="2" t="s">
        <v>52</v>
      </c>
      <c r="P32" s="2" t="s">
        <v>1292</v>
      </c>
      <c r="Q32" s="2" t="s">
        <v>52</v>
      </c>
      <c r="R32" s="3">
        <v>3</v>
      </c>
      <c r="S32" s="2" t="s">
        <v>52</v>
      </c>
      <c r="T32" s="6"/>
    </row>
    <row r="33" spans="1:20" ht="30" customHeight="1">
      <c r="A33" s="8" t="s">
        <v>1320</v>
      </c>
      <c r="B33" s="8" t="s">
        <v>52</v>
      </c>
      <c r="C33" s="8" t="s">
        <v>52</v>
      </c>
      <c r="D33" s="9">
        <v>1</v>
      </c>
      <c r="E33" s="10"/>
      <c r="F33" s="10"/>
      <c r="G33" s="10"/>
      <c r="H33" s="10"/>
      <c r="I33" s="10"/>
      <c r="J33" s="10"/>
      <c r="K33" s="10"/>
      <c r="L33" s="10"/>
      <c r="M33" s="8" t="s">
        <v>52</v>
      </c>
      <c r="N33" s="2" t="s">
        <v>1321</v>
      </c>
      <c r="O33" s="2" t="s">
        <v>52</v>
      </c>
      <c r="P33" s="2" t="s">
        <v>1292</v>
      </c>
      <c r="Q33" s="2" t="s">
        <v>52</v>
      </c>
      <c r="R33" s="3">
        <v>3</v>
      </c>
      <c r="S33" s="2" t="s">
        <v>52</v>
      </c>
      <c r="T33" s="6"/>
    </row>
    <row r="34" spans="1:20" s="22" customFormat="1" ht="30" customHeight="1">
      <c r="A34" s="16" t="s">
        <v>1344</v>
      </c>
      <c r="B34" s="16" t="s">
        <v>52</v>
      </c>
      <c r="C34" s="16" t="s">
        <v>52</v>
      </c>
      <c r="D34" s="17">
        <v>1</v>
      </c>
      <c r="E34" s="18"/>
      <c r="F34" s="18"/>
      <c r="G34" s="18"/>
      <c r="H34" s="18"/>
      <c r="I34" s="18"/>
      <c r="J34" s="18"/>
      <c r="K34" s="18"/>
      <c r="L34" s="18"/>
      <c r="M34" s="16" t="s">
        <v>52</v>
      </c>
      <c r="N34" s="19" t="s">
        <v>1345</v>
      </c>
      <c r="O34" s="19" t="s">
        <v>52</v>
      </c>
      <c r="P34" s="19" t="s">
        <v>53</v>
      </c>
      <c r="Q34" s="19" t="s">
        <v>52</v>
      </c>
      <c r="R34" s="20">
        <v>2</v>
      </c>
      <c r="S34" s="19" t="s">
        <v>52</v>
      </c>
      <c r="T34" s="21"/>
    </row>
    <row r="35" spans="1:20" ht="30" customHeight="1">
      <c r="A35" s="8" t="s">
        <v>1346</v>
      </c>
      <c r="B35" s="8" t="s">
        <v>52</v>
      </c>
      <c r="C35" s="8" t="s">
        <v>52</v>
      </c>
      <c r="D35" s="9">
        <v>1</v>
      </c>
      <c r="E35" s="10"/>
      <c r="F35" s="10"/>
      <c r="G35" s="10"/>
      <c r="H35" s="10"/>
      <c r="I35" s="10"/>
      <c r="J35" s="10"/>
      <c r="K35" s="10"/>
      <c r="L35" s="10"/>
      <c r="M35" s="8" t="s">
        <v>52</v>
      </c>
      <c r="N35" s="2" t="s">
        <v>1347</v>
      </c>
      <c r="O35" s="2" t="s">
        <v>52</v>
      </c>
      <c r="P35" s="2" t="s">
        <v>1345</v>
      </c>
      <c r="Q35" s="2" t="s">
        <v>52</v>
      </c>
      <c r="R35" s="3">
        <v>3</v>
      </c>
      <c r="S35" s="2" t="s">
        <v>52</v>
      </c>
      <c r="T35" s="6"/>
    </row>
    <row r="36" spans="1:20" s="22" customFormat="1" ht="30" customHeight="1">
      <c r="A36" s="16" t="s">
        <v>1352</v>
      </c>
      <c r="B36" s="16" t="s">
        <v>52</v>
      </c>
      <c r="C36" s="16" t="s">
        <v>52</v>
      </c>
      <c r="D36" s="17">
        <v>1</v>
      </c>
      <c r="E36" s="18"/>
      <c r="F36" s="18"/>
      <c r="G36" s="18"/>
      <c r="H36" s="18"/>
      <c r="I36" s="18"/>
      <c r="J36" s="18"/>
      <c r="K36" s="18"/>
      <c r="L36" s="18"/>
      <c r="M36" s="16" t="s">
        <v>52</v>
      </c>
      <c r="N36" s="19" t="s">
        <v>1353</v>
      </c>
      <c r="O36" s="19" t="s">
        <v>52</v>
      </c>
      <c r="P36" s="19" t="s">
        <v>53</v>
      </c>
      <c r="Q36" s="19" t="s">
        <v>52</v>
      </c>
      <c r="R36" s="20">
        <v>2</v>
      </c>
      <c r="S36" s="19" t="s">
        <v>52</v>
      </c>
      <c r="T36" s="21"/>
    </row>
    <row r="37" spans="1:20" ht="30" customHeight="1">
      <c r="A37" s="8" t="s">
        <v>1354</v>
      </c>
      <c r="B37" s="8" t="s">
        <v>52</v>
      </c>
      <c r="C37" s="8" t="s">
        <v>52</v>
      </c>
      <c r="D37" s="9">
        <v>1</v>
      </c>
      <c r="E37" s="10"/>
      <c r="F37" s="10"/>
      <c r="G37" s="10"/>
      <c r="H37" s="10"/>
      <c r="I37" s="10"/>
      <c r="J37" s="10"/>
      <c r="K37" s="10"/>
      <c r="L37" s="10"/>
      <c r="M37" s="8" t="s">
        <v>52</v>
      </c>
      <c r="N37" s="2" t="s">
        <v>1355</v>
      </c>
      <c r="O37" s="2" t="s">
        <v>52</v>
      </c>
      <c r="P37" s="2" t="s">
        <v>1353</v>
      </c>
      <c r="Q37" s="2" t="s">
        <v>52</v>
      </c>
      <c r="R37" s="3">
        <v>3</v>
      </c>
      <c r="S37" s="2" t="s">
        <v>52</v>
      </c>
      <c r="T37" s="6"/>
    </row>
    <row r="38" spans="1:20" ht="30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T38" s="5"/>
    </row>
    <row r="39" spans="1:20" ht="3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T39" s="5"/>
    </row>
    <row r="40" spans="1:20" ht="30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T40" s="5"/>
    </row>
    <row r="41" spans="1:20" ht="3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T41" s="5"/>
    </row>
    <row r="42" spans="1:20" ht="30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T42" s="5"/>
    </row>
    <row r="43" spans="1:20" ht="30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T43" s="5"/>
    </row>
    <row r="44" spans="1:20" ht="30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T44" s="5"/>
    </row>
    <row r="45" spans="1:20" ht="30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T45" s="5"/>
    </row>
    <row r="46" spans="1:20" ht="30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T46" s="5"/>
    </row>
    <row r="47" spans="1:20" ht="30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T47" s="5"/>
    </row>
    <row r="48" spans="1:20" ht="30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T48" s="5"/>
    </row>
    <row r="49" spans="1:20" ht="3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T49" s="5"/>
    </row>
    <row r="50" spans="1:20" ht="30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T50" s="5"/>
    </row>
    <row r="51" spans="1:20" ht="3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T51" s="5"/>
    </row>
    <row r="52" spans="1:20" ht="30" customHeight="1">
      <c r="A52" s="8" t="s">
        <v>92</v>
      </c>
      <c r="B52" s="9"/>
      <c r="C52" s="9"/>
      <c r="D52" s="9"/>
      <c r="E52" s="9"/>
      <c r="F52" s="10"/>
      <c r="G52" s="9"/>
      <c r="H52" s="10"/>
      <c r="I52" s="9"/>
      <c r="J52" s="10"/>
      <c r="K52" s="9"/>
      <c r="L52" s="10"/>
      <c r="M52" s="9"/>
      <c r="T52" s="5"/>
    </row>
  </sheetData>
  <mergeCells count="18">
    <mergeCell ref="A1:M1"/>
    <mergeCell ref="A2:M2"/>
    <mergeCell ref="A3:A4"/>
    <mergeCell ref="B3:B4"/>
    <mergeCell ref="C3:C4"/>
    <mergeCell ref="D3:D4"/>
    <mergeCell ref="E3:F3"/>
    <mergeCell ref="G3:H3"/>
    <mergeCell ref="I3:J3"/>
    <mergeCell ref="K3:L3"/>
    <mergeCell ref="S3:S4"/>
    <mergeCell ref="T3:T4"/>
    <mergeCell ref="M3:M4"/>
    <mergeCell ref="N3:N4"/>
    <mergeCell ref="O3:O4"/>
    <mergeCell ref="P3:P4"/>
    <mergeCell ref="Q3:Q4"/>
    <mergeCell ref="R3:R4"/>
  </mergeCells>
  <phoneticPr fontId="1" type="noConversion"/>
  <pageMargins left="0.78740157480314965" right="0" top="0.39370078740157483" bottom="0.39370078740157483" header="0" footer="0"/>
  <pageSetup paperSize="9" scale="6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Z835"/>
  <sheetViews>
    <sheetView view="pageBreakPreview" zoomScale="85" zoomScaleNormal="100" zoomScaleSheetLayoutView="85" workbookViewId="0">
      <selection activeCell="G11" sqref="G11"/>
    </sheetView>
  </sheetViews>
  <sheetFormatPr defaultRowHeight="16.5"/>
  <cols>
    <col min="1" max="1" width="30.625" customWidth="1"/>
    <col min="2" max="2" width="34.375" customWidth="1"/>
    <col min="3" max="3" width="4.625" customWidth="1"/>
    <col min="4" max="4" width="8.625" customWidth="1"/>
    <col min="5" max="12" width="13.625" customWidth="1"/>
    <col min="13" max="13" width="12.625" customWidth="1"/>
    <col min="14" max="43" width="2.625" hidden="1" customWidth="1"/>
    <col min="44" max="44" width="10.625" hidden="1" customWidth="1"/>
    <col min="45" max="46" width="1.625" hidden="1" customWidth="1"/>
    <col min="47" max="47" width="24.625" hidden="1" customWidth="1"/>
    <col min="48" max="48" width="10.625" hidden="1" customWidth="1"/>
  </cols>
  <sheetData>
    <row r="1" spans="1:49" ht="30" customHeight="1">
      <c r="A1" s="135" t="s">
        <v>1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</row>
    <row r="2" spans="1:49" ht="30" customHeight="1">
      <c r="A2" s="132" t="s">
        <v>2</v>
      </c>
      <c r="B2" s="132" t="s">
        <v>3</v>
      </c>
      <c r="C2" s="132" t="s">
        <v>4</v>
      </c>
      <c r="D2" s="132" t="s">
        <v>5</v>
      </c>
      <c r="E2" s="132" t="s">
        <v>6</v>
      </c>
      <c r="F2" s="132"/>
      <c r="G2" s="132" t="s">
        <v>9</v>
      </c>
      <c r="H2" s="132"/>
      <c r="I2" s="132" t="s">
        <v>10</v>
      </c>
      <c r="J2" s="132"/>
      <c r="K2" s="132" t="s">
        <v>11</v>
      </c>
      <c r="L2" s="132"/>
      <c r="M2" s="132" t="s">
        <v>12</v>
      </c>
      <c r="N2" s="131" t="s">
        <v>20</v>
      </c>
      <c r="O2" s="131" t="s">
        <v>14</v>
      </c>
      <c r="P2" s="131" t="s">
        <v>21</v>
      </c>
      <c r="Q2" s="131" t="s">
        <v>13</v>
      </c>
      <c r="R2" s="131" t="s">
        <v>22</v>
      </c>
      <c r="S2" s="131" t="s">
        <v>23</v>
      </c>
      <c r="T2" s="131" t="s">
        <v>24</v>
      </c>
      <c r="U2" s="131" t="s">
        <v>25</v>
      </c>
      <c r="V2" s="131" t="s">
        <v>26</v>
      </c>
      <c r="W2" s="131" t="s">
        <v>27</v>
      </c>
      <c r="X2" s="131" t="s">
        <v>28</v>
      </c>
      <c r="Y2" s="131" t="s">
        <v>29</v>
      </c>
      <c r="Z2" s="131" t="s">
        <v>30</v>
      </c>
      <c r="AA2" s="131" t="s">
        <v>31</v>
      </c>
      <c r="AB2" s="131" t="s">
        <v>32</v>
      </c>
      <c r="AC2" s="131" t="s">
        <v>33</v>
      </c>
      <c r="AD2" s="131" t="s">
        <v>34</v>
      </c>
      <c r="AE2" s="131" t="s">
        <v>35</v>
      </c>
      <c r="AF2" s="131" t="s">
        <v>36</v>
      </c>
      <c r="AG2" s="131" t="s">
        <v>37</v>
      </c>
      <c r="AH2" s="131" t="s">
        <v>38</v>
      </c>
      <c r="AI2" s="131" t="s">
        <v>39</v>
      </c>
      <c r="AJ2" s="131" t="s">
        <v>40</v>
      </c>
      <c r="AK2" s="131" t="s">
        <v>41</v>
      </c>
      <c r="AL2" s="131" t="s">
        <v>42</v>
      </c>
      <c r="AM2" s="131" t="s">
        <v>43</v>
      </c>
      <c r="AN2" s="131" t="s">
        <v>44</v>
      </c>
      <c r="AO2" s="131" t="s">
        <v>45</v>
      </c>
      <c r="AP2" s="131" t="s">
        <v>46</v>
      </c>
      <c r="AQ2" s="131" t="s">
        <v>47</v>
      </c>
      <c r="AR2" s="131" t="s">
        <v>48</v>
      </c>
      <c r="AS2" s="131" t="s">
        <v>16</v>
      </c>
      <c r="AT2" s="131" t="s">
        <v>17</v>
      </c>
      <c r="AU2" s="131" t="s">
        <v>49</v>
      </c>
      <c r="AV2" s="131" t="s">
        <v>50</v>
      </c>
    </row>
    <row r="3" spans="1:49" ht="30" customHeight="1">
      <c r="A3" s="132"/>
      <c r="B3" s="132"/>
      <c r="C3" s="132"/>
      <c r="D3" s="132"/>
      <c r="E3" s="4" t="s">
        <v>7</v>
      </c>
      <c r="F3" s="4" t="s">
        <v>8</v>
      </c>
      <c r="G3" s="4" t="s">
        <v>7</v>
      </c>
      <c r="H3" s="4" t="s">
        <v>8</v>
      </c>
      <c r="I3" s="4" t="s">
        <v>7</v>
      </c>
      <c r="J3" s="4" t="s">
        <v>8</v>
      </c>
      <c r="K3" s="4" t="s">
        <v>7</v>
      </c>
      <c r="L3" s="4" t="s">
        <v>8</v>
      </c>
      <c r="M3" s="132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</row>
    <row r="4" spans="1:49" ht="30" customHeight="1">
      <c r="A4" s="8" t="s">
        <v>56</v>
      </c>
      <c r="B4" s="9" t="s">
        <v>58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3"/>
      <c r="O4" s="3"/>
      <c r="P4" s="3"/>
      <c r="Q4" s="2" t="s">
        <v>57</v>
      </c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</row>
    <row r="5" spans="1:49" ht="30" customHeight="1">
      <c r="A5" s="8" t="s">
        <v>59</v>
      </c>
      <c r="B5" s="8" t="s">
        <v>60</v>
      </c>
      <c r="C5" s="8" t="s">
        <v>61</v>
      </c>
      <c r="D5" s="9">
        <v>2</v>
      </c>
      <c r="E5" s="11"/>
      <c r="F5" s="11"/>
      <c r="G5" s="11"/>
      <c r="H5" s="11"/>
      <c r="I5" s="11"/>
      <c r="J5" s="11"/>
      <c r="K5" s="11"/>
      <c r="L5" s="11"/>
      <c r="M5" s="8" t="s">
        <v>62</v>
      </c>
      <c r="N5" s="2" t="s">
        <v>63</v>
      </c>
      <c r="O5" s="2" t="s">
        <v>52</v>
      </c>
      <c r="P5" s="2" t="s">
        <v>52</v>
      </c>
      <c r="Q5" s="2" t="s">
        <v>57</v>
      </c>
      <c r="R5" s="2" t="s">
        <v>64</v>
      </c>
      <c r="S5" s="2" t="s">
        <v>65</v>
      </c>
      <c r="T5" s="2" t="s">
        <v>65</v>
      </c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2" t="s">
        <v>52</v>
      </c>
      <c r="AS5" s="2" t="s">
        <v>52</v>
      </c>
      <c r="AT5" s="3"/>
      <c r="AU5" s="2" t="s">
        <v>66</v>
      </c>
      <c r="AV5" s="3">
        <v>307</v>
      </c>
    </row>
    <row r="6" spans="1:49" ht="30" customHeight="1">
      <c r="A6" s="8" t="s">
        <v>67</v>
      </c>
      <c r="B6" s="8" t="s">
        <v>60</v>
      </c>
      <c r="C6" s="8" t="s">
        <v>61</v>
      </c>
      <c r="D6" s="9">
        <v>1</v>
      </c>
      <c r="E6" s="11"/>
      <c r="F6" s="11"/>
      <c r="G6" s="11"/>
      <c r="H6" s="11"/>
      <c r="I6" s="11"/>
      <c r="J6" s="11"/>
      <c r="K6" s="11"/>
      <c r="L6" s="11"/>
      <c r="M6" s="8" t="s">
        <v>68</v>
      </c>
      <c r="N6" s="2" t="s">
        <v>69</v>
      </c>
      <c r="O6" s="2" t="s">
        <v>52</v>
      </c>
      <c r="P6" s="2" t="s">
        <v>52</v>
      </c>
      <c r="Q6" s="2" t="s">
        <v>57</v>
      </c>
      <c r="R6" s="2" t="s">
        <v>64</v>
      </c>
      <c r="S6" s="2" t="s">
        <v>65</v>
      </c>
      <c r="T6" s="2" t="s">
        <v>65</v>
      </c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2" t="s">
        <v>52</v>
      </c>
      <c r="AS6" s="2" t="s">
        <v>52</v>
      </c>
      <c r="AT6" s="3"/>
      <c r="AU6" s="2" t="s">
        <v>70</v>
      </c>
      <c r="AV6" s="3">
        <v>308</v>
      </c>
    </row>
    <row r="7" spans="1:49" ht="30" customHeight="1">
      <c r="A7" s="8" t="s">
        <v>71</v>
      </c>
      <c r="B7" s="8" t="s">
        <v>72</v>
      </c>
      <c r="C7" s="8" t="s">
        <v>73</v>
      </c>
      <c r="D7" s="9">
        <v>1350</v>
      </c>
      <c r="E7" s="11"/>
      <c r="F7" s="11"/>
      <c r="G7" s="11"/>
      <c r="H7" s="11"/>
      <c r="I7" s="11"/>
      <c r="J7" s="11"/>
      <c r="K7" s="11"/>
      <c r="L7" s="11"/>
      <c r="M7" s="8" t="s">
        <v>74</v>
      </c>
      <c r="N7" s="2" t="s">
        <v>75</v>
      </c>
      <c r="O7" s="2" t="s">
        <v>52</v>
      </c>
      <c r="P7" s="2" t="s">
        <v>52</v>
      </c>
      <c r="Q7" s="2" t="s">
        <v>57</v>
      </c>
      <c r="R7" s="2" t="s">
        <v>64</v>
      </c>
      <c r="S7" s="2" t="s">
        <v>65</v>
      </c>
      <c r="T7" s="2" t="s">
        <v>65</v>
      </c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2" t="s">
        <v>52</v>
      </c>
      <c r="AS7" s="2" t="s">
        <v>52</v>
      </c>
      <c r="AT7" s="3"/>
      <c r="AU7" s="2" t="s">
        <v>76</v>
      </c>
      <c r="AV7" s="3">
        <v>238</v>
      </c>
    </row>
    <row r="8" spans="1:49" ht="30" customHeight="1">
      <c r="A8" s="8" t="s">
        <v>77</v>
      </c>
      <c r="B8" s="8" t="s">
        <v>78</v>
      </c>
      <c r="C8" s="8" t="s">
        <v>79</v>
      </c>
      <c r="D8" s="9">
        <v>5</v>
      </c>
      <c r="E8" s="11"/>
      <c r="F8" s="11"/>
      <c r="G8" s="11"/>
      <c r="H8" s="11"/>
      <c r="I8" s="11"/>
      <c r="J8" s="11"/>
      <c r="K8" s="11"/>
      <c r="L8" s="11"/>
      <c r="M8" s="8" t="s">
        <v>80</v>
      </c>
      <c r="N8" s="2" t="s">
        <v>81</v>
      </c>
      <c r="O8" s="2" t="s">
        <v>52</v>
      </c>
      <c r="P8" s="2" t="s">
        <v>52</v>
      </c>
      <c r="Q8" s="2" t="s">
        <v>57</v>
      </c>
      <c r="R8" s="2" t="s">
        <v>64</v>
      </c>
      <c r="S8" s="2" t="s">
        <v>65</v>
      </c>
      <c r="T8" s="2" t="s">
        <v>65</v>
      </c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2" t="s">
        <v>52</v>
      </c>
      <c r="AS8" s="2" t="s">
        <v>52</v>
      </c>
      <c r="AT8" s="3"/>
      <c r="AU8" s="2" t="s">
        <v>82</v>
      </c>
      <c r="AV8" s="3">
        <v>5</v>
      </c>
    </row>
    <row r="9" spans="1:49" s="70" customFormat="1" ht="30" customHeight="1">
      <c r="A9" s="118" t="s">
        <v>3210</v>
      </c>
      <c r="B9" s="118" t="s">
        <v>83</v>
      </c>
      <c r="C9" s="118" t="s">
        <v>73</v>
      </c>
      <c r="D9" s="119">
        <v>1187</v>
      </c>
      <c r="E9" s="120"/>
      <c r="F9" s="120"/>
      <c r="G9" s="120"/>
      <c r="H9" s="120"/>
      <c r="I9" s="120"/>
      <c r="J9" s="120"/>
      <c r="K9" s="120"/>
      <c r="L9" s="120"/>
      <c r="M9" s="118" t="s">
        <v>84</v>
      </c>
      <c r="N9" s="68" t="s">
        <v>85</v>
      </c>
      <c r="O9" s="68" t="s">
        <v>52</v>
      </c>
      <c r="P9" s="68" t="s">
        <v>52</v>
      </c>
      <c r="Q9" s="68" t="s">
        <v>57</v>
      </c>
      <c r="R9" s="68" t="s">
        <v>64</v>
      </c>
      <c r="S9" s="68" t="s">
        <v>65</v>
      </c>
      <c r="T9" s="68" t="s">
        <v>65</v>
      </c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68" t="s">
        <v>52</v>
      </c>
      <c r="AS9" s="68" t="s">
        <v>52</v>
      </c>
      <c r="AT9" s="72"/>
      <c r="AU9" s="68" t="s">
        <v>86</v>
      </c>
      <c r="AV9" s="72">
        <v>239</v>
      </c>
      <c r="AW9" s="70">
        <v>1223</v>
      </c>
    </row>
    <row r="10" spans="1:49" s="70" customFormat="1" ht="30" customHeight="1">
      <c r="A10" s="118" t="s">
        <v>87</v>
      </c>
      <c r="B10" s="118" t="s">
        <v>88</v>
      </c>
      <c r="C10" s="118" t="s">
        <v>73</v>
      </c>
      <c r="D10" s="119">
        <v>1187</v>
      </c>
      <c r="E10" s="120"/>
      <c r="F10" s="120"/>
      <c r="G10" s="120"/>
      <c r="H10" s="120"/>
      <c r="I10" s="120"/>
      <c r="J10" s="120"/>
      <c r="K10" s="120"/>
      <c r="L10" s="120"/>
      <c r="M10" s="118" t="s">
        <v>89</v>
      </c>
      <c r="N10" s="68" t="s">
        <v>90</v>
      </c>
      <c r="O10" s="68" t="s">
        <v>52</v>
      </c>
      <c r="P10" s="68" t="s">
        <v>52</v>
      </c>
      <c r="Q10" s="68" t="s">
        <v>57</v>
      </c>
      <c r="R10" s="68" t="s">
        <v>64</v>
      </c>
      <c r="S10" s="68" t="s">
        <v>65</v>
      </c>
      <c r="T10" s="68" t="s">
        <v>65</v>
      </c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68" t="s">
        <v>52</v>
      </c>
      <c r="AS10" s="68" t="s">
        <v>52</v>
      </c>
      <c r="AT10" s="72"/>
      <c r="AU10" s="68" t="s">
        <v>91</v>
      </c>
      <c r="AV10" s="72">
        <v>7</v>
      </c>
      <c r="AW10" s="70">
        <v>1223</v>
      </c>
    </row>
    <row r="11" spans="1:49" ht="30" customHeight="1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</row>
    <row r="12" spans="1:49" ht="30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</row>
    <row r="13" spans="1:49" ht="30" customHeight="1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</row>
    <row r="14" spans="1:49" ht="30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</row>
    <row r="15" spans="1:49" ht="30" customHeight="1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</row>
    <row r="16" spans="1:49" ht="30" customHeight="1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</row>
    <row r="17" spans="1:48" ht="30" customHeight="1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</row>
    <row r="18" spans="1:48" ht="30" customHeight="1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</row>
    <row r="19" spans="1:48" ht="30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</row>
    <row r="20" spans="1:48" ht="30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</row>
    <row r="21" spans="1:48" ht="30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</row>
    <row r="22" spans="1:48" ht="30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</row>
    <row r="23" spans="1:48" ht="30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</row>
    <row r="24" spans="1:48" ht="30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</row>
    <row r="25" spans="1:48" ht="30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</row>
    <row r="26" spans="1:48" ht="30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</row>
    <row r="27" spans="1:48" ht="30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</row>
    <row r="28" spans="1:48" ht="30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</row>
    <row r="29" spans="1:48" ht="30" customHeight="1">
      <c r="A29" s="8" t="s">
        <v>92</v>
      </c>
      <c r="B29" s="9"/>
      <c r="C29" s="9"/>
      <c r="D29" s="9"/>
      <c r="E29" s="9"/>
      <c r="F29" s="11"/>
      <c r="G29" s="9"/>
      <c r="H29" s="11"/>
      <c r="I29" s="9"/>
      <c r="J29" s="11"/>
      <c r="K29" s="9"/>
      <c r="L29" s="11"/>
      <c r="M29" s="9"/>
      <c r="N29" t="s">
        <v>93</v>
      </c>
    </row>
    <row r="30" spans="1:48" ht="30" customHeight="1">
      <c r="A30" s="8" t="s">
        <v>94</v>
      </c>
      <c r="B30" s="9" t="s">
        <v>58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3"/>
      <c r="O30" s="3"/>
      <c r="P30" s="3"/>
      <c r="Q30" s="2" t="s">
        <v>95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</row>
    <row r="31" spans="1:48" ht="30" customHeight="1">
      <c r="A31" s="8" t="s">
        <v>96</v>
      </c>
      <c r="B31" s="8" t="s">
        <v>97</v>
      </c>
      <c r="C31" s="8" t="s">
        <v>98</v>
      </c>
      <c r="D31" s="9">
        <v>40</v>
      </c>
      <c r="E31" s="11"/>
      <c r="F31" s="11"/>
      <c r="G31" s="11"/>
      <c r="H31" s="11"/>
      <c r="I31" s="11"/>
      <c r="J31" s="11"/>
      <c r="K31" s="11"/>
      <c r="L31" s="11"/>
      <c r="M31" s="8" t="s">
        <v>99</v>
      </c>
      <c r="N31" s="2" t="s">
        <v>100</v>
      </c>
      <c r="O31" s="2" t="s">
        <v>52</v>
      </c>
      <c r="P31" s="2" t="s">
        <v>52</v>
      </c>
      <c r="Q31" s="2" t="s">
        <v>95</v>
      </c>
      <c r="R31" s="2" t="s">
        <v>64</v>
      </c>
      <c r="S31" s="2" t="s">
        <v>65</v>
      </c>
      <c r="T31" s="2" t="s">
        <v>65</v>
      </c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2" t="s">
        <v>52</v>
      </c>
      <c r="AS31" s="2" t="s">
        <v>52</v>
      </c>
      <c r="AT31" s="3"/>
      <c r="AU31" s="2" t="s">
        <v>101</v>
      </c>
      <c r="AV31" s="3">
        <v>241</v>
      </c>
    </row>
    <row r="32" spans="1:48" ht="30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</row>
    <row r="33" spans="1:13" ht="30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</row>
    <row r="34" spans="1:13" ht="30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1:13" ht="30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</row>
    <row r="36" spans="1:13" ht="30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</row>
    <row r="37" spans="1:13" ht="30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</row>
    <row r="38" spans="1:13" ht="30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</row>
    <row r="39" spans="1:13" ht="30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</row>
    <row r="40" spans="1:13" ht="30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</row>
    <row r="41" spans="1:13" ht="30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</row>
    <row r="42" spans="1:13" ht="30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</row>
    <row r="43" spans="1:13" ht="30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</row>
    <row r="44" spans="1:13" ht="30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</row>
    <row r="45" spans="1:13" ht="30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</row>
    <row r="46" spans="1:13" ht="30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</row>
    <row r="47" spans="1:13" ht="30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</row>
    <row r="48" spans="1:13" ht="30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</row>
    <row r="49" spans="1:48" ht="30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</row>
    <row r="50" spans="1:48" ht="30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</row>
    <row r="51" spans="1:48" ht="30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</row>
    <row r="52" spans="1:48" ht="30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</row>
    <row r="53" spans="1:48" ht="30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</row>
    <row r="54" spans="1:48" ht="30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</row>
    <row r="55" spans="1:48" ht="30" customHeight="1">
      <c r="A55" s="8" t="s">
        <v>92</v>
      </c>
      <c r="B55" s="9"/>
      <c r="C55" s="9"/>
      <c r="D55" s="9"/>
      <c r="E55" s="9"/>
      <c r="F55" s="11"/>
      <c r="G55" s="9"/>
      <c r="H55" s="11"/>
      <c r="I55" s="9"/>
      <c r="J55" s="11"/>
      <c r="K55" s="9"/>
      <c r="L55" s="11"/>
      <c r="M55" s="9"/>
      <c r="N55" t="s">
        <v>93</v>
      </c>
    </row>
    <row r="56" spans="1:48" ht="30" customHeight="1">
      <c r="A56" s="8" t="s">
        <v>102</v>
      </c>
      <c r="B56" s="9" t="s">
        <v>58</v>
      </c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3"/>
      <c r="O56" s="3"/>
      <c r="P56" s="3"/>
      <c r="Q56" s="2" t="s">
        <v>103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</row>
    <row r="57" spans="1:48" ht="30" customHeight="1">
      <c r="A57" s="8" t="s">
        <v>104</v>
      </c>
      <c r="B57" s="8" t="s">
        <v>105</v>
      </c>
      <c r="C57" s="8" t="s">
        <v>98</v>
      </c>
      <c r="D57" s="9">
        <v>52</v>
      </c>
      <c r="E57" s="11"/>
      <c r="F57" s="11"/>
      <c r="G57" s="11"/>
      <c r="H57" s="11"/>
      <c r="I57" s="11"/>
      <c r="J57" s="11"/>
      <c r="K57" s="11"/>
      <c r="L57" s="11"/>
      <c r="M57" s="8" t="s">
        <v>52</v>
      </c>
      <c r="N57" s="2" t="s">
        <v>106</v>
      </c>
      <c r="O57" s="2" t="s">
        <v>52</v>
      </c>
      <c r="P57" s="2" t="s">
        <v>52</v>
      </c>
      <c r="Q57" s="2" t="s">
        <v>103</v>
      </c>
      <c r="R57" s="2" t="s">
        <v>65</v>
      </c>
      <c r="S57" s="2" t="s">
        <v>65</v>
      </c>
      <c r="T57" s="2" t="s">
        <v>64</v>
      </c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2" t="s">
        <v>52</v>
      </c>
      <c r="AS57" s="2" t="s">
        <v>52</v>
      </c>
      <c r="AT57" s="3"/>
      <c r="AU57" s="2" t="s">
        <v>107</v>
      </c>
      <c r="AV57" s="3">
        <v>286</v>
      </c>
    </row>
    <row r="58" spans="1:48" ht="30" customHeight="1">
      <c r="A58" s="8" t="s">
        <v>104</v>
      </c>
      <c r="B58" s="8" t="s">
        <v>108</v>
      </c>
      <c r="C58" s="8" t="s">
        <v>98</v>
      </c>
      <c r="D58" s="9">
        <v>58</v>
      </c>
      <c r="E58" s="11"/>
      <c r="F58" s="11"/>
      <c r="G58" s="11"/>
      <c r="H58" s="11"/>
      <c r="I58" s="11"/>
      <c r="J58" s="11"/>
      <c r="K58" s="11"/>
      <c r="L58" s="11"/>
      <c r="M58" s="8" t="s">
        <v>52</v>
      </c>
      <c r="N58" s="2" t="s">
        <v>109</v>
      </c>
      <c r="O58" s="2" t="s">
        <v>52</v>
      </c>
      <c r="P58" s="2" t="s">
        <v>52</v>
      </c>
      <c r="Q58" s="2" t="s">
        <v>103</v>
      </c>
      <c r="R58" s="2" t="s">
        <v>65</v>
      </c>
      <c r="S58" s="2" t="s">
        <v>65</v>
      </c>
      <c r="T58" s="2" t="s">
        <v>64</v>
      </c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2" t="s">
        <v>52</v>
      </c>
      <c r="AS58" s="2" t="s">
        <v>52</v>
      </c>
      <c r="AT58" s="3"/>
      <c r="AU58" s="2" t="s">
        <v>110</v>
      </c>
      <c r="AV58" s="3">
        <v>287</v>
      </c>
    </row>
    <row r="59" spans="1:48" ht="30" customHeight="1">
      <c r="A59" s="8" t="s">
        <v>104</v>
      </c>
      <c r="B59" s="8" t="s">
        <v>111</v>
      </c>
      <c r="C59" s="8" t="s">
        <v>98</v>
      </c>
      <c r="D59" s="9">
        <v>13</v>
      </c>
      <c r="E59" s="11"/>
      <c r="F59" s="11"/>
      <c r="G59" s="11"/>
      <c r="H59" s="11"/>
      <c r="I59" s="11"/>
      <c r="J59" s="11"/>
      <c r="K59" s="11"/>
      <c r="L59" s="11"/>
      <c r="M59" s="8" t="s">
        <v>52</v>
      </c>
      <c r="N59" s="2" t="s">
        <v>112</v>
      </c>
      <c r="O59" s="2" t="s">
        <v>52</v>
      </c>
      <c r="P59" s="2" t="s">
        <v>52</v>
      </c>
      <c r="Q59" s="2" t="s">
        <v>103</v>
      </c>
      <c r="R59" s="2" t="s">
        <v>65</v>
      </c>
      <c r="S59" s="2" t="s">
        <v>65</v>
      </c>
      <c r="T59" s="2" t="s">
        <v>64</v>
      </c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2" t="s">
        <v>52</v>
      </c>
      <c r="AS59" s="2" t="s">
        <v>52</v>
      </c>
      <c r="AT59" s="3"/>
      <c r="AU59" s="2" t="s">
        <v>113</v>
      </c>
      <c r="AV59" s="3">
        <v>288</v>
      </c>
    </row>
    <row r="60" spans="1:48" ht="30" customHeight="1">
      <c r="A60" s="8" t="s">
        <v>114</v>
      </c>
      <c r="B60" s="8" t="s">
        <v>115</v>
      </c>
      <c r="C60" s="8" t="s">
        <v>98</v>
      </c>
      <c r="D60" s="9">
        <v>52</v>
      </c>
      <c r="E60" s="11"/>
      <c r="F60" s="11"/>
      <c r="G60" s="11"/>
      <c r="H60" s="11"/>
      <c r="I60" s="11"/>
      <c r="J60" s="11"/>
      <c r="K60" s="11"/>
      <c r="L60" s="11"/>
      <c r="M60" s="8" t="s">
        <v>116</v>
      </c>
      <c r="N60" s="2" t="s">
        <v>117</v>
      </c>
      <c r="O60" s="2" t="s">
        <v>52</v>
      </c>
      <c r="P60" s="2" t="s">
        <v>52</v>
      </c>
      <c r="Q60" s="2" t="s">
        <v>103</v>
      </c>
      <c r="R60" s="2" t="s">
        <v>64</v>
      </c>
      <c r="S60" s="2" t="s">
        <v>65</v>
      </c>
      <c r="T60" s="2" t="s">
        <v>65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2" t="s">
        <v>52</v>
      </c>
      <c r="AS60" s="2" t="s">
        <v>52</v>
      </c>
      <c r="AT60" s="3"/>
      <c r="AU60" s="2" t="s">
        <v>118</v>
      </c>
      <c r="AV60" s="3">
        <v>249</v>
      </c>
    </row>
    <row r="61" spans="1:48" ht="30" customHeight="1">
      <c r="A61" s="8" t="s">
        <v>119</v>
      </c>
      <c r="B61" s="8" t="s">
        <v>120</v>
      </c>
      <c r="C61" s="8" t="s">
        <v>98</v>
      </c>
      <c r="D61" s="9">
        <v>69</v>
      </c>
      <c r="E61" s="11"/>
      <c r="F61" s="11"/>
      <c r="G61" s="11"/>
      <c r="H61" s="11"/>
      <c r="I61" s="11"/>
      <c r="J61" s="11"/>
      <c r="K61" s="11"/>
      <c r="L61" s="11"/>
      <c r="M61" s="8" t="s">
        <v>121</v>
      </c>
      <c r="N61" s="2" t="s">
        <v>122</v>
      </c>
      <c r="O61" s="2" t="s">
        <v>52</v>
      </c>
      <c r="P61" s="2" t="s">
        <v>52</v>
      </c>
      <c r="Q61" s="2" t="s">
        <v>103</v>
      </c>
      <c r="R61" s="2" t="s">
        <v>64</v>
      </c>
      <c r="S61" s="2" t="s">
        <v>65</v>
      </c>
      <c r="T61" s="2" t="s">
        <v>65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2" t="s">
        <v>52</v>
      </c>
      <c r="AS61" s="2" t="s">
        <v>52</v>
      </c>
      <c r="AT61" s="3"/>
      <c r="AU61" s="2" t="s">
        <v>123</v>
      </c>
      <c r="AV61" s="3">
        <v>18</v>
      </c>
    </row>
    <row r="62" spans="1:48" ht="30" customHeight="1">
      <c r="A62" s="8" t="s">
        <v>124</v>
      </c>
      <c r="B62" s="8" t="s">
        <v>125</v>
      </c>
      <c r="C62" s="8" t="s">
        <v>73</v>
      </c>
      <c r="D62" s="9">
        <v>120</v>
      </c>
      <c r="E62" s="11"/>
      <c r="F62" s="11"/>
      <c r="G62" s="11"/>
      <c r="H62" s="11"/>
      <c r="I62" s="11"/>
      <c r="J62" s="11"/>
      <c r="K62" s="11"/>
      <c r="L62" s="11"/>
      <c r="M62" s="8" t="s">
        <v>126</v>
      </c>
      <c r="N62" s="2" t="s">
        <v>127</v>
      </c>
      <c r="O62" s="2" t="s">
        <v>52</v>
      </c>
      <c r="P62" s="2" t="s">
        <v>52</v>
      </c>
      <c r="Q62" s="2" t="s">
        <v>103</v>
      </c>
      <c r="R62" s="2" t="s">
        <v>64</v>
      </c>
      <c r="S62" s="2" t="s">
        <v>65</v>
      </c>
      <c r="T62" s="2" t="s">
        <v>65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2" t="s">
        <v>52</v>
      </c>
      <c r="AS62" s="2" t="s">
        <v>52</v>
      </c>
      <c r="AT62" s="3"/>
      <c r="AU62" s="2" t="s">
        <v>128</v>
      </c>
      <c r="AV62" s="3">
        <v>15</v>
      </c>
    </row>
    <row r="63" spans="1:48" ht="30" customHeight="1">
      <c r="A63" s="8" t="s">
        <v>129</v>
      </c>
      <c r="B63" s="8" t="s">
        <v>130</v>
      </c>
      <c r="C63" s="8" t="s">
        <v>131</v>
      </c>
      <c r="D63" s="9">
        <v>0.54400000000000004</v>
      </c>
      <c r="E63" s="11"/>
      <c r="F63" s="11"/>
      <c r="G63" s="11"/>
      <c r="H63" s="11"/>
      <c r="I63" s="11"/>
      <c r="J63" s="11"/>
      <c r="K63" s="11"/>
      <c r="L63" s="11"/>
      <c r="M63" s="8" t="s">
        <v>52</v>
      </c>
      <c r="N63" s="2" t="s">
        <v>132</v>
      </c>
      <c r="O63" s="2" t="s">
        <v>52</v>
      </c>
      <c r="P63" s="2" t="s">
        <v>52</v>
      </c>
      <c r="Q63" s="2" t="s">
        <v>103</v>
      </c>
      <c r="R63" s="2" t="s">
        <v>65</v>
      </c>
      <c r="S63" s="2" t="s">
        <v>65</v>
      </c>
      <c r="T63" s="2" t="s">
        <v>64</v>
      </c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2" t="s">
        <v>52</v>
      </c>
      <c r="AS63" s="2" t="s">
        <v>52</v>
      </c>
      <c r="AT63" s="3"/>
      <c r="AU63" s="2" t="s">
        <v>133</v>
      </c>
      <c r="AV63" s="3">
        <v>289</v>
      </c>
    </row>
    <row r="64" spans="1:48" ht="30" customHeight="1">
      <c r="A64" s="8" t="s">
        <v>129</v>
      </c>
      <c r="B64" s="8" t="s">
        <v>134</v>
      </c>
      <c r="C64" s="8" t="s">
        <v>131</v>
      </c>
      <c r="D64" s="9">
        <v>5.008</v>
      </c>
      <c r="E64" s="11"/>
      <c r="F64" s="11"/>
      <c r="G64" s="11"/>
      <c r="H64" s="11"/>
      <c r="I64" s="11"/>
      <c r="J64" s="11"/>
      <c r="K64" s="11"/>
      <c r="L64" s="11"/>
      <c r="M64" s="8" t="s">
        <v>52</v>
      </c>
      <c r="N64" s="2" t="s">
        <v>135</v>
      </c>
      <c r="O64" s="2" t="s">
        <v>52</v>
      </c>
      <c r="P64" s="2" t="s">
        <v>52</v>
      </c>
      <c r="Q64" s="2" t="s">
        <v>103</v>
      </c>
      <c r="R64" s="2" t="s">
        <v>65</v>
      </c>
      <c r="S64" s="2" t="s">
        <v>65</v>
      </c>
      <c r="T64" s="2" t="s">
        <v>64</v>
      </c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2" t="s">
        <v>52</v>
      </c>
      <c r="AS64" s="2" t="s">
        <v>52</v>
      </c>
      <c r="AT64" s="3"/>
      <c r="AU64" s="2" t="s">
        <v>136</v>
      </c>
      <c r="AV64" s="3">
        <v>290</v>
      </c>
    </row>
    <row r="65" spans="1:48" ht="30" customHeight="1">
      <c r="A65" s="8" t="s">
        <v>137</v>
      </c>
      <c r="B65" s="8" t="s">
        <v>138</v>
      </c>
      <c r="C65" s="8" t="s">
        <v>131</v>
      </c>
      <c r="D65" s="9">
        <v>5.3920000000000003</v>
      </c>
      <c r="E65" s="11"/>
      <c r="F65" s="11"/>
      <c r="G65" s="11"/>
      <c r="H65" s="11"/>
      <c r="I65" s="11"/>
      <c r="J65" s="11"/>
      <c r="K65" s="11"/>
      <c r="L65" s="11"/>
      <c r="M65" s="8" t="s">
        <v>139</v>
      </c>
      <c r="N65" s="2" t="s">
        <v>140</v>
      </c>
      <c r="O65" s="2" t="s">
        <v>52</v>
      </c>
      <c r="P65" s="2" t="s">
        <v>52</v>
      </c>
      <c r="Q65" s="2" t="s">
        <v>103</v>
      </c>
      <c r="R65" s="2" t="s">
        <v>64</v>
      </c>
      <c r="S65" s="2" t="s">
        <v>65</v>
      </c>
      <c r="T65" s="2" t="s">
        <v>65</v>
      </c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2" t="s">
        <v>52</v>
      </c>
      <c r="AS65" s="2" t="s">
        <v>52</v>
      </c>
      <c r="AT65" s="3"/>
      <c r="AU65" s="2" t="s">
        <v>141</v>
      </c>
      <c r="AV65" s="3">
        <v>16</v>
      </c>
    </row>
    <row r="66" spans="1:48" ht="30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</row>
    <row r="67" spans="1:48" ht="30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</row>
    <row r="68" spans="1:48" ht="30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</row>
    <row r="69" spans="1:48" ht="30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</row>
    <row r="70" spans="1:48" ht="30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</row>
    <row r="71" spans="1:48" ht="30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  <row r="72" spans="1:48" ht="30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</row>
    <row r="73" spans="1:48" ht="30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</row>
    <row r="74" spans="1:48" ht="30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</row>
    <row r="75" spans="1:48" ht="30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</row>
    <row r="76" spans="1:48" ht="30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</row>
    <row r="77" spans="1:48" ht="30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</row>
    <row r="78" spans="1:48" ht="30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</row>
    <row r="79" spans="1:48" ht="30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</row>
    <row r="80" spans="1:48" ht="30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</row>
    <row r="81" spans="1:48" ht="30" customHeight="1">
      <c r="A81" s="8" t="s">
        <v>92</v>
      </c>
      <c r="B81" s="9"/>
      <c r="C81" s="9"/>
      <c r="D81" s="9"/>
      <c r="E81" s="9"/>
      <c r="F81" s="11"/>
      <c r="G81" s="9"/>
      <c r="H81" s="11"/>
      <c r="I81" s="9"/>
      <c r="J81" s="11"/>
      <c r="K81" s="9"/>
      <c r="L81" s="11"/>
      <c r="M81" s="9"/>
      <c r="N81" t="s">
        <v>93</v>
      </c>
    </row>
    <row r="82" spans="1:48" ht="30" customHeight="1">
      <c r="A82" s="8" t="s">
        <v>142</v>
      </c>
      <c r="B82" s="9" t="s">
        <v>58</v>
      </c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3"/>
      <c r="O82" s="3"/>
      <c r="P82" s="3"/>
      <c r="Q82" s="2" t="s">
        <v>143</v>
      </c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</row>
    <row r="83" spans="1:48" ht="30" customHeight="1">
      <c r="A83" s="8" t="s">
        <v>144</v>
      </c>
      <c r="B83" s="8" t="s">
        <v>145</v>
      </c>
      <c r="C83" s="8" t="s">
        <v>131</v>
      </c>
      <c r="D83" s="9">
        <v>0.11799999999999999</v>
      </c>
      <c r="E83" s="11"/>
      <c r="F83" s="11"/>
      <c r="G83" s="11"/>
      <c r="H83" s="11"/>
      <c r="I83" s="11"/>
      <c r="J83" s="11"/>
      <c r="K83" s="11"/>
      <c r="L83" s="11"/>
      <c r="M83" s="8" t="s">
        <v>146</v>
      </c>
      <c r="N83" s="2" t="s">
        <v>147</v>
      </c>
      <c r="O83" s="2" t="s">
        <v>52</v>
      </c>
      <c r="P83" s="2" t="s">
        <v>52</v>
      </c>
      <c r="Q83" s="2" t="s">
        <v>143</v>
      </c>
      <c r="R83" s="2" t="s">
        <v>65</v>
      </c>
      <c r="S83" s="2" t="s">
        <v>65</v>
      </c>
      <c r="T83" s="2" t="s">
        <v>64</v>
      </c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2" t="s">
        <v>52</v>
      </c>
      <c r="AS83" s="2" t="s">
        <v>52</v>
      </c>
      <c r="AT83" s="3"/>
      <c r="AU83" s="2" t="s">
        <v>148</v>
      </c>
      <c r="AV83" s="3">
        <v>23</v>
      </c>
    </row>
    <row r="84" spans="1:48" ht="30" customHeight="1">
      <c r="A84" s="8" t="s">
        <v>149</v>
      </c>
      <c r="B84" s="8" t="s">
        <v>150</v>
      </c>
      <c r="C84" s="8" t="s">
        <v>131</v>
      </c>
      <c r="D84" s="9">
        <v>1.302</v>
      </c>
      <c r="E84" s="11"/>
      <c r="F84" s="11"/>
      <c r="G84" s="11"/>
      <c r="H84" s="11"/>
      <c r="I84" s="11"/>
      <c r="J84" s="11"/>
      <c r="K84" s="11"/>
      <c r="L84" s="11"/>
      <c r="M84" s="8" t="s">
        <v>52</v>
      </c>
      <c r="N84" s="2" t="s">
        <v>151</v>
      </c>
      <c r="O84" s="2" t="s">
        <v>52</v>
      </c>
      <c r="P84" s="2" t="s">
        <v>52</v>
      </c>
      <c r="Q84" s="2" t="s">
        <v>143</v>
      </c>
      <c r="R84" s="2" t="s">
        <v>65</v>
      </c>
      <c r="S84" s="2" t="s">
        <v>65</v>
      </c>
      <c r="T84" s="2" t="s">
        <v>64</v>
      </c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2" t="s">
        <v>52</v>
      </c>
      <c r="AS84" s="2" t="s">
        <v>52</v>
      </c>
      <c r="AT84" s="3"/>
      <c r="AU84" s="2" t="s">
        <v>152</v>
      </c>
      <c r="AV84" s="3">
        <v>24</v>
      </c>
    </row>
    <row r="85" spans="1:48" ht="30" customHeight="1">
      <c r="A85" s="8" t="s">
        <v>149</v>
      </c>
      <c r="B85" s="8" t="s">
        <v>153</v>
      </c>
      <c r="C85" s="8" t="s">
        <v>131</v>
      </c>
      <c r="D85" s="9">
        <v>3.7970000000000002</v>
      </c>
      <c r="E85" s="11"/>
      <c r="F85" s="11"/>
      <c r="G85" s="11"/>
      <c r="H85" s="11"/>
      <c r="I85" s="11"/>
      <c r="J85" s="11"/>
      <c r="K85" s="11"/>
      <c r="L85" s="11"/>
      <c r="M85" s="8" t="s">
        <v>52</v>
      </c>
      <c r="N85" s="2" t="s">
        <v>154</v>
      </c>
      <c r="O85" s="2" t="s">
        <v>52</v>
      </c>
      <c r="P85" s="2" t="s">
        <v>52</v>
      </c>
      <c r="Q85" s="2" t="s">
        <v>143</v>
      </c>
      <c r="R85" s="2" t="s">
        <v>65</v>
      </c>
      <c r="S85" s="2" t="s">
        <v>65</v>
      </c>
      <c r="T85" s="2" t="s">
        <v>64</v>
      </c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2" t="s">
        <v>52</v>
      </c>
      <c r="AS85" s="2" t="s">
        <v>52</v>
      </c>
      <c r="AT85" s="3"/>
      <c r="AU85" s="2" t="s">
        <v>155</v>
      </c>
      <c r="AV85" s="3">
        <v>25</v>
      </c>
    </row>
    <row r="86" spans="1:48" ht="30" customHeight="1">
      <c r="A86" s="8" t="s">
        <v>156</v>
      </c>
      <c r="B86" s="8" t="s">
        <v>157</v>
      </c>
      <c r="C86" s="8" t="s">
        <v>131</v>
      </c>
      <c r="D86" s="9">
        <v>0.15</v>
      </c>
      <c r="E86" s="11"/>
      <c r="F86" s="11"/>
      <c r="G86" s="11"/>
      <c r="H86" s="11"/>
      <c r="I86" s="11"/>
      <c r="J86" s="11"/>
      <c r="K86" s="11"/>
      <c r="L86" s="11"/>
      <c r="M86" s="8" t="s">
        <v>52</v>
      </c>
      <c r="N86" s="2" t="s">
        <v>158</v>
      </c>
      <c r="O86" s="2" t="s">
        <v>52</v>
      </c>
      <c r="P86" s="2" t="s">
        <v>52</v>
      </c>
      <c r="Q86" s="2" t="s">
        <v>143</v>
      </c>
      <c r="R86" s="2" t="s">
        <v>65</v>
      </c>
      <c r="S86" s="2" t="s">
        <v>65</v>
      </c>
      <c r="T86" s="2" t="s">
        <v>64</v>
      </c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2" t="s">
        <v>52</v>
      </c>
      <c r="AS86" s="2" t="s">
        <v>52</v>
      </c>
      <c r="AT86" s="3"/>
      <c r="AU86" s="2" t="s">
        <v>159</v>
      </c>
      <c r="AV86" s="3">
        <v>26</v>
      </c>
    </row>
    <row r="87" spans="1:48" ht="30" customHeight="1">
      <c r="A87" s="8" t="s">
        <v>156</v>
      </c>
      <c r="B87" s="8" t="s">
        <v>160</v>
      </c>
      <c r="C87" s="8" t="s">
        <v>131</v>
      </c>
      <c r="D87" s="9">
        <v>0.54200000000000004</v>
      </c>
      <c r="E87" s="11"/>
      <c r="F87" s="11"/>
      <c r="G87" s="11"/>
      <c r="H87" s="11"/>
      <c r="I87" s="11"/>
      <c r="J87" s="11"/>
      <c r="K87" s="11"/>
      <c r="L87" s="11"/>
      <c r="M87" s="8" t="s">
        <v>52</v>
      </c>
      <c r="N87" s="2" t="s">
        <v>161</v>
      </c>
      <c r="O87" s="2" t="s">
        <v>52</v>
      </c>
      <c r="P87" s="2" t="s">
        <v>52</v>
      </c>
      <c r="Q87" s="2" t="s">
        <v>143</v>
      </c>
      <c r="R87" s="2" t="s">
        <v>65</v>
      </c>
      <c r="S87" s="2" t="s">
        <v>65</v>
      </c>
      <c r="T87" s="2" t="s">
        <v>64</v>
      </c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2" t="s">
        <v>52</v>
      </c>
      <c r="AS87" s="2" t="s">
        <v>52</v>
      </c>
      <c r="AT87" s="3"/>
      <c r="AU87" s="2" t="s">
        <v>162</v>
      </c>
      <c r="AV87" s="3">
        <v>27</v>
      </c>
    </row>
    <row r="88" spans="1:48" ht="30" customHeight="1">
      <c r="A88" s="8" t="s">
        <v>163</v>
      </c>
      <c r="B88" s="8" t="s">
        <v>164</v>
      </c>
      <c r="C88" s="8" t="s">
        <v>165</v>
      </c>
      <c r="D88" s="9">
        <v>12</v>
      </c>
      <c r="E88" s="11"/>
      <c r="F88" s="11"/>
      <c r="G88" s="11"/>
      <c r="H88" s="11"/>
      <c r="I88" s="11"/>
      <c r="J88" s="11"/>
      <c r="K88" s="11"/>
      <c r="L88" s="11"/>
      <c r="M88" s="8" t="s">
        <v>52</v>
      </c>
      <c r="N88" s="2" t="s">
        <v>166</v>
      </c>
      <c r="O88" s="2" t="s">
        <v>52</v>
      </c>
      <c r="P88" s="2" t="s">
        <v>52</v>
      </c>
      <c r="Q88" s="2" t="s">
        <v>143</v>
      </c>
      <c r="R88" s="2" t="s">
        <v>65</v>
      </c>
      <c r="S88" s="2" t="s">
        <v>65</v>
      </c>
      <c r="T88" s="2" t="s">
        <v>64</v>
      </c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2" t="s">
        <v>52</v>
      </c>
      <c r="AS88" s="2" t="s">
        <v>52</v>
      </c>
      <c r="AT88" s="3"/>
      <c r="AU88" s="2" t="s">
        <v>167</v>
      </c>
      <c r="AV88" s="3">
        <v>22</v>
      </c>
    </row>
    <row r="89" spans="1:48" ht="30" customHeight="1">
      <c r="A89" s="8" t="s">
        <v>168</v>
      </c>
      <c r="B89" s="8" t="s">
        <v>169</v>
      </c>
      <c r="C89" s="8" t="s">
        <v>170</v>
      </c>
      <c r="D89" s="9">
        <v>9</v>
      </c>
      <c r="E89" s="11"/>
      <c r="F89" s="11"/>
      <c r="G89" s="11"/>
      <c r="H89" s="11"/>
      <c r="I89" s="11"/>
      <c r="J89" s="11"/>
      <c r="K89" s="11"/>
      <c r="L89" s="11"/>
      <c r="M89" s="8" t="s">
        <v>52</v>
      </c>
      <c r="N89" s="2" t="s">
        <v>171</v>
      </c>
      <c r="O89" s="2" t="s">
        <v>52</v>
      </c>
      <c r="P89" s="2" t="s">
        <v>52</v>
      </c>
      <c r="Q89" s="2" t="s">
        <v>143</v>
      </c>
      <c r="R89" s="2" t="s">
        <v>65</v>
      </c>
      <c r="S89" s="2" t="s">
        <v>65</v>
      </c>
      <c r="T89" s="2" t="s">
        <v>64</v>
      </c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2" t="s">
        <v>52</v>
      </c>
      <c r="AS89" s="2" t="s">
        <v>52</v>
      </c>
      <c r="AT89" s="3"/>
      <c r="AU89" s="2" t="s">
        <v>172</v>
      </c>
      <c r="AV89" s="3">
        <v>29</v>
      </c>
    </row>
    <row r="90" spans="1:48" ht="30" customHeight="1">
      <c r="A90" s="8" t="s">
        <v>168</v>
      </c>
      <c r="B90" s="8" t="s">
        <v>173</v>
      </c>
      <c r="C90" s="8" t="s">
        <v>170</v>
      </c>
      <c r="D90" s="9">
        <v>118</v>
      </c>
      <c r="E90" s="11"/>
      <c r="F90" s="11"/>
      <c r="G90" s="11"/>
      <c r="H90" s="11"/>
      <c r="I90" s="11"/>
      <c r="J90" s="11"/>
      <c r="K90" s="11"/>
      <c r="L90" s="11"/>
      <c r="M90" s="8" t="s">
        <v>52</v>
      </c>
      <c r="N90" s="2" t="s">
        <v>174</v>
      </c>
      <c r="O90" s="2" t="s">
        <v>52</v>
      </c>
      <c r="P90" s="2" t="s">
        <v>52</v>
      </c>
      <c r="Q90" s="2" t="s">
        <v>143</v>
      </c>
      <c r="R90" s="2" t="s">
        <v>65</v>
      </c>
      <c r="S90" s="2" t="s">
        <v>65</v>
      </c>
      <c r="T90" s="2" t="s">
        <v>64</v>
      </c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2" t="s">
        <v>52</v>
      </c>
      <c r="AS90" s="2" t="s">
        <v>52</v>
      </c>
      <c r="AT90" s="3"/>
      <c r="AU90" s="2" t="s">
        <v>175</v>
      </c>
      <c r="AV90" s="3">
        <v>30</v>
      </c>
    </row>
    <row r="91" spans="1:48" ht="30" customHeight="1">
      <c r="A91" s="8" t="s">
        <v>176</v>
      </c>
      <c r="B91" s="8" t="s">
        <v>177</v>
      </c>
      <c r="C91" s="8" t="s">
        <v>178</v>
      </c>
      <c r="D91" s="9">
        <v>139</v>
      </c>
      <c r="E91" s="11"/>
      <c r="F91" s="11"/>
      <c r="G91" s="11"/>
      <c r="H91" s="11"/>
      <c r="I91" s="11"/>
      <c r="J91" s="11"/>
      <c r="K91" s="11"/>
      <c r="L91" s="11"/>
      <c r="M91" s="8" t="s">
        <v>52</v>
      </c>
      <c r="N91" s="2" t="s">
        <v>179</v>
      </c>
      <c r="O91" s="2" t="s">
        <v>52</v>
      </c>
      <c r="P91" s="2" t="s">
        <v>52</v>
      </c>
      <c r="Q91" s="2" t="s">
        <v>143</v>
      </c>
      <c r="R91" s="2" t="s">
        <v>65</v>
      </c>
      <c r="S91" s="2" t="s">
        <v>65</v>
      </c>
      <c r="T91" s="2" t="s">
        <v>64</v>
      </c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2" t="s">
        <v>52</v>
      </c>
      <c r="AS91" s="2" t="s">
        <v>52</v>
      </c>
      <c r="AT91" s="3"/>
      <c r="AU91" s="2" t="s">
        <v>180</v>
      </c>
      <c r="AV91" s="3">
        <v>31</v>
      </c>
    </row>
    <row r="92" spans="1:48" ht="30" customHeight="1">
      <c r="A92" s="8" t="s">
        <v>176</v>
      </c>
      <c r="B92" s="8" t="s">
        <v>181</v>
      </c>
      <c r="C92" s="8" t="s">
        <v>178</v>
      </c>
      <c r="D92" s="9">
        <v>250</v>
      </c>
      <c r="E92" s="11"/>
      <c r="F92" s="11"/>
      <c r="G92" s="11"/>
      <c r="H92" s="11"/>
      <c r="I92" s="11"/>
      <c r="J92" s="11"/>
      <c r="K92" s="11"/>
      <c r="L92" s="11"/>
      <c r="M92" s="8" t="s">
        <v>52</v>
      </c>
      <c r="N92" s="2" t="s">
        <v>182</v>
      </c>
      <c r="O92" s="2" t="s">
        <v>52</v>
      </c>
      <c r="P92" s="2" t="s">
        <v>52</v>
      </c>
      <c r="Q92" s="2" t="s">
        <v>143</v>
      </c>
      <c r="R92" s="2" t="s">
        <v>65</v>
      </c>
      <c r="S92" s="2" t="s">
        <v>65</v>
      </c>
      <c r="T92" s="2" t="s">
        <v>64</v>
      </c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2" t="s">
        <v>52</v>
      </c>
      <c r="AS92" s="2" t="s">
        <v>52</v>
      </c>
      <c r="AT92" s="3"/>
      <c r="AU92" s="2" t="s">
        <v>183</v>
      </c>
      <c r="AV92" s="3">
        <v>32</v>
      </c>
    </row>
    <row r="93" spans="1:48" ht="30" customHeight="1">
      <c r="A93" s="8" t="s">
        <v>176</v>
      </c>
      <c r="B93" s="8" t="s">
        <v>184</v>
      </c>
      <c r="C93" s="8" t="s">
        <v>178</v>
      </c>
      <c r="D93" s="9">
        <v>351</v>
      </c>
      <c r="E93" s="11"/>
      <c r="F93" s="11"/>
      <c r="G93" s="11"/>
      <c r="H93" s="11"/>
      <c r="I93" s="11"/>
      <c r="J93" s="11"/>
      <c r="K93" s="11"/>
      <c r="L93" s="11"/>
      <c r="M93" s="8" t="s">
        <v>52</v>
      </c>
      <c r="N93" s="2" t="s">
        <v>185</v>
      </c>
      <c r="O93" s="2" t="s">
        <v>52</v>
      </c>
      <c r="P93" s="2" t="s">
        <v>52</v>
      </c>
      <c r="Q93" s="2" t="s">
        <v>143</v>
      </c>
      <c r="R93" s="2" t="s">
        <v>65</v>
      </c>
      <c r="S93" s="2" t="s">
        <v>65</v>
      </c>
      <c r="T93" s="2" t="s">
        <v>64</v>
      </c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2" t="s">
        <v>52</v>
      </c>
      <c r="AS93" s="2" t="s">
        <v>52</v>
      </c>
      <c r="AT93" s="3"/>
      <c r="AU93" s="2" t="s">
        <v>186</v>
      </c>
      <c r="AV93" s="3">
        <v>33</v>
      </c>
    </row>
    <row r="94" spans="1:48" ht="30" customHeight="1">
      <c r="A94" s="8" t="s">
        <v>187</v>
      </c>
      <c r="B94" s="8" t="s">
        <v>188</v>
      </c>
      <c r="C94" s="8" t="s">
        <v>189</v>
      </c>
      <c r="D94" s="9">
        <v>175</v>
      </c>
      <c r="E94" s="11"/>
      <c r="F94" s="11"/>
      <c r="G94" s="11"/>
      <c r="H94" s="11"/>
      <c r="I94" s="11"/>
      <c r="J94" s="11"/>
      <c r="K94" s="11"/>
      <c r="L94" s="11"/>
      <c r="M94" s="8" t="s">
        <v>52</v>
      </c>
      <c r="N94" s="2" t="s">
        <v>190</v>
      </c>
      <c r="O94" s="2" t="s">
        <v>52</v>
      </c>
      <c r="P94" s="2" t="s">
        <v>52</v>
      </c>
      <c r="Q94" s="2" t="s">
        <v>143</v>
      </c>
      <c r="R94" s="2" t="s">
        <v>65</v>
      </c>
      <c r="S94" s="2" t="s">
        <v>65</v>
      </c>
      <c r="T94" s="2" t="s">
        <v>64</v>
      </c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2" t="s">
        <v>52</v>
      </c>
      <c r="AS94" s="2" t="s">
        <v>52</v>
      </c>
      <c r="AT94" s="3"/>
      <c r="AU94" s="2" t="s">
        <v>191</v>
      </c>
      <c r="AV94" s="3">
        <v>34</v>
      </c>
    </row>
    <row r="95" spans="1:48" ht="30" customHeight="1">
      <c r="A95" s="8" t="s">
        <v>187</v>
      </c>
      <c r="B95" s="8" t="s">
        <v>192</v>
      </c>
      <c r="C95" s="8" t="s">
        <v>189</v>
      </c>
      <c r="D95" s="9">
        <v>17</v>
      </c>
      <c r="E95" s="11"/>
      <c r="F95" s="11"/>
      <c r="G95" s="11"/>
      <c r="H95" s="11"/>
      <c r="I95" s="11"/>
      <c r="J95" s="11"/>
      <c r="K95" s="11"/>
      <c r="L95" s="11"/>
      <c r="M95" s="8" t="s">
        <v>52</v>
      </c>
      <c r="N95" s="2" t="s">
        <v>193</v>
      </c>
      <c r="O95" s="2" t="s">
        <v>52</v>
      </c>
      <c r="P95" s="2" t="s">
        <v>52</v>
      </c>
      <c r="Q95" s="2" t="s">
        <v>143</v>
      </c>
      <c r="R95" s="2" t="s">
        <v>65</v>
      </c>
      <c r="S95" s="2" t="s">
        <v>65</v>
      </c>
      <c r="T95" s="2" t="s">
        <v>64</v>
      </c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2" t="s">
        <v>52</v>
      </c>
      <c r="AS95" s="2" t="s">
        <v>52</v>
      </c>
      <c r="AT95" s="3"/>
      <c r="AU95" s="2" t="s">
        <v>194</v>
      </c>
      <c r="AV95" s="3">
        <v>35</v>
      </c>
    </row>
    <row r="96" spans="1:48" ht="30" customHeight="1">
      <c r="A96" s="8" t="s">
        <v>195</v>
      </c>
      <c r="B96" s="8" t="s">
        <v>196</v>
      </c>
      <c r="C96" s="8" t="s">
        <v>189</v>
      </c>
      <c r="D96" s="9">
        <v>107</v>
      </c>
      <c r="E96" s="11"/>
      <c r="F96" s="11"/>
      <c r="G96" s="11"/>
      <c r="H96" s="11"/>
      <c r="I96" s="11"/>
      <c r="J96" s="11"/>
      <c r="K96" s="11"/>
      <c r="L96" s="11"/>
      <c r="M96" s="8" t="s">
        <v>52</v>
      </c>
      <c r="N96" s="2" t="s">
        <v>197</v>
      </c>
      <c r="O96" s="2" t="s">
        <v>52</v>
      </c>
      <c r="P96" s="2" t="s">
        <v>52</v>
      </c>
      <c r="Q96" s="2" t="s">
        <v>143</v>
      </c>
      <c r="R96" s="2" t="s">
        <v>65</v>
      </c>
      <c r="S96" s="2" t="s">
        <v>65</v>
      </c>
      <c r="T96" s="2" t="s">
        <v>64</v>
      </c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2" t="s">
        <v>52</v>
      </c>
      <c r="AS96" s="2" t="s">
        <v>52</v>
      </c>
      <c r="AT96" s="3"/>
      <c r="AU96" s="2" t="s">
        <v>198</v>
      </c>
      <c r="AV96" s="3">
        <v>256</v>
      </c>
    </row>
    <row r="97" spans="1:48" ht="30" customHeight="1">
      <c r="A97" s="8" t="s">
        <v>195</v>
      </c>
      <c r="B97" s="8" t="s">
        <v>199</v>
      </c>
      <c r="C97" s="8" t="s">
        <v>189</v>
      </c>
      <c r="D97" s="9">
        <v>5</v>
      </c>
      <c r="E97" s="11"/>
      <c r="F97" s="11"/>
      <c r="G97" s="11"/>
      <c r="H97" s="11"/>
      <c r="I97" s="11"/>
      <c r="J97" s="11"/>
      <c r="K97" s="11"/>
      <c r="L97" s="11"/>
      <c r="M97" s="8" t="s">
        <v>52</v>
      </c>
      <c r="N97" s="2" t="s">
        <v>200</v>
      </c>
      <c r="O97" s="2" t="s">
        <v>52</v>
      </c>
      <c r="P97" s="2" t="s">
        <v>52</v>
      </c>
      <c r="Q97" s="2" t="s">
        <v>143</v>
      </c>
      <c r="R97" s="2" t="s">
        <v>65</v>
      </c>
      <c r="S97" s="2" t="s">
        <v>65</v>
      </c>
      <c r="T97" s="2" t="s">
        <v>64</v>
      </c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2" t="s">
        <v>52</v>
      </c>
      <c r="AS97" s="2" t="s">
        <v>52</v>
      </c>
      <c r="AT97" s="3"/>
      <c r="AU97" s="2" t="s">
        <v>201</v>
      </c>
      <c r="AV97" s="3">
        <v>258</v>
      </c>
    </row>
    <row r="98" spans="1:48" ht="30" customHeight="1">
      <c r="A98" s="8" t="s">
        <v>202</v>
      </c>
      <c r="B98" s="8" t="s">
        <v>203</v>
      </c>
      <c r="C98" s="8" t="s">
        <v>73</v>
      </c>
      <c r="D98" s="9">
        <v>27</v>
      </c>
      <c r="E98" s="11"/>
      <c r="F98" s="11"/>
      <c r="G98" s="11"/>
      <c r="H98" s="11"/>
      <c r="I98" s="11"/>
      <c r="J98" s="11"/>
      <c r="K98" s="11"/>
      <c r="L98" s="11"/>
      <c r="M98" s="8" t="s">
        <v>52</v>
      </c>
      <c r="N98" s="2" t="s">
        <v>204</v>
      </c>
      <c r="O98" s="2" t="s">
        <v>52</v>
      </c>
      <c r="P98" s="2" t="s">
        <v>52</v>
      </c>
      <c r="Q98" s="2" t="s">
        <v>143</v>
      </c>
      <c r="R98" s="2" t="s">
        <v>65</v>
      </c>
      <c r="S98" s="2" t="s">
        <v>65</v>
      </c>
      <c r="T98" s="2" t="s">
        <v>64</v>
      </c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2" t="s">
        <v>52</v>
      </c>
      <c r="AS98" s="2" t="s">
        <v>52</v>
      </c>
      <c r="AT98" s="3"/>
      <c r="AU98" s="2" t="s">
        <v>205</v>
      </c>
      <c r="AV98" s="3">
        <v>250</v>
      </c>
    </row>
    <row r="99" spans="1:48" ht="30" customHeight="1">
      <c r="A99" s="8" t="s">
        <v>206</v>
      </c>
      <c r="B99" s="8" t="s">
        <v>207</v>
      </c>
      <c r="C99" s="8" t="s">
        <v>73</v>
      </c>
      <c r="D99" s="9">
        <v>27</v>
      </c>
      <c r="E99" s="11"/>
      <c r="F99" s="11"/>
      <c r="G99" s="11"/>
      <c r="H99" s="11"/>
      <c r="I99" s="11"/>
      <c r="J99" s="11"/>
      <c r="K99" s="11"/>
      <c r="L99" s="11"/>
      <c r="M99" s="8" t="s">
        <v>208</v>
      </c>
      <c r="N99" s="2" t="s">
        <v>209</v>
      </c>
      <c r="O99" s="2" t="s">
        <v>52</v>
      </c>
      <c r="P99" s="2" t="s">
        <v>52</v>
      </c>
      <c r="Q99" s="2" t="s">
        <v>143</v>
      </c>
      <c r="R99" s="2" t="s">
        <v>64</v>
      </c>
      <c r="S99" s="2" t="s">
        <v>65</v>
      </c>
      <c r="T99" s="2" t="s">
        <v>65</v>
      </c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2" t="s">
        <v>52</v>
      </c>
      <c r="AS99" s="2" t="s">
        <v>52</v>
      </c>
      <c r="AT99" s="3"/>
      <c r="AU99" s="2" t="s">
        <v>210</v>
      </c>
      <c r="AV99" s="3">
        <v>52</v>
      </c>
    </row>
    <row r="100" spans="1:48" ht="30" customHeight="1">
      <c r="A100" s="8" t="s">
        <v>211</v>
      </c>
      <c r="B100" s="8" t="s">
        <v>212</v>
      </c>
      <c r="C100" s="8" t="s">
        <v>170</v>
      </c>
      <c r="D100" s="9">
        <v>8</v>
      </c>
      <c r="E100" s="11"/>
      <c r="F100" s="11"/>
      <c r="G100" s="11"/>
      <c r="H100" s="11"/>
      <c r="I100" s="11"/>
      <c r="J100" s="11"/>
      <c r="K100" s="11"/>
      <c r="L100" s="11"/>
      <c r="M100" s="8" t="s">
        <v>213</v>
      </c>
      <c r="N100" s="2" t="s">
        <v>214</v>
      </c>
      <c r="O100" s="2" t="s">
        <v>52</v>
      </c>
      <c r="P100" s="2" t="s">
        <v>52</v>
      </c>
      <c r="Q100" s="2" t="s">
        <v>143</v>
      </c>
      <c r="R100" s="2" t="s">
        <v>64</v>
      </c>
      <c r="S100" s="2" t="s">
        <v>65</v>
      </c>
      <c r="T100" s="2" t="s">
        <v>65</v>
      </c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2" t="s">
        <v>52</v>
      </c>
      <c r="AS100" s="2" t="s">
        <v>52</v>
      </c>
      <c r="AT100" s="3"/>
      <c r="AU100" s="2" t="s">
        <v>215</v>
      </c>
      <c r="AV100" s="3">
        <v>39</v>
      </c>
    </row>
    <row r="101" spans="1:48" ht="30" customHeight="1">
      <c r="A101" s="8" t="s">
        <v>211</v>
      </c>
      <c r="B101" s="8" t="s">
        <v>216</v>
      </c>
      <c r="C101" s="8" t="s">
        <v>170</v>
      </c>
      <c r="D101" s="9">
        <v>112</v>
      </c>
      <c r="E101" s="11"/>
      <c r="F101" s="11"/>
      <c r="G101" s="11"/>
      <c r="H101" s="11"/>
      <c r="I101" s="11"/>
      <c r="J101" s="11"/>
      <c r="K101" s="11"/>
      <c r="L101" s="11"/>
      <c r="M101" s="8" t="s">
        <v>217</v>
      </c>
      <c r="N101" s="2" t="s">
        <v>218</v>
      </c>
      <c r="O101" s="2" t="s">
        <v>52</v>
      </c>
      <c r="P101" s="2" t="s">
        <v>52</v>
      </c>
      <c r="Q101" s="2" t="s">
        <v>143</v>
      </c>
      <c r="R101" s="2" t="s">
        <v>64</v>
      </c>
      <c r="S101" s="2" t="s">
        <v>65</v>
      </c>
      <c r="T101" s="2" t="s">
        <v>65</v>
      </c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2" t="s">
        <v>52</v>
      </c>
      <c r="AS101" s="2" t="s">
        <v>52</v>
      </c>
      <c r="AT101" s="3"/>
      <c r="AU101" s="2" t="s">
        <v>219</v>
      </c>
      <c r="AV101" s="3">
        <v>40</v>
      </c>
    </row>
    <row r="102" spans="1:48" ht="30" customHeight="1">
      <c r="A102" s="8" t="s">
        <v>220</v>
      </c>
      <c r="B102" s="8" t="s">
        <v>221</v>
      </c>
      <c r="C102" s="8" t="s">
        <v>170</v>
      </c>
      <c r="D102" s="9">
        <v>132</v>
      </c>
      <c r="E102" s="11"/>
      <c r="F102" s="11"/>
      <c r="G102" s="11"/>
      <c r="H102" s="11"/>
      <c r="I102" s="11"/>
      <c r="J102" s="11"/>
      <c r="K102" s="11"/>
      <c r="L102" s="11"/>
      <c r="M102" s="8" t="s">
        <v>222</v>
      </c>
      <c r="N102" s="2" t="s">
        <v>223</v>
      </c>
      <c r="O102" s="2" t="s">
        <v>52</v>
      </c>
      <c r="P102" s="2" t="s">
        <v>52</v>
      </c>
      <c r="Q102" s="2" t="s">
        <v>143</v>
      </c>
      <c r="R102" s="2" t="s">
        <v>64</v>
      </c>
      <c r="S102" s="2" t="s">
        <v>65</v>
      </c>
      <c r="T102" s="2" t="s">
        <v>65</v>
      </c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2" t="s">
        <v>52</v>
      </c>
      <c r="AS102" s="2" t="s">
        <v>52</v>
      </c>
      <c r="AT102" s="3"/>
      <c r="AU102" s="2" t="s">
        <v>224</v>
      </c>
      <c r="AV102" s="3">
        <v>41</v>
      </c>
    </row>
    <row r="103" spans="1:48" ht="30" customHeight="1">
      <c r="A103" s="8" t="s">
        <v>220</v>
      </c>
      <c r="B103" s="8" t="s">
        <v>225</v>
      </c>
      <c r="C103" s="8" t="s">
        <v>170</v>
      </c>
      <c r="D103" s="9">
        <v>334</v>
      </c>
      <c r="E103" s="11"/>
      <c r="F103" s="11"/>
      <c r="G103" s="11"/>
      <c r="H103" s="11"/>
      <c r="I103" s="11"/>
      <c r="J103" s="11"/>
      <c r="K103" s="11"/>
      <c r="L103" s="11"/>
      <c r="M103" s="8" t="s">
        <v>226</v>
      </c>
      <c r="N103" s="2" t="s">
        <v>227</v>
      </c>
      <c r="O103" s="2" t="s">
        <v>52</v>
      </c>
      <c r="P103" s="2" t="s">
        <v>52</v>
      </c>
      <c r="Q103" s="2" t="s">
        <v>143</v>
      </c>
      <c r="R103" s="2" t="s">
        <v>64</v>
      </c>
      <c r="S103" s="2" t="s">
        <v>65</v>
      </c>
      <c r="T103" s="2" t="s">
        <v>65</v>
      </c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2" t="s">
        <v>52</v>
      </c>
      <c r="AS103" s="2" t="s">
        <v>52</v>
      </c>
      <c r="AT103" s="3"/>
      <c r="AU103" s="2" t="s">
        <v>228</v>
      </c>
      <c r="AV103" s="3">
        <v>42</v>
      </c>
    </row>
    <row r="104" spans="1:48" ht="30" customHeight="1">
      <c r="A104" s="8" t="s">
        <v>220</v>
      </c>
      <c r="B104" s="8" t="s">
        <v>229</v>
      </c>
      <c r="C104" s="8" t="s">
        <v>170</v>
      </c>
      <c r="D104" s="9">
        <v>238</v>
      </c>
      <c r="E104" s="11"/>
      <c r="F104" s="11"/>
      <c r="G104" s="11"/>
      <c r="H104" s="11"/>
      <c r="I104" s="11"/>
      <c r="J104" s="11"/>
      <c r="K104" s="11"/>
      <c r="L104" s="11"/>
      <c r="M104" s="8" t="s">
        <v>230</v>
      </c>
      <c r="N104" s="2" t="s">
        <v>231</v>
      </c>
      <c r="O104" s="2" t="s">
        <v>52</v>
      </c>
      <c r="P104" s="2" t="s">
        <v>52</v>
      </c>
      <c r="Q104" s="2" t="s">
        <v>143</v>
      </c>
      <c r="R104" s="2" t="s">
        <v>64</v>
      </c>
      <c r="S104" s="2" t="s">
        <v>65</v>
      </c>
      <c r="T104" s="2" t="s">
        <v>65</v>
      </c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2" t="s">
        <v>52</v>
      </c>
      <c r="AS104" s="2" t="s">
        <v>52</v>
      </c>
      <c r="AT104" s="3"/>
      <c r="AU104" s="2" t="s">
        <v>232</v>
      </c>
      <c r="AV104" s="3">
        <v>43</v>
      </c>
    </row>
    <row r="105" spans="1:48" ht="30" customHeight="1">
      <c r="A105" s="8" t="s">
        <v>233</v>
      </c>
      <c r="B105" s="8" t="s">
        <v>234</v>
      </c>
      <c r="C105" s="8" t="s">
        <v>131</v>
      </c>
      <c r="D105" s="9">
        <v>6.5919999999999996</v>
      </c>
      <c r="E105" s="11"/>
      <c r="F105" s="11"/>
      <c r="G105" s="11"/>
      <c r="H105" s="11"/>
      <c r="I105" s="11"/>
      <c r="J105" s="11"/>
      <c r="K105" s="11"/>
      <c r="L105" s="11"/>
      <c r="M105" s="8" t="s">
        <v>235</v>
      </c>
      <c r="N105" s="2" t="s">
        <v>236</v>
      </c>
      <c r="O105" s="2" t="s">
        <v>52</v>
      </c>
      <c r="P105" s="2" t="s">
        <v>52</v>
      </c>
      <c r="Q105" s="2" t="s">
        <v>143</v>
      </c>
      <c r="R105" s="2" t="s">
        <v>64</v>
      </c>
      <c r="S105" s="2" t="s">
        <v>65</v>
      </c>
      <c r="T105" s="2" t="s">
        <v>65</v>
      </c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2" t="s">
        <v>52</v>
      </c>
      <c r="AS105" s="2" t="s">
        <v>52</v>
      </c>
      <c r="AT105" s="3"/>
      <c r="AU105" s="2" t="s">
        <v>237</v>
      </c>
      <c r="AV105" s="3">
        <v>44</v>
      </c>
    </row>
    <row r="106" spans="1:48" ht="30" customHeight="1">
      <c r="A106" s="8" t="s">
        <v>238</v>
      </c>
      <c r="B106" s="8" t="s">
        <v>239</v>
      </c>
      <c r="C106" s="8" t="s">
        <v>131</v>
      </c>
      <c r="D106" s="9">
        <v>6.5919999999999996</v>
      </c>
      <c r="E106" s="11"/>
      <c r="F106" s="11"/>
      <c r="G106" s="11"/>
      <c r="H106" s="11"/>
      <c r="I106" s="11"/>
      <c r="J106" s="11"/>
      <c r="K106" s="11"/>
      <c r="L106" s="11"/>
      <c r="M106" s="8" t="s">
        <v>240</v>
      </c>
      <c r="N106" s="2" t="s">
        <v>241</v>
      </c>
      <c r="O106" s="2" t="s">
        <v>52</v>
      </c>
      <c r="P106" s="2" t="s">
        <v>52</v>
      </c>
      <c r="Q106" s="2" t="s">
        <v>143</v>
      </c>
      <c r="R106" s="2" t="s">
        <v>64</v>
      </c>
      <c r="S106" s="2" t="s">
        <v>65</v>
      </c>
      <c r="T106" s="2" t="s">
        <v>65</v>
      </c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2" t="s">
        <v>52</v>
      </c>
      <c r="AS106" s="2" t="s">
        <v>52</v>
      </c>
      <c r="AT106" s="3"/>
      <c r="AU106" s="2" t="s">
        <v>242</v>
      </c>
      <c r="AV106" s="3">
        <v>45</v>
      </c>
    </row>
    <row r="107" spans="1:48" ht="30" customHeight="1">
      <c r="A107" s="8" t="s">
        <v>243</v>
      </c>
      <c r="B107" s="8" t="s">
        <v>244</v>
      </c>
      <c r="C107" s="8" t="s">
        <v>131</v>
      </c>
      <c r="D107" s="9">
        <v>6.5919999999999996</v>
      </c>
      <c r="E107" s="11"/>
      <c r="F107" s="11"/>
      <c r="G107" s="11"/>
      <c r="H107" s="11"/>
      <c r="I107" s="11"/>
      <c r="J107" s="11"/>
      <c r="K107" s="11"/>
      <c r="L107" s="11"/>
      <c r="M107" s="8" t="s">
        <v>245</v>
      </c>
      <c r="N107" s="2" t="s">
        <v>246</v>
      </c>
      <c r="O107" s="2" t="s">
        <v>52</v>
      </c>
      <c r="P107" s="2" t="s">
        <v>52</v>
      </c>
      <c r="Q107" s="2" t="s">
        <v>143</v>
      </c>
      <c r="R107" s="2" t="s">
        <v>64</v>
      </c>
      <c r="S107" s="2" t="s">
        <v>65</v>
      </c>
      <c r="T107" s="2" t="s">
        <v>65</v>
      </c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2" t="s">
        <v>52</v>
      </c>
      <c r="AS107" s="2" t="s">
        <v>52</v>
      </c>
      <c r="AT107" s="3"/>
      <c r="AU107" s="2" t="s">
        <v>247</v>
      </c>
      <c r="AV107" s="3">
        <v>46</v>
      </c>
    </row>
    <row r="108" spans="1:48" ht="30" customHeight="1">
      <c r="A108" s="8" t="s">
        <v>248</v>
      </c>
      <c r="B108" s="8" t="s">
        <v>249</v>
      </c>
      <c r="C108" s="8" t="s">
        <v>131</v>
      </c>
      <c r="D108" s="9">
        <v>6.5919999999999996</v>
      </c>
      <c r="E108" s="11"/>
      <c r="F108" s="11"/>
      <c r="G108" s="11"/>
      <c r="H108" s="11"/>
      <c r="I108" s="11"/>
      <c r="J108" s="11"/>
      <c r="K108" s="11"/>
      <c r="L108" s="11"/>
      <c r="M108" s="8" t="s">
        <v>250</v>
      </c>
      <c r="N108" s="2" t="s">
        <v>251</v>
      </c>
      <c r="O108" s="2" t="s">
        <v>52</v>
      </c>
      <c r="P108" s="2" t="s">
        <v>52</v>
      </c>
      <c r="Q108" s="2" t="s">
        <v>143</v>
      </c>
      <c r="R108" s="2" t="s">
        <v>64</v>
      </c>
      <c r="S108" s="2" t="s">
        <v>65</v>
      </c>
      <c r="T108" s="2" t="s">
        <v>65</v>
      </c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2" t="s">
        <v>52</v>
      </c>
      <c r="AS108" s="2" t="s">
        <v>52</v>
      </c>
      <c r="AT108" s="3"/>
      <c r="AU108" s="2" t="s">
        <v>252</v>
      </c>
      <c r="AV108" s="3">
        <v>47</v>
      </c>
    </row>
    <row r="109" spans="1:48" ht="30" customHeight="1">
      <c r="A109" s="8" t="s">
        <v>253</v>
      </c>
      <c r="B109" s="8" t="s">
        <v>254</v>
      </c>
      <c r="C109" s="8" t="s">
        <v>61</v>
      </c>
      <c r="D109" s="9">
        <v>37</v>
      </c>
      <c r="E109" s="11"/>
      <c r="F109" s="11"/>
      <c r="G109" s="11"/>
      <c r="H109" s="11"/>
      <c r="I109" s="11"/>
      <c r="J109" s="11"/>
      <c r="K109" s="11"/>
      <c r="L109" s="11"/>
      <c r="M109" s="8" t="s">
        <v>255</v>
      </c>
      <c r="N109" s="2" t="s">
        <v>256</v>
      </c>
      <c r="O109" s="2" t="s">
        <v>52</v>
      </c>
      <c r="P109" s="2" t="s">
        <v>52</v>
      </c>
      <c r="Q109" s="2" t="s">
        <v>143</v>
      </c>
      <c r="R109" s="2" t="s">
        <v>64</v>
      </c>
      <c r="S109" s="2" t="s">
        <v>65</v>
      </c>
      <c r="T109" s="2" t="s">
        <v>65</v>
      </c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2" t="s">
        <v>52</v>
      </c>
      <c r="AS109" s="2" t="s">
        <v>52</v>
      </c>
      <c r="AT109" s="3"/>
      <c r="AU109" s="2" t="s">
        <v>257</v>
      </c>
      <c r="AV109" s="3">
        <v>48</v>
      </c>
    </row>
    <row r="110" spans="1:48" ht="30" customHeight="1">
      <c r="A110" s="8" t="s">
        <v>253</v>
      </c>
      <c r="B110" s="8" t="s">
        <v>258</v>
      </c>
      <c r="C110" s="8" t="s">
        <v>61</v>
      </c>
      <c r="D110" s="9">
        <v>28</v>
      </c>
      <c r="E110" s="11"/>
      <c r="F110" s="11"/>
      <c r="G110" s="11"/>
      <c r="H110" s="11"/>
      <c r="I110" s="11"/>
      <c r="J110" s="11"/>
      <c r="K110" s="11"/>
      <c r="L110" s="11"/>
      <c r="M110" s="8" t="s">
        <v>259</v>
      </c>
      <c r="N110" s="2" t="s">
        <v>260</v>
      </c>
      <c r="O110" s="2" t="s">
        <v>52</v>
      </c>
      <c r="P110" s="2" t="s">
        <v>52</v>
      </c>
      <c r="Q110" s="2" t="s">
        <v>143</v>
      </c>
      <c r="R110" s="2" t="s">
        <v>64</v>
      </c>
      <c r="S110" s="2" t="s">
        <v>65</v>
      </c>
      <c r="T110" s="2" t="s">
        <v>65</v>
      </c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2" t="s">
        <v>52</v>
      </c>
      <c r="AS110" s="2" t="s">
        <v>52</v>
      </c>
      <c r="AT110" s="3"/>
      <c r="AU110" s="2" t="s">
        <v>261</v>
      </c>
      <c r="AV110" s="3">
        <v>49</v>
      </c>
    </row>
    <row r="111" spans="1:48" ht="30" customHeight="1">
      <c r="A111" s="8" t="s">
        <v>253</v>
      </c>
      <c r="B111" s="8" t="s">
        <v>262</v>
      </c>
      <c r="C111" s="8" t="s">
        <v>61</v>
      </c>
      <c r="D111" s="9">
        <v>2</v>
      </c>
      <c r="E111" s="11"/>
      <c r="F111" s="11"/>
      <c r="G111" s="11"/>
      <c r="H111" s="11"/>
      <c r="I111" s="11"/>
      <c r="J111" s="11"/>
      <c r="K111" s="11"/>
      <c r="L111" s="11"/>
      <c r="M111" s="8" t="s">
        <v>263</v>
      </c>
      <c r="N111" s="2" t="s">
        <v>264</v>
      </c>
      <c r="O111" s="2" t="s">
        <v>52</v>
      </c>
      <c r="P111" s="2" t="s">
        <v>52</v>
      </c>
      <c r="Q111" s="2" t="s">
        <v>143</v>
      </c>
      <c r="R111" s="2" t="s">
        <v>64</v>
      </c>
      <c r="S111" s="2" t="s">
        <v>65</v>
      </c>
      <c r="T111" s="2" t="s">
        <v>65</v>
      </c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2" t="s">
        <v>52</v>
      </c>
      <c r="AS111" s="2" t="s">
        <v>52</v>
      </c>
      <c r="AT111" s="3"/>
      <c r="AU111" s="2" t="s">
        <v>265</v>
      </c>
      <c r="AV111" s="3">
        <v>50</v>
      </c>
    </row>
    <row r="112" spans="1:48" ht="30" customHeight="1">
      <c r="A112" s="8" t="s">
        <v>253</v>
      </c>
      <c r="B112" s="8" t="s">
        <v>266</v>
      </c>
      <c r="C112" s="8" t="s">
        <v>61</v>
      </c>
      <c r="D112" s="9">
        <v>2</v>
      </c>
      <c r="E112" s="11"/>
      <c r="F112" s="11"/>
      <c r="G112" s="11"/>
      <c r="H112" s="11"/>
      <c r="I112" s="11"/>
      <c r="J112" s="11"/>
      <c r="K112" s="11"/>
      <c r="L112" s="11"/>
      <c r="M112" s="8" t="s">
        <v>267</v>
      </c>
      <c r="N112" s="2" t="s">
        <v>268</v>
      </c>
      <c r="O112" s="2" t="s">
        <v>52</v>
      </c>
      <c r="P112" s="2" t="s">
        <v>52</v>
      </c>
      <c r="Q112" s="2" t="s">
        <v>143</v>
      </c>
      <c r="R112" s="2" t="s">
        <v>64</v>
      </c>
      <c r="S112" s="2" t="s">
        <v>65</v>
      </c>
      <c r="T112" s="2" t="s">
        <v>65</v>
      </c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2" t="s">
        <v>52</v>
      </c>
      <c r="AS112" s="2" t="s">
        <v>52</v>
      </c>
      <c r="AT112" s="3"/>
      <c r="AU112" s="2" t="s">
        <v>269</v>
      </c>
      <c r="AV112" s="3">
        <v>51</v>
      </c>
    </row>
    <row r="113" spans="1:48" ht="30" customHeight="1">
      <c r="A113" s="8" t="s">
        <v>270</v>
      </c>
      <c r="B113" s="8" t="s">
        <v>271</v>
      </c>
      <c r="C113" s="8" t="s">
        <v>131</v>
      </c>
      <c r="D113" s="9">
        <v>0.48799999999999999</v>
      </c>
      <c r="E113" s="11"/>
      <c r="F113" s="11"/>
      <c r="G113" s="11"/>
      <c r="H113" s="11"/>
      <c r="I113" s="11"/>
      <c r="J113" s="11"/>
      <c r="K113" s="11"/>
      <c r="L113" s="11"/>
      <c r="M113" s="8" t="s">
        <v>52</v>
      </c>
      <c r="N113" s="2" t="s">
        <v>272</v>
      </c>
      <c r="O113" s="2" t="s">
        <v>52</v>
      </c>
      <c r="P113" s="2" t="s">
        <v>52</v>
      </c>
      <c r="Q113" s="2" t="s">
        <v>143</v>
      </c>
      <c r="R113" s="2" t="s">
        <v>65</v>
      </c>
      <c r="S113" s="2" t="s">
        <v>65</v>
      </c>
      <c r="T113" s="2" t="s">
        <v>64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2" t="s">
        <v>52</v>
      </c>
      <c r="AS113" s="2" t="s">
        <v>52</v>
      </c>
      <c r="AT113" s="3"/>
      <c r="AU113" s="2" t="s">
        <v>273</v>
      </c>
      <c r="AV113" s="3">
        <v>252</v>
      </c>
    </row>
    <row r="114" spans="1:48" ht="30" customHeight="1">
      <c r="A114" s="8" t="s">
        <v>274</v>
      </c>
      <c r="B114" s="8" t="s">
        <v>275</v>
      </c>
      <c r="C114" s="8" t="s">
        <v>73</v>
      </c>
      <c r="D114" s="9">
        <v>221</v>
      </c>
      <c r="E114" s="11"/>
      <c r="F114" s="11"/>
      <c r="G114" s="11"/>
      <c r="H114" s="11"/>
      <c r="I114" s="11"/>
      <c r="J114" s="11"/>
      <c r="K114" s="11"/>
      <c r="L114" s="11"/>
      <c r="M114" s="8" t="s">
        <v>276</v>
      </c>
      <c r="N114" s="2" t="s">
        <v>277</v>
      </c>
      <c r="O114" s="2" t="s">
        <v>52</v>
      </c>
      <c r="P114" s="2" t="s">
        <v>52</v>
      </c>
      <c r="Q114" s="2" t="s">
        <v>143</v>
      </c>
      <c r="R114" s="2" t="s">
        <v>64</v>
      </c>
      <c r="S114" s="2" t="s">
        <v>65</v>
      </c>
      <c r="T114" s="2" t="s">
        <v>65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2" t="s">
        <v>52</v>
      </c>
      <c r="AS114" s="2" t="s">
        <v>52</v>
      </c>
      <c r="AT114" s="3"/>
      <c r="AU114" s="2" t="s">
        <v>278</v>
      </c>
      <c r="AV114" s="3">
        <v>422</v>
      </c>
    </row>
    <row r="115" spans="1:48" ht="30" customHeight="1">
      <c r="A115" s="8" t="s">
        <v>279</v>
      </c>
      <c r="B115" s="8" t="s">
        <v>280</v>
      </c>
      <c r="C115" s="8" t="s">
        <v>73</v>
      </c>
      <c r="D115" s="9">
        <v>221</v>
      </c>
      <c r="E115" s="11"/>
      <c r="F115" s="11"/>
      <c r="G115" s="11"/>
      <c r="H115" s="11"/>
      <c r="I115" s="11"/>
      <c r="J115" s="11"/>
      <c r="K115" s="11"/>
      <c r="L115" s="11"/>
      <c r="M115" s="8" t="s">
        <v>281</v>
      </c>
      <c r="N115" s="2" t="s">
        <v>282</v>
      </c>
      <c r="O115" s="2" t="s">
        <v>52</v>
      </c>
      <c r="P115" s="2" t="s">
        <v>52</v>
      </c>
      <c r="Q115" s="2" t="s">
        <v>143</v>
      </c>
      <c r="R115" s="2" t="s">
        <v>64</v>
      </c>
      <c r="S115" s="2" t="s">
        <v>65</v>
      </c>
      <c r="T115" s="2" t="s">
        <v>65</v>
      </c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2" t="s">
        <v>52</v>
      </c>
      <c r="AS115" s="2" t="s">
        <v>52</v>
      </c>
      <c r="AT115" s="3"/>
      <c r="AU115" s="2" t="s">
        <v>283</v>
      </c>
      <c r="AV115" s="3">
        <v>56</v>
      </c>
    </row>
    <row r="116" spans="1:48" ht="30" customHeight="1">
      <c r="A116" s="8" t="s">
        <v>284</v>
      </c>
      <c r="B116" s="8" t="s">
        <v>285</v>
      </c>
      <c r="C116" s="8" t="s">
        <v>286</v>
      </c>
      <c r="D116" s="9">
        <v>1</v>
      </c>
      <c r="E116" s="11"/>
      <c r="F116" s="11"/>
      <c r="G116" s="11"/>
      <c r="H116" s="11"/>
      <c r="I116" s="11"/>
      <c r="J116" s="11"/>
      <c r="K116" s="11"/>
      <c r="L116" s="11"/>
      <c r="M116" s="8" t="s">
        <v>287</v>
      </c>
      <c r="N116" s="2" t="s">
        <v>288</v>
      </c>
      <c r="O116" s="2" t="s">
        <v>52</v>
      </c>
      <c r="P116" s="2" t="s">
        <v>52</v>
      </c>
      <c r="Q116" s="2" t="s">
        <v>143</v>
      </c>
      <c r="R116" s="2" t="s">
        <v>64</v>
      </c>
      <c r="S116" s="2" t="s">
        <v>65</v>
      </c>
      <c r="T116" s="2" t="s">
        <v>65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2" t="s">
        <v>52</v>
      </c>
      <c r="AS116" s="2" t="s">
        <v>52</v>
      </c>
      <c r="AT116" s="3"/>
      <c r="AU116" s="2" t="s">
        <v>289</v>
      </c>
      <c r="AV116" s="3">
        <v>251</v>
      </c>
    </row>
    <row r="117" spans="1:48" ht="30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</row>
    <row r="118" spans="1:48" ht="30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</row>
    <row r="119" spans="1:48" ht="30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</row>
    <row r="120" spans="1:48" ht="30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</row>
    <row r="121" spans="1:48" ht="30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</row>
    <row r="122" spans="1:48" ht="30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</row>
    <row r="123" spans="1:48" ht="30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</row>
    <row r="124" spans="1:48" ht="30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</row>
    <row r="125" spans="1:48" ht="30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</row>
    <row r="126" spans="1:48" ht="30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1:48" ht="30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</row>
    <row r="128" spans="1:48" ht="30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</row>
    <row r="129" spans="1:48" ht="30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</row>
    <row r="130" spans="1:48" ht="30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</row>
    <row r="131" spans="1:48" ht="30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</row>
    <row r="132" spans="1:48" ht="30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</row>
    <row r="133" spans="1:48" ht="30" customHeight="1">
      <c r="A133" s="8" t="s">
        <v>92</v>
      </c>
      <c r="B133" s="9"/>
      <c r="C133" s="9"/>
      <c r="D133" s="9"/>
      <c r="E133" s="9"/>
      <c r="F133" s="11"/>
      <c r="G133" s="9"/>
      <c r="H133" s="11"/>
      <c r="I133" s="9"/>
      <c r="J133" s="11"/>
      <c r="K133" s="9"/>
      <c r="L133" s="11"/>
      <c r="M133" s="9"/>
      <c r="N133" t="s">
        <v>93</v>
      </c>
    </row>
    <row r="134" spans="1:48" ht="30" customHeight="1">
      <c r="A134" s="8" t="s">
        <v>290</v>
      </c>
      <c r="B134" s="9" t="s">
        <v>58</v>
      </c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3"/>
      <c r="O134" s="3"/>
      <c r="P134" s="3"/>
      <c r="Q134" s="2" t="s">
        <v>291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</row>
    <row r="135" spans="1:48" ht="30" customHeight="1">
      <c r="A135" s="8" t="s">
        <v>292</v>
      </c>
      <c r="B135" s="8" t="s">
        <v>293</v>
      </c>
      <c r="C135" s="8" t="s">
        <v>294</v>
      </c>
      <c r="D135" s="9">
        <v>6493</v>
      </c>
      <c r="E135" s="11"/>
      <c r="F135" s="11"/>
      <c r="G135" s="11"/>
      <c r="H135" s="11"/>
      <c r="I135" s="11"/>
      <c r="J135" s="11"/>
      <c r="K135" s="11"/>
      <c r="L135" s="11"/>
      <c r="M135" s="8" t="s">
        <v>52</v>
      </c>
      <c r="N135" s="2" t="s">
        <v>295</v>
      </c>
      <c r="O135" s="2" t="s">
        <v>52</v>
      </c>
      <c r="P135" s="2" t="s">
        <v>52</v>
      </c>
      <c r="Q135" s="2" t="s">
        <v>291</v>
      </c>
      <c r="R135" s="2" t="s">
        <v>65</v>
      </c>
      <c r="S135" s="2" t="s">
        <v>65</v>
      </c>
      <c r="T135" s="2" t="s">
        <v>64</v>
      </c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2" t="s">
        <v>52</v>
      </c>
      <c r="AS135" s="2" t="s">
        <v>52</v>
      </c>
      <c r="AT135" s="3"/>
      <c r="AU135" s="2" t="s">
        <v>296</v>
      </c>
      <c r="AV135" s="3">
        <v>259</v>
      </c>
    </row>
    <row r="136" spans="1:48" ht="30" customHeight="1">
      <c r="A136" s="8" t="s">
        <v>297</v>
      </c>
      <c r="B136" s="8" t="s">
        <v>298</v>
      </c>
      <c r="C136" s="8" t="s">
        <v>299</v>
      </c>
      <c r="D136" s="9">
        <v>4.8689999999999998</v>
      </c>
      <c r="E136" s="11"/>
      <c r="F136" s="11"/>
      <c r="G136" s="11"/>
      <c r="H136" s="11"/>
      <c r="I136" s="11"/>
      <c r="J136" s="11"/>
      <c r="K136" s="11"/>
      <c r="L136" s="11"/>
      <c r="M136" s="8" t="s">
        <v>300</v>
      </c>
      <c r="N136" s="2" t="s">
        <v>301</v>
      </c>
      <c r="O136" s="2" t="s">
        <v>52</v>
      </c>
      <c r="P136" s="2" t="s">
        <v>52</v>
      </c>
      <c r="Q136" s="2" t="s">
        <v>291</v>
      </c>
      <c r="R136" s="2" t="s">
        <v>64</v>
      </c>
      <c r="S136" s="2" t="s">
        <v>65</v>
      </c>
      <c r="T136" s="2" t="s">
        <v>65</v>
      </c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2" t="s">
        <v>52</v>
      </c>
      <c r="AS136" s="2" t="s">
        <v>52</v>
      </c>
      <c r="AT136" s="3"/>
      <c r="AU136" s="2" t="s">
        <v>302</v>
      </c>
      <c r="AV136" s="3">
        <v>61</v>
      </c>
    </row>
    <row r="137" spans="1:48" ht="30" customHeight="1">
      <c r="A137" s="8" t="s">
        <v>303</v>
      </c>
      <c r="B137" s="8" t="s">
        <v>298</v>
      </c>
      <c r="C137" s="8" t="s">
        <v>299</v>
      </c>
      <c r="D137" s="9">
        <v>1.3140000000000001</v>
      </c>
      <c r="E137" s="11"/>
      <c r="F137" s="11"/>
      <c r="G137" s="11"/>
      <c r="H137" s="11"/>
      <c r="I137" s="11"/>
      <c r="J137" s="11"/>
      <c r="K137" s="11"/>
      <c r="L137" s="11"/>
      <c r="M137" s="8" t="s">
        <v>304</v>
      </c>
      <c r="N137" s="2" t="s">
        <v>305</v>
      </c>
      <c r="O137" s="2" t="s">
        <v>52</v>
      </c>
      <c r="P137" s="2" t="s">
        <v>52</v>
      </c>
      <c r="Q137" s="2" t="s">
        <v>291</v>
      </c>
      <c r="R137" s="2" t="s">
        <v>64</v>
      </c>
      <c r="S137" s="2" t="s">
        <v>65</v>
      </c>
      <c r="T137" s="2" t="s">
        <v>65</v>
      </c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2" t="s">
        <v>52</v>
      </c>
      <c r="AS137" s="2" t="s">
        <v>52</v>
      </c>
      <c r="AT137" s="3"/>
      <c r="AU137" s="2" t="s">
        <v>306</v>
      </c>
      <c r="AV137" s="3">
        <v>62</v>
      </c>
    </row>
    <row r="138" spans="1:48" ht="30" customHeight="1">
      <c r="A138" s="8" t="s">
        <v>307</v>
      </c>
      <c r="B138" s="8" t="s">
        <v>308</v>
      </c>
      <c r="C138" s="8" t="s">
        <v>299</v>
      </c>
      <c r="D138" s="9">
        <v>0.46600000000000003</v>
      </c>
      <c r="E138" s="11"/>
      <c r="F138" s="11"/>
      <c r="G138" s="11"/>
      <c r="H138" s="11"/>
      <c r="I138" s="11"/>
      <c r="J138" s="11"/>
      <c r="K138" s="11"/>
      <c r="L138" s="11"/>
      <c r="M138" s="8" t="s">
        <v>309</v>
      </c>
      <c r="N138" s="2" t="s">
        <v>310</v>
      </c>
      <c r="O138" s="2" t="s">
        <v>52</v>
      </c>
      <c r="P138" s="2" t="s">
        <v>52</v>
      </c>
      <c r="Q138" s="2" t="s">
        <v>291</v>
      </c>
      <c r="R138" s="2" t="s">
        <v>64</v>
      </c>
      <c r="S138" s="2" t="s">
        <v>65</v>
      </c>
      <c r="T138" s="2" t="s">
        <v>65</v>
      </c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2" t="s">
        <v>52</v>
      </c>
      <c r="AS138" s="2" t="s">
        <v>52</v>
      </c>
      <c r="AT138" s="3"/>
      <c r="AU138" s="2" t="s">
        <v>311</v>
      </c>
      <c r="AV138" s="3">
        <v>63</v>
      </c>
    </row>
    <row r="139" spans="1:48" ht="30" customHeight="1">
      <c r="A139" s="8" t="s">
        <v>307</v>
      </c>
      <c r="B139" s="8" t="s">
        <v>312</v>
      </c>
      <c r="C139" s="8" t="s">
        <v>299</v>
      </c>
      <c r="D139" s="9">
        <v>0.434</v>
      </c>
      <c r="E139" s="11"/>
      <c r="F139" s="11"/>
      <c r="G139" s="11"/>
      <c r="H139" s="11"/>
      <c r="I139" s="11"/>
      <c r="J139" s="11"/>
      <c r="K139" s="11"/>
      <c r="L139" s="11"/>
      <c r="M139" s="8" t="s">
        <v>313</v>
      </c>
      <c r="N139" s="2" t="s">
        <v>314</v>
      </c>
      <c r="O139" s="2" t="s">
        <v>52</v>
      </c>
      <c r="P139" s="2" t="s">
        <v>52</v>
      </c>
      <c r="Q139" s="2" t="s">
        <v>291</v>
      </c>
      <c r="R139" s="2" t="s">
        <v>64</v>
      </c>
      <c r="S139" s="2" t="s">
        <v>65</v>
      </c>
      <c r="T139" s="2" t="s">
        <v>65</v>
      </c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2" t="s">
        <v>52</v>
      </c>
      <c r="AS139" s="2" t="s">
        <v>52</v>
      </c>
      <c r="AT139" s="3"/>
      <c r="AU139" s="2" t="s">
        <v>315</v>
      </c>
      <c r="AV139" s="3">
        <v>64</v>
      </c>
    </row>
    <row r="140" spans="1:48" ht="30" customHeight="1">
      <c r="A140" s="8" t="s">
        <v>307</v>
      </c>
      <c r="B140" s="8" t="s">
        <v>316</v>
      </c>
      <c r="C140" s="8" t="s">
        <v>299</v>
      </c>
      <c r="D140" s="9">
        <v>11.406000000000001</v>
      </c>
      <c r="E140" s="11"/>
      <c r="F140" s="11"/>
      <c r="G140" s="11"/>
      <c r="H140" s="11"/>
      <c r="I140" s="11"/>
      <c r="J140" s="11"/>
      <c r="K140" s="11"/>
      <c r="L140" s="11"/>
      <c r="M140" s="8" t="s">
        <v>317</v>
      </c>
      <c r="N140" s="2" t="s">
        <v>318</v>
      </c>
      <c r="O140" s="2" t="s">
        <v>52</v>
      </c>
      <c r="P140" s="2" t="s">
        <v>52</v>
      </c>
      <c r="Q140" s="2" t="s">
        <v>291</v>
      </c>
      <c r="R140" s="2" t="s">
        <v>64</v>
      </c>
      <c r="S140" s="2" t="s">
        <v>65</v>
      </c>
      <c r="T140" s="2" t="s">
        <v>65</v>
      </c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2" t="s">
        <v>52</v>
      </c>
      <c r="AS140" s="2" t="s">
        <v>52</v>
      </c>
      <c r="AT140" s="3"/>
      <c r="AU140" s="2" t="s">
        <v>319</v>
      </c>
      <c r="AV140" s="3">
        <v>65</v>
      </c>
    </row>
    <row r="141" spans="1:48" ht="30" customHeight="1">
      <c r="A141" s="8" t="s">
        <v>320</v>
      </c>
      <c r="B141" s="8" t="s">
        <v>321</v>
      </c>
      <c r="C141" s="8" t="s">
        <v>73</v>
      </c>
      <c r="D141" s="9">
        <v>54</v>
      </c>
      <c r="E141" s="11"/>
      <c r="F141" s="11"/>
      <c r="G141" s="11"/>
      <c r="H141" s="11"/>
      <c r="I141" s="11"/>
      <c r="J141" s="11"/>
      <c r="K141" s="11"/>
      <c r="L141" s="11"/>
      <c r="M141" s="8" t="s">
        <v>322</v>
      </c>
      <c r="N141" s="2" t="s">
        <v>323</v>
      </c>
      <c r="O141" s="2" t="s">
        <v>52</v>
      </c>
      <c r="P141" s="2" t="s">
        <v>52</v>
      </c>
      <c r="Q141" s="2" t="s">
        <v>291</v>
      </c>
      <c r="R141" s="2" t="s">
        <v>64</v>
      </c>
      <c r="S141" s="2" t="s">
        <v>65</v>
      </c>
      <c r="T141" s="2" t="s">
        <v>65</v>
      </c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2" t="s">
        <v>52</v>
      </c>
      <c r="AS141" s="2" t="s">
        <v>52</v>
      </c>
      <c r="AT141" s="3"/>
      <c r="AU141" s="2" t="s">
        <v>324</v>
      </c>
      <c r="AV141" s="3">
        <v>309</v>
      </c>
    </row>
    <row r="142" spans="1:48" ht="30" customHeight="1">
      <c r="A142" s="8" t="s">
        <v>325</v>
      </c>
      <c r="B142" s="8" t="s">
        <v>326</v>
      </c>
      <c r="C142" s="8" t="s">
        <v>189</v>
      </c>
      <c r="D142" s="9">
        <v>13</v>
      </c>
      <c r="E142" s="11"/>
      <c r="F142" s="11"/>
      <c r="G142" s="11"/>
      <c r="H142" s="11"/>
      <c r="I142" s="11"/>
      <c r="J142" s="11"/>
      <c r="K142" s="11"/>
      <c r="L142" s="11"/>
      <c r="M142" s="8" t="s">
        <v>327</v>
      </c>
      <c r="N142" s="2" t="s">
        <v>328</v>
      </c>
      <c r="O142" s="2" t="s">
        <v>52</v>
      </c>
      <c r="P142" s="2" t="s">
        <v>52</v>
      </c>
      <c r="Q142" s="2" t="s">
        <v>291</v>
      </c>
      <c r="R142" s="2" t="s">
        <v>64</v>
      </c>
      <c r="S142" s="2" t="s">
        <v>65</v>
      </c>
      <c r="T142" s="2" t="s">
        <v>65</v>
      </c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2" t="s">
        <v>52</v>
      </c>
      <c r="AS142" s="2" t="s">
        <v>52</v>
      </c>
      <c r="AT142" s="3"/>
      <c r="AU142" s="2" t="s">
        <v>329</v>
      </c>
      <c r="AV142" s="3">
        <v>310</v>
      </c>
    </row>
    <row r="143" spans="1:48" ht="30" customHeight="1">
      <c r="A143" s="8" t="s">
        <v>330</v>
      </c>
      <c r="B143" s="8" t="s">
        <v>331</v>
      </c>
      <c r="C143" s="8" t="s">
        <v>189</v>
      </c>
      <c r="D143" s="9">
        <v>89</v>
      </c>
      <c r="E143" s="11"/>
      <c r="F143" s="11"/>
      <c r="G143" s="11"/>
      <c r="H143" s="11"/>
      <c r="I143" s="11"/>
      <c r="J143" s="11"/>
      <c r="K143" s="11"/>
      <c r="L143" s="11"/>
      <c r="M143" s="8" t="s">
        <v>332</v>
      </c>
      <c r="N143" s="2" t="s">
        <v>333</v>
      </c>
      <c r="O143" s="2" t="s">
        <v>52</v>
      </c>
      <c r="P143" s="2" t="s">
        <v>52</v>
      </c>
      <c r="Q143" s="2" t="s">
        <v>291</v>
      </c>
      <c r="R143" s="2" t="s">
        <v>64</v>
      </c>
      <c r="S143" s="2" t="s">
        <v>65</v>
      </c>
      <c r="T143" s="2" t="s">
        <v>65</v>
      </c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2" t="s">
        <v>52</v>
      </c>
      <c r="AS143" s="2" t="s">
        <v>52</v>
      </c>
      <c r="AT143" s="3"/>
      <c r="AU143" s="2" t="s">
        <v>334</v>
      </c>
      <c r="AV143" s="3">
        <v>311</v>
      </c>
    </row>
    <row r="144" spans="1:48" ht="30" customHeight="1">
      <c r="A144" s="8" t="s">
        <v>335</v>
      </c>
      <c r="B144" s="8" t="s">
        <v>336</v>
      </c>
      <c r="C144" s="8" t="s">
        <v>189</v>
      </c>
      <c r="D144" s="9">
        <v>107</v>
      </c>
      <c r="E144" s="11"/>
      <c r="F144" s="11"/>
      <c r="G144" s="11"/>
      <c r="H144" s="11"/>
      <c r="I144" s="11"/>
      <c r="J144" s="11"/>
      <c r="K144" s="11"/>
      <c r="L144" s="11"/>
      <c r="M144" s="8" t="s">
        <v>337</v>
      </c>
      <c r="N144" s="2" t="s">
        <v>338</v>
      </c>
      <c r="O144" s="2" t="s">
        <v>52</v>
      </c>
      <c r="P144" s="2" t="s">
        <v>52</v>
      </c>
      <c r="Q144" s="2" t="s">
        <v>291</v>
      </c>
      <c r="R144" s="2" t="s">
        <v>64</v>
      </c>
      <c r="S144" s="2" t="s">
        <v>65</v>
      </c>
      <c r="T144" s="2" t="s">
        <v>65</v>
      </c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2" t="s">
        <v>52</v>
      </c>
      <c r="AS144" s="2" t="s">
        <v>52</v>
      </c>
      <c r="AT144" s="3"/>
      <c r="AU144" s="2" t="s">
        <v>339</v>
      </c>
      <c r="AV144" s="3">
        <v>312</v>
      </c>
    </row>
    <row r="145" spans="1:48" ht="30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</row>
    <row r="146" spans="1:48" ht="30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</row>
    <row r="147" spans="1:48" ht="30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</row>
    <row r="148" spans="1:48" ht="30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</row>
    <row r="149" spans="1:48" ht="30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</row>
    <row r="150" spans="1:48" ht="30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1:48" ht="30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</row>
    <row r="152" spans="1:48" ht="30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</row>
    <row r="153" spans="1:48" ht="30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</row>
    <row r="154" spans="1:48" ht="30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</row>
    <row r="155" spans="1:48" ht="30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</row>
    <row r="156" spans="1:48" ht="30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</row>
    <row r="157" spans="1:48" ht="30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</row>
    <row r="158" spans="1:48" ht="30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</row>
    <row r="159" spans="1:48" ht="30" customHeight="1">
      <c r="A159" s="8" t="s">
        <v>92</v>
      </c>
      <c r="B159" s="9"/>
      <c r="C159" s="9"/>
      <c r="D159" s="9"/>
      <c r="E159" s="9"/>
      <c r="F159" s="11"/>
      <c r="G159" s="9"/>
      <c r="H159" s="11"/>
      <c r="I159" s="9"/>
      <c r="J159" s="11"/>
      <c r="K159" s="9"/>
      <c r="L159" s="11"/>
      <c r="M159" s="9"/>
      <c r="N159" t="s">
        <v>93</v>
      </c>
    </row>
    <row r="160" spans="1:48" ht="30" customHeight="1">
      <c r="A160" s="8" t="s">
        <v>340</v>
      </c>
      <c r="B160" s="9" t="s">
        <v>58</v>
      </c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3"/>
      <c r="O160" s="3"/>
      <c r="P160" s="3"/>
      <c r="Q160" s="2" t="s">
        <v>341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</row>
    <row r="161" spans="1:48" ht="30" customHeight="1">
      <c r="A161" s="8" t="s">
        <v>342</v>
      </c>
      <c r="B161" s="8" t="s">
        <v>343</v>
      </c>
      <c r="C161" s="8" t="s">
        <v>189</v>
      </c>
      <c r="D161" s="9">
        <v>40</v>
      </c>
      <c r="E161" s="11"/>
      <c r="F161" s="11"/>
      <c r="G161" s="11"/>
      <c r="H161" s="11"/>
      <c r="I161" s="11"/>
      <c r="J161" s="11"/>
      <c r="K161" s="11"/>
      <c r="L161" s="11"/>
      <c r="M161" s="8" t="s">
        <v>344</v>
      </c>
      <c r="N161" s="2" t="s">
        <v>345</v>
      </c>
      <c r="O161" s="2" t="s">
        <v>52</v>
      </c>
      <c r="P161" s="2" t="s">
        <v>52</v>
      </c>
      <c r="Q161" s="2" t="s">
        <v>341</v>
      </c>
      <c r="R161" s="2" t="s">
        <v>64</v>
      </c>
      <c r="S161" s="2" t="s">
        <v>65</v>
      </c>
      <c r="T161" s="2" t="s">
        <v>65</v>
      </c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2" t="s">
        <v>52</v>
      </c>
      <c r="AS161" s="2" t="s">
        <v>52</v>
      </c>
      <c r="AT161" s="3"/>
      <c r="AU161" s="2" t="s">
        <v>346</v>
      </c>
      <c r="AV161" s="3">
        <v>70</v>
      </c>
    </row>
    <row r="162" spans="1:48" ht="30" customHeight="1">
      <c r="A162" s="8" t="s">
        <v>347</v>
      </c>
      <c r="B162" s="8" t="s">
        <v>348</v>
      </c>
      <c r="C162" s="8" t="s">
        <v>189</v>
      </c>
      <c r="D162" s="9">
        <v>20</v>
      </c>
      <c r="E162" s="11"/>
      <c r="F162" s="11"/>
      <c r="G162" s="11"/>
      <c r="H162" s="11"/>
      <c r="I162" s="11"/>
      <c r="J162" s="11"/>
      <c r="K162" s="11"/>
      <c r="L162" s="11"/>
      <c r="M162" s="8" t="s">
        <v>349</v>
      </c>
      <c r="N162" s="2" t="s">
        <v>350</v>
      </c>
      <c r="O162" s="2" t="s">
        <v>52</v>
      </c>
      <c r="P162" s="2" t="s">
        <v>52</v>
      </c>
      <c r="Q162" s="2" t="s">
        <v>341</v>
      </c>
      <c r="R162" s="2" t="s">
        <v>64</v>
      </c>
      <c r="S162" s="2" t="s">
        <v>65</v>
      </c>
      <c r="T162" s="2" t="s">
        <v>65</v>
      </c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2" t="s">
        <v>52</v>
      </c>
      <c r="AS162" s="2" t="s">
        <v>52</v>
      </c>
      <c r="AT162" s="3"/>
      <c r="AU162" s="2" t="s">
        <v>351</v>
      </c>
      <c r="AV162" s="3">
        <v>71</v>
      </c>
    </row>
    <row r="163" spans="1:48" ht="30" customHeight="1">
      <c r="A163" s="8" t="s">
        <v>352</v>
      </c>
      <c r="B163" s="8" t="s">
        <v>353</v>
      </c>
      <c r="C163" s="8" t="s">
        <v>189</v>
      </c>
      <c r="D163" s="9">
        <v>8</v>
      </c>
      <c r="E163" s="11"/>
      <c r="F163" s="11"/>
      <c r="G163" s="11"/>
      <c r="H163" s="11"/>
      <c r="I163" s="11"/>
      <c r="J163" s="11"/>
      <c r="K163" s="11"/>
      <c r="L163" s="11"/>
      <c r="M163" s="8" t="s">
        <v>354</v>
      </c>
      <c r="N163" s="2" t="s">
        <v>355</v>
      </c>
      <c r="O163" s="2" t="s">
        <v>52</v>
      </c>
      <c r="P163" s="2" t="s">
        <v>52</v>
      </c>
      <c r="Q163" s="2" t="s">
        <v>341</v>
      </c>
      <c r="R163" s="2" t="s">
        <v>64</v>
      </c>
      <c r="S163" s="2" t="s">
        <v>65</v>
      </c>
      <c r="T163" s="2" t="s">
        <v>65</v>
      </c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2" t="s">
        <v>52</v>
      </c>
      <c r="AS163" s="2" t="s">
        <v>52</v>
      </c>
      <c r="AT163" s="3"/>
      <c r="AU163" s="2" t="s">
        <v>356</v>
      </c>
      <c r="AV163" s="3">
        <v>72</v>
      </c>
    </row>
    <row r="164" spans="1:48" ht="30" customHeight="1">
      <c r="A164" s="8" t="s">
        <v>357</v>
      </c>
      <c r="B164" s="8" t="s">
        <v>358</v>
      </c>
      <c r="C164" s="8" t="s">
        <v>189</v>
      </c>
      <c r="D164" s="9">
        <v>9</v>
      </c>
      <c r="E164" s="11"/>
      <c r="F164" s="11"/>
      <c r="G164" s="11"/>
      <c r="H164" s="11"/>
      <c r="I164" s="11"/>
      <c r="J164" s="11"/>
      <c r="K164" s="11"/>
      <c r="L164" s="11"/>
      <c r="M164" s="8" t="s">
        <v>52</v>
      </c>
      <c r="N164" s="2" t="s">
        <v>359</v>
      </c>
      <c r="O164" s="2" t="s">
        <v>52</v>
      </c>
      <c r="P164" s="2" t="s">
        <v>52</v>
      </c>
      <c r="Q164" s="2" t="s">
        <v>341</v>
      </c>
      <c r="R164" s="2" t="s">
        <v>65</v>
      </c>
      <c r="S164" s="2" t="s">
        <v>65</v>
      </c>
      <c r="T164" s="2" t="s">
        <v>64</v>
      </c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2" t="s">
        <v>52</v>
      </c>
      <c r="AS164" s="2" t="s">
        <v>52</v>
      </c>
      <c r="AT164" s="3"/>
      <c r="AU164" s="2" t="s">
        <v>360</v>
      </c>
      <c r="AV164" s="3">
        <v>69</v>
      </c>
    </row>
    <row r="165" spans="1:48" ht="30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</row>
    <row r="166" spans="1:48" ht="30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</row>
    <row r="167" spans="1:48" ht="30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</row>
    <row r="168" spans="1:48" ht="30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</row>
    <row r="169" spans="1:48" ht="30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</row>
    <row r="170" spans="1:48" ht="30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</row>
    <row r="171" spans="1:48" ht="30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</row>
    <row r="172" spans="1:48" ht="30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</row>
    <row r="173" spans="1:48" ht="30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1:48" ht="30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</row>
    <row r="175" spans="1:48" ht="30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</row>
    <row r="176" spans="1:48" ht="30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</row>
    <row r="177" spans="1:48" ht="30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</row>
    <row r="178" spans="1:48" ht="30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</row>
    <row r="179" spans="1:48" ht="30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</row>
    <row r="180" spans="1:48" ht="30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</row>
    <row r="181" spans="1:48" ht="30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</row>
    <row r="182" spans="1:48" ht="30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</row>
    <row r="183" spans="1:48" ht="30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</row>
    <row r="184" spans="1:48" ht="30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</row>
    <row r="185" spans="1:48" ht="30" customHeight="1">
      <c r="A185" s="8" t="s">
        <v>92</v>
      </c>
      <c r="B185" s="9"/>
      <c r="C185" s="9"/>
      <c r="D185" s="9"/>
      <c r="E185" s="9"/>
      <c r="F185" s="11"/>
      <c r="G185" s="9"/>
      <c r="H185" s="11"/>
      <c r="I185" s="9"/>
      <c r="J185" s="11"/>
      <c r="K185" s="9"/>
      <c r="L185" s="11"/>
      <c r="M185" s="9"/>
      <c r="N185" t="s">
        <v>93</v>
      </c>
    </row>
    <row r="186" spans="1:48" ht="30" customHeight="1">
      <c r="A186" s="8" t="s">
        <v>361</v>
      </c>
      <c r="B186" s="9" t="s">
        <v>58</v>
      </c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3"/>
      <c r="O186" s="3"/>
      <c r="P186" s="3"/>
      <c r="Q186" s="2" t="s">
        <v>362</v>
      </c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</row>
    <row r="187" spans="1:48" ht="30" customHeight="1">
      <c r="A187" s="8" t="s">
        <v>363</v>
      </c>
      <c r="B187" s="8" t="s">
        <v>364</v>
      </c>
      <c r="C187" s="8" t="s">
        <v>73</v>
      </c>
      <c r="D187" s="9">
        <v>46</v>
      </c>
      <c r="E187" s="11"/>
      <c r="F187" s="11"/>
      <c r="G187" s="11"/>
      <c r="H187" s="11"/>
      <c r="I187" s="11"/>
      <c r="J187" s="11"/>
      <c r="K187" s="11"/>
      <c r="L187" s="11"/>
      <c r="M187" s="8" t="s">
        <v>52</v>
      </c>
      <c r="N187" s="2" t="s">
        <v>365</v>
      </c>
      <c r="O187" s="2" t="s">
        <v>52</v>
      </c>
      <c r="P187" s="2" t="s">
        <v>52</v>
      </c>
      <c r="Q187" s="2" t="s">
        <v>362</v>
      </c>
      <c r="R187" s="2" t="s">
        <v>65</v>
      </c>
      <c r="S187" s="2" t="s">
        <v>65</v>
      </c>
      <c r="T187" s="2" t="s">
        <v>64</v>
      </c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2" t="s">
        <v>52</v>
      </c>
      <c r="AS187" s="2" t="s">
        <v>52</v>
      </c>
      <c r="AT187" s="3"/>
      <c r="AU187" s="2" t="s">
        <v>366</v>
      </c>
      <c r="AV187" s="3">
        <v>76</v>
      </c>
    </row>
    <row r="188" spans="1:48" ht="30" customHeight="1">
      <c r="A188" s="8" t="s">
        <v>367</v>
      </c>
      <c r="B188" s="8" t="s">
        <v>368</v>
      </c>
      <c r="C188" s="8" t="s">
        <v>73</v>
      </c>
      <c r="D188" s="9">
        <v>173</v>
      </c>
      <c r="E188" s="11"/>
      <c r="F188" s="11"/>
      <c r="G188" s="11"/>
      <c r="H188" s="11"/>
      <c r="I188" s="11"/>
      <c r="J188" s="11"/>
      <c r="K188" s="11"/>
      <c r="L188" s="11"/>
      <c r="M188" s="8" t="s">
        <v>52</v>
      </c>
      <c r="N188" s="2" t="s">
        <v>369</v>
      </c>
      <c r="O188" s="2" t="s">
        <v>52</v>
      </c>
      <c r="P188" s="2" t="s">
        <v>52</v>
      </c>
      <c r="Q188" s="2" t="s">
        <v>362</v>
      </c>
      <c r="R188" s="2" t="s">
        <v>65</v>
      </c>
      <c r="S188" s="2" t="s">
        <v>65</v>
      </c>
      <c r="T188" s="2" t="s">
        <v>64</v>
      </c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2" t="s">
        <v>52</v>
      </c>
      <c r="AS188" s="2" t="s">
        <v>52</v>
      </c>
      <c r="AT188" s="3"/>
      <c r="AU188" s="2" t="s">
        <v>370</v>
      </c>
      <c r="AV188" s="3">
        <v>77</v>
      </c>
    </row>
    <row r="189" spans="1:48" ht="30" customHeight="1">
      <c r="A189" s="8" t="s">
        <v>371</v>
      </c>
      <c r="B189" s="8" t="s">
        <v>372</v>
      </c>
      <c r="C189" s="8" t="s">
        <v>73</v>
      </c>
      <c r="D189" s="9">
        <v>168</v>
      </c>
      <c r="E189" s="11"/>
      <c r="F189" s="11"/>
      <c r="G189" s="11"/>
      <c r="H189" s="11"/>
      <c r="I189" s="11"/>
      <c r="J189" s="11"/>
      <c r="K189" s="11"/>
      <c r="L189" s="11"/>
      <c r="M189" s="8" t="s">
        <v>373</v>
      </c>
      <c r="N189" s="2" t="s">
        <v>374</v>
      </c>
      <c r="O189" s="2" t="s">
        <v>52</v>
      </c>
      <c r="P189" s="2" t="s">
        <v>52</v>
      </c>
      <c r="Q189" s="2" t="s">
        <v>362</v>
      </c>
      <c r="R189" s="2" t="s">
        <v>64</v>
      </c>
      <c r="S189" s="2" t="s">
        <v>65</v>
      </c>
      <c r="T189" s="2" t="s">
        <v>65</v>
      </c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2" t="s">
        <v>52</v>
      </c>
      <c r="AS189" s="2" t="s">
        <v>52</v>
      </c>
      <c r="AT189" s="3"/>
      <c r="AU189" s="2" t="s">
        <v>375</v>
      </c>
      <c r="AV189" s="3">
        <v>78</v>
      </c>
    </row>
    <row r="190" spans="1:48" ht="30" customHeight="1">
      <c r="A190" s="8" t="s">
        <v>376</v>
      </c>
      <c r="B190" s="8" t="s">
        <v>377</v>
      </c>
      <c r="C190" s="8" t="s">
        <v>73</v>
      </c>
      <c r="D190" s="9">
        <v>45</v>
      </c>
      <c r="E190" s="11"/>
      <c r="F190" s="11"/>
      <c r="G190" s="11"/>
      <c r="H190" s="11"/>
      <c r="I190" s="11"/>
      <c r="J190" s="11"/>
      <c r="K190" s="11"/>
      <c r="L190" s="11"/>
      <c r="M190" s="8" t="s">
        <v>378</v>
      </c>
      <c r="N190" s="2" t="s">
        <v>379</v>
      </c>
      <c r="O190" s="2" t="s">
        <v>52</v>
      </c>
      <c r="P190" s="2" t="s">
        <v>52</v>
      </c>
      <c r="Q190" s="2" t="s">
        <v>362</v>
      </c>
      <c r="R190" s="2" t="s">
        <v>64</v>
      </c>
      <c r="S190" s="2" t="s">
        <v>65</v>
      </c>
      <c r="T190" s="2" t="s">
        <v>65</v>
      </c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2" t="s">
        <v>52</v>
      </c>
      <c r="AS190" s="2" t="s">
        <v>52</v>
      </c>
      <c r="AT190" s="3"/>
      <c r="AU190" s="2" t="s">
        <v>380</v>
      </c>
      <c r="AV190" s="3">
        <v>79</v>
      </c>
    </row>
    <row r="191" spans="1:48" ht="30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</row>
    <row r="192" spans="1:48" ht="30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</row>
    <row r="193" spans="1:13" ht="30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</row>
    <row r="194" spans="1:13" ht="30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</row>
    <row r="195" spans="1:13" ht="30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</row>
    <row r="196" spans="1:13" ht="30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</row>
    <row r="197" spans="1:13" ht="30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</row>
    <row r="198" spans="1:13" ht="30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1:13" ht="30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</row>
    <row r="200" spans="1:13" ht="30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</row>
    <row r="201" spans="1:13" ht="30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</row>
    <row r="202" spans="1:13" ht="30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</row>
    <row r="203" spans="1:13" ht="30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</row>
    <row r="204" spans="1:13" ht="30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</row>
    <row r="205" spans="1:13" ht="30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</row>
    <row r="206" spans="1:13" ht="30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</row>
    <row r="207" spans="1:13" ht="30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</row>
    <row r="208" spans="1:13" ht="30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</row>
    <row r="209" spans="1:49" ht="30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</row>
    <row r="210" spans="1:49" ht="30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</row>
    <row r="211" spans="1:49" ht="30" customHeight="1">
      <c r="A211" s="8" t="s">
        <v>92</v>
      </c>
      <c r="B211" s="9"/>
      <c r="C211" s="9"/>
      <c r="D211" s="9"/>
      <c r="E211" s="9"/>
      <c r="F211" s="11"/>
      <c r="G211" s="9"/>
      <c r="H211" s="11"/>
      <c r="I211" s="9"/>
      <c r="J211" s="11"/>
      <c r="K211" s="9"/>
      <c r="L211" s="11"/>
      <c r="M211" s="9"/>
      <c r="N211" t="s">
        <v>93</v>
      </c>
    </row>
    <row r="212" spans="1:49" ht="30" customHeight="1">
      <c r="A212" s="8" t="s">
        <v>381</v>
      </c>
      <c r="B212" s="9" t="s">
        <v>58</v>
      </c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3"/>
      <c r="O212" s="3"/>
      <c r="P212" s="3"/>
      <c r="Q212" s="2" t="s">
        <v>382</v>
      </c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</row>
    <row r="213" spans="1:49" ht="30" customHeight="1">
      <c r="A213" s="8" t="s">
        <v>383</v>
      </c>
      <c r="B213" s="8" t="s">
        <v>384</v>
      </c>
      <c r="C213" s="8" t="s">
        <v>73</v>
      </c>
      <c r="D213" s="9">
        <v>1437</v>
      </c>
      <c r="E213" s="11"/>
      <c r="F213" s="11"/>
      <c r="G213" s="11"/>
      <c r="H213" s="11"/>
      <c r="I213" s="11"/>
      <c r="J213" s="11"/>
      <c r="K213" s="11"/>
      <c r="L213" s="11"/>
      <c r="M213" s="8" t="s">
        <v>52</v>
      </c>
      <c r="N213" s="2" t="s">
        <v>385</v>
      </c>
      <c r="O213" s="2" t="s">
        <v>52</v>
      </c>
      <c r="P213" s="2" t="s">
        <v>52</v>
      </c>
      <c r="Q213" s="2" t="s">
        <v>382</v>
      </c>
      <c r="R213" s="2" t="s">
        <v>65</v>
      </c>
      <c r="S213" s="2" t="s">
        <v>65</v>
      </c>
      <c r="T213" s="2" t="s">
        <v>64</v>
      </c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2" t="s">
        <v>52</v>
      </c>
      <c r="AS213" s="2" t="s">
        <v>52</v>
      </c>
      <c r="AT213" s="3"/>
      <c r="AU213" s="2" t="s">
        <v>386</v>
      </c>
      <c r="AV213" s="3">
        <v>82</v>
      </c>
    </row>
    <row r="214" spans="1:49" ht="30" customHeight="1">
      <c r="A214" s="8" t="s">
        <v>383</v>
      </c>
      <c r="B214" s="8" t="s">
        <v>387</v>
      </c>
      <c r="C214" s="8" t="s">
        <v>73</v>
      </c>
      <c r="D214" s="9">
        <v>103</v>
      </c>
      <c r="E214" s="11"/>
      <c r="F214" s="11"/>
      <c r="G214" s="11"/>
      <c r="H214" s="11"/>
      <c r="I214" s="11"/>
      <c r="J214" s="11"/>
      <c r="K214" s="11"/>
      <c r="L214" s="11"/>
      <c r="M214" s="8" t="s">
        <v>52</v>
      </c>
      <c r="N214" s="2" t="s">
        <v>388</v>
      </c>
      <c r="O214" s="2" t="s">
        <v>52</v>
      </c>
      <c r="P214" s="2" t="s">
        <v>52</v>
      </c>
      <c r="Q214" s="2" t="s">
        <v>382</v>
      </c>
      <c r="R214" s="2" t="s">
        <v>65</v>
      </c>
      <c r="S214" s="2" t="s">
        <v>65</v>
      </c>
      <c r="T214" s="2" t="s">
        <v>64</v>
      </c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2" t="s">
        <v>52</v>
      </c>
      <c r="AS214" s="2" t="s">
        <v>52</v>
      </c>
      <c r="AT214" s="3"/>
      <c r="AU214" s="2" t="s">
        <v>389</v>
      </c>
      <c r="AV214" s="3">
        <v>83</v>
      </c>
    </row>
    <row r="215" spans="1:49" ht="30" customHeight="1">
      <c r="A215" s="8" t="s">
        <v>383</v>
      </c>
      <c r="B215" s="8" t="s">
        <v>390</v>
      </c>
      <c r="C215" s="8" t="s">
        <v>73</v>
      </c>
      <c r="D215" s="9">
        <v>353</v>
      </c>
      <c r="E215" s="11"/>
      <c r="F215" s="11"/>
      <c r="G215" s="11"/>
      <c r="H215" s="11"/>
      <c r="I215" s="11"/>
      <c r="J215" s="11"/>
      <c r="K215" s="11"/>
      <c r="L215" s="11"/>
      <c r="M215" s="8" t="s">
        <v>52</v>
      </c>
      <c r="N215" s="2" t="s">
        <v>391</v>
      </c>
      <c r="O215" s="2" t="s">
        <v>52</v>
      </c>
      <c r="P215" s="2" t="s">
        <v>52</v>
      </c>
      <c r="Q215" s="2" t="s">
        <v>382</v>
      </c>
      <c r="R215" s="2" t="s">
        <v>65</v>
      </c>
      <c r="S215" s="2" t="s">
        <v>65</v>
      </c>
      <c r="T215" s="2" t="s">
        <v>64</v>
      </c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2" t="s">
        <v>52</v>
      </c>
      <c r="AS215" s="2" t="s">
        <v>52</v>
      </c>
      <c r="AT215" s="3"/>
      <c r="AU215" s="2" t="s">
        <v>392</v>
      </c>
      <c r="AV215" s="3">
        <v>313</v>
      </c>
    </row>
    <row r="216" spans="1:49" ht="30" customHeight="1">
      <c r="A216" s="8" t="s">
        <v>393</v>
      </c>
      <c r="B216" s="8" t="s">
        <v>394</v>
      </c>
      <c r="C216" s="8" t="s">
        <v>73</v>
      </c>
      <c r="D216" s="9">
        <v>8</v>
      </c>
      <c r="E216" s="11"/>
      <c r="F216" s="11"/>
      <c r="G216" s="11"/>
      <c r="H216" s="11"/>
      <c r="I216" s="11"/>
      <c r="J216" s="11"/>
      <c r="K216" s="11"/>
      <c r="L216" s="11"/>
      <c r="M216" s="8" t="s">
        <v>395</v>
      </c>
      <c r="N216" s="2" t="s">
        <v>396</v>
      </c>
      <c r="O216" s="2" t="s">
        <v>52</v>
      </c>
      <c r="P216" s="2" t="s">
        <v>52</v>
      </c>
      <c r="Q216" s="2" t="s">
        <v>382</v>
      </c>
      <c r="R216" s="2" t="s">
        <v>65</v>
      </c>
      <c r="S216" s="2" t="s">
        <v>65</v>
      </c>
      <c r="T216" s="2" t="s">
        <v>64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2" t="s">
        <v>52</v>
      </c>
      <c r="AS216" s="2" t="s">
        <v>52</v>
      </c>
      <c r="AT216" s="3"/>
      <c r="AU216" s="2" t="s">
        <v>397</v>
      </c>
      <c r="AV216" s="3">
        <v>84</v>
      </c>
    </row>
    <row r="217" spans="1:49" ht="30" customHeight="1">
      <c r="A217" s="8" t="s">
        <v>398</v>
      </c>
      <c r="B217" s="8" t="s">
        <v>399</v>
      </c>
      <c r="C217" s="8" t="s">
        <v>73</v>
      </c>
      <c r="D217" s="9">
        <v>823</v>
      </c>
      <c r="E217" s="11"/>
      <c r="F217" s="11"/>
      <c r="G217" s="11"/>
      <c r="H217" s="11"/>
      <c r="I217" s="11"/>
      <c r="J217" s="11"/>
      <c r="K217" s="11"/>
      <c r="L217" s="11"/>
      <c r="M217" s="8" t="s">
        <v>400</v>
      </c>
      <c r="N217" s="2" t="s">
        <v>401</v>
      </c>
      <c r="O217" s="2" t="s">
        <v>52</v>
      </c>
      <c r="P217" s="2" t="s">
        <v>52</v>
      </c>
      <c r="Q217" s="2" t="s">
        <v>382</v>
      </c>
      <c r="R217" s="2" t="s">
        <v>64</v>
      </c>
      <c r="S217" s="2" t="s">
        <v>65</v>
      </c>
      <c r="T217" s="2" t="s">
        <v>65</v>
      </c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2" t="s">
        <v>52</v>
      </c>
      <c r="AS217" s="2" t="s">
        <v>52</v>
      </c>
      <c r="AT217" s="3"/>
      <c r="AU217" s="2" t="s">
        <v>402</v>
      </c>
      <c r="AV217" s="3">
        <v>90</v>
      </c>
    </row>
    <row r="218" spans="1:49" ht="30" customHeight="1">
      <c r="A218" s="8" t="s">
        <v>403</v>
      </c>
      <c r="B218" s="8" t="s">
        <v>404</v>
      </c>
      <c r="C218" s="8" t="s">
        <v>73</v>
      </c>
      <c r="D218" s="9">
        <v>867</v>
      </c>
      <c r="E218" s="11"/>
      <c r="F218" s="11"/>
      <c r="G218" s="11"/>
      <c r="H218" s="11"/>
      <c r="I218" s="11"/>
      <c r="J218" s="11"/>
      <c r="K218" s="11"/>
      <c r="L218" s="11"/>
      <c r="M218" s="8" t="s">
        <v>405</v>
      </c>
      <c r="N218" s="2" t="s">
        <v>406</v>
      </c>
      <c r="O218" s="2" t="s">
        <v>52</v>
      </c>
      <c r="P218" s="2" t="s">
        <v>52</v>
      </c>
      <c r="Q218" s="2" t="s">
        <v>382</v>
      </c>
      <c r="R218" s="2" t="s">
        <v>64</v>
      </c>
      <c r="S218" s="2" t="s">
        <v>65</v>
      </c>
      <c r="T218" s="2" t="s">
        <v>65</v>
      </c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2" t="s">
        <v>52</v>
      </c>
      <c r="AS218" s="2" t="s">
        <v>52</v>
      </c>
      <c r="AT218" s="3"/>
      <c r="AU218" s="2" t="s">
        <v>407</v>
      </c>
      <c r="AV218" s="3">
        <v>92</v>
      </c>
    </row>
    <row r="219" spans="1:49" ht="30" customHeight="1">
      <c r="A219" s="8" t="s">
        <v>408</v>
      </c>
      <c r="B219" s="8" t="s">
        <v>409</v>
      </c>
      <c r="C219" s="8" t="s">
        <v>73</v>
      </c>
      <c r="D219" s="9">
        <v>42</v>
      </c>
      <c r="E219" s="11"/>
      <c r="F219" s="11"/>
      <c r="G219" s="11"/>
      <c r="H219" s="11"/>
      <c r="I219" s="11"/>
      <c r="J219" s="11"/>
      <c r="K219" s="11"/>
      <c r="L219" s="11"/>
      <c r="M219" s="8" t="s">
        <v>410</v>
      </c>
      <c r="N219" s="2" t="s">
        <v>411</v>
      </c>
      <c r="O219" s="2" t="s">
        <v>52</v>
      </c>
      <c r="P219" s="2" t="s">
        <v>52</v>
      </c>
      <c r="Q219" s="2" t="s">
        <v>382</v>
      </c>
      <c r="R219" s="2" t="s">
        <v>64</v>
      </c>
      <c r="S219" s="2" t="s">
        <v>65</v>
      </c>
      <c r="T219" s="2" t="s">
        <v>65</v>
      </c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2" t="s">
        <v>52</v>
      </c>
      <c r="AS219" s="2" t="s">
        <v>52</v>
      </c>
      <c r="AT219" s="3"/>
      <c r="AU219" s="2" t="s">
        <v>412</v>
      </c>
      <c r="AV219" s="3">
        <v>263</v>
      </c>
    </row>
    <row r="220" spans="1:49" ht="30" customHeight="1">
      <c r="A220" s="8" t="s">
        <v>413</v>
      </c>
      <c r="B220" s="8" t="s">
        <v>414</v>
      </c>
      <c r="C220" s="8" t="s">
        <v>73</v>
      </c>
      <c r="D220" s="9">
        <v>25</v>
      </c>
      <c r="E220" s="11"/>
      <c r="F220" s="11"/>
      <c r="G220" s="11"/>
      <c r="H220" s="11"/>
      <c r="I220" s="11"/>
      <c r="J220" s="11"/>
      <c r="K220" s="11"/>
      <c r="L220" s="11"/>
      <c r="M220" s="8" t="s">
        <v>52</v>
      </c>
      <c r="N220" s="2" t="s">
        <v>415</v>
      </c>
      <c r="O220" s="2" t="s">
        <v>52</v>
      </c>
      <c r="P220" s="2" t="s">
        <v>52</v>
      </c>
      <c r="Q220" s="2" t="s">
        <v>382</v>
      </c>
      <c r="R220" s="2" t="s">
        <v>65</v>
      </c>
      <c r="S220" s="2" t="s">
        <v>65</v>
      </c>
      <c r="T220" s="2" t="s">
        <v>64</v>
      </c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2" t="s">
        <v>52</v>
      </c>
      <c r="AS220" s="2" t="s">
        <v>52</v>
      </c>
      <c r="AT220" s="3"/>
      <c r="AU220" s="2" t="s">
        <v>416</v>
      </c>
      <c r="AV220" s="3">
        <v>269</v>
      </c>
    </row>
    <row r="221" spans="1:49" ht="30" customHeight="1">
      <c r="A221" s="8" t="s">
        <v>417</v>
      </c>
      <c r="B221" s="8" t="s">
        <v>418</v>
      </c>
      <c r="C221" s="8" t="s">
        <v>73</v>
      </c>
      <c r="D221" s="9">
        <v>117</v>
      </c>
      <c r="E221" s="11"/>
      <c r="F221" s="11"/>
      <c r="G221" s="11"/>
      <c r="H221" s="11"/>
      <c r="I221" s="11"/>
      <c r="J221" s="11"/>
      <c r="K221" s="11"/>
      <c r="L221" s="11"/>
      <c r="M221" s="8" t="s">
        <v>419</v>
      </c>
      <c r="N221" s="2" t="s">
        <v>420</v>
      </c>
      <c r="O221" s="2" t="s">
        <v>52</v>
      </c>
      <c r="P221" s="2" t="s">
        <v>52</v>
      </c>
      <c r="Q221" s="2" t="s">
        <v>382</v>
      </c>
      <c r="R221" s="2" t="s">
        <v>64</v>
      </c>
      <c r="S221" s="2" t="s">
        <v>65</v>
      </c>
      <c r="T221" s="2" t="s">
        <v>65</v>
      </c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2" t="s">
        <v>52</v>
      </c>
      <c r="AS221" s="2" t="s">
        <v>52</v>
      </c>
      <c r="AT221" s="3"/>
      <c r="AU221" s="2" t="s">
        <v>421</v>
      </c>
      <c r="AV221" s="3">
        <v>87</v>
      </c>
    </row>
    <row r="222" spans="1:49" ht="30" customHeight="1">
      <c r="A222" s="8" t="s">
        <v>422</v>
      </c>
      <c r="B222" s="8" t="s">
        <v>423</v>
      </c>
      <c r="C222" s="8" t="s">
        <v>73</v>
      </c>
      <c r="D222" s="9">
        <v>38</v>
      </c>
      <c r="E222" s="11"/>
      <c r="F222" s="11"/>
      <c r="G222" s="11"/>
      <c r="H222" s="11"/>
      <c r="I222" s="11"/>
      <c r="J222" s="11"/>
      <c r="K222" s="11"/>
      <c r="L222" s="11"/>
      <c r="M222" s="8" t="s">
        <v>424</v>
      </c>
      <c r="N222" s="2" t="s">
        <v>425</v>
      </c>
      <c r="O222" s="2" t="s">
        <v>52</v>
      </c>
      <c r="P222" s="2" t="s">
        <v>52</v>
      </c>
      <c r="Q222" s="2" t="s">
        <v>382</v>
      </c>
      <c r="R222" s="2" t="s">
        <v>64</v>
      </c>
      <c r="S222" s="2" t="s">
        <v>65</v>
      </c>
      <c r="T222" s="2" t="s">
        <v>65</v>
      </c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2" t="s">
        <v>52</v>
      </c>
      <c r="AS222" s="2" t="s">
        <v>52</v>
      </c>
      <c r="AT222" s="3"/>
      <c r="AU222" s="2" t="s">
        <v>426</v>
      </c>
      <c r="AV222" s="3">
        <v>261</v>
      </c>
    </row>
    <row r="223" spans="1:49" ht="30" customHeight="1">
      <c r="A223" s="8" t="s">
        <v>427</v>
      </c>
      <c r="B223" s="8" t="s">
        <v>428</v>
      </c>
      <c r="C223" s="8" t="s">
        <v>189</v>
      </c>
      <c r="D223" s="9">
        <v>2</v>
      </c>
      <c r="E223" s="11"/>
      <c r="F223" s="11"/>
      <c r="G223" s="11"/>
      <c r="H223" s="11"/>
      <c r="I223" s="11"/>
      <c r="J223" s="11"/>
      <c r="K223" s="11"/>
      <c r="L223" s="11"/>
      <c r="M223" s="8" t="s">
        <v>429</v>
      </c>
      <c r="N223" s="2" t="s">
        <v>430</v>
      </c>
      <c r="O223" s="2" t="s">
        <v>52</v>
      </c>
      <c r="P223" s="2" t="s">
        <v>52</v>
      </c>
      <c r="Q223" s="2" t="s">
        <v>382</v>
      </c>
      <c r="R223" s="2" t="s">
        <v>64</v>
      </c>
      <c r="S223" s="2" t="s">
        <v>65</v>
      </c>
      <c r="T223" s="2" t="s">
        <v>65</v>
      </c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2" t="s">
        <v>52</v>
      </c>
      <c r="AS223" s="2" t="s">
        <v>52</v>
      </c>
      <c r="AT223" s="3"/>
      <c r="AU223" s="2" t="s">
        <v>431</v>
      </c>
      <c r="AV223" s="3">
        <v>262</v>
      </c>
    </row>
    <row r="224" spans="1:49" s="70" customFormat="1" ht="30" customHeight="1">
      <c r="A224" s="65" t="s">
        <v>432</v>
      </c>
      <c r="B224" s="65" t="s">
        <v>433</v>
      </c>
      <c r="C224" s="65" t="s">
        <v>73</v>
      </c>
      <c r="D224" s="90">
        <v>317</v>
      </c>
      <c r="E224" s="71"/>
      <c r="F224" s="71"/>
      <c r="G224" s="71"/>
      <c r="H224" s="71"/>
      <c r="I224" s="71"/>
      <c r="J224" s="71"/>
      <c r="K224" s="71"/>
      <c r="L224" s="71"/>
      <c r="M224" s="65"/>
      <c r="N224" s="68" t="s">
        <v>435</v>
      </c>
      <c r="O224" s="68" t="s">
        <v>52</v>
      </c>
      <c r="P224" s="68" t="s">
        <v>52</v>
      </c>
      <c r="Q224" s="68" t="s">
        <v>382</v>
      </c>
      <c r="R224" s="68" t="s">
        <v>65</v>
      </c>
      <c r="S224" s="68" t="s">
        <v>65</v>
      </c>
      <c r="T224" s="68" t="s">
        <v>64</v>
      </c>
      <c r="U224" s="72"/>
      <c r="V224" s="72"/>
      <c r="W224" s="72"/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/>
      <c r="AO224" s="72"/>
      <c r="AP224" s="72"/>
      <c r="AQ224" s="72"/>
      <c r="AR224" s="68" t="s">
        <v>52</v>
      </c>
      <c r="AS224" s="68" t="s">
        <v>52</v>
      </c>
      <c r="AT224" s="72"/>
      <c r="AU224" s="68" t="s">
        <v>436</v>
      </c>
      <c r="AV224" s="72">
        <v>349</v>
      </c>
      <c r="AW224" s="70">
        <v>599</v>
      </c>
    </row>
    <row r="225" spans="1:52" s="70" customFormat="1" ht="30" customHeight="1">
      <c r="A225" s="65" t="s">
        <v>432</v>
      </c>
      <c r="B225" s="65" t="s">
        <v>3208</v>
      </c>
      <c r="C225" s="65" t="s">
        <v>73</v>
      </c>
      <c r="D225" s="90">
        <v>32</v>
      </c>
      <c r="E225" s="71"/>
      <c r="F225" s="71"/>
      <c r="G225" s="71"/>
      <c r="H225" s="71"/>
      <c r="I225" s="71"/>
      <c r="J225" s="71"/>
      <c r="K225" s="71"/>
      <c r="L225" s="71"/>
      <c r="M225" s="65"/>
      <c r="N225" s="68"/>
      <c r="O225" s="68"/>
      <c r="P225" s="68"/>
      <c r="Q225" s="68"/>
      <c r="R225" s="68"/>
      <c r="S225" s="68"/>
      <c r="T225" s="68"/>
      <c r="U225" s="72"/>
      <c r="V225" s="72"/>
      <c r="W225" s="72"/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68"/>
      <c r="AS225" s="68"/>
      <c r="AT225" s="72"/>
      <c r="AU225" s="68"/>
      <c r="AV225" s="72"/>
      <c r="AW225" s="70">
        <v>0</v>
      </c>
      <c r="AX225" s="70">
        <f>AY225+AZ225</f>
        <v>79.123999999999995</v>
      </c>
      <c r="AY225" s="70">
        <f>8.8*0.33*11</f>
        <v>31.944000000000003</v>
      </c>
      <c r="AZ225" s="70">
        <f>5.6*8.8-2.1</f>
        <v>47.18</v>
      </c>
    </row>
    <row r="226" spans="1:52" s="70" customFormat="1" ht="30" customHeight="1">
      <c r="A226" s="65" t="s">
        <v>432</v>
      </c>
      <c r="B226" s="65" t="s">
        <v>3209</v>
      </c>
      <c r="C226" s="65" t="s">
        <v>73</v>
      </c>
      <c r="D226" s="90">
        <v>47</v>
      </c>
      <c r="E226" s="71"/>
      <c r="F226" s="71"/>
      <c r="G226" s="71"/>
      <c r="H226" s="71"/>
      <c r="I226" s="71"/>
      <c r="J226" s="71"/>
      <c r="K226" s="71"/>
      <c r="L226" s="71"/>
      <c r="M226" s="65"/>
      <c r="N226" s="68"/>
      <c r="O226" s="68"/>
      <c r="P226" s="68"/>
      <c r="Q226" s="68"/>
      <c r="R226" s="68"/>
      <c r="S226" s="68"/>
      <c r="T226" s="68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/>
      <c r="AP226" s="72"/>
      <c r="AQ226" s="72"/>
      <c r="AR226" s="68"/>
      <c r="AS226" s="68"/>
      <c r="AT226" s="72"/>
      <c r="AU226" s="68"/>
      <c r="AV226" s="72"/>
      <c r="AW226" s="70">
        <v>0</v>
      </c>
      <c r="AX226" s="70">
        <f>AY226+AZ226</f>
        <v>79.123999999999995</v>
      </c>
      <c r="AY226" s="70">
        <f>8.8*0.33*11</f>
        <v>31.944000000000003</v>
      </c>
      <c r="AZ226" s="70">
        <f>5.6*8.8-2.1</f>
        <v>47.18</v>
      </c>
    </row>
    <row r="227" spans="1:52" s="63" customFormat="1" ht="30" customHeight="1">
      <c r="A227" s="64" t="s">
        <v>437</v>
      </c>
      <c r="B227" s="64" t="s">
        <v>438</v>
      </c>
      <c r="C227" s="64" t="s">
        <v>73</v>
      </c>
      <c r="D227" s="74">
        <v>64</v>
      </c>
      <c r="E227" s="77"/>
      <c r="F227" s="77"/>
      <c r="G227" s="77"/>
      <c r="H227" s="77"/>
      <c r="I227" s="77"/>
      <c r="J227" s="77"/>
      <c r="K227" s="77"/>
      <c r="L227" s="77"/>
      <c r="M227" s="64" t="s">
        <v>439</v>
      </c>
      <c r="N227" s="76" t="s">
        <v>440</v>
      </c>
      <c r="O227" s="76" t="s">
        <v>52</v>
      </c>
      <c r="P227" s="76" t="s">
        <v>52</v>
      </c>
      <c r="Q227" s="76" t="s">
        <v>382</v>
      </c>
      <c r="R227" s="76" t="s">
        <v>64</v>
      </c>
      <c r="S227" s="76" t="s">
        <v>65</v>
      </c>
      <c r="T227" s="76" t="s">
        <v>65</v>
      </c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6" t="s">
        <v>52</v>
      </c>
      <c r="AS227" s="76" t="s">
        <v>52</v>
      </c>
      <c r="AT227" s="75"/>
      <c r="AU227" s="76" t="s">
        <v>441</v>
      </c>
      <c r="AV227" s="75">
        <v>89</v>
      </c>
    </row>
    <row r="228" spans="1:52" s="70" customFormat="1" ht="30" customHeight="1">
      <c r="A228" s="65" t="s">
        <v>442</v>
      </c>
      <c r="B228" s="65" t="s">
        <v>438</v>
      </c>
      <c r="C228" s="65" t="s">
        <v>73</v>
      </c>
      <c r="D228" s="90">
        <v>499</v>
      </c>
      <c r="E228" s="71"/>
      <c r="F228" s="71"/>
      <c r="G228" s="71"/>
      <c r="H228" s="71"/>
      <c r="I228" s="71"/>
      <c r="J228" s="71"/>
      <c r="K228" s="71"/>
      <c r="L228" s="71"/>
      <c r="M228" s="65" t="s">
        <v>443</v>
      </c>
      <c r="N228" s="68" t="s">
        <v>444</v>
      </c>
      <c r="O228" s="68" t="s">
        <v>52</v>
      </c>
      <c r="P228" s="68" t="s">
        <v>52</v>
      </c>
      <c r="Q228" s="68" t="s">
        <v>382</v>
      </c>
      <c r="R228" s="68" t="s">
        <v>64</v>
      </c>
      <c r="S228" s="68" t="s">
        <v>65</v>
      </c>
      <c r="T228" s="68" t="s">
        <v>65</v>
      </c>
      <c r="U228" s="72"/>
      <c r="V228" s="72"/>
      <c r="W228" s="72"/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/>
      <c r="AP228" s="72"/>
      <c r="AQ228" s="72"/>
      <c r="AR228" s="68" t="s">
        <v>52</v>
      </c>
      <c r="AS228" s="68" t="s">
        <v>52</v>
      </c>
      <c r="AT228" s="72"/>
      <c r="AU228" s="68" t="s">
        <v>445</v>
      </c>
      <c r="AV228" s="72">
        <v>314</v>
      </c>
      <c r="AW228" s="70">
        <v>451</v>
      </c>
      <c r="AX228" s="70">
        <v>499</v>
      </c>
    </row>
    <row r="229" spans="1:52" ht="30" customHeight="1">
      <c r="A229" s="8" t="s">
        <v>446</v>
      </c>
      <c r="B229" s="8" t="s">
        <v>447</v>
      </c>
      <c r="C229" s="8" t="s">
        <v>73</v>
      </c>
      <c r="D229" s="9">
        <v>17</v>
      </c>
      <c r="E229" s="11"/>
      <c r="F229" s="11"/>
      <c r="G229" s="11"/>
      <c r="H229" s="11"/>
      <c r="I229" s="11"/>
      <c r="J229" s="11"/>
      <c r="K229" s="11"/>
      <c r="L229" s="11"/>
      <c r="M229" s="8" t="s">
        <v>448</v>
      </c>
      <c r="N229" s="2" t="s">
        <v>449</v>
      </c>
      <c r="O229" s="2" t="s">
        <v>52</v>
      </c>
      <c r="P229" s="2" t="s">
        <v>52</v>
      </c>
      <c r="Q229" s="2" t="s">
        <v>382</v>
      </c>
      <c r="R229" s="2" t="s">
        <v>64</v>
      </c>
      <c r="S229" s="2" t="s">
        <v>65</v>
      </c>
      <c r="T229" s="2" t="s">
        <v>65</v>
      </c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2" t="s">
        <v>52</v>
      </c>
      <c r="AS229" s="2" t="s">
        <v>52</v>
      </c>
      <c r="AT229" s="3"/>
      <c r="AU229" s="2" t="s">
        <v>450</v>
      </c>
      <c r="AV229" s="3">
        <v>319</v>
      </c>
    </row>
    <row r="230" spans="1:52" ht="30" customHeight="1">
      <c r="A230" s="8" t="s">
        <v>451</v>
      </c>
      <c r="B230" s="8" t="s">
        <v>452</v>
      </c>
      <c r="C230" s="8" t="s">
        <v>73</v>
      </c>
      <c r="D230" s="9">
        <v>512</v>
      </c>
      <c r="E230" s="11"/>
      <c r="F230" s="11"/>
      <c r="G230" s="11"/>
      <c r="H230" s="11"/>
      <c r="I230" s="11"/>
      <c r="J230" s="11"/>
      <c r="K230" s="11"/>
      <c r="L230" s="11"/>
      <c r="M230" s="8" t="s">
        <v>395</v>
      </c>
      <c r="N230" s="2" t="s">
        <v>453</v>
      </c>
      <c r="O230" s="2" t="s">
        <v>52</v>
      </c>
      <c r="P230" s="2" t="s">
        <v>52</v>
      </c>
      <c r="Q230" s="2" t="s">
        <v>382</v>
      </c>
      <c r="R230" s="2" t="s">
        <v>65</v>
      </c>
      <c r="S230" s="2" t="s">
        <v>65</v>
      </c>
      <c r="T230" s="2" t="s">
        <v>64</v>
      </c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2" t="s">
        <v>52</v>
      </c>
      <c r="AS230" s="2" t="s">
        <v>52</v>
      </c>
      <c r="AT230" s="3"/>
      <c r="AU230" s="2" t="s">
        <v>454</v>
      </c>
      <c r="AV230" s="3">
        <v>81</v>
      </c>
    </row>
    <row r="231" spans="1:52" ht="30" customHeight="1">
      <c r="A231" s="8" t="s">
        <v>455</v>
      </c>
      <c r="B231" s="8" t="s">
        <v>456</v>
      </c>
      <c r="C231" s="8" t="s">
        <v>73</v>
      </c>
      <c r="D231" s="9">
        <v>602</v>
      </c>
      <c r="E231" s="11"/>
      <c r="F231" s="11"/>
      <c r="G231" s="11"/>
      <c r="H231" s="11"/>
      <c r="I231" s="11"/>
      <c r="J231" s="11"/>
      <c r="K231" s="11"/>
      <c r="L231" s="11"/>
      <c r="M231" s="8" t="s">
        <v>457</v>
      </c>
      <c r="N231" s="2" t="s">
        <v>458</v>
      </c>
      <c r="O231" s="2" t="s">
        <v>52</v>
      </c>
      <c r="P231" s="2" t="s">
        <v>52</v>
      </c>
      <c r="Q231" s="2" t="s">
        <v>382</v>
      </c>
      <c r="R231" s="2" t="s">
        <v>64</v>
      </c>
      <c r="S231" s="2" t="s">
        <v>65</v>
      </c>
      <c r="T231" s="2" t="s">
        <v>65</v>
      </c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2" t="s">
        <v>52</v>
      </c>
      <c r="AS231" s="2" t="s">
        <v>52</v>
      </c>
      <c r="AT231" s="3"/>
      <c r="AU231" s="2" t="s">
        <v>459</v>
      </c>
      <c r="AV231" s="3">
        <v>96</v>
      </c>
    </row>
    <row r="232" spans="1:52" ht="30" customHeight="1">
      <c r="A232" s="8" t="s">
        <v>460</v>
      </c>
      <c r="B232" s="8" t="s">
        <v>461</v>
      </c>
      <c r="C232" s="8" t="s">
        <v>73</v>
      </c>
      <c r="D232" s="9">
        <v>113</v>
      </c>
      <c r="E232" s="11"/>
      <c r="F232" s="11"/>
      <c r="G232" s="11"/>
      <c r="H232" s="11"/>
      <c r="I232" s="11"/>
      <c r="J232" s="11"/>
      <c r="K232" s="11"/>
      <c r="L232" s="11"/>
      <c r="M232" s="8" t="s">
        <v>462</v>
      </c>
      <c r="N232" s="2" t="s">
        <v>463</v>
      </c>
      <c r="O232" s="2" t="s">
        <v>52</v>
      </c>
      <c r="P232" s="2" t="s">
        <v>52</v>
      </c>
      <c r="Q232" s="2" t="s">
        <v>382</v>
      </c>
      <c r="R232" s="2" t="s">
        <v>64</v>
      </c>
      <c r="S232" s="2" t="s">
        <v>65</v>
      </c>
      <c r="T232" s="2" t="s">
        <v>65</v>
      </c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2" t="s">
        <v>52</v>
      </c>
      <c r="AS232" s="2" t="s">
        <v>52</v>
      </c>
      <c r="AT232" s="3"/>
      <c r="AU232" s="2" t="s">
        <v>464</v>
      </c>
      <c r="AV232" s="3">
        <v>318</v>
      </c>
    </row>
    <row r="233" spans="1:52" ht="30" customHeight="1">
      <c r="A233" s="8" t="s">
        <v>460</v>
      </c>
      <c r="B233" s="8" t="s">
        <v>465</v>
      </c>
      <c r="C233" s="8" t="s">
        <v>73</v>
      </c>
      <c r="D233" s="9">
        <v>78</v>
      </c>
      <c r="E233" s="11"/>
      <c r="F233" s="11"/>
      <c r="G233" s="11"/>
      <c r="H233" s="11"/>
      <c r="I233" s="11"/>
      <c r="J233" s="11"/>
      <c r="K233" s="11"/>
      <c r="L233" s="11"/>
      <c r="M233" s="8" t="s">
        <v>466</v>
      </c>
      <c r="N233" s="2" t="s">
        <v>467</v>
      </c>
      <c r="O233" s="2" t="s">
        <v>52</v>
      </c>
      <c r="P233" s="2" t="s">
        <v>52</v>
      </c>
      <c r="Q233" s="2" t="s">
        <v>382</v>
      </c>
      <c r="R233" s="2" t="s">
        <v>64</v>
      </c>
      <c r="S233" s="2" t="s">
        <v>65</v>
      </c>
      <c r="T233" s="2" t="s">
        <v>65</v>
      </c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2" t="s">
        <v>52</v>
      </c>
      <c r="AS233" s="2" t="s">
        <v>52</v>
      </c>
      <c r="AT233" s="3"/>
      <c r="AU233" s="2" t="s">
        <v>468</v>
      </c>
      <c r="AV233" s="3">
        <v>317</v>
      </c>
    </row>
    <row r="234" spans="1:52" ht="30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</row>
    <row r="235" spans="1:52" ht="30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</row>
    <row r="236" spans="1:52" ht="30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</row>
    <row r="237" spans="1:52" ht="30" customHeight="1">
      <c r="A237" s="8" t="s">
        <v>92</v>
      </c>
      <c r="B237" s="9"/>
      <c r="C237" s="9"/>
      <c r="D237" s="9"/>
      <c r="E237" s="9"/>
      <c r="F237" s="11"/>
      <c r="G237" s="9"/>
      <c r="H237" s="11"/>
      <c r="I237" s="9"/>
      <c r="J237" s="11"/>
      <c r="K237" s="9"/>
      <c r="L237" s="11"/>
      <c r="M237" s="9"/>
      <c r="N237" t="s">
        <v>93</v>
      </c>
    </row>
    <row r="238" spans="1:52" ht="30" customHeight="1">
      <c r="A238" s="8" t="s">
        <v>469</v>
      </c>
      <c r="B238" s="9" t="s">
        <v>58</v>
      </c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3"/>
      <c r="O238" s="3"/>
      <c r="P238" s="3"/>
      <c r="Q238" s="2" t="s">
        <v>470</v>
      </c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</row>
    <row r="239" spans="1:52" ht="30" customHeight="1">
      <c r="A239" s="8" t="s">
        <v>471</v>
      </c>
      <c r="B239" s="8" t="s">
        <v>472</v>
      </c>
      <c r="C239" s="8" t="s">
        <v>73</v>
      </c>
      <c r="D239" s="9">
        <v>499</v>
      </c>
      <c r="E239" s="11"/>
      <c r="F239" s="11"/>
      <c r="G239" s="11"/>
      <c r="H239" s="11"/>
      <c r="I239" s="11"/>
      <c r="J239" s="11"/>
      <c r="K239" s="11"/>
      <c r="L239" s="11"/>
      <c r="M239" s="8" t="s">
        <v>473</v>
      </c>
      <c r="N239" s="2" t="s">
        <v>474</v>
      </c>
      <c r="O239" s="2" t="s">
        <v>52</v>
      </c>
      <c r="P239" s="2" t="s">
        <v>52</v>
      </c>
      <c r="Q239" s="2" t="s">
        <v>470</v>
      </c>
      <c r="R239" s="2" t="s">
        <v>64</v>
      </c>
      <c r="S239" s="2" t="s">
        <v>65</v>
      </c>
      <c r="T239" s="2" t="s">
        <v>65</v>
      </c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2" t="s">
        <v>52</v>
      </c>
      <c r="AS239" s="2" t="s">
        <v>52</v>
      </c>
      <c r="AT239" s="3"/>
      <c r="AU239" s="2" t="s">
        <v>475</v>
      </c>
      <c r="AV239" s="3">
        <v>100</v>
      </c>
    </row>
    <row r="240" spans="1:52" ht="30" customHeight="1">
      <c r="A240" s="8" t="s">
        <v>471</v>
      </c>
      <c r="B240" s="8" t="s">
        <v>476</v>
      </c>
      <c r="C240" s="8" t="s">
        <v>73</v>
      </c>
      <c r="D240" s="9">
        <v>54</v>
      </c>
      <c r="E240" s="11"/>
      <c r="F240" s="11"/>
      <c r="G240" s="11"/>
      <c r="H240" s="11"/>
      <c r="I240" s="11"/>
      <c r="J240" s="11"/>
      <c r="K240" s="11"/>
      <c r="L240" s="11"/>
      <c r="M240" s="8" t="s">
        <v>477</v>
      </c>
      <c r="N240" s="2" t="s">
        <v>478</v>
      </c>
      <c r="O240" s="2" t="s">
        <v>52</v>
      </c>
      <c r="P240" s="2" t="s">
        <v>52</v>
      </c>
      <c r="Q240" s="2" t="s">
        <v>470</v>
      </c>
      <c r="R240" s="2" t="s">
        <v>64</v>
      </c>
      <c r="S240" s="2" t="s">
        <v>65</v>
      </c>
      <c r="T240" s="2" t="s">
        <v>65</v>
      </c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2" t="s">
        <v>52</v>
      </c>
      <c r="AS240" s="2" t="s">
        <v>52</v>
      </c>
      <c r="AT240" s="3"/>
      <c r="AU240" s="2" t="s">
        <v>479</v>
      </c>
      <c r="AV240" s="3">
        <v>101</v>
      </c>
    </row>
    <row r="241" spans="1:48" ht="30" customHeight="1">
      <c r="A241" s="8" t="s">
        <v>480</v>
      </c>
      <c r="B241" s="8" t="s">
        <v>481</v>
      </c>
      <c r="C241" s="8" t="s">
        <v>73</v>
      </c>
      <c r="D241" s="9">
        <v>1350</v>
      </c>
      <c r="E241" s="11"/>
      <c r="F241" s="11"/>
      <c r="G241" s="11"/>
      <c r="H241" s="11"/>
      <c r="I241" s="11"/>
      <c r="J241" s="11"/>
      <c r="K241" s="11"/>
      <c r="L241" s="11"/>
      <c r="M241" s="8" t="s">
        <v>482</v>
      </c>
      <c r="N241" s="2" t="s">
        <v>483</v>
      </c>
      <c r="O241" s="2" t="s">
        <v>52</v>
      </c>
      <c r="P241" s="2" t="s">
        <v>52</v>
      </c>
      <c r="Q241" s="2" t="s">
        <v>470</v>
      </c>
      <c r="R241" s="2" t="s">
        <v>64</v>
      </c>
      <c r="S241" s="2" t="s">
        <v>65</v>
      </c>
      <c r="T241" s="2" t="s">
        <v>65</v>
      </c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2" t="s">
        <v>52</v>
      </c>
      <c r="AS241" s="2" t="s">
        <v>52</v>
      </c>
      <c r="AT241" s="3"/>
      <c r="AU241" s="2" t="s">
        <v>484</v>
      </c>
      <c r="AV241" s="3">
        <v>320</v>
      </c>
    </row>
    <row r="242" spans="1:48" ht="30" customHeight="1">
      <c r="A242" s="8" t="s">
        <v>485</v>
      </c>
      <c r="B242" s="8" t="s">
        <v>486</v>
      </c>
      <c r="C242" s="8" t="s">
        <v>189</v>
      </c>
      <c r="D242" s="9">
        <v>34</v>
      </c>
      <c r="E242" s="11"/>
      <c r="F242" s="11"/>
      <c r="G242" s="11"/>
      <c r="H242" s="11"/>
      <c r="I242" s="11"/>
      <c r="J242" s="11"/>
      <c r="K242" s="11"/>
      <c r="L242" s="11"/>
      <c r="M242" s="8" t="s">
        <v>487</v>
      </c>
      <c r="N242" s="2" t="s">
        <v>488</v>
      </c>
      <c r="O242" s="2" t="s">
        <v>52</v>
      </c>
      <c r="P242" s="2" t="s">
        <v>52</v>
      </c>
      <c r="Q242" s="2" t="s">
        <v>470</v>
      </c>
      <c r="R242" s="2" t="s">
        <v>64</v>
      </c>
      <c r="S242" s="2" t="s">
        <v>65</v>
      </c>
      <c r="T242" s="2" t="s">
        <v>65</v>
      </c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2" t="s">
        <v>52</v>
      </c>
      <c r="AS242" s="2" t="s">
        <v>52</v>
      </c>
      <c r="AT242" s="3"/>
      <c r="AU242" s="2" t="s">
        <v>489</v>
      </c>
      <c r="AV242" s="3">
        <v>102</v>
      </c>
    </row>
    <row r="243" spans="1:48" ht="30" customHeight="1">
      <c r="A243" s="8" t="s">
        <v>485</v>
      </c>
      <c r="B243" s="8" t="s">
        <v>490</v>
      </c>
      <c r="C243" s="8" t="s">
        <v>189</v>
      </c>
      <c r="D243" s="9">
        <v>1619</v>
      </c>
      <c r="E243" s="11"/>
      <c r="F243" s="11"/>
      <c r="G243" s="11"/>
      <c r="H243" s="11"/>
      <c r="I243" s="11"/>
      <c r="J243" s="11"/>
      <c r="K243" s="11"/>
      <c r="L243" s="11"/>
      <c r="M243" s="8" t="s">
        <v>491</v>
      </c>
      <c r="N243" s="2" t="s">
        <v>492</v>
      </c>
      <c r="O243" s="2" t="s">
        <v>52</v>
      </c>
      <c r="P243" s="2" t="s">
        <v>52</v>
      </c>
      <c r="Q243" s="2" t="s">
        <v>470</v>
      </c>
      <c r="R243" s="2" t="s">
        <v>64</v>
      </c>
      <c r="S243" s="2" t="s">
        <v>65</v>
      </c>
      <c r="T243" s="2" t="s">
        <v>65</v>
      </c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2" t="s">
        <v>52</v>
      </c>
      <c r="AS243" s="2" t="s">
        <v>52</v>
      </c>
      <c r="AT243" s="3"/>
      <c r="AU243" s="2" t="s">
        <v>493</v>
      </c>
      <c r="AV243" s="3">
        <v>103</v>
      </c>
    </row>
    <row r="244" spans="1:48" ht="30" customHeight="1">
      <c r="A244" s="8" t="s">
        <v>494</v>
      </c>
      <c r="B244" s="8" t="s">
        <v>495</v>
      </c>
      <c r="C244" s="8" t="s">
        <v>73</v>
      </c>
      <c r="D244" s="9">
        <v>45</v>
      </c>
      <c r="E244" s="11"/>
      <c r="F244" s="11"/>
      <c r="G244" s="11"/>
      <c r="H244" s="11"/>
      <c r="I244" s="11"/>
      <c r="J244" s="11"/>
      <c r="K244" s="11"/>
      <c r="L244" s="11"/>
      <c r="M244" s="8" t="s">
        <v>496</v>
      </c>
      <c r="N244" s="2" t="s">
        <v>497</v>
      </c>
      <c r="O244" s="2" t="s">
        <v>52</v>
      </c>
      <c r="P244" s="2" t="s">
        <v>52</v>
      </c>
      <c r="Q244" s="2" t="s">
        <v>470</v>
      </c>
      <c r="R244" s="2" t="s">
        <v>64</v>
      </c>
      <c r="S244" s="2" t="s">
        <v>65</v>
      </c>
      <c r="T244" s="2" t="s">
        <v>65</v>
      </c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2" t="s">
        <v>52</v>
      </c>
      <c r="AS244" s="2" t="s">
        <v>52</v>
      </c>
      <c r="AT244" s="3"/>
      <c r="AU244" s="2" t="s">
        <v>498</v>
      </c>
      <c r="AV244" s="3">
        <v>104</v>
      </c>
    </row>
    <row r="245" spans="1:48" ht="30" customHeight="1">
      <c r="A245" s="8" t="s">
        <v>494</v>
      </c>
      <c r="B245" s="8" t="s">
        <v>499</v>
      </c>
      <c r="C245" s="8" t="s">
        <v>73</v>
      </c>
      <c r="D245" s="9">
        <v>88</v>
      </c>
      <c r="E245" s="11"/>
      <c r="F245" s="11"/>
      <c r="G245" s="11"/>
      <c r="H245" s="11"/>
      <c r="I245" s="11"/>
      <c r="J245" s="11"/>
      <c r="K245" s="11"/>
      <c r="L245" s="11"/>
      <c r="M245" s="8" t="s">
        <v>500</v>
      </c>
      <c r="N245" s="2" t="s">
        <v>501</v>
      </c>
      <c r="O245" s="2" t="s">
        <v>52</v>
      </c>
      <c r="P245" s="2" t="s">
        <v>52</v>
      </c>
      <c r="Q245" s="2" t="s">
        <v>470</v>
      </c>
      <c r="R245" s="2" t="s">
        <v>64</v>
      </c>
      <c r="S245" s="2" t="s">
        <v>65</v>
      </c>
      <c r="T245" s="2" t="s">
        <v>65</v>
      </c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2" t="s">
        <v>52</v>
      </c>
      <c r="AS245" s="2" t="s">
        <v>52</v>
      </c>
      <c r="AT245" s="3"/>
      <c r="AU245" s="2" t="s">
        <v>502</v>
      </c>
      <c r="AV245" s="3">
        <v>105</v>
      </c>
    </row>
    <row r="246" spans="1:48" ht="30" customHeight="1">
      <c r="A246" s="8" t="s">
        <v>503</v>
      </c>
      <c r="B246" s="8" t="s">
        <v>504</v>
      </c>
      <c r="C246" s="8" t="s">
        <v>73</v>
      </c>
      <c r="D246" s="9">
        <v>54</v>
      </c>
      <c r="E246" s="11"/>
      <c r="F246" s="11"/>
      <c r="G246" s="11"/>
      <c r="H246" s="11"/>
      <c r="I246" s="11"/>
      <c r="J246" s="11"/>
      <c r="K246" s="11"/>
      <c r="L246" s="11"/>
      <c r="M246" s="8" t="s">
        <v>505</v>
      </c>
      <c r="N246" s="2" t="s">
        <v>506</v>
      </c>
      <c r="O246" s="2" t="s">
        <v>52</v>
      </c>
      <c r="P246" s="2" t="s">
        <v>52</v>
      </c>
      <c r="Q246" s="2" t="s">
        <v>470</v>
      </c>
      <c r="R246" s="2" t="s">
        <v>64</v>
      </c>
      <c r="S246" s="2" t="s">
        <v>65</v>
      </c>
      <c r="T246" s="2" t="s">
        <v>65</v>
      </c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2" t="s">
        <v>52</v>
      </c>
      <c r="AS246" s="2" t="s">
        <v>52</v>
      </c>
      <c r="AT246" s="3"/>
      <c r="AU246" s="2" t="s">
        <v>507</v>
      </c>
      <c r="AV246" s="3">
        <v>106</v>
      </c>
    </row>
    <row r="247" spans="1:48" ht="30" customHeight="1">
      <c r="A247" s="8" t="s">
        <v>508</v>
      </c>
      <c r="B247" s="8" t="s">
        <v>509</v>
      </c>
      <c r="C247" s="8" t="s">
        <v>73</v>
      </c>
      <c r="D247" s="9">
        <v>18</v>
      </c>
      <c r="E247" s="11"/>
      <c r="F247" s="11"/>
      <c r="G247" s="11"/>
      <c r="H247" s="11"/>
      <c r="I247" s="11"/>
      <c r="J247" s="11"/>
      <c r="K247" s="11"/>
      <c r="L247" s="11"/>
      <c r="M247" s="8" t="s">
        <v>510</v>
      </c>
      <c r="N247" s="2" t="s">
        <v>511</v>
      </c>
      <c r="O247" s="2" t="s">
        <v>52</v>
      </c>
      <c r="P247" s="2" t="s">
        <v>52</v>
      </c>
      <c r="Q247" s="2" t="s">
        <v>470</v>
      </c>
      <c r="R247" s="2" t="s">
        <v>64</v>
      </c>
      <c r="S247" s="2" t="s">
        <v>65</v>
      </c>
      <c r="T247" s="2" t="s">
        <v>65</v>
      </c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2" t="s">
        <v>52</v>
      </c>
      <c r="AS247" s="2" t="s">
        <v>52</v>
      </c>
      <c r="AT247" s="3"/>
      <c r="AU247" s="2" t="s">
        <v>512</v>
      </c>
      <c r="AV247" s="3">
        <v>107</v>
      </c>
    </row>
    <row r="248" spans="1:48" ht="30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</row>
    <row r="249" spans="1:48" ht="30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</row>
    <row r="250" spans="1:48" ht="30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</row>
    <row r="251" spans="1:48" ht="30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</row>
    <row r="252" spans="1:48" ht="30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</row>
    <row r="253" spans="1:48" ht="30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</row>
    <row r="254" spans="1:48" ht="30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</row>
    <row r="255" spans="1:48" ht="30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</row>
    <row r="256" spans="1:48" ht="30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</row>
    <row r="257" spans="1:48" ht="30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</row>
    <row r="258" spans="1:48" ht="30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</row>
    <row r="259" spans="1:48" ht="30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</row>
    <row r="260" spans="1:48" ht="30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</row>
    <row r="261" spans="1:48" ht="30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</row>
    <row r="262" spans="1:48" ht="30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</row>
    <row r="263" spans="1:48" ht="30" customHeight="1">
      <c r="A263" s="8" t="s">
        <v>92</v>
      </c>
      <c r="B263" s="9"/>
      <c r="C263" s="9"/>
      <c r="D263" s="9"/>
      <c r="E263" s="9"/>
      <c r="F263" s="11"/>
      <c r="G263" s="9"/>
      <c r="H263" s="11"/>
      <c r="I263" s="9"/>
      <c r="J263" s="11"/>
      <c r="K263" s="9"/>
      <c r="L263" s="11"/>
      <c r="M263" s="9"/>
      <c r="N263" t="s">
        <v>93</v>
      </c>
    </row>
    <row r="264" spans="1:48" ht="30" customHeight="1">
      <c r="A264" s="8" t="s">
        <v>513</v>
      </c>
      <c r="B264" s="9" t="s">
        <v>58</v>
      </c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3"/>
      <c r="O264" s="3"/>
      <c r="P264" s="3"/>
      <c r="Q264" s="2" t="s">
        <v>514</v>
      </c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</row>
    <row r="265" spans="1:48" ht="30" customHeight="1">
      <c r="A265" s="8" t="s">
        <v>515</v>
      </c>
      <c r="B265" s="8" t="s">
        <v>516</v>
      </c>
      <c r="C265" s="8" t="s">
        <v>73</v>
      </c>
      <c r="D265" s="9">
        <v>30</v>
      </c>
      <c r="E265" s="11"/>
      <c r="F265" s="11"/>
      <c r="G265" s="11"/>
      <c r="H265" s="11"/>
      <c r="I265" s="11"/>
      <c r="J265" s="11"/>
      <c r="K265" s="11"/>
      <c r="L265" s="11"/>
      <c r="M265" s="8" t="s">
        <v>52</v>
      </c>
      <c r="N265" s="2" t="s">
        <v>517</v>
      </c>
      <c r="O265" s="2" t="s">
        <v>52</v>
      </c>
      <c r="P265" s="2" t="s">
        <v>52</v>
      </c>
      <c r="Q265" s="2" t="s">
        <v>514</v>
      </c>
      <c r="R265" s="2" t="s">
        <v>65</v>
      </c>
      <c r="S265" s="2" t="s">
        <v>65</v>
      </c>
      <c r="T265" s="2" t="s">
        <v>64</v>
      </c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2" t="s">
        <v>52</v>
      </c>
      <c r="AS265" s="2" t="s">
        <v>52</v>
      </c>
      <c r="AT265" s="3"/>
      <c r="AU265" s="2" t="s">
        <v>518</v>
      </c>
      <c r="AV265" s="3">
        <v>109</v>
      </c>
    </row>
    <row r="266" spans="1:48" ht="30" customHeight="1">
      <c r="A266" s="8" t="s">
        <v>519</v>
      </c>
      <c r="B266" s="8" t="s">
        <v>520</v>
      </c>
      <c r="C266" s="8" t="s">
        <v>61</v>
      </c>
      <c r="D266" s="9">
        <v>9</v>
      </c>
      <c r="E266" s="11"/>
      <c r="F266" s="11"/>
      <c r="G266" s="11"/>
      <c r="H266" s="11"/>
      <c r="I266" s="11"/>
      <c r="J266" s="11"/>
      <c r="K266" s="11"/>
      <c r="L266" s="11"/>
      <c r="M266" s="8" t="s">
        <v>521</v>
      </c>
      <c r="N266" s="2" t="s">
        <v>522</v>
      </c>
      <c r="O266" s="2" t="s">
        <v>52</v>
      </c>
      <c r="P266" s="2" t="s">
        <v>52</v>
      </c>
      <c r="Q266" s="2" t="s">
        <v>514</v>
      </c>
      <c r="R266" s="2" t="s">
        <v>64</v>
      </c>
      <c r="S266" s="2" t="s">
        <v>65</v>
      </c>
      <c r="T266" s="2" t="s">
        <v>65</v>
      </c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2" t="s">
        <v>52</v>
      </c>
      <c r="AS266" s="2" t="s">
        <v>52</v>
      </c>
      <c r="AT266" s="3"/>
      <c r="AU266" s="2" t="s">
        <v>523</v>
      </c>
      <c r="AV266" s="3">
        <v>354</v>
      </c>
    </row>
    <row r="267" spans="1:48" ht="30" customHeight="1">
      <c r="A267" s="8" t="s">
        <v>524</v>
      </c>
      <c r="B267" s="8" t="s">
        <v>525</v>
      </c>
      <c r="C267" s="8" t="s">
        <v>61</v>
      </c>
      <c r="D267" s="9">
        <v>8</v>
      </c>
      <c r="E267" s="11"/>
      <c r="F267" s="11"/>
      <c r="G267" s="11"/>
      <c r="H267" s="11"/>
      <c r="I267" s="11"/>
      <c r="J267" s="11"/>
      <c r="K267" s="11"/>
      <c r="L267" s="11"/>
      <c r="M267" s="8" t="s">
        <v>526</v>
      </c>
      <c r="N267" s="2" t="s">
        <v>527</v>
      </c>
      <c r="O267" s="2" t="s">
        <v>52</v>
      </c>
      <c r="P267" s="2" t="s">
        <v>52</v>
      </c>
      <c r="Q267" s="2" t="s">
        <v>514</v>
      </c>
      <c r="R267" s="2" t="s">
        <v>64</v>
      </c>
      <c r="S267" s="2" t="s">
        <v>65</v>
      </c>
      <c r="T267" s="2" t="s">
        <v>65</v>
      </c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2" t="s">
        <v>52</v>
      </c>
      <c r="AS267" s="2" t="s">
        <v>52</v>
      </c>
      <c r="AT267" s="3"/>
      <c r="AU267" s="2" t="s">
        <v>528</v>
      </c>
      <c r="AV267" s="3">
        <v>355</v>
      </c>
    </row>
    <row r="268" spans="1:48" ht="30" customHeight="1">
      <c r="A268" s="8" t="s">
        <v>529</v>
      </c>
      <c r="B268" s="8" t="s">
        <v>530</v>
      </c>
      <c r="C268" s="8" t="s">
        <v>189</v>
      </c>
      <c r="D268" s="9">
        <v>162</v>
      </c>
      <c r="E268" s="11"/>
      <c r="F268" s="11"/>
      <c r="G268" s="11"/>
      <c r="H268" s="11"/>
      <c r="I268" s="11"/>
      <c r="J268" s="11"/>
      <c r="K268" s="11"/>
      <c r="L268" s="11"/>
      <c r="M268" s="8" t="s">
        <v>531</v>
      </c>
      <c r="N268" s="2" t="s">
        <v>532</v>
      </c>
      <c r="O268" s="2" t="s">
        <v>52</v>
      </c>
      <c r="P268" s="2" t="s">
        <v>52</v>
      </c>
      <c r="Q268" s="2" t="s">
        <v>514</v>
      </c>
      <c r="R268" s="2" t="s">
        <v>64</v>
      </c>
      <c r="S268" s="2" t="s">
        <v>65</v>
      </c>
      <c r="T268" s="2" t="s">
        <v>65</v>
      </c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2" t="s">
        <v>52</v>
      </c>
      <c r="AS268" s="2" t="s">
        <v>52</v>
      </c>
      <c r="AT268" s="3"/>
      <c r="AU268" s="2" t="s">
        <v>533</v>
      </c>
      <c r="AV268" s="3">
        <v>357</v>
      </c>
    </row>
    <row r="269" spans="1:48" ht="30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</row>
    <row r="270" spans="1:48" ht="30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</row>
    <row r="271" spans="1:48" ht="30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</row>
    <row r="272" spans="1:48" ht="30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</row>
    <row r="273" spans="1:13" ht="30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</row>
    <row r="274" spans="1:13" ht="30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</row>
    <row r="275" spans="1:13" ht="30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</row>
    <row r="276" spans="1:13" ht="30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</row>
    <row r="277" spans="1:13" ht="30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</row>
    <row r="278" spans="1:13" ht="30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</row>
    <row r="279" spans="1:13" ht="30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</row>
    <row r="280" spans="1:13" ht="30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</row>
    <row r="281" spans="1:13" ht="30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</row>
    <row r="282" spans="1:13" ht="30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</row>
    <row r="283" spans="1:13" ht="30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</row>
    <row r="284" spans="1:13" ht="30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</row>
    <row r="285" spans="1:13" ht="30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</row>
    <row r="286" spans="1:13" ht="30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</row>
    <row r="287" spans="1:13" ht="30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</row>
    <row r="288" spans="1:13" ht="30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</row>
    <row r="289" spans="1:48" ht="30" customHeight="1">
      <c r="A289" s="8" t="s">
        <v>92</v>
      </c>
      <c r="B289" s="9"/>
      <c r="C289" s="9"/>
      <c r="D289" s="9"/>
      <c r="E289" s="9"/>
      <c r="F289" s="11"/>
      <c r="G289" s="9"/>
      <c r="H289" s="11"/>
      <c r="I289" s="9"/>
      <c r="J289" s="11"/>
      <c r="K289" s="9"/>
      <c r="L289" s="11"/>
      <c r="M289" s="9"/>
      <c r="N289" t="s">
        <v>93</v>
      </c>
    </row>
    <row r="290" spans="1:48" ht="30" customHeight="1">
      <c r="A290" s="8" t="s">
        <v>534</v>
      </c>
      <c r="B290" s="9" t="s">
        <v>58</v>
      </c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3"/>
      <c r="O290" s="3"/>
      <c r="P290" s="3"/>
      <c r="Q290" s="2" t="s">
        <v>535</v>
      </c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</row>
    <row r="291" spans="1:48" ht="30" customHeight="1">
      <c r="A291" s="8" t="s">
        <v>536</v>
      </c>
      <c r="B291" s="8" t="s">
        <v>537</v>
      </c>
      <c r="C291" s="8" t="s">
        <v>73</v>
      </c>
      <c r="D291" s="9">
        <v>50</v>
      </c>
      <c r="E291" s="11"/>
      <c r="F291" s="11"/>
      <c r="G291" s="11"/>
      <c r="H291" s="11"/>
      <c r="I291" s="11"/>
      <c r="J291" s="11"/>
      <c r="K291" s="11"/>
      <c r="L291" s="11"/>
      <c r="M291" s="8" t="s">
        <v>538</v>
      </c>
      <c r="N291" s="2" t="s">
        <v>539</v>
      </c>
      <c r="O291" s="2" t="s">
        <v>52</v>
      </c>
      <c r="P291" s="2" t="s">
        <v>52</v>
      </c>
      <c r="Q291" s="2" t="s">
        <v>535</v>
      </c>
      <c r="R291" s="2" t="s">
        <v>64</v>
      </c>
      <c r="S291" s="2" t="s">
        <v>65</v>
      </c>
      <c r="T291" s="2" t="s">
        <v>65</v>
      </c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2" t="s">
        <v>52</v>
      </c>
      <c r="AS291" s="2" t="s">
        <v>52</v>
      </c>
      <c r="AT291" s="3"/>
      <c r="AU291" s="2" t="s">
        <v>540</v>
      </c>
      <c r="AV291" s="3">
        <v>441</v>
      </c>
    </row>
    <row r="292" spans="1:48" ht="30" customHeight="1">
      <c r="A292" s="8" t="s">
        <v>541</v>
      </c>
      <c r="B292" s="8" t="s">
        <v>542</v>
      </c>
      <c r="C292" s="8" t="s">
        <v>189</v>
      </c>
      <c r="D292" s="9">
        <v>87</v>
      </c>
      <c r="E292" s="11"/>
      <c r="F292" s="11"/>
      <c r="G292" s="11"/>
      <c r="H292" s="11"/>
      <c r="I292" s="11"/>
      <c r="J292" s="11"/>
      <c r="K292" s="11"/>
      <c r="L292" s="11"/>
      <c r="M292" s="8" t="s">
        <v>543</v>
      </c>
      <c r="N292" s="2" t="s">
        <v>544</v>
      </c>
      <c r="O292" s="2" t="s">
        <v>52</v>
      </c>
      <c r="P292" s="2" t="s">
        <v>52</v>
      </c>
      <c r="Q292" s="2" t="s">
        <v>535</v>
      </c>
      <c r="R292" s="2" t="s">
        <v>64</v>
      </c>
      <c r="S292" s="2" t="s">
        <v>65</v>
      </c>
      <c r="T292" s="2" t="s">
        <v>65</v>
      </c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2" t="s">
        <v>52</v>
      </c>
      <c r="AS292" s="2" t="s">
        <v>52</v>
      </c>
      <c r="AT292" s="3"/>
      <c r="AU292" s="2" t="s">
        <v>545</v>
      </c>
      <c r="AV292" s="3">
        <v>120</v>
      </c>
    </row>
    <row r="293" spans="1:48" ht="30" customHeight="1">
      <c r="A293" s="8" t="s">
        <v>546</v>
      </c>
      <c r="B293" s="8" t="s">
        <v>547</v>
      </c>
      <c r="C293" s="8" t="s">
        <v>73</v>
      </c>
      <c r="D293" s="9">
        <v>610</v>
      </c>
      <c r="E293" s="11"/>
      <c r="F293" s="11"/>
      <c r="G293" s="11"/>
      <c r="H293" s="11"/>
      <c r="I293" s="11"/>
      <c r="J293" s="11"/>
      <c r="K293" s="11"/>
      <c r="L293" s="11"/>
      <c r="M293" s="8" t="s">
        <v>548</v>
      </c>
      <c r="N293" s="2" t="s">
        <v>549</v>
      </c>
      <c r="O293" s="2" t="s">
        <v>52</v>
      </c>
      <c r="P293" s="2" t="s">
        <v>52</v>
      </c>
      <c r="Q293" s="2" t="s">
        <v>535</v>
      </c>
      <c r="R293" s="2" t="s">
        <v>64</v>
      </c>
      <c r="S293" s="2" t="s">
        <v>65</v>
      </c>
      <c r="T293" s="2" t="s">
        <v>65</v>
      </c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2" t="s">
        <v>52</v>
      </c>
      <c r="AS293" s="2" t="s">
        <v>52</v>
      </c>
      <c r="AT293" s="3"/>
      <c r="AU293" s="2" t="s">
        <v>550</v>
      </c>
      <c r="AV293" s="3">
        <v>113</v>
      </c>
    </row>
    <row r="294" spans="1:48" ht="30" customHeight="1">
      <c r="A294" s="8" t="s">
        <v>551</v>
      </c>
      <c r="B294" s="8" t="s">
        <v>552</v>
      </c>
      <c r="C294" s="8" t="s">
        <v>189</v>
      </c>
      <c r="D294" s="9">
        <v>6</v>
      </c>
      <c r="E294" s="11"/>
      <c r="F294" s="11"/>
      <c r="G294" s="11"/>
      <c r="H294" s="11"/>
      <c r="I294" s="11"/>
      <c r="J294" s="11"/>
      <c r="K294" s="11"/>
      <c r="L294" s="11"/>
      <c r="M294" s="8" t="s">
        <v>553</v>
      </c>
      <c r="N294" s="2" t="s">
        <v>554</v>
      </c>
      <c r="O294" s="2" t="s">
        <v>52</v>
      </c>
      <c r="P294" s="2" t="s">
        <v>52</v>
      </c>
      <c r="Q294" s="2" t="s">
        <v>535</v>
      </c>
      <c r="R294" s="2" t="s">
        <v>64</v>
      </c>
      <c r="S294" s="2" t="s">
        <v>65</v>
      </c>
      <c r="T294" s="2" t="s">
        <v>65</v>
      </c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2" t="s">
        <v>52</v>
      </c>
      <c r="AS294" s="2" t="s">
        <v>52</v>
      </c>
      <c r="AT294" s="3"/>
      <c r="AU294" s="2" t="s">
        <v>555</v>
      </c>
      <c r="AV294" s="3">
        <v>119</v>
      </c>
    </row>
    <row r="295" spans="1:48" ht="30" customHeight="1">
      <c r="A295" s="8" t="s">
        <v>556</v>
      </c>
      <c r="B295" s="8" t="s">
        <v>557</v>
      </c>
      <c r="C295" s="8" t="s">
        <v>189</v>
      </c>
      <c r="D295" s="9">
        <v>66</v>
      </c>
      <c r="E295" s="11"/>
      <c r="F295" s="11"/>
      <c r="G295" s="11"/>
      <c r="H295" s="11"/>
      <c r="I295" s="11"/>
      <c r="J295" s="11"/>
      <c r="K295" s="11"/>
      <c r="L295" s="11"/>
      <c r="M295" s="8" t="s">
        <v>558</v>
      </c>
      <c r="N295" s="2" t="s">
        <v>559</v>
      </c>
      <c r="O295" s="2" t="s">
        <v>52</v>
      </c>
      <c r="P295" s="2" t="s">
        <v>52</v>
      </c>
      <c r="Q295" s="2" t="s">
        <v>535</v>
      </c>
      <c r="R295" s="2" t="s">
        <v>64</v>
      </c>
      <c r="S295" s="2" t="s">
        <v>65</v>
      </c>
      <c r="T295" s="2" t="s">
        <v>65</v>
      </c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2" t="s">
        <v>52</v>
      </c>
      <c r="AS295" s="2" t="s">
        <v>52</v>
      </c>
      <c r="AT295" s="3"/>
      <c r="AU295" s="2" t="s">
        <v>560</v>
      </c>
      <c r="AV295" s="3">
        <v>264</v>
      </c>
    </row>
    <row r="296" spans="1:48" ht="30" customHeight="1">
      <c r="A296" s="8" t="s">
        <v>561</v>
      </c>
      <c r="B296" s="8" t="s">
        <v>562</v>
      </c>
      <c r="C296" s="8" t="s">
        <v>189</v>
      </c>
      <c r="D296" s="9">
        <v>19</v>
      </c>
      <c r="E296" s="11"/>
      <c r="F296" s="11"/>
      <c r="G296" s="11"/>
      <c r="H296" s="11"/>
      <c r="I296" s="11"/>
      <c r="J296" s="11"/>
      <c r="K296" s="11"/>
      <c r="L296" s="11"/>
      <c r="M296" s="8" t="s">
        <v>563</v>
      </c>
      <c r="N296" s="2" t="s">
        <v>564</v>
      </c>
      <c r="O296" s="2" t="s">
        <v>52</v>
      </c>
      <c r="P296" s="2" t="s">
        <v>52</v>
      </c>
      <c r="Q296" s="2" t="s">
        <v>535</v>
      </c>
      <c r="R296" s="2" t="s">
        <v>64</v>
      </c>
      <c r="S296" s="2" t="s">
        <v>65</v>
      </c>
      <c r="T296" s="2" t="s">
        <v>65</v>
      </c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2" t="s">
        <v>52</v>
      </c>
      <c r="AS296" s="2" t="s">
        <v>52</v>
      </c>
      <c r="AT296" s="3"/>
      <c r="AU296" s="2" t="s">
        <v>565</v>
      </c>
      <c r="AV296" s="3">
        <v>112</v>
      </c>
    </row>
    <row r="297" spans="1:48" ht="30" customHeight="1">
      <c r="A297" s="8" t="s">
        <v>566</v>
      </c>
      <c r="B297" s="8" t="s">
        <v>567</v>
      </c>
      <c r="C297" s="8" t="s">
        <v>189</v>
      </c>
      <c r="D297" s="9">
        <v>18</v>
      </c>
      <c r="E297" s="11"/>
      <c r="F297" s="11"/>
      <c r="G297" s="11"/>
      <c r="H297" s="11"/>
      <c r="I297" s="11"/>
      <c r="J297" s="11"/>
      <c r="K297" s="11"/>
      <c r="L297" s="11"/>
      <c r="M297" s="8" t="s">
        <v>568</v>
      </c>
      <c r="N297" s="2" t="s">
        <v>569</v>
      </c>
      <c r="O297" s="2" t="s">
        <v>52</v>
      </c>
      <c r="P297" s="2" t="s">
        <v>52</v>
      </c>
      <c r="Q297" s="2" t="s">
        <v>535</v>
      </c>
      <c r="R297" s="2" t="s">
        <v>64</v>
      </c>
      <c r="S297" s="2" t="s">
        <v>65</v>
      </c>
      <c r="T297" s="2" t="s">
        <v>65</v>
      </c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2" t="s">
        <v>52</v>
      </c>
      <c r="AS297" s="2" t="s">
        <v>52</v>
      </c>
      <c r="AT297" s="3"/>
      <c r="AU297" s="2" t="s">
        <v>570</v>
      </c>
      <c r="AV297" s="3">
        <v>358</v>
      </c>
    </row>
    <row r="298" spans="1:48" ht="30" customHeight="1">
      <c r="A298" s="8" t="s">
        <v>571</v>
      </c>
      <c r="B298" s="8" t="s">
        <v>572</v>
      </c>
      <c r="C298" s="8" t="s">
        <v>189</v>
      </c>
      <c r="D298" s="9">
        <v>49</v>
      </c>
      <c r="E298" s="11"/>
      <c r="F298" s="11"/>
      <c r="G298" s="11"/>
      <c r="H298" s="11"/>
      <c r="I298" s="11"/>
      <c r="J298" s="11"/>
      <c r="K298" s="11"/>
      <c r="L298" s="11"/>
      <c r="M298" s="8" t="s">
        <v>573</v>
      </c>
      <c r="N298" s="2" t="s">
        <v>574</v>
      </c>
      <c r="O298" s="2" t="s">
        <v>52</v>
      </c>
      <c r="P298" s="2" t="s">
        <v>52</v>
      </c>
      <c r="Q298" s="2" t="s">
        <v>535</v>
      </c>
      <c r="R298" s="2" t="s">
        <v>64</v>
      </c>
      <c r="S298" s="2" t="s">
        <v>65</v>
      </c>
      <c r="T298" s="2" t="s">
        <v>65</v>
      </c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2" t="s">
        <v>52</v>
      </c>
      <c r="AS298" s="2" t="s">
        <v>52</v>
      </c>
      <c r="AT298" s="3"/>
      <c r="AU298" s="2" t="s">
        <v>575</v>
      </c>
      <c r="AV298" s="3">
        <v>323</v>
      </c>
    </row>
    <row r="299" spans="1:48" ht="30" customHeight="1">
      <c r="A299" s="8" t="s">
        <v>576</v>
      </c>
      <c r="B299" s="8" t="s">
        <v>52</v>
      </c>
      <c r="C299" s="8" t="s">
        <v>73</v>
      </c>
      <c r="D299" s="9">
        <v>20</v>
      </c>
      <c r="E299" s="11"/>
      <c r="F299" s="11"/>
      <c r="G299" s="11"/>
      <c r="H299" s="11"/>
      <c r="I299" s="11"/>
      <c r="J299" s="11"/>
      <c r="K299" s="11"/>
      <c r="L299" s="11"/>
      <c r="M299" s="8" t="s">
        <v>577</v>
      </c>
      <c r="N299" s="2" t="s">
        <v>578</v>
      </c>
      <c r="O299" s="2" t="s">
        <v>52</v>
      </c>
      <c r="P299" s="2" t="s">
        <v>52</v>
      </c>
      <c r="Q299" s="2" t="s">
        <v>535</v>
      </c>
      <c r="R299" s="2" t="s">
        <v>64</v>
      </c>
      <c r="S299" s="2" t="s">
        <v>65</v>
      </c>
      <c r="T299" s="2" t="s">
        <v>65</v>
      </c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2" t="s">
        <v>52</v>
      </c>
      <c r="AS299" s="2" t="s">
        <v>52</v>
      </c>
      <c r="AT299" s="3"/>
      <c r="AU299" s="2" t="s">
        <v>579</v>
      </c>
      <c r="AV299" s="3">
        <v>114</v>
      </c>
    </row>
    <row r="300" spans="1:48" ht="30" customHeight="1">
      <c r="A300" s="8" t="s">
        <v>580</v>
      </c>
      <c r="B300" s="8" t="s">
        <v>581</v>
      </c>
      <c r="C300" s="8" t="s">
        <v>189</v>
      </c>
      <c r="D300" s="9">
        <v>6</v>
      </c>
      <c r="E300" s="11"/>
      <c r="F300" s="11"/>
      <c r="G300" s="11"/>
      <c r="H300" s="11"/>
      <c r="I300" s="11"/>
      <c r="J300" s="11"/>
      <c r="K300" s="11"/>
      <c r="L300" s="11"/>
      <c r="M300" s="8" t="s">
        <v>582</v>
      </c>
      <c r="N300" s="2" t="s">
        <v>583</v>
      </c>
      <c r="O300" s="2" t="s">
        <v>52</v>
      </c>
      <c r="P300" s="2" t="s">
        <v>52</v>
      </c>
      <c r="Q300" s="2" t="s">
        <v>535</v>
      </c>
      <c r="R300" s="2" t="s">
        <v>64</v>
      </c>
      <c r="S300" s="2" t="s">
        <v>65</v>
      </c>
      <c r="T300" s="2" t="s">
        <v>65</v>
      </c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2" t="s">
        <v>52</v>
      </c>
      <c r="AS300" s="2" t="s">
        <v>52</v>
      </c>
      <c r="AT300" s="3"/>
      <c r="AU300" s="2" t="s">
        <v>584</v>
      </c>
      <c r="AV300" s="3">
        <v>116</v>
      </c>
    </row>
    <row r="301" spans="1:48" ht="30" customHeight="1">
      <c r="A301" s="8" t="s">
        <v>580</v>
      </c>
      <c r="B301" s="8" t="s">
        <v>585</v>
      </c>
      <c r="C301" s="8" t="s">
        <v>189</v>
      </c>
      <c r="D301" s="9">
        <v>66</v>
      </c>
      <c r="E301" s="11"/>
      <c r="F301" s="11"/>
      <c r="G301" s="11"/>
      <c r="H301" s="11"/>
      <c r="I301" s="11"/>
      <c r="J301" s="11"/>
      <c r="K301" s="11"/>
      <c r="L301" s="11"/>
      <c r="M301" s="8" t="s">
        <v>586</v>
      </c>
      <c r="N301" s="2" t="s">
        <v>587</v>
      </c>
      <c r="O301" s="2" t="s">
        <v>52</v>
      </c>
      <c r="P301" s="2" t="s">
        <v>52</v>
      </c>
      <c r="Q301" s="2" t="s">
        <v>535</v>
      </c>
      <c r="R301" s="2" t="s">
        <v>64</v>
      </c>
      <c r="S301" s="2" t="s">
        <v>65</v>
      </c>
      <c r="T301" s="2" t="s">
        <v>65</v>
      </c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2" t="s">
        <v>52</v>
      </c>
      <c r="AS301" s="2" t="s">
        <v>52</v>
      </c>
      <c r="AT301" s="3"/>
      <c r="AU301" s="2" t="s">
        <v>588</v>
      </c>
      <c r="AV301" s="3">
        <v>356</v>
      </c>
    </row>
    <row r="302" spans="1:48" ht="30" customHeight="1">
      <c r="A302" s="8" t="s">
        <v>589</v>
      </c>
      <c r="B302" s="8" t="s">
        <v>590</v>
      </c>
      <c r="C302" s="8" t="s">
        <v>73</v>
      </c>
      <c r="D302" s="9">
        <v>88</v>
      </c>
      <c r="E302" s="11"/>
      <c r="F302" s="11"/>
      <c r="G302" s="11"/>
      <c r="H302" s="11"/>
      <c r="I302" s="11"/>
      <c r="J302" s="11"/>
      <c r="K302" s="11"/>
      <c r="L302" s="11"/>
      <c r="M302" s="8" t="s">
        <v>591</v>
      </c>
      <c r="N302" s="2" t="s">
        <v>592</v>
      </c>
      <c r="O302" s="2" t="s">
        <v>52</v>
      </c>
      <c r="P302" s="2" t="s">
        <v>52</v>
      </c>
      <c r="Q302" s="2" t="s">
        <v>535</v>
      </c>
      <c r="R302" s="2" t="s">
        <v>64</v>
      </c>
      <c r="S302" s="2" t="s">
        <v>65</v>
      </c>
      <c r="T302" s="2" t="s">
        <v>65</v>
      </c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2" t="s">
        <v>52</v>
      </c>
      <c r="AS302" s="2" t="s">
        <v>52</v>
      </c>
      <c r="AT302" s="3"/>
      <c r="AU302" s="2" t="s">
        <v>593</v>
      </c>
      <c r="AV302" s="3">
        <v>265</v>
      </c>
    </row>
    <row r="303" spans="1:48" ht="30" customHeight="1">
      <c r="A303" s="8" t="s">
        <v>594</v>
      </c>
      <c r="B303" s="8" t="s">
        <v>595</v>
      </c>
      <c r="C303" s="8" t="s">
        <v>189</v>
      </c>
      <c r="D303" s="9">
        <v>49</v>
      </c>
      <c r="E303" s="11"/>
      <c r="F303" s="11"/>
      <c r="G303" s="11"/>
      <c r="H303" s="11"/>
      <c r="I303" s="11"/>
      <c r="J303" s="11"/>
      <c r="K303" s="11"/>
      <c r="L303" s="11"/>
      <c r="M303" s="8" t="s">
        <v>596</v>
      </c>
      <c r="N303" s="2" t="s">
        <v>597</v>
      </c>
      <c r="O303" s="2" t="s">
        <v>52</v>
      </c>
      <c r="P303" s="2" t="s">
        <v>52</v>
      </c>
      <c r="Q303" s="2" t="s">
        <v>535</v>
      </c>
      <c r="R303" s="2" t="s">
        <v>64</v>
      </c>
      <c r="S303" s="2" t="s">
        <v>65</v>
      </c>
      <c r="T303" s="2" t="s">
        <v>65</v>
      </c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2" t="s">
        <v>52</v>
      </c>
      <c r="AS303" s="2" t="s">
        <v>52</v>
      </c>
      <c r="AT303" s="3"/>
      <c r="AU303" s="2" t="s">
        <v>598</v>
      </c>
      <c r="AV303" s="3">
        <v>321</v>
      </c>
    </row>
    <row r="304" spans="1:48" ht="30" customHeight="1">
      <c r="A304" s="8" t="s">
        <v>599</v>
      </c>
      <c r="B304" s="8" t="s">
        <v>52</v>
      </c>
      <c r="C304" s="8" t="s">
        <v>52</v>
      </c>
      <c r="D304" s="9"/>
      <c r="E304" s="11"/>
      <c r="F304" s="11"/>
      <c r="G304" s="11"/>
      <c r="H304" s="11"/>
      <c r="I304" s="11"/>
      <c r="J304" s="11"/>
      <c r="K304" s="11"/>
      <c r="L304" s="11"/>
      <c r="M304" s="8" t="s">
        <v>52</v>
      </c>
      <c r="N304" s="2" t="s">
        <v>52</v>
      </c>
      <c r="O304" s="2" t="s">
        <v>52</v>
      </c>
      <c r="P304" s="2" t="s">
        <v>52</v>
      </c>
      <c r="Q304" s="2" t="s">
        <v>535</v>
      </c>
      <c r="R304" s="2" t="s">
        <v>65</v>
      </c>
      <c r="S304" s="2" t="s">
        <v>65</v>
      </c>
      <c r="T304" s="2" t="s">
        <v>65</v>
      </c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2" t="s">
        <v>52</v>
      </c>
      <c r="AS304" s="2" t="s">
        <v>52</v>
      </c>
      <c r="AT304" s="3"/>
      <c r="AU304" s="2" t="s">
        <v>535</v>
      </c>
      <c r="AV304" s="3">
        <v>429</v>
      </c>
    </row>
    <row r="305" spans="1:48" ht="30" customHeight="1">
      <c r="A305" s="8" t="s">
        <v>600</v>
      </c>
      <c r="B305" s="8" t="s">
        <v>601</v>
      </c>
      <c r="C305" s="8" t="s">
        <v>73</v>
      </c>
      <c r="D305" s="9">
        <v>48</v>
      </c>
      <c r="E305" s="11"/>
      <c r="F305" s="11"/>
      <c r="G305" s="11"/>
      <c r="H305" s="11"/>
      <c r="I305" s="11"/>
      <c r="J305" s="11"/>
      <c r="K305" s="11"/>
      <c r="L305" s="11"/>
      <c r="M305" s="8" t="s">
        <v>52</v>
      </c>
      <c r="N305" s="2" t="s">
        <v>602</v>
      </c>
      <c r="O305" s="2" t="s">
        <v>52</v>
      </c>
      <c r="P305" s="2" t="s">
        <v>52</v>
      </c>
      <c r="Q305" s="2" t="s">
        <v>535</v>
      </c>
      <c r="R305" s="2" t="s">
        <v>65</v>
      </c>
      <c r="S305" s="2" t="s">
        <v>65</v>
      </c>
      <c r="T305" s="2" t="s">
        <v>64</v>
      </c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2" t="s">
        <v>52</v>
      </c>
      <c r="AS305" s="2" t="s">
        <v>52</v>
      </c>
      <c r="AT305" s="3"/>
      <c r="AU305" s="2" t="s">
        <v>603</v>
      </c>
      <c r="AV305" s="3">
        <v>425</v>
      </c>
    </row>
    <row r="306" spans="1:48" ht="30" customHeight="1">
      <c r="A306" s="8" t="s">
        <v>604</v>
      </c>
      <c r="B306" s="8" t="s">
        <v>605</v>
      </c>
      <c r="C306" s="8" t="s">
        <v>73</v>
      </c>
      <c r="D306" s="9">
        <v>48</v>
      </c>
      <c r="E306" s="11"/>
      <c r="F306" s="11"/>
      <c r="G306" s="11"/>
      <c r="H306" s="11"/>
      <c r="I306" s="11"/>
      <c r="J306" s="11"/>
      <c r="K306" s="11"/>
      <c r="L306" s="11"/>
      <c r="M306" s="8" t="s">
        <v>52</v>
      </c>
      <c r="N306" s="2" t="s">
        <v>606</v>
      </c>
      <c r="O306" s="2" t="s">
        <v>52</v>
      </c>
      <c r="P306" s="2" t="s">
        <v>52</v>
      </c>
      <c r="Q306" s="2" t="s">
        <v>535</v>
      </c>
      <c r="R306" s="2" t="s">
        <v>65</v>
      </c>
      <c r="S306" s="2" t="s">
        <v>65</v>
      </c>
      <c r="T306" s="2" t="s">
        <v>64</v>
      </c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2" t="s">
        <v>52</v>
      </c>
      <c r="AS306" s="2" t="s">
        <v>52</v>
      </c>
      <c r="AT306" s="3"/>
      <c r="AU306" s="2" t="s">
        <v>607</v>
      </c>
      <c r="AV306" s="3">
        <v>426</v>
      </c>
    </row>
    <row r="307" spans="1:48" ht="30" customHeight="1">
      <c r="A307" s="8" t="s">
        <v>608</v>
      </c>
      <c r="B307" s="8" t="s">
        <v>609</v>
      </c>
      <c r="C307" s="8" t="s">
        <v>73</v>
      </c>
      <c r="D307" s="9">
        <v>48</v>
      </c>
      <c r="E307" s="11"/>
      <c r="F307" s="11"/>
      <c r="G307" s="11"/>
      <c r="H307" s="11"/>
      <c r="I307" s="11"/>
      <c r="J307" s="11"/>
      <c r="K307" s="11"/>
      <c r="L307" s="11"/>
      <c r="M307" s="8" t="s">
        <v>52</v>
      </c>
      <c r="N307" s="2" t="s">
        <v>610</v>
      </c>
      <c r="O307" s="2" t="s">
        <v>52</v>
      </c>
      <c r="P307" s="2" t="s">
        <v>52</v>
      </c>
      <c r="Q307" s="2" t="s">
        <v>535</v>
      </c>
      <c r="R307" s="2" t="s">
        <v>65</v>
      </c>
      <c r="S307" s="2" t="s">
        <v>65</v>
      </c>
      <c r="T307" s="2" t="s">
        <v>64</v>
      </c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2" t="s">
        <v>52</v>
      </c>
      <c r="AS307" s="2" t="s">
        <v>52</v>
      </c>
      <c r="AT307" s="3"/>
      <c r="AU307" s="2" t="s">
        <v>611</v>
      </c>
      <c r="AV307" s="3">
        <v>428</v>
      </c>
    </row>
    <row r="308" spans="1:48" ht="30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</row>
    <row r="309" spans="1:48" ht="30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</row>
    <row r="310" spans="1:48" ht="30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</row>
    <row r="311" spans="1:48" ht="30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</row>
    <row r="312" spans="1:48" ht="30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</row>
    <row r="313" spans="1:48" ht="30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</row>
    <row r="314" spans="1:48" ht="30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</row>
    <row r="315" spans="1:48" ht="30" customHeight="1">
      <c r="A315" s="8" t="s">
        <v>92</v>
      </c>
      <c r="B315" s="9"/>
      <c r="C315" s="9"/>
      <c r="D315" s="9"/>
      <c r="E315" s="9"/>
      <c r="F315" s="11"/>
      <c r="G315" s="9"/>
      <c r="H315" s="11"/>
      <c r="I315" s="9"/>
      <c r="J315" s="11"/>
      <c r="K315" s="9"/>
      <c r="L315" s="11"/>
      <c r="M315" s="9"/>
      <c r="N315" t="s">
        <v>93</v>
      </c>
    </row>
    <row r="316" spans="1:48" ht="30" customHeight="1">
      <c r="A316" s="8" t="s">
        <v>612</v>
      </c>
      <c r="B316" s="9" t="s">
        <v>58</v>
      </c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3"/>
      <c r="O316" s="3"/>
      <c r="P316" s="3"/>
      <c r="Q316" s="2" t="s">
        <v>613</v>
      </c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</row>
    <row r="317" spans="1:48" ht="30" customHeight="1">
      <c r="A317" s="8" t="s">
        <v>614</v>
      </c>
      <c r="B317" s="8" t="s">
        <v>615</v>
      </c>
      <c r="C317" s="8" t="s">
        <v>73</v>
      </c>
      <c r="D317" s="9">
        <v>63</v>
      </c>
      <c r="E317" s="11"/>
      <c r="F317" s="11"/>
      <c r="G317" s="11"/>
      <c r="H317" s="11"/>
      <c r="I317" s="11"/>
      <c r="J317" s="11"/>
      <c r="K317" s="11"/>
      <c r="L317" s="11"/>
      <c r="M317" s="8" t="s">
        <v>616</v>
      </c>
      <c r="N317" s="2" t="s">
        <v>617</v>
      </c>
      <c r="O317" s="2" t="s">
        <v>52</v>
      </c>
      <c r="P317" s="2" t="s">
        <v>52</v>
      </c>
      <c r="Q317" s="2" t="s">
        <v>613</v>
      </c>
      <c r="R317" s="2" t="s">
        <v>64</v>
      </c>
      <c r="S317" s="2" t="s">
        <v>65</v>
      </c>
      <c r="T317" s="2" t="s">
        <v>65</v>
      </c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2" t="s">
        <v>52</v>
      </c>
      <c r="AS317" s="2" t="s">
        <v>52</v>
      </c>
      <c r="AT317" s="3"/>
      <c r="AU317" s="2" t="s">
        <v>618</v>
      </c>
      <c r="AV317" s="3">
        <v>124</v>
      </c>
    </row>
    <row r="318" spans="1:48" ht="30" customHeight="1">
      <c r="A318" s="8" t="s">
        <v>619</v>
      </c>
      <c r="B318" s="8" t="s">
        <v>52</v>
      </c>
      <c r="C318" s="8" t="s">
        <v>73</v>
      </c>
      <c r="D318" s="9">
        <v>19</v>
      </c>
      <c r="E318" s="11"/>
      <c r="F318" s="11"/>
      <c r="G318" s="11"/>
      <c r="H318" s="11"/>
      <c r="I318" s="11"/>
      <c r="J318" s="11"/>
      <c r="K318" s="11"/>
      <c r="L318" s="11"/>
      <c r="M318" s="8" t="s">
        <v>620</v>
      </c>
      <c r="N318" s="2" t="s">
        <v>621</v>
      </c>
      <c r="O318" s="2" t="s">
        <v>52</v>
      </c>
      <c r="P318" s="2" t="s">
        <v>52</v>
      </c>
      <c r="Q318" s="2" t="s">
        <v>613</v>
      </c>
      <c r="R318" s="2" t="s">
        <v>64</v>
      </c>
      <c r="S318" s="2" t="s">
        <v>65</v>
      </c>
      <c r="T318" s="2" t="s">
        <v>65</v>
      </c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2" t="s">
        <v>52</v>
      </c>
      <c r="AS318" s="2" t="s">
        <v>52</v>
      </c>
      <c r="AT318" s="3"/>
      <c r="AU318" s="2" t="s">
        <v>622</v>
      </c>
      <c r="AV318" s="3">
        <v>324</v>
      </c>
    </row>
    <row r="319" spans="1:48" ht="30" customHeight="1">
      <c r="A319" s="8" t="s">
        <v>623</v>
      </c>
      <c r="B319" s="8" t="s">
        <v>52</v>
      </c>
      <c r="C319" s="8" t="s">
        <v>73</v>
      </c>
      <c r="D319" s="9">
        <v>425</v>
      </c>
      <c r="E319" s="11"/>
      <c r="F319" s="11"/>
      <c r="G319" s="11"/>
      <c r="H319" s="11"/>
      <c r="I319" s="11"/>
      <c r="J319" s="11"/>
      <c r="K319" s="11"/>
      <c r="L319" s="11"/>
      <c r="M319" s="8" t="s">
        <v>624</v>
      </c>
      <c r="N319" s="2" t="s">
        <v>625</v>
      </c>
      <c r="O319" s="2" t="s">
        <v>52</v>
      </c>
      <c r="P319" s="2" t="s">
        <v>52</v>
      </c>
      <c r="Q319" s="2" t="s">
        <v>613</v>
      </c>
      <c r="R319" s="2" t="s">
        <v>64</v>
      </c>
      <c r="S319" s="2" t="s">
        <v>65</v>
      </c>
      <c r="T319" s="2" t="s">
        <v>65</v>
      </c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2" t="s">
        <v>52</v>
      </c>
      <c r="AS319" s="2" t="s">
        <v>52</v>
      </c>
      <c r="AT319" s="3"/>
      <c r="AU319" s="2" t="s">
        <v>626</v>
      </c>
      <c r="AV319" s="3">
        <v>125</v>
      </c>
    </row>
    <row r="320" spans="1:48" ht="30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</row>
    <row r="321" spans="1:13" ht="30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</row>
    <row r="322" spans="1:13" ht="30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</row>
    <row r="323" spans="1:13" ht="30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</row>
    <row r="324" spans="1:13" ht="30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</row>
    <row r="325" spans="1:13" ht="30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</row>
    <row r="326" spans="1:13" ht="30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</row>
    <row r="327" spans="1:13" ht="30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</row>
    <row r="328" spans="1:13" ht="30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</row>
    <row r="329" spans="1:13" ht="30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</row>
    <row r="330" spans="1:13" ht="30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</row>
    <row r="331" spans="1:13" ht="30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</row>
    <row r="332" spans="1:13" ht="30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</row>
    <row r="333" spans="1:13" ht="30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</row>
    <row r="334" spans="1:13" ht="30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</row>
    <row r="335" spans="1:13" ht="30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</row>
    <row r="336" spans="1:13" ht="30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</row>
    <row r="337" spans="1:48" ht="30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</row>
    <row r="338" spans="1:48" ht="30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</row>
    <row r="339" spans="1:48" ht="30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</row>
    <row r="340" spans="1:48" ht="30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</row>
    <row r="341" spans="1:48" ht="30" customHeight="1">
      <c r="A341" s="8" t="s">
        <v>92</v>
      </c>
      <c r="B341" s="9"/>
      <c r="C341" s="9"/>
      <c r="D341" s="9"/>
      <c r="E341" s="9"/>
      <c r="F341" s="11"/>
      <c r="G341" s="9"/>
      <c r="H341" s="11"/>
      <c r="I341" s="9"/>
      <c r="J341" s="11"/>
      <c r="K341" s="9"/>
      <c r="L341" s="11"/>
      <c r="M341" s="9"/>
      <c r="N341" t="s">
        <v>93</v>
      </c>
    </row>
    <row r="342" spans="1:48" ht="30" customHeight="1">
      <c r="A342" s="8" t="s">
        <v>627</v>
      </c>
      <c r="B342" s="9" t="s">
        <v>58</v>
      </c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3"/>
      <c r="O342" s="3"/>
      <c r="P342" s="3"/>
      <c r="Q342" s="2" t="s">
        <v>628</v>
      </c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</row>
    <row r="343" spans="1:48" s="63" customFormat="1" ht="30" customHeight="1">
      <c r="A343" s="64" t="s">
        <v>629</v>
      </c>
      <c r="B343" s="64" t="s">
        <v>630</v>
      </c>
      <c r="C343" s="64" t="s">
        <v>631</v>
      </c>
      <c r="D343" s="97">
        <v>18</v>
      </c>
      <c r="E343" s="77"/>
      <c r="F343" s="77"/>
      <c r="G343" s="77"/>
      <c r="H343" s="77"/>
      <c r="I343" s="77"/>
      <c r="J343" s="77"/>
      <c r="K343" s="77"/>
      <c r="L343" s="77"/>
      <c r="M343" s="64" t="s">
        <v>434</v>
      </c>
      <c r="N343" s="76" t="s">
        <v>632</v>
      </c>
      <c r="O343" s="76" t="s">
        <v>52</v>
      </c>
      <c r="P343" s="76" t="s">
        <v>52</v>
      </c>
      <c r="Q343" s="76" t="s">
        <v>628</v>
      </c>
      <c r="R343" s="76" t="s">
        <v>65</v>
      </c>
      <c r="S343" s="76" t="s">
        <v>65</v>
      </c>
      <c r="T343" s="76" t="s">
        <v>64</v>
      </c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6" t="s">
        <v>52</v>
      </c>
      <c r="AS343" s="76" t="s">
        <v>52</v>
      </c>
      <c r="AT343" s="75"/>
      <c r="AU343" s="76" t="s">
        <v>633</v>
      </c>
      <c r="AV343" s="75">
        <v>403</v>
      </c>
    </row>
    <row r="344" spans="1:48" s="63" customFormat="1" ht="30" customHeight="1">
      <c r="A344" s="64" t="s">
        <v>634</v>
      </c>
      <c r="B344" s="64" t="s">
        <v>630</v>
      </c>
      <c r="C344" s="64" t="s">
        <v>631</v>
      </c>
      <c r="D344" s="97">
        <v>6</v>
      </c>
      <c r="E344" s="77"/>
      <c r="F344" s="77"/>
      <c r="G344" s="77"/>
      <c r="H344" s="77"/>
      <c r="I344" s="77"/>
      <c r="J344" s="77"/>
      <c r="K344" s="77"/>
      <c r="L344" s="77"/>
      <c r="M344" s="64" t="s">
        <v>434</v>
      </c>
      <c r="N344" s="76" t="s">
        <v>635</v>
      </c>
      <c r="O344" s="76" t="s">
        <v>52</v>
      </c>
      <c r="P344" s="76" t="s">
        <v>52</v>
      </c>
      <c r="Q344" s="76" t="s">
        <v>628</v>
      </c>
      <c r="R344" s="76" t="s">
        <v>65</v>
      </c>
      <c r="S344" s="76" t="s">
        <v>65</v>
      </c>
      <c r="T344" s="76" t="s">
        <v>64</v>
      </c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6" t="s">
        <v>52</v>
      </c>
      <c r="AS344" s="76" t="s">
        <v>52</v>
      </c>
      <c r="AT344" s="75"/>
      <c r="AU344" s="76" t="s">
        <v>636</v>
      </c>
      <c r="AV344" s="75">
        <v>404</v>
      </c>
    </row>
    <row r="345" spans="1:48" s="63" customFormat="1" ht="30" customHeight="1">
      <c r="A345" s="64" t="s">
        <v>637</v>
      </c>
      <c r="B345" s="64" t="s">
        <v>638</v>
      </c>
      <c r="C345" s="64" t="s">
        <v>631</v>
      </c>
      <c r="D345" s="97">
        <v>4</v>
      </c>
      <c r="E345" s="77"/>
      <c r="F345" s="77"/>
      <c r="G345" s="77"/>
      <c r="H345" s="77"/>
      <c r="I345" s="77"/>
      <c r="J345" s="77"/>
      <c r="K345" s="77"/>
      <c r="L345" s="77"/>
      <c r="M345" s="64" t="s">
        <v>434</v>
      </c>
      <c r="N345" s="76" t="s">
        <v>639</v>
      </c>
      <c r="O345" s="76" t="s">
        <v>52</v>
      </c>
      <c r="P345" s="76" t="s">
        <v>52</v>
      </c>
      <c r="Q345" s="76" t="s">
        <v>628</v>
      </c>
      <c r="R345" s="76" t="s">
        <v>65</v>
      </c>
      <c r="S345" s="76" t="s">
        <v>65</v>
      </c>
      <c r="T345" s="76" t="s">
        <v>64</v>
      </c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6" t="s">
        <v>52</v>
      </c>
      <c r="AS345" s="76" t="s">
        <v>52</v>
      </c>
      <c r="AT345" s="75"/>
      <c r="AU345" s="76" t="s">
        <v>640</v>
      </c>
      <c r="AV345" s="75">
        <v>405</v>
      </c>
    </row>
    <row r="346" spans="1:48" s="63" customFormat="1" ht="30" customHeight="1">
      <c r="A346" s="64" t="s">
        <v>641</v>
      </c>
      <c r="B346" s="64" t="s">
        <v>642</v>
      </c>
      <c r="C346" s="64" t="s">
        <v>631</v>
      </c>
      <c r="D346" s="97">
        <v>14</v>
      </c>
      <c r="E346" s="77"/>
      <c r="F346" s="77"/>
      <c r="G346" s="77"/>
      <c r="H346" s="77"/>
      <c r="I346" s="77"/>
      <c r="J346" s="77"/>
      <c r="K346" s="77"/>
      <c r="L346" s="77"/>
      <c r="M346" s="64" t="s">
        <v>434</v>
      </c>
      <c r="N346" s="76" t="s">
        <v>643</v>
      </c>
      <c r="O346" s="76" t="s">
        <v>52</v>
      </c>
      <c r="P346" s="76" t="s">
        <v>52</v>
      </c>
      <c r="Q346" s="76" t="s">
        <v>628</v>
      </c>
      <c r="R346" s="76" t="s">
        <v>65</v>
      </c>
      <c r="S346" s="76" t="s">
        <v>65</v>
      </c>
      <c r="T346" s="76" t="s">
        <v>64</v>
      </c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6" t="s">
        <v>52</v>
      </c>
      <c r="AS346" s="76" t="s">
        <v>52</v>
      </c>
      <c r="AT346" s="75"/>
      <c r="AU346" s="76" t="s">
        <v>644</v>
      </c>
      <c r="AV346" s="75">
        <v>406</v>
      </c>
    </row>
    <row r="347" spans="1:48" s="63" customFormat="1" ht="30" customHeight="1">
      <c r="A347" s="64" t="s">
        <v>645</v>
      </c>
      <c r="B347" s="64" t="s">
        <v>646</v>
      </c>
      <c r="C347" s="64" t="s">
        <v>631</v>
      </c>
      <c r="D347" s="97">
        <v>4</v>
      </c>
      <c r="E347" s="77"/>
      <c r="F347" s="77"/>
      <c r="G347" s="77"/>
      <c r="H347" s="77"/>
      <c r="I347" s="77"/>
      <c r="J347" s="77"/>
      <c r="K347" s="77"/>
      <c r="L347" s="77"/>
      <c r="M347" s="64" t="s">
        <v>434</v>
      </c>
      <c r="N347" s="76" t="s">
        <v>647</v>
      </c>
      <c r="O347" s="76" t="s">
        <v>52</v>
      </c>
      <c r="P347" s="76" t="s">
        <v>52</v>
      </c>
      <c r="Q347" s="76" t="s">
        <v>628</v>
      </c>
      <c r="R347" s="76" t="s">
        <v>65</v>
      </c>
      <c r="S347" s="76" t="s">
        <v>65</v>
      </c>
      <c r="T347" s="76" t="s">
        <v>64</v>
      </c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6" t="s">
        <v>52</v>
      </c>
      <c r="AS347" s="76" t="s">
        <v>52</v>
      </c>
      <c r="AT347" s="75"/>
      <c r="AU347" s="76" t="s">
        <v>648</v>
      </c>
      <c r="AV347" s="75">
        <v>407</v>
      </c>
    </row>
    <row r="348" spans="1:48" s="63" customFormat="1" ht="30" customHeight="1">
      <c r="A348" s="64" t="s">
        <v>649</v>
      </c>
      <c r="B348" s="64" t="s">
        <v>650</v>
      </c>
      <c r="C348" s="64" t="s">
        <v>631</v>
      </c>
      <c r="D348" s="97">
        <v>1</v>
      </c>
      <c r="E348" s="77"/>
      <c r="F348" s="77"/>
      <c r="G348" s="77"/>
      <c r="H348" s="77"/>
      <c r="I348" s="77"/>
      <c r="J348" s="77"/>
      <c r="K348" s="77"/>
      <c r="L348" s="77"/>
      <c r="M348" s="64" t="s">
        <v>434</v>
      </c>
      <c r="N348" s="76" t="s">
        <v>651</v>
      </c>
      <c r="O348" s="76" t="s">
        <v>52</v>
      </c>
      <c r="P348" s="76" t="s">
        <v>52</v>
      </c>
      <c r="Q348" s="76" t="s">
        <v>628</v>
      </c>
      <c r="R348" s="76" t="s">
        <v>65</v>
      </c>
      <c r="S348" s="76" t="s">
        <v>65</v>
      </c>
      <c r="T348" s="76" t="s">
        <v>64</v>
      </c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6" t="s">
        <v>52</v>
      </c>
      <c r="AS348" s="76" t="s">
        <v>52</v>
      </c>
      <c r="AT348" s="75"/>
      <c r="AU348" s="76" t="s">
        <v>652</v>
      </c>
      <c r="AV348" s="75">
        <v>408</v>
      </c>
    </row>
    <row r="349" spans="1:48" s="63" customFormat="1" ht="30" customHeight="1">
      <c r="A349" s="64" t="s">
        <v>653</v>
      </c>
      <c r="B349" s="64" t="s">
        <v>654</v>
      </c>
      <c r="C349" s="64" t="s">
        <v>631</v>
      </c>
      <c r="D349" s="97">
        <v>1</v>
      </c>
      <c r="E349" s="77"/>
      <c r="F349" s="77"/>
      <c r="G349" s="77"/>
      <c r="H349" s="77"/>
      <c r="I349" s="77"/>
      <c r="J349" s="77"/>
      <c r="K349" s="77"/>
      <c r="L349" s="77"/>
      <c r="M349" s="64" t="s">
        <v>434</v>
      </c>
      <c r="N349" s="76" t="s">
        <v>655</v>
      </c>
      <c r="O349" s="76" t="s">
        <v>52</v>
      </c>
      <c r="P349" s="76" t="s">
        <v>52</v>
      </c>
      <c r="Q349" s="76" t="s">
        <v>628</v>
      </c>
      <c r="R349" s="76" t="s">
        <v>65</v>
      </c>
      <c r="S349" s="76" t="s">
        <v>65</v>
      </c>
      <c r="T349" s="76" t="s">
        <v>64</v>
      </c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6" t="s">
        <v>52</v>
      </c>
      <c r="AS349" s="76" t="s">
        <v>52</v>
      </c>
      <c r="AT349" s="75"/>
      <c r="AU349" s="76" t="s">
        <v>656</v>
      </c>
      <c r="AV349" s="75">
        <v>409</v>
      </c>
    </row>
    <row r="350" spans="1:48" s="63" customFormat="1" ht="30" customHeight="1">
      <c r="A350" s="64" t="s">
        <v>657</v>
      </c>
      <c r="B350" s="64" t="s">
        <v>658</v>
      </c>
      <c r="C350" s="64" t="s">
        <v>631</v>
      </c>
      <c r="D350" s="97">
        <v>1</v>
      </c>
      <c r="E350" s="77"/>
      <c r="F350" s="77"/>
      <c r="G350" s="77"/>
      <c r="H350" s="77"/>
      <c r="I350" s="77"/>
      <c r="J350" s="77"/>
      <c r="K350" s="77"/>
      <c r="L350" s="77"/>
      <c r="M350" s="64" t="s">
        <v>434</v>
      </c>
      <c r="N350" s="76" t="s">
        <v>659</v>
      </c>
      <c r="O350" s="76" t="s">
        <v>52</v>
      </c>
      <c r="P350" s="76" t="s">
        <v>52</v>
      </c>
      <c r="Q350" s="76" t="s">
        <v>628</v>
      </c>
      <c r="R350" s="76" t="s">
        <v>65</v>
      </c>
      <c r="S350" s="76" t="s">
        <v>65</v>
      </c>
      <c r="T350" s="76" t="s">
        <v>64</v>
      </c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6" t="s">
        <v>52</v>
      </c>
      <c r="AS350" s="76" t="s">
        <v>52</v>
      </c>
      <c r="AT350" s="75"/>
      <c r="AU350" s="76" t="s">
        <v>660</v>
      </c>
      <c r="AV350" s="75">
        <v>410</v>
      </c>
    </row>
    <row r="351" spans="1:48" s="63" customFormat="1" ht="30" customHeight="1">
      <c r="A351" s="64" t="s">
        <v>661</v>
      </c>
      <c r="B351" s="64" t="s">
        <v>662</v>
      </c>
      <c r="C351" s="64" t="s">
        <v>631</v>
      </c>
      <c r="D351" s="97">
        <v>1</v>
      </c>
      <c r="E351" s="77"/>
      <c r="F351" s="77"/>
      <c r="G351" s="77"/>
      <c r="H351" s="77"/>
      <c r="I351" s="77"/>
      <c r="J351" s="77"/>
      <c r="K351" s="77"/>
      <c r="L351" s="77"/>
      <c r="M351" s="64" t="s">
        <v>434</v>
      </c>
      <c r="N351" s="76" t="s">
        <v>663</v>
      </c>
      <c r="O351" s="76" t="s">
        <v>52</v>
      </c>
      <c r="P351" s="76" t="s">
        <v>52</v>
      </c>
      <c r="Q351" s="76" t="s">
        <v>628</v>
      </c>
      <c r="R351" s="76" t="s">
        <v>65</v>
      </c>
      <c r="S351" s="76" t="s">
        <v>65</v>
      </c>
      <c r="T351" s="76" t="s">
        <v>64</v>
      </c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6" t="s">
        <v>52</v>
      </c>
      <c r="AS351" s="76" t="s">
        <v>52</v>
      </c>
      <c r="AT351" s="75"/>
      <c r="AU351" s="76" t="s">
        <v>664</v>
      </c>
      <c r="AV351" s="75">
        <v>411</v>
      </c>
    </row>
    <row r="352" spans="1:48" s="63" customFormat="1" ht="30" customHeight="1">
      <c r="A352" s="64" t="s">
        <v>665</v>
      </c>
      <c r="B352" s="64" t="s">
        <v>662</v>
      </c>
      <c r="C352" s="64" t="s">
        <v>631</v>
      </c>
      <c r="D352" s="97">
        <v>1</v>
      </c>
      <c r="E352" s="77"/>
      <c r="F352" s="77"/>
      <c r="G352" s="77"/>
      <c r="H352" s="77"/>
      <c r="I352" s="77"/>
      <c r="J352" s="77"/>
      <c r="K352" s="77"/>
      <c r="L352" s="77"/>
      <c r="M352" s="64" t="s">
        <v>434</v>
      </c>
      <c r="N352" s="76" t="s">
        <v>666</v>
      </c>
      <c r="O352" s="76" t="s">
        <v>52</v>
      </c>
      <c r="P352" s="76" t="s">
        <v>52</v>
      </c>
      <c r="Q352" s="76" t="s">
        <v>628</v>
      </c>
      <c r="R352" s="76" t="s">
        <v>65</v>
      </c>
      <c r="S352" s="76" t="s">
        <v>65</v>
      </c>
      <c r="T352" s="76" t="s">
        <v>64</v>
      </c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6" t="s">
        <v>52</v>
      </c>
      <c r="AS352" s="76" t="s">
        <v>52</v>
      </c>
      <c r="AT352" s="75"/>
      <c r="AU352" s="76" t="s">
        <v>667</v>
      </c>
      <c r="AV352" s="75">
        <v>412</v>
      </c>
    </row>
    <row r="353" spans="1:48" s="63" customFormat="1" ht="30" customHeight="1">
      <c r="A353" s="64" t="s">
        <v>668</v>
      </c>
      <c r="B353" s="64" t="s">
        <v>669</v>
      </c>
      <c r="C353" s="64" t="s">
        <v>631</v>
      </c>
      <c r="D353" s="97">
        <v>1</v>
      </c>
      <c r="E353" s="77"/>
      <c r="F353" s="77"/>
      <c r="G353" s="77"/>
      <c r="H353" s="77"/>
      <c r="I353" s="77"/>
      <c r="J353" s="77"/>
      <c r="K353" s="77"/>
      <c r="L353" s="77"/>
      <c r="M353" s="64" t="s">
        <v>434</v>
      </c>
      <c r="N353" s="76" t="s">
        <v>670</v>
      </c>
      <c r="O353" s="76" t="s">
        <v>52</v>
      </c>
      <c r="P353" s="76" t="s">
        <v>52</v>
      </c>
      <c r="Q353" s="76" t="s">
        <v>628</v>
      </c>
      <c r="R353" s="76" t="s">
        <v>65</v>
      </c>
      <c r="S353" s="76" t="s">
        <v>65</v>
      </c>
      <c r="T353" s="76" t="s">
        <v>64</v>
      </c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6" t="s">
        <v>52</v>
      </c>
      <c r="AS353" s="76" t="s">
        <v>52</v>
      </c>
      <c r="AT353" s="75"/>
      <c r="AU353" s="76" t="s">
        <v>671</v>
      </c>
      <c r="AV353" s="75">
        <v>413</v>
      </c>
    </row>
    <row r="354" spans="1:48" s="63" customFormat="1" ht="30" customHeight="1">
      <c r="A354" s="64" t="s">
        <v>672</v>
      </c>
      <c r="B354" s="64" t="s">
        <v>673</v>
      </c>
      <c r="C354" s="64" t="s">
        <v>631</v>
      </c>
      <c r="D354" s="97">
        <v>2</v>
      </c>
      <c r="E354" s="77"/>
      <c r="F354" s="77"/>
      <c r="G354" s="77"/>
      <c r="H354" s="77"/>
      <c r="I354" s="77"/>
      <c r="J354" s="77"/>
      <c r="K354" s="77"/>
      <c r="L354" s="77"/>
      <c r="M354" s="64" t="s">
        <v>434</v>
      </c>
      <c r="N354" s="76" t="s">
        <v>674</v>
      </c>
      <c r="O354" s="76" t="s">
        <v>52</v>
      </c>
      <c r="P354" s="76" t="s">
        <v>52</v>
      </c>
      <c r="Q354" s="76" t="s">
        <v>628</v>
      </c>
      <c r="R354" s="76" t="s">
        <v>65</v>
      </c>
      <c r="S354" s="76" t="s">
        <v>65</v>
      </c>
      <c r="T354" s="76" t="s">
        <v>64</v>
      </c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6" t="s">
        <v>52</v>
      </c>
      <c r="AS354" s="76" t="s">
        <v>52</v>
      </c>
      <c r="AT354" s="75"/>
      <c r="AU354" s="76" t="s">
        <v>675</v>
      </c>
      <c r="AV354" s="75">
        <v>414</v>
      </c>
    </row>
    <row r="355" spans="1:48" s="63" customFormat="1" ht="30" customHeight="1">
      <c r="A355" s="64" t="s">
        <v>676</v>
      </c>
      <c r="B355" s="64" t="s">
        <v>677</v>
      </c>
      <c r="C355" s="64" t="s">
        <v>631</v>
      </c>
      <c r="D355" s="97">
        <v>1</v>
      </c>
      <c r="E355" s="77"/>
      <c r="F355" s="77"/>
      <c r="G355" s="77"/>
      <c r="H355" s="77"/>
      <c r="I355" s="77"/>
      <c r="J355" s="77"/>
      <c r="K355" s="77"/>
      <c r="L355" s="77"/>
      <c r="M355" s="64" t="s">
        <v>434</v>
      </c>
      <c r="N355" s="76" t="s">
        <v>678</v>
      </c>
      <c r="O355" s="76" t="s">
        <v>52</v>
      </c>
      <c r="P355" s="76" t="s">
        <v>52</v>
      </c>
      <c r="Q355" s="76" t="s">
        <v>628</v>
      </c>
      <c r="R355" s="76" t="s">
        <v>65</v>
      </c>
      <c r="S355" s="76" t="s">
        <v>65</v>
      </c>
      <c r="T355" s="76" t="s">
        <v>64</v>
      </c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6" t="s">
        <v>52</v>
      </c>
      <c r="AS355" s="76" t="s">
        <v>52</v>
      </c>
      <c r="AT355" s="75"/>
      <c r="AU355" s="76" t="s">
        <v>679</v>
      </c>
      <c r="AV355" s="75">
        <v>415</v>
      </c>
    </row>
    <row r="356" spans="1:48" s="63" customFormat="1" ht="30" customHeight="1">
      <c r="A356" s="64" t="s">
        <v>680</v>
      </c>
      <c r="B356" s="64" t="s">
        <v>681</v>
      </c>
      <c r="C356" s="64" t="s">
        <v>631</v>
      </c>
      <c r="D356" s="97">
        <v>6</v>
      </c>
      <c r="E356" s="77"/>
      <c r="F356" s="77"/>
      <c r="G356" s="77"/>
      <c r="H356" s="77"/>
      <c r="I356" s="77"/>
      <c r="J356" s="77"/>
      <c r="K356" s="77"/>
      <c r="L356" s="77"/>
      <c r="M356" s="64" t="s">
        <v>434</v>
      </c>
      <c r="N356" s="76" t="s">
        <v>682</v>
      </c>
      <c r="O356" s="76" t="s">
        <v>52</v>
      </c>
      <c r="P356" s="76" t="s">
        <v>52</v>
      </c>
      <c r="Q356" s="76" t="s">
        <v>628</v>
      </c>
      <c r="R356" s="76" t="s">
        <v>65</v>
      </c>
      <c r="S356" s="76" t="s">
        <v>65</v>
      </c>
      <c r="T356" s="76" t="s">
        <v>64</v>
      </c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6" t="s">
        <v>52</v>
      </c>
      <c r="AS356" s="76" t="s">
        <v>52</v>
      </c>
      <c r="AT356" s="75"/>
      <c r="AU356" s="76" t="s">
        <v>683</v>
      </c>
      <c r="AV356" s="75">
        <v>416</v>
      </c>
    </row>
    <row r="357" spans="1:48" s="63" customFormat="1" ht="30" customHeight="1">
      <c r="A357" s="64" t="s">
        <v>684</v>
      </c>
      <c r="B357" s="64" t="s">
        <v>685</v>
      </c>
      <c r="C357" s="64" t="s">
        <v>631</v>
      </c>
      <c r="D357" s="97">
        <v>1</v>
      </c>
      <c r="E357" s="77"/>
      <c r="F357" s="77"/>
      <c r="G357" s="77"/>
      <c r="H357" s="77"/>
      <c r="I357" s="77"/>
      <c r="J357" s="77"/>
      <c r="K357" s="77"/>
      <c r="L357" s="77"/>
      <c r="M357" s="64" t="s">
        <v>434</v>
      </c>
      <c r="N357" s="76" t="s">
        <v>686</v>
      </c>
      <c r="O357" s="76" t="s">
        <v>52</v>
      </c>
      <c r="P357" s="76" t="s">
        <v>52</v>
      </c>
      <c r="Q357" s="76" t="s">
        <v>628</v>
      </c>
      <c r="R357" s="76" t="s">
        <v>65</v>
      </c>
      <c r="S357" s="76" t="s">
        <v>65</v>
      </c>
      <c r="T357" s="76" t="s">
        <v>64</v>
      </c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6" t="s">
        <v>52</v>
      </c>
      <c r="AS357" s="76" t="s">
        <v>52</v>
      </c>
      <c r="AT357" s="75"/>
      <c r="AU357" s="76" t="s">
        <v>687</v>
      </c>
      <c r="AV357" s="75">
        <v>417</v>
      </c>
    </row>
    <row r="358" spans="1:48" s="63" customFormat="1" ht="30" customHeight="1">
      <c r="A358" s="64" t="s">
        <v>688</v>
      </c>
      <c r="B358" s="64" t="s">
        <v>685</v>
      </c>
      <c r="C358" s="64" t="s">
        <v>631</v>
      </c>
      <c r="D358" s="97">
        <v>1</v>
      </c>
      <c r="E358" s="77"/>
      <c r="F358" s="77"/>
      <c r="G358" s="77"/>
      <c r="H358" s="77"/>
      <c r="I358" s="77"/>
      <c r="J358" s="77"/>
      <c r="K358" s="77"/>
      <c r="L358" s="77"/>
      <c r="M358" s="64" t="s">
        <v>434</v>
      </c>
      <c r="N358" s="76" t="s">
        <v>689</v>
      </c>
      <c r="O358" s="76" t="s">
        <v>52</v>
      </c>
      <c r="P358" s="76" t="s">
        <v>52</v>
      </c>
      <c r="Q358" s="76" t="s">
        <v>628</v>
      </c>
      <c r="R358" s="76" t="s">
        <v>65</v>
      </c>
      <c r="S358" s="76" t="s">
        <v>65</v>
      </c>
      <c r="T358" s="76" t="s">
        <v>64</v>
      </c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6" t="s">
        <v>52</v>
      </c>
      <c r="AS358" s="76" t="s">
        <v>52</v>
      </c>
      <c r="AT358" s="75"/>
      <c r="AU358" s="76" t="s">
        <v>690</v>
      </c>
      <c r="AV358" s="75">
        <v>418</v>
      </c>
    </row>
    <row r="359" spans="1:48" s="63" customFormat="1" ht="30" customHeight="1">
      <c r="A359" s="64" t="s">
        <v>691</v>
      </c>
      <c r="B359" s="64" t="s">
        <v>677</v>
      </c>
      <c r="C359" s="64" t="s">
        <v>631</v>
      </c>
      <c r="D359" s="97">
        <v>1</v>
      </c>
      <c r="E359" s="77"/>
      <c r="F359" s="77"/>
      <c r="G359" s="77"/>
      <c r="H359" s="77"/>
      <c r="I359" s="77"/>
      <c r="J359" s="77"/>
      <c r="K359" s="77"/>
      <c r="L359" s="77"/>
      <c r="M359" s="64" t="s">
        <v>434</v>
      </c>
      <c r="N359" s="76" t="s">
        <v>692</v>
      </c>
      <c r="O359" s="76" t="s">
        <v>52</v>
      </c>
      <c r="P359" s="76" t="s">
        <v>52</v>
      </c>
      <c r="Q359" s="76" t="s">
        <v>628</v>
      </c>
      <c r="R359" s="76" t="s">
        <v>65</v>
      </c>
      <c r="S359" s="76" t="s">
        <v>65</v>
      </c>
      <c r="T359" s="76" t="s">
        <v>64</v>
      </c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6" t="s">
        <v>52</v>
      </c>
      <c r="AS359" s="76" t="s">
        <v>52</v>
      </c>
      <c r="AT359" s="75"/>
      <c r="AU359" s="76" t="s">
        <v>693</v>
      </c>
      <c r="AV359" s="75">
        <v>419</v>
      </c>
    </row>
    <row r="360" spans="1:48" ht="30" customHeight="1">
      <c r="A360" s="8" t="s">
        <v>694</v>
      </c>
      <c r="B360" s="8" t="s">
        <v>695</v>
      </c>
      <c r="C360" s="8" t="s">
        <v>631</v>
      </c>
      <c r="D360" s="9">
        <v>1</v>
      </c>
      <c r="E360" s="11"/>
      <c r="F360" s="11"/>
      <c r="G360" s="11"/>
      <c r="H360" s="11"/>
      <c r="I360" s="11"/>
      <c r="J360" s="11"/>
      <c r="K360" s="11"/>
      <c r="L360" s="11"/>
      <c r="M360" s="8" t="s">
        <v>696</v>
      </c>
      <c r="N360" s="2" t="s">
        <v>697</v>
      </c>
      <c r="O360" s="2" t="s">
        <v>52</v>
      </c>
      <c r="P360" s="2" t="s">
        <v>52</v>
      </c>
      <c r="Q360" s="2" t="s">
        <v>628</v>
      </c>
      <c r="R360" s="2" t="s">
        <v>64</v>
      </c>
      <c r="S360" s="2" t="s">
        <v>65</v>
      </c>
      <c r="T360" s="2" t="s">
        <v>65</v>
      </c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2" t="s">
        <v>52</v>
      </c>
      <c r="AS360" s="2" t="s">
        <v>52</v>
      </c>
      <c r="AT360" s="3"/>
      <c r="AU360" s="2" t="s">
        <v>698</v>
      </c>
      <c r="AV360" s="3">
        <v>325</v>
      </c>
    </row>
    <row r="361" spans="1:48" ht="30" customHeight="1">
      <c r="A361" s="8" t="s">
        <v>699</v>
      </c>
      <c r="B361" s="8" t="s">
        <v>700</v>
      </c>
      <c r="C361" s="8" t="s">
        <v>631</v>
      </c>
      <c r="D361" s="9">
        <v>2</v>
      </c>
      <c r="E361" s="11"/>
      <c r="F361" s="11"/>
      <c r="G361" s="11"/>
      <c r="H361" s="11"/>
      <c r="I361" s="11"/>
      <c r="J361" s="11"/>
      <c r="K361" s="11"/>
      <c r="L361" s="11"/>
      <c r="M361" s="8" t="s">
        <v>701</v>
      </c>
      <c r="N361" s="2" t="s">
        <v>702</v>
      </c>
      <c r="O361" s="2" t="s">
        <v>52</v>
      </c>
      <c r="P361" s="2" t="s">
        <v>52</v>
      </c>
      <c r="Q361" s="2" t="s">
        <v>628</v>
      </c>
      <c r="R361" s="2" t="s">
        <v>64</v>
      </c>
      <c r="S361" s="2" t="s">
        <v>65</v>
      </c>
      <c r="T361" s="2" t="s">
        <v>65</v>
      </c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2" t="s">
        <v>52</v>
      </c>
      <c r="AS361" s="2" t="s">
        <v>52</v>
      </c>
      <c r="AT361" s="3"/>
      <c r="AU361" s="2" t="s">
        <v>703</v>
      </c>
      <c r="AV361" s="3">
        <v>162</v>
      </c>
    </row>
    <row r="362" spans="1:48" ht="30" customHeight="1">
      <c r="A362" s="8" t="s">
        <v>704</v>
      </c>
      <c r="B362" s="8" t="s">
        <v>705</v>
      </c>
      <c r="C362" s="8" t="s">
        <v>631</v>
      </c>
      <c r="D362" s="9">
        <v>1</v>
      </c>
      <c r="E362" s="11"/>
      <c r="F362" s="11"/>
      <c r="G362" s="11"/>
      <c r="H362" s="11"/>
      <c r="I362" s="11"/>
      <c r="J362" s="11"/>
      <c r="K362" s="11"/>
      <c r="L362" s="11"/>
      <c r="M362" s="8" t="s">
        <v>706</v>
      </c>
      <c r="N362" s="2" t="s">
        <v>707</v>
      </c>
      <c r="O362" s="2" t="s">
        <v>52</v>
      </c>
      <c r="P362" s="2" t="s">
        <v>52</v>
      </c>
      <c r="Q362" s="2" t="s">
        <v>628</v>
      </c>
      <c r="R362" s="2" t="s">
        <v>64</v>
      </c>
      <c r="S362" s="2" t="s">
        <v>65</v>
      </c>
      <c r="T362" s="2" t="s">
        <v>65</v>
      </c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2" t="s">
        <v>52</v>
      </c>
      <c r="AS362" s="2" t="s">
        <v>52</v>
      </c>
      <c r="AT362" s="3"/>
      <c r="AU362" s="2" t="s">
        <v>708</v>
      </c>
      <c r="AV362" s="3">
        <v>163</v>
      </c>
    </row>
    <row r="363" spans="1:48" ht="30" customHeight="1">
      <c r="A363" s="8" t="s">
        <v>709</v>
      </c>
      <c r="B363" s="8" t="s">
        <v>705</v>
      </c>
      <c r="C363" s="8" t="s">
        <v>631</v>
      </c>
      <c r="D363" s="9">
        <v>1</v>
      </c>
      <c r="E363" s="11"/>
      <c r="F363" s="11"/>
      <c r="G363" s="11"/>
      <c r="H363" s="11"/>
      <c r="I363" s="11"/>
      <c r="J363" s="11"/>
      <c r="K363" s="11"/>
      <c r="L363" s="11"/>
      <c r="M363" s="8" t="s">
        <v>710</v>
      </c>
      <c r="N363" s="2" t="s">
        <v>711</v>
      </c>
      <c r="O363" s="2" t="s">
        <v>52</v>
      </c>
      <c r="P363" s="2" t="s">
        <v>52</v>
      </c>
      <c r="Q363" s="2" t="s">
        <v>628</v>
      </c>
      <c r="R363" s="2" t="s">
        <v>64</v>
      </c>
      <c r="S363" s="2" t="s">
        <v>65</v>
      </c>
      <c r="T363" s="2" t="s">
        <v>65</v>
      </c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2" t="s">
        <v>52</v>
      </c>
      <c r="AS363" s="2" t="s">
        <v>52</v>
      </c>
      <c r="AT363" s="3"/>
      <c r="AU363" s="2" t="s">
        <v>712</v>
      </c>
      <c r="AV363" s="3">
        <v>164</v>
      </c>
    </row>
    <row r="364" spans="1:48" ht="30" customHeight="1">
      <c r="A364" s="8" t="s">
        <v>713</v>
      </c>
      <c r="B364" s="8" t="s">
        <v>714</v>
      </c>
      <c r="C364" s="8" t="s">
        <v>631</v>
      </c>
      <c r="D364" s="9">
        <v>1</v>
      </c>
      <c r="E364" s="11"/>
      <c r="F364" s="11"/>
      <c r="G364" s="11"/>
      <c r="H364" s="11"/>
      <c r="I364" s="11"/>
      <c r="J364" s="11"/>
      <c r="K364" s="11"/>
      <c r="L364" s="11"/>
      <c r="M364" s="8" t="s">
        <v>715</v>
      </c>
      <c r="N364" s="2" t="s">
        <v>716</v>
      </c>
      <c r="O364" s="2" t="s">
        <v>52</v>
      </c>
      <c r="P364" s="2" t="s">
        <v>52</v>
      </c>
      <c r="Q364" s="2" t="s">
        <v>628</v>
      </c>
      <c r="R364" s="2" t="s">
        <v>64</v>
      </c>
      <c r="S364" s="2" t="s">
        <v>65</v>
      </c>
      <c r="T364" s="2" t="s">
        <v>65</v>
      </c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2" t="s">
        <v>52</v>
      </c>
      <c r="AS364" s="2" t="s">
        <v>52</v>
      </c>
      <c r="AT364" s="3"/>
      <c r="AU364" s="2" t="s">
        <v>717</v>
      </c>
      <c r="AV364" s="3">
        <v>165</v>
      </c>
    </row>
    <row r="365" spans="1:48" ht="30" customHeight="1">
      <c r="A365" s="8" t="s">
        <v>718</v>
      </c>
      <c r="B365" s="8" t="s">
        <v>705</v>
      </c>
      <c r="C365" s="8" t="s">
        <v>631</v>
      </c>
      <c r="D365" s="9">
        <v>1</v>
      </c>
      <c r="E365" s="11"/>
      <c r="F365" s="11"/>
      <c r="G365" s="11"/>
      <c r="H365" s="11"/>
      <c r="I365" s="11"/>
      <c r="J365" s="11"/>
      <c r="K365" s="11"/>
      <c r="L365" s="11"/>
      <c r="M365" s="8" t="s">
        <v>719</v>
      </c>
      <c r="N365" s="2" t="s">
        <v>720</v>
      </c>
      <c r="O365" s="2" t="s">
        <v>52</v>
      </c>
      <c r="P365" s="2" t="s">
        <v>52</v>
      </c>
      <c r="Q365" s="2" t="s">
        <v>628</v>
      </c>
      <c r="R365" s="2" t="s">
        <v>64</v>
      </c>
      <c r="S365" s="2" t="s">
        <v>65</v>
      </c>
      <c r="T365" s="2" t="s">
        <v>65</v>
      </c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2" t="s">
        <v>52</v>
      </c>
      <c r="AS365" s="2" t="s">
        <v>52</v>
      </c>
      <c r="AT365" s="3"/>
      <c r="AU365" s="2" t="s">
        <v>721</v>
      </c>
      <c r="AV365" s="3">
        <v>166</v>
      </c>
    </row>
    <row r="366" spans="1:48" ht="30" customHeight="1">
      <c r="A366" s="8" t="s">
        <v>722</v>
      </c>
      <c r="B366" s="8" t="s">
        <v>705</v>
      </c>
      <c r="C366" s="8" t="s">
        <v>631</v>
      </c>
      <c r="D366" s="9">
        <v>1</v>
      </c>
      <c r="E366" s="11"/>
      <c r="F366" s="11"/>
      <c r="G366" s="11"/>
      <c r="H366" s="11"/>
      <c r="I366" s="11"/>
      <c r="J366" s="11"/>
      <c r="K366" s="11"/>
      <c r="L366" s="11"/>
      <c r="M366" s="8" t="s">
        <v>723</v>
      </c>
      <c r="N366" s="2" t="s">
        <v>724</v>
      </c>
      <c r="O366" s="2" t="s">
        <v>52</v>
      </c>
      <c r="P366" s="2" t="s">
        <v>52</v>
      </c>
      <c r="Q366" s="2" t="s">
        <v>628</v>
      </c>
      <c r="R366" s="2" t="s">
        <v>64</v>
      </c>
      <c r="S366" s="2" t="s">
        <v>65</v>
      </c>
      <c r="T366" s="2" t="s">
        <v>65</v>
      </c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2" t="s">
        <v>52</v>
      </c>
      <c r="AS366" s="2" t="s">
        <v>52</v>
      </c>
      <c r="AT366" s="3"/>
      <c r="AU366" s="2" t="s">
        <v>725</v>
      </c>
      <c r="AV366" s="3">
        <v>167</v>
      </c>
    </row>
    <row r="367" spans="1:48" ht="30" customHeight="1">
      <c r="A367" s="8" t="s">
        <v>726</v>
      </c>
      <c r="B367" s="8" t="s">
        <v>727</v>
      </c>
      <c r="C367" s="8" t="s">
        <v>631</v>
      </c>
      <c r="D367" s="9">
        <v>1</v>
      </c>
      <c r="E367" s="11"/>
      <c r="F367" s="11"/>
      <c r="G367" s="11"/>
      <c r="H367" s="11"/>
      <c r="I367" s="11"/>
      <c r="J367" s="11"/>
      <c r="K367" s="11"/>
      <c r="L367" s="11"/>
      <c r="M367" s="8" t="s">
        <v>728</v>
      </c>
      <c r="N367" s="2" t="s">
        <v>729</v>
      </c>
      <c r="O367" s="2" t="s">
        <v>52</v>
      </c>
      <c r="P367" s="2" t="s">
        <v>52</v>
      </c>
      <c r="Q367" s="2" t="s">
        <v>628</v>
      </c>
      <c r="R367" s="2" t="s">
        <v>64</v>
      </c>
      <c r="S367" s="2" t="s">
        <v>65</v>
      </c>
      <c r="T367" s="2" t="s">
        <v>65</v>
      </c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2" t="s">
        <v>52</v>
      </c>
      <c r="AS367" s="2" t="s">
        <v>52</v>
      </c>
      <c r="AT367" s="3"/>
      <c r="AU367" s="2" t="s">
        <v>730</v>
      </c>
      <c r="AV367" s="3">
        <v>168</v>
      </c>
    </row>
    <row r="368" spans="1:48" ht="30" customHeight="1">
      <c r="A368" s="8" t="s">
        <v>731</v>
      </c>
      <c r="B368" s="8" t="s">
        <v>732</v>
      </c>
      <c r="C368" s="8" t="s">
        <v>631</v>
      </c>
      <c r="D368" s="9">
        <v>1</v>
      </c>
      <c r="E368" s="11"/>
      <c r="F368" s="11"/>
      <c r="G368" s="11"/>
      <c r="H368" s="11"/>
      <c r="I368" s="11"/>
      <c r="J368" s="11"/>
      <c r="K368" s="11"/>
      <c r="L368" s="11"/>
      <c r="M368" s="8" t="s">
        <v>733</v>
      </c>
      <c r="N368" s="2" t="s">
        <v>734</v>
      </c>
      <c r="O368" s="2" t="s">
        <v>52</v>
      </c>
      <c r="P368" s="2" t="s">
        <v>52</v>
      </c>
      <c r="Q368" s="2" t="s">
        <v>628</v>
      </c>
      <c r="R368" s="2" t="s">
        <v>64</v>
      </c>
      <c r="S368" s="2" t="s">
        <v>65</v>
      </c>
      <c r="T368" s="2" t="s">
        <v>65</v>
      </c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2" t="s">
        <v>52</v>
      </c>
      <c r="AS368" s="2" t="s">
        <v>52</v>
      </c>
      <c r="AT368" s="3"/>
      <c r="AU368" s="2" t="s">
        <v>735</v>
      </c>
      <c r="AV368" s="3">
        <v>169</v>
      </c>
    </row>
    <row r="369" spans="1:48" ht="30" customHeight="1">
      <c r="A369" s="8" t="s">
        <v>736</v>
      </c>
      <c r="B369" s="8" t="s">
        <v>732</v>
      </c>
      <c r="C369" s="8" t="s">
        <v>631</v>
      </c>
      <c r="D369" s="9">
        <v>1</v>
      </c>
      <c r="E369" s="11"/>
      <c r="F369" s="11"/>
      <c r="G369" s="11"/>
      <c r="H369" s="11"/>
      <c r="I369" s="11"/>
      <c r="J369" s="11"/>
      <c r="K369" s="11"/>
      <c r="L369" s="11"/>
      <c r="M369" s="8" t="s">
        <v>737</v>
      </c>
      <c r="N369" s="2" t="s">
        <v>738</v>
      </c>
      <c r="O369" s="2" t="s">
        <v>52</v>
      </c>
      <c r="P369" s="2" t="s">
        <v>52</v>
      </c>
      <c r="Q369" s="2" t="s">
        <v>628</v>
      </c>
      <c r="R369" s="2" t="s">
        <v>64</v>
      </c>
      <c r="S369" s="2" t="s">
        <v>65</v>
      </c>
      <c r="T369" s="2" t="s">
        <v>65</v>
      </c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2" t="s">
        <v>52</v>
      </c>
      <c r="AS369" s="2" t="s">
        <v>52</v>
      </c>
      <c r="AT369" s="3"/>
      <c r="AU369" s="2" t="s">
        <v>739</v>
      </c>
      <c r="AV369" s="3">
        <v>170</v>
      </c>
    </row>
    <row r="370" spans="1:48" ht="30" customHeight="1">
      <c r="A370" s="8" t="s">
        <v>740</v>
      </c>
      <c r="B370" s="8" t="s">
        <v>741</v>
      </c>
      <c r="C370" s="8" t="s">
        <v>631</v>
      </c>
      <c r="D370" s="9">
        <v>1</v>
      </c>
      <c r="E370" s="11"/>
      <c r="F370" s="11"/>
      <c r="G370" s="11"/>
      <c r="H370" s="11"/>
      <c r="I370" s="11"/>
      <c r="J370" s="11"/>
      <c r="K370" s="11"/>
      <c r="L370" s="11"/>
      <c r="M370" s="8" t="s">
        <v>742</v>
      </c>
      <c r="N370" s="2" t="s">
        <v>743</v>
      </c>
      <c r="O370" s="2" t="s">
        <v>52</v>
      </c>
      <c r="P370" s="2" t="s">
        <v>52</v>
      </c>
      <c r="Q370" s="2" t="s">
        <v>628</v>
      </c>
      <c r="R370" s="2" t="s">
        <v>64</v>
      </c>
      <c r="S370" s="2" t="s">
        <v>65</v>
      </c>
      <c r="T370" s="2" t="s">
        <v>65</v>
      </c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2" t="s">
        <v>52</v>
      </c>
      <c r="AS370" s="2" t="s">
        <v>52</v>
      </c>
      <c r="AT370" s="3"/>
      <c r="AU370" s="2" t="s">
        <v>744</v>
      </c>
      <c r="AV370" s="3">
        <v>171</v>
      </c>
    </row>
    <row r="371" spans="1:48" ht="30" customHeight="1">
      <c r="A371" s="8" t="s">
        <v>745</v>
      </c>
      <c r="B371" s="8" t="s">
        <v>746</v>
      </c>
      <c r="C371" s="8" t="s">
        <v>631</v>
      </c>
      <c r="D371" s="9">
        <v>2</v>
      </c>
      <c r="E371" s="11"/>
      <c r="F371" s="11"/>
      <c r="G371" s="11"/>
      <c r="H371" s="11"/>
      <c r="I371" s="11"/>
      <c r="J371" s="11"/>
      <c r="K371" s="11"/>
      <c r="L371" s="11"/>
      <c r="M371" s="8" t="s">
        <v>747</v>
      </c>
      <c r="N371" s="2" t="s">
        <v>748</v>
      </c>
      <c r="O371" s="2" t="s">
        <v>52</v>
      </c>
      <c r="P371" s="2" t="s">
        <v>52</v>
      </c>
      <c r="Q371" s="2" t="s">
        <v>628</v>
      </c>
      <c r="R371" s="2" t="s">
        <v>64</v>
      </c>
      <c r="S371" s="2" t="s">
        <v>65</v>
      </c>
      <c r="T371" s="2" t="s">
        <v>65</v>
      </c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2" t="s">
        <v>52</v>
      </c>
      <c r="AS371" s="2" t="s">
        <v>52</v>
      </c>
      <c r="AT371" s="3"/>
      <c r="AU371" s="2" t="s">
        <v>749</v>
      </c>
      <c r="AV371" s="3">
        <v>172</v>
      </c>
    </row>
    <row r="372" spans="1:48" s="70" customFormat="1" ht="30" customHeight="1">
      <c r="A372" s="65" t="s">
        <v>3236</v>
      </c>
      <c r="B372" s="65" t="s">
        <v>751</v>
      </c>
      <c r="C372" s="65" t="s">
        <v>631</v>
      </c>
      <c r="D372" s="117">
        <v>1</v>
      </c>
      <c r="E372" s="71"/>
      <c r="F372" s="71"/>
      <c r="G372" s="71"/>
      <c r="H372" s="71"/>
      <c r="I372" s="71"/>
      <c r="J372" s="71"/>
      <c r="K372" s="71"/>
      <c r="L372" s="71"/>
      <c r="M372" s="65" t="s">
        <v>752</v>
      </c>
      <c r="N372" s="68" t="s">
        <v>753</v>
      </c>
      <c r="O372" s="68" t="s">
        <v>52</v>
      </c>
      <c r="P372" s="68" t="s">
        <v>52</v>
      </c>
      <c r="Q372" s="68" t="s">
        <v>628</v>
      </c>
      <c r="R372" s="68" t="s">
        <v>64</v>
      </c>
      <c r="S372" s="68" t="s">
        <v>65</v>
      </c>
      <c r="T372" s="68" t="s">
        <v>65</v>
      </c>
      <c r="U372" s="72"/>
      <c r="V372" s="72"/>
      <c r="W372" s="72"/>
      <c r="X372" s="72"/>
      <c r="Y372" s="72"/>
      <c r="Z372" s="72"/>
      <c r="AA372" s="72"/>
      <c r="AB372" s="72"/>
      <c r="AC372" s="72"/>
      <c r="AD372" s="72"/>
      <c r="AE372" s="72"/>
      <c r="AF372" s="72"/>
      <c r="AG372" s="72"/>
      <c r="AH372" s="72"/>
      <c r="AI372" s="72"/>
      <c r="AJ372" s="72"/>
      <c r="AK372" s="72"/>
      <c r="AL372" s="72"/>
      <c r="AM372" s="72"/>
      <c r="AN372" s="72"/>
      <c r="AO372" s="72"/>
      <c r="AP372" s="72"/>
      <c r="AQ372" s="72"/>
      <c r="AR372" s="68" t="s">
        <v>52</v>
      </c>
      <c r="AS372" s="68" t="s">
        <v>52</v>
      </c>
      <c r="AT372" s="72"/>
      <c r="AU372" s="68" t="s">
        <v>754</v>
      </c>
      <c r="AV372" s="72">
        <v>276</v>
      </c>
    </row>
    <row r="373" spans="1:48" s="70" customFormat="1" ht="30" customHeight="1">
      <c r="A373" s="65" t="s">
        <v>3237</v>
      </c>
      <c r="B373" s="65" t="s">
        <v>756</v>
      </c>
      <c r="C373" s="65" t="s">
        <v>631</v>
      </c>
      <c r="D373" s="117">
        <v>1</v>
      </c>
      <c r="E373" s="71"/>
      <c r="F373" s="71"/>
      <c r="G373" s="71"/>
      <c r="H373" s="71"/>
      <c r="I373" s="71"/>
      <c r="J373" s="71"/>
      <c r="K373" s="71"/>
      <c r="L373" s="71"/>
      <c r="M373" s="65" t="s">
        <v>757</v>
      </c>
      <c r="N373" s="68" t="s">
        <v>758</v>
      </c>
      <c r="O373" s="68" t="s">
        <v>52</v>
      </c>
      <c r="P373" s="68" t="s">
        <v>52</v>
      </c>
      <c r="Q373" s="68" t="s">
        <v>628</v>
      </c>
      <c r="R373" s="68" t="s">
        <v>64</v>
      </c>
      <c r="S373" s="68" t="s">
        <v>65</v>
      </c>
      <c r="T373" s="68" t="s">
        <v>65</v>
      </c>
      <c r="U373" s="72"/>
      <c r="V373" s="72"/>
      <c r="W373" s="72"/>
      <c r="X373" s="72"/>
      <c r="Y373" s="72"/>
      <c r="Z373" s="72"/>
      <c r="AA373" s="72"/>
      <c r="AB373" s="72"/>
      <c r="AC373" s="72"/>
      <c r="AD373" s="72"/>
      <c r="AE373" s="72"/>
      <c r="AF373" s="72"/>
      <c r="AG373" s="72"/>
      <c r="AH373" s="72"/>
      <c r="AI373" s="72"/>
      <c r="AJ373" s="72"/>
      <c r="AK373" s="72"/>
      <c r="AL373" s="72"/>
      <c r="AM373" s="72"/>
      <c r="AN373" s="72"/>
      <c r="AO373" s="72"/>
      <c r="AP373" s="72"/>
      <c r="AQ373" s="72"/>
      <c r="AR373" s="68" t="s">
        <v>52</v>
      </c>
      <c r="AS373" s="68" t="s">
        <v>52</v>
      </c>
      <c r="AT373" s="72"/>
      <c r="AU373" s="68" t="s">
        <v>759</v>
      </c>
      <c r="AV373" s="72">
        <v>277</v>
      </c>
    </row>
    <row r="374" spans="1:48" ht="30" customHeight="1">
      <c r="A374" s="8" t="s">
        <v>760</v>
      </c>
      <c r="B374" s="8" t="s">
        <v>761</v>
      </c>
      <c r="C374" s="8" t="s">
        <v>631</v>
      </c>
      <c r="D374" s="9">
        <v>4</v>
      </c>
      <c r="E374" s="11"/>
      <c r="F374" s="11"/>
      <c r="G374" s="11"/>
      <c r="H374" s="11"/>
      <c r="I374" s="11"/>
      <c r="J374" s="11"/>
      <c r="K374" s="11"/>
      <c r="L374" s="11"/>
      <c r="M374" s="8" t="s">
        <v>762</v>
      </c>
      <c r="N374" s="2" t="s">
        <v>763</v>
      </c>
      <c r="O374" s="2" t="s">
        <v>52</v>
      </c>
      <c r="P374" s="2" t="s">
        <v>52</v>
      </c>
      <c r="Q374" s="2" t="s">
        <v>628</v>
      </c>
      <c r="R374" s="2" t="s">
        <v>64</v>
      </c>
      <c r="S374" s="2" t="s">
        <v>65</v>
      </c>
      <c r="T374" s="2" t="s">
        <v>65</v>
      </c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2" t="s">
        <v>52</v>
      </c>
      <c r="AS374" s="2" t="s">
        <v>52</v>
      </c>
      <c r="AT374" s="3"/>
      <c r="AU374" s="2" t="s">
        <v>764</v>
      </c>
      <c r="AV374" s="3">
        <v>176</v>
      </c>
    </row>
    <row r="375" spans="1:48" ht="30" customHeight="1">
      <c r="A375" s="8" t="s">
        <v>765</v>
      </c>
      <c r="B375" s="8" t="s">
        <v>746</v>
      </c>
      <c r="C375" s="8" t="s">
        <v>631</v>
      </c>
      <c r="D375" s="9">
        <v>1</v>
      </c>
      <c r="E375" s="11"/>
      <c r="F375" s="11"/>
      <c r="G375" s="11"/>
      <c r="H375" s="11"/>
      <c r="I375" s="11"/>
      <c r="J375" s="11"/>
      <c r="K375" s="11"/>
      <c r="L375" s="11"/>
      <c r="M375" s="8" t="s">
        <v>766</v>
      </c>
      <c r="N375" s="2" t="s">
        <v>767</v>
      </c>
      <c r="O375" s="2" t="s">
        <v>52</v>
      </c>
      <c r="P375" s="2" t="s">
        <v>52</v>
      </c>
      <c r="Q375" s="2" t="s">
        <v>628</v>
      </c>
      <c r="R375" s="2" t="s">
        <v>64</v>
      </c>
      <c r="S375" s="2" t="s">
        <v>65</v>
      </c>
      <c r="T375" s="2" t="s">
        <v>65</v>
      </c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2" t="s">
        <v>52</v>
      </c>
      <c r="AS375" s="2" t="s">
        <v>52</v>
      </c>
      <c r="AT375" s="3"/>
      <c r="AU375" s="2" t="s">
        <v>768</v>
      </c>
      <c r="AV375" s="3">
        <v>180</v>
      </c>
    </row>
    <row r="376" spans="1:48" ht="30" customHeight="1">
      <c r="A376" s="8" t="s">
        <v>769</v>
      </c>
      <c r="B376" s="8" t="s">
        <v>770</v>
      </c>
      <c r="C376" s="8" t="s">
        <v>631</v>
      </c>
      <c r="D376" s="9">
        <v>1</v>
      </c>
      <c r="E376" s="11"/>
      <c r="F376" s="11"/>
      <c r="G376" s="11"/>
      <c r="H376" s="11"/>
      <c r="I376" s="11"/>
      <c r="J376" s="11"/>
      <c r="K376" s="11"/>
      <c r="L376" s="11"/>
      <c r="M376" s="8" t="s">
        <v>771</v>
      </c>
      <c r="N376" s="2" t="s">
        <v>772</v>
      </c>
      <c r="O376" s="2" t="s">
        <v>52</v>
      </c>
      <c r="P376" s="2" t="s">
        <v>52</v>
      </c>
      <c r="Q376" s="2" t="s">
        <v>628</v>
      </c>
      <c r="R376" s="2" t="s">
        <v>64</v>
      </c>
      <c r="S376" s="2" t="s">
        <v>65</v>
      </c>
      <c r="T376" s="2" t="s">
        <v>65</v>
      </c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2" t="s">
        <v>52</v>
      </c>
      <c r="AS376" s="2" t="s">
        <v>52</v>
      </c>
      <c r="AT376" s="3"/>
      <c r="AU376" s="2" t="s">
        <v>773</v>
      </c>
      <c r="AV376" s="3">
        <v>181</v>
      </c>
    </row>
    <row r="377" spans="1:48" ht="30" customHeight="1">
      <c r="A377" s="8" t="s">
        <v>774</v>
      </c>
      <c r="B377" s="8" t="s">
        <v>775</v>
      </c>
      <c r="C377" s="8" t="s">
        <v>631</v>
      </c>
      <c r="D377" s="9">
        <v>1</v>
      </c>
      <c r="E377" s="11"/>
      <c r="F377" s="11"/>
      <c r="G377" s="11"/>
      <c r="H377" s="11"/>
      <c r="I377" s="11"/>
      <c r="J377" s="11"/>
      <c r="K377" s="11"/>
      <c r="L377" s="11"/>
      <c r="M377" s="8" t="s">
        <v>776</v>
      </c>
      <c r="N377" s="2" t="s">
        <v>777</v>
      </c>
      <c r="O377" s="2" t="s">
        <v>52</v>
      </c>
      <c r="P377" s="2" t="s">
        <v>52</v>
      </c>
      <c r="Q377" s="2" t="s">
        <v>628</v>
      </c>
      <c r="R377" s="2" t="s">
        <v>64</v>
      </c>
      <c r="S377" s="2" t="s">
        <v>65</v>
      </c>
      <c r="T377" s="2" t="s">
        <v>65</v>
      </c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2" t="s">
        <v>52</v>
      </c>
      <c r="AS377" s="2" t="s">
        <v>52</v>
      </c>
      <c r="AT377" s="3"/>
      <c r="AU377" s="2" t="s">
        <v>778</v>
      </c>
      <c r="AV377" s="3">
        <v>182</v>
      </c>
    </row>
    <row r="378" spans="1:48" ht="30" customHeight="1">
      <c r="A378" s="8" t="s">
        <v>779</v>
      </c>
      <c r="B378" s="8" t="s">
        <v>780</v>
      </c>
      <c r="C378" s="8" t="s">
        <v>631</v>
      </c>
      <c r="D378" s="9">
        <v>1</v>
      </c>
      <c r="E378" s="11"/>
      <c r="F378" s="11"/>
      <c r="G378" s="11"/>
      <c r="H378" s="11"/>
      <c r="I378" s="11"/>
      <c r="J378" s="11"/>
      <c r="K378" s="11"/>
      <c r="L378" s="11"/>
      <c r="M378" s="8" t="s">
        <v>781</v>
      </c>
      <c r="N378" s="2" t="s">
        <v>782</v>
      </c>
      <c r="O378" s="2" t="s">
        <v>52</v>
      </c>
      <c r="P378" s="2" t="s">
        <v>52</v>
      </c>
      <c r="Q378" s="2" t="s">
        <v>628</v>
      </c>
      <c r="R378" s="2" t="s">
        <v>64</v>
      </c>
      <c r="S378" s="2" t="s">
        <v>65</v>
      </c>
      <c r="T378" s="2" t="s">
        <v>65</v>
      </c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2" t="s">
        <v>52</v>
      </c>
      <c r="AS378" s="2" t="s">
        <v>52</v>
      </c>
      <c r="AT378" s="3"/>
      <c r="AU378" s="2" t="s">
        <v>783</v>
      </c>
      <c r="AV378" s="3">
        <v>183</v>
      </c>
    </row>
    <row r="379" spans="1:48" ht="30" customHeight="1">
      <c r="A379" s="8" t="s">
        <v>784</v>
      </c>
      <c r="B379" s="8" t="s">
        <v>746</v>
      </c>
      <c r="C379" s="8" t="s">
        <v>631</v>
      </c>
      <c r="D379" s="9">
        <v>2</v>
      </c>
      <c r="E379" s="11"/>
      <c r="F379" s="11"/>
      <c r="G379" s="11"/>
      <c r="H379" s="11"/>
      <c r="I379" s="11"/>
      <c r="J379" s="11"/>
      <c r="K379" s="11"/>
      <c r="L379" s="11"/>
      <c r="M379" s="8" t="s">
        <v>785</v>
      </c>
      <c r="N379" s="2" t="s">
        <v>786</v>
      </c>
      <c r="O379" s="2" t="s">
        <v>52</v>
      </c>
      <c r="P379" s="2" t="s">
        <v>52</v>
      </c>
      <c r="Q379" s="2" t="s">
        <v>628</v>
      </c>
      <c r="R379" s="2" t="s">
        <v>64</v>
      </c>
      <c r="S379" s="2" t="s">
        <v>65</v>
      </c>
      <c r="T379" s="2" t="s">
        <v>65</v>
      </c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2" t="s">
        <v>52</v>
      </c>
      <c r="AS379" s="2" t="s">
        <v>52</v>
      </c>
      <c r="AT379" s="3"/>
      <c r="AU379" s="2" t="s">
        <v>787</v>
      </c>
      <c r="AV379" s="3">
        <v>184</v>
      </c>
    </row>
    <row r="380" spans="1:48" ht="30" customHeight="1">
      <c r="A380" s="8" t="s">
        <v>788</v>
      </c>
      <c r="B380" s="8" t="s">
        <v>770</v>
      </c>
      <c r="C380" s="8" t="s">
        <v>631</v>
      </c>
      <c r="D380" s="9">
        <v>2</v>
      </c>
      <c r="E380" s="11"/>
      <c r="F380" s="11"/>
      <c r="G380" s="11"/>
      <c r="H380" s="11"/>
      <c r="I380" s="11"/>
      <c r="J380" s="11"/>
      <c r="K380" s="11"/>
      <c r="L380" s="11"/>
      <c r="M380" s="8" t="s">
        <v>789</v>
      </c>
      <c r="N380" s="2" t="s">
        <v>790</v>
      </c>
      <c r="O380" s="2" t="s">
        <v>52</v>
      </c>
      <c r="P380" s="2" t="s">
        <v>52</v>
      </c>
      <c r="Q380" s="2" t="s">
        <v>628</v>
      </c>
      <c r="R380" s="2" t="s">
        <v>64</v>
      </c>
      <c r="S380" s="2" t="s">
        <v>65</v>
      </c>
      <c r="T380" s="2" t="s">
        <v>65</v>
      </c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2" t="s">
        <v>52</v>
      </c>
      <c r="AS380" s="2" t="s">
        <v>52</v>
      </c>
      <c r="AT380" s="3"/>
      <c r="AU380" s="2" t="s">
        <v>791</v>
      </c>
      <c r="AV380" s="3">
        <v>185</v>
      </c>
    </row>
    <row r="381" spans="1:48" ht="30" customHeight="1">
      <c r="A381" s="8" t="s">
        <v>792</v>
      </c>
      <c r="B381" s="8" t="s">
        <v>52</v>
      </c>
      <c r="C381" s="8" t="s">
        <v>631</v>
      </c>
      <c r="D381" s="9">
        <v>1</v>
      </c>
      <c r="E381" s="11"/>
      <c r="F381" s="11"/>
      <c r="G381" s="11"/>
      <c r="H381" s="11"/>
      <c r="I381" s="11"/>
      <c r="J381" s="11"/>
      <c r="K381" s="11"/>
      <c r="L381" s="11"/>
      <c r="M381" s="8" t="s">
        <v>434</v>
      </c>
      <c r="N381" s="2" t="s">
        <v>793</v>
      </c>
      <c r="O381" s="2" t="s">
        <v>52</v>
      </c>
      <c r="P381" s="2" t="s">
        <v>52</v>
      </c>
      <c r="Q381" s="2" t="s">
        <v>628</v>
      </c>
      <c r="R381" s="2" t="s">
        <v>65</v>
      </c>
      <c r="S381" s="2" t="s">
        <v>65</v>
      </c>
      <c r="T381" s="2" t="s">
        <v>64</v>
      </c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2" t="s">
        <v>52</v>
      </c>
      <c r="AS381" s="2" t="s">
        <v>52</v>
      </c>
      <c r="AT381" s="3"/>
      <c r="AU381" s="2" t="s">
        <v>794</v>
      </c>
      <c r="AV381" s="3">
        <v>270</v>
      </c>
    </row>
    <row r="382" spans="1:48" ht="30" customHeight="1">
      <c r="A382" s="8" t="s">
        <v>795</v>
      </c>
      <c r="B382" s="8" t="s">
        <v>796</v>
      </c>
      <c r="C382" s="8" t="s">
        <v>797</v>
      </c>
      <c r="D382" s="9">
        <v>3</v>
      </c>
      <c r="E382" s="11"/>
      <c r="F382" s="11"/>
      <c r="G382" s="11"/>
      <c r="H382" s="11"/>
      <c r="I382" s="11"/>
      <c r="J382" s="11"/>
      <c r="K382" s="11"/>
      <c r="L382" s="11"/>
      <c r="M382" s="8" t="s">
        <v>52</v>
      </c>
      <c r="N382" s="2" t="s">
        <v>798</v>
      </c>
      <c r="O382" s="2" t="s">
        <v>52</v>
      </c>
      <c r="P382" s="2" t="s">
        <v>52</v>
      </c>
      <c r="Q382" s="2" t="s">
        <v>628</v>
      </c>
      <c r="R382" s="2" t="s">
        <v>65</v>
      </c>
      <c r="S382" s="2" t="s">
        <v>65</v>
      </c>
      <c r="T382" s="2" t="s">
        <v>64</v>
      </c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2" t="s">
        <v>52</v>
      </c>
      <c r="AS382" s="2" t="s">
        <v>52</v>
      </c>
      <c r="AT382" s="3"/>
      <c r="AU382" s="2" t="s">
        <v>799</v>
      </c>
      <c r="AV382" s="3">
        <v>133</v>
      </c>
    </row>
    <row r="383" spans="1:48" ht="30" customHeight="1">
      <c r="A383" s="8" t="s">
        <v>800</v>
      </c>
      <c r="B383" s="8" t="s">
        <v>801</v>
      </c>
      <c r="C383" s="8" t="s">
        <v>170</v>
      </c>
      <c r="D383" s="9">
        <v>9</v>
      </c>
      <c r="E383" s="11"/>
      <c r="F383" s="11"/>
      <c r="G383" s="11"/>
      <c r="H383" s="11"/>
      <c r="I383" s="11"/>
      <c r="J383" s="11"/>
      <c r="K383" s="11"/>
      <c r="L383" s="11"/>
      <c r="M383" s="8" t="s">
        <v>52</v>
      </c>
      <c r="N383" s="2" t="s">
        <v>802</v>
      </c>
      <c r="O383" s="2" t="s">
        <v>52</v>
      </c>
      <c r="P383" s="2" t="s">
        <v>52</v>
      </c>
      <c r="Q383" s="2" t="s">
        <v>628</v>
      </c>
      <c r="R383" s="2" t="s">
        <v>65</v>
      </c>
      <c r="S383" s="2" t="s">
        <v>65</v>
      </c>
      <c r="T383" s="2" t="s">
        <v>64</v>
      </c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2" t="s">
        <v>52</v>
      </c>
      <c r="AS383" s="2" t="s">
        <v>52</v>
      </c>
      <c r="AT383" s="3"/>
      <c r="AU383" s="2" t="s">
        <v>803</v>
      </c>
      <c r="AV383" s="3">
        <v>137</v>
      </c>
    </row>
    <row r="384" spans="1:48" ht="30" customHeight="1">
      <c r="A384" s="8" t="s">
        <v>804</v>
      </c>
      <c r="B384" s="8" t="s">
        <v>805</v>
      </c>
      <c r="C384" s="8" t="s">
        <v>797</v>
      </c>
      <c r="D384" s="9">
        <v>3</v>
      </c>
      <c r="E384" s="11"/>
      <c r="F384" s="11"/>
      <c r="G384" s="11"/>
      <c r="H384" s="11"/>
      <c r="I384" s="11"/>
      <c r="J384" s="11"/>
      <c r="K384" s="11"/>
      <c r="L384" s="11"/>
      <c r="M384" s="8" t="s">
        <v>52</v>
      </c>
      <c r="N384" s="2" t="s">
        <v>806</v>
      </c>
      <c r="O384" s="2" t="s">
        <v>52</v>
      </c>
      <c r="P384" s="2" t="s">
        <v>52</v>
      </c>
      <c r="Q384" s="2" t="s">
        <v>628</v>
      </c>
      <c r="R384" s="2" t="s">
        <v>65</v>
      </c>
      <c r="S384" s="2" t="s">
        <v>65</v>
      </c>
      <c r="T384" s="2" t="s">
        <v>64</v>
      </c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2" t="s">
        <v>52</v>
      </c>
      <c r="AS384" s="2" t="s">
        <v>52</v>
      </c>
      <c r="AT384" s="3"/>
      <c r="AU384" s="2" t="s">
        <v>807</v>
      </c>
      <c r="AV384" s="3">
        <v>138</v>
      </c>
    </row>
    <row r="385" spans="1:48" ht="30" customHeight="1">
      <c r="A385" s="8" t="s">
        <v>804</v>
      </c>
      <c r="B385" s="8" t="s">
        <v>808</v>
      </c>
      <c r="C385" s="8" t="s">
        <v>797</v>
      </c>
      <c r="D385" s="9">
        <v>2</v>
      </c>
      <c r="E385" s="11"/>
      <c r="F385" s="11"/>
      <c r="G385" s="11"/>
      <c r="H385" s="11"/>
      <c r="I385" s="11"/>
      <c r="J385" s="11"/>
      <c r="K385" s="11"/>
      <c r="L385" s="11"/>
      <c r="M385" s="8" t="s">
        <v>52</v>
      </c>
      <c r="N385" s="2" t="s">
        <v>809</v>
      </c>
      <c r="O385" s="2" t="s">
        <v>52</v>
      </c>
      <c r="P385" s="2" t="s">
        <v>52</v>
      </c>
      <c r="Q385" s="2" t="s">
        <v>628</v>
      </c>
      <c r="R385" s="2" t="s">
        <v>65</v>
      </c>
      <c r="S385" s="2" t="s">
        <v>65</v>
      </c>
      <c r="T385" s="2" t="s">
        <v>64</v>
      </c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2" t="s">
        <v>52</v>
      </c>
      <c r="AS385" s="2" t="s">
        <v>52</v>
      </c>
      <c r="AT385" s="3"/>
      <c r="AU385" s="2" t="s">
        <v>810</v>
      </c>
      <c r="AV385" s="3">
        <v>326</v>
      </c>
    </row>
    <row r="386" spans="1:48" ht="30" customHeight="1">
      <c r="A386" s="8" t="s">
        <v>811</v>
      </c>
      <c r="B386" s="8" t="s">
        <v>812</v>
      </c>
      <c r="C386" s="8" t="s">
        <v>797</v>
      </c>
      <c r="D386" s="9">
        <v>23</v>
      </c>
      <c r="E386" s="11"/>
      <c r="F386" s="11"/>
      <c r="G386" s="11"/>
      <c r="H386" s="11"/>
      <c r="I386" s="11"/>
      <c r="J386" s="11"/>
      <c r="K386" s="11"/>
      <c r="L386" s="11"/>
      <c r="M386" s="8" t="s">
        <v>52</v>
      </c>
      <c r="N386" s="2" t="s">
        <v>813</v>
      </c>
      <c r="O386" s="2" t="s">
        <v>52</v>
      </c>
      <c r="P386" s="2" t="s">
        <v>52</v>
      </c>
      <c r="Q386" s="2" t="s">
        <v>628</v>
      </c>
      <c r="R386" s="2" t="s">
        <v>65</v>
      </c>
      <c r="S386" s="2" t="s">
        <v>65</v>
      </c>
      <c r="T386" s="2" t="s">
        <v>64</v>
      </c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2" t="s">
        <v>52</v>
      </c>
      <c r="AS386" s="2" t="s">
        <v>52</v>
      </c>
      <c r="AT386" s="3"/>
      <c r="AU386" s="2" t="s">
        <v>814</v>
      </c>
      <c r="AV386" s="3">
        <v>139</v>
      </c>
    </row>
    <row r="387" spans="1:48" ht="30" customHeight="1">
      <c r="A387" s="8" t="s">
        <v>815</v>
      </c>
      <c r="B387" s="8" t="s">
        <v>816</v>
      </c>
      <c r="C387" s="8" t="s">
        <v>797</v>
      </c>
      <c r="D387" s="9">
        <v>3</v>
      </c>
      <c r="E387" s="11"/>
      <c r="F387" s="11"/>
      <c r="G387" s="11"/>
      <c r="H387" s="11"/>
      <c r="I387" s="11"/>
      <c r="J387" s="11"/>
      <c r="K387" s="11"/>
      <c r="L387" s="11"/>
      <c r="M387" s="8" t="s">
        <v>52</v>
      </c>
      <c r="N387" s="2" t="s">
        <v>817</v>
      </c>
      <c r="O387" s="2" t="s">
        <v>52</v>
      </c>
      <c r="P387" s="2" t="s">
        <v>52</v>
      </c>
      <c r="Q387" s="2" t="s">
        <v>628</v>
      </c>
      <c r="R387" s="2" t="s">
        <v>65</v>
      </c>
      <c r="S387" s="2" t="s">
        <v>65</v>
      </c>
      <c r="T387" s="2" t="s">
        <v>64</v>
      </c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2" t="s">
        <v>52</v>
      </c>
      <c r="AS387" s="2" t="s">
        <v>52</v>
      </c>
      <c r="AT387" s="3"/>
      <c r="AU387" s="2" t="s">
        <v>818</v>
      </c>
      <c r="AV387" s="3">
        <v>140</v>
      </c>
    </row>
    <row r="388" spans="1:48" ht="30" customHeight="1">
      <c r="A388" s="8" t="s">
        <v>815</v>
      </c>
      <c r="B388" s="8" t="s">
        <v>819</v>
      </c>
      <c r="C388" s="8" t="s">
        <v>797</v>
      </c>
      <c r="D388" s="9">
        <v>1</v>
      </c>
      <c r="E388" s="11"/>
      <c r="F388" s="11"/>
      <c r="G388" s="11"/>
      <c r="H388" s="11"/>
      <c r="I388" s="11"/>
      <c r="J388" s="11"/>
      <c r="K388" s="11"/>
      <c r="L388" s="11"/>
      <c r="M388" s="8" t="s">
        <v>52</v>
      </c>
      <c r="N388" s="2" t="s">
        <v>820</v>
      </c>
      <c r="O388" s="2" t="s">
        <v>52</v>
      </c>
      <c r="P388" s="2" t="s">
        <v>52</v>
      </c>
      <c r="Q388" s="2" t="s">
        <v>628</v>
      </c>
      <c r="R388" s="2" t="s">
        <v>65</v>
      </c>
      <c r="S388" s="2" t="s">
        <v>65</v>
      </c>
      <c r="T388" s="2" t="s">
        <v>64</v>
      </c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2" t="s">
        <v>52</v>
      </c>
      <c r="AS388" s="2" t="s">
        <v>52</v>
      </c>
      <c r="AT388" s="3"/>
      <c r="AU388" s="2" t="s">
        <v>821</v>
      </c>
      <c r="AV388" s="3">
        <v>327</v>
      </c>
    </row>
    <row r="389" spans="1:48" ht="30" customHeight="1">
      <c r="A389" s="8" t="s">
        <v>815</v>
      </c>
      <c r="B389" s="8" t="s">
        <v>822</v>
      </c>
      <c r="C389" s="8" t="s">
        <v>797</v>
      </c>
      <c r="D389" s="9">
        <v>1</v>
      </c>
      <c r="E389" s="11"/>
      <c r="F389" s="11"/>
      <c r="G389" s="11"/>
      <c r="H389" s="11"/>
      <c r="I389" s="11"/>
      <c r="J389" s="11"/>
      <c r="K389" s="11"/>
      <c r="L389" s="11"/>
      <c r="M389" s="8" t="s">
        <v>52</v>
      </c>
      <c r="N389" s="2" t="s">
        <v>823</v>
      </c>
      <c r="O389" s="2" t="s">
        <v>52</v>
      </c>
      <c r="P389" s="2" t="s">
        <v>52</v>
      </c>
      <c r="Q389" s="2" t="s">
        <v>628</v>
      </c>
      <c r="R389" s="2" t="s">
        <v>65</v>
      </c>
      <c r="S389" s="2" t="s">
        <v>65</v>
      </c>
      <c r="T389" s="2" t="s">
        <v>64</v>
      </c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2" t="s">
        <v>52</v>
      </c>
      <c r="AS389" s="2" t="s">
        <v>52</v>
      </c>
      <c r="AT389" s="3"/>
      <c r="AU389" s="2" t="s">
        <v>824</v>
      </c>
      <c r="AV389" s="3">
        <v>328</v>
      </c>
    </row>
    <row r="390" spans="1:48" ht="30" customHeight="1">
      <c r="A390" s="8" t="s">
        <v>825</v>
      </c>
      <c r="B390" s="8" t="s">
        <v>826</v>
      </c>
      <c r="C390" s="8" t="s">
        <v>797</v>
      </c>
      <c r="D390" s="9">
        <v>3</v>
      </c>
      <c r="E390" s="11"/>
      <c r="F390" s="11"/>
      <c r="G390" s="11"/>
      <c r="H390" s="11"/>
      <c r="I390" s="11"/>
      <c r="J390" s="11"/>
      <c r="K390" s="11"/>
      <c r="L390" s="11"/>
      <c r="M390" s="8" t="s">
        <v>52</v>
      </c>
      <c r="N390" s="2" t="s">
        <v>827</v>
      </c>
      <c r="O390" s="2" t="s">
        <v>52</v>
      </c>
      <c r="P390" s="2" t="s">
        <v>52</v>
      </c>
      <c r="Q390" s="2" t="s">
        <v>628</v>
      </c>
      <c r="R390" s="2" t="s">
        <v>65</v>
      </c>
      <c r="S390" s="2" t="s">
        <v>65</v>
      </c>
      <c r="T390" s="2" t="s">
        <v>64</v>
      </c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2" t="s">
        <v>52</v>
      </c>
      <c r="AS390" s="2" t="s">
        <v>52</v>
      </c>
      <c r="AT390" s="3"/>
      <c r="AU390" s="2" t="s">
        <v>828</v>
      </c>
      <c r="AV390" s="3">
        <v>141</v>
      </c>
    </row>
    <row r="391" spans="1:48" ht="30" customHeight="1">
      <c r="A391" s="8" t="s">
        <v>829</v>
      </c>
      <c r="B391" s="8" t="s">
        <v>830</v>
      </c>
      <c r="C391" s="8" t="s">
        <v>61</v>
      </c>
      <c r="D391" s="9">
        <v>3</v>
      </c>
      <c r="E391" s="11"/>
      <c r="F391" s="11"/>
      <c r="G391" s="11"/>
      <c r="H391" s="11"/>
      <c r="I391" s="11"/>
      <c r="J391" s="11"/>
      <c r="K391" s="11"/>
      <c r="L391" s="11"/>
      <c r="M391" s="8" t="s">
        <v>831</v>
      </c>
      <c r="N391" s="2" t="s">
        <v>832</v>
      </c>
      <c r="O391" s="2" t="s">
        <v>52</v>
      </c>
      <c r="P391" s="2" t="s">
        <v>52</v>
      </c>
      <c r="Q391" s="2" t="s">
        <v>628</v>
      </c>
      <c r="R391" s="2" t="s">
        <v>64</v>
      </c>
      <c r="S391" s="2" t="s">
        <v>65</v>
      </c>
      <c r="T391" s="2" t="s">
        <v>65</v>
      </c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2" t="s">
        <v>52</v>
      </c>
      <c r="AS391" s="2" t="s">
        <v>52</v>
      </c>
      <c r="AT391" s="3"/>
      <c r="AU391" s="2" t="s">
        <v>833</v>
      </c>
      <c r="AV391" s="3">
        <v>186</v>
      </c>
    </row>
    <row r="392" spans="1:48" ht="30" customHeight="1">
      <c r="A392" s="8" t="s">
        <v>829</v>
      </c>
      <c r="B392" s="8" t="s">
        <v>834</v>
      </c>
      <c r="C392" s="8" t="s">
        <v>61</v>
      </c>
      <c r="D392" s="9">
        <v>5</v>
      </c>
      <c r="E392" s="11"/>
      <c r="F392" s="11"/>
      <c r="G392" s="11"/>
      <c r="H392" s="11"/>
      <c r="I392" s="11"/>
      <c r="J392" s="11"/>
      <c r="K392" s="11"/>
      <c r="L392" s="11"/>
      <c r="M392" s="8" t="s">
        <v>835</v>
      </c>
      <c r="N392" s="2" t="s">
        <v>836</v>
      </c>
      <c r="O392" s="2" t="s">
        <v>52</v>
      </c>
      <c r="P392" s="2" t="s">
        <v>52</v>
      </c>
      <c r="Q392" s="2" t="s">
        <v>628</v>
      </c>
      <c r="R392" s="2" t="s">
        <v>64</v>
      </c>
      <c r="S392" s="2" t="s">
        <v>65</v>
      </c>
      <c r="T392" s="2" t="s">
        <v>65</v>
      </c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2" t="s">
        <v>52</v>
      </c>
      <c r="AS392" s="2" t="s">
        <v>52</v>
      </c>
      <c r="AT392" s="3"/>
      <c r="AU392" s="2" t="s">
        <v>837</v>
      </c>
      <c r="AV392" s="3">
        <v>187</v>
      </c>
    </row>
    <row r="393" spans="1:48" ht="30" customHeight="1">
      <c r="A393" s="8" t="s">
        <v>838</v>
      </c>
      <c r="B393" s="8" t="s">
        <v>839</v>
      </c>
      <c r="C393" s="8" t="s">
        <v>61</v>
      </c>
      <c r="D393" s="9">
        <v>3</v>
      </c>
      <c r="E393" s="11"/>
      <c r="F393" s="11"/>
      <c r="G393" s="11"/>
      <c r="H393" s="11"/>
      <c r="I393" s="11"/>
      <c r="J393" s="11"/>
      <c r="K393" s="11"/>
      <c r="L393" s="11"/>
      <c r="M393" s="8" t="s">
        <v>840</v>
      </c>
      <c r="N393" s="2" t="s">
        <v>841</v>
      </c>
      <c r="O393" s="2" t="s">
        <v>52</v>
      </c>
      <c r="P393" s="2" t="s">
        <v>52</v>
      </c>
      <c r="Q393" s="2" t="s">
        <v>628</v>
      </c>
      <c r="R393" s="2" t="s">
        <v>64</v>
      </c>
      <c r="S393" s="2" t="s">
        <v>65</v>
      </c>
      <c r="T393" s="2" t="s">
        <v>65</v>
      </c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2" t="s">
        <v>52</v>
      </c>
      <c r="AS393" s="2" t="s">
        <v>52</v>
      </c>
      <c r="AT393" s="3"/>
      <c r="AU393" s="2" t="s">
        <v>842</v>
      </c>
      <c r="AV393" s="3">
        <v>188</v>
      </c>
    </row>
    <row r="394" spans="1:48" ht="30" customHeight="1">
      <c r="A394" s="8" t="s">
        <v>843</v>
      </c>
      <c r="B394" s="8" t="s">
        <v>839</v>
      </c>
      <c r="C394" s="8" t="s">
        <v>61</v>
      </c>
      <c r="D394" s="9">
        <v>23</v>
      </c>
      <c r="E394" s="11"/>
      <c r="F394" s="11"/>
      <c r="G394" s="11"/>
      <c r="H394" s="11"/>
      <c r="I394" s="11"/>
      <c r="J394" s="11"/>
      <c r="K394" s="11"/>
      <c r="L394" s="11"/>
      <c r="M394" s="8" t="s">
        <v>844</v>
      </c>
      <c r="N394" s="2" t="s">
        <v>845</v>
      </c>
      <c r="O394" s="2" t="s">
        <v>52</v>
      </c>
      <c r="P394" s="2" t="s">
        <v>52</v>
      </c>
      <c r="Q394" s="2" t="s">
        <v>628</v>
      </c>
      <c r="R394" s="2" t="s">
        <v>64</v>
      </c>
      <c r="S394" s="2" t="s">
        <v>65</v>
      </c>
      <c r="T394" s="2" t="s">
        <v>65</v>
      </c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2" t="s">
        <v>52</v>
      </c>
      <c r="AS394" s="2" t="s">
        <v>52</v>
      </c>
      <c r="AT394" s="3"/>
      <c r="AU394" s="2" t="s">
        <v>846</v>
      </c>
      <c r="AV394" s="3">
        <v>189</v>
      </c>
    </row>
    <row r="395" spans="1:48" ht="30" customHeight="1">
      <c r="A395" s="8" t="s">
        <v>847</v>
      </c>
      <c r="B395" s="8" t="s">
        <v>848</v>
      </c>
      <c r="C395" s="8" t="s">
        <v>189</v>
      </c>
      <c r="D395" s="9">
        <v>9</v>
      </c>
      <c r="E395" s="11"/>
      <c r="F395" s="11"/>
      <c r="G395" s="11"/>
      <c r="H395" s="11"/>
      <c r="I395" s="11"/>
      <c r="J395" s="11"/>
      <c r="K395" s="11"/>
      <c r="L395" s="11"/>
      <c r="M395" s="8" t="s">
        <v>849</v>
      </c>
      <c r="N395" s="2" t="s">
        <v>850</v>
      </c>
      <c r="O395" s="2" t="s">
        <v>52</v>
      </c>
      <c r="P395" s="2" t="s">
        <v>52</v>
      </c>
      <c r="Q395" s="2" t="s">
        <v>628</v>
      </c>
      <c r="R395" s="2" t="s">
        <v>64</v>
      </c>
      <c r="S395" s="2" t="s">
        <v>65</v>
      </c>
      <c r="T395" s="2" t="s">
        <v>65</v>
      </c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2" t="s">
        <v>52</v>
      </c>
      <c r="AS395" s="2" t="s">
        <v>52</v>
      </c>
      <c r="AT395" s="3"/>
      <c r="AU395" s="2" t="s">
        <v>851</v>
      </c>
      <c r="AV395" s="3">
        <v>329</v>
      </c>
    </row>
    <row r="396" spans="1:48" ht="30" customHeight="1">
      <c r="A396" s="8" t="s">
        <v>847</v>
      </c>
      <c r="B396" s="8" t="s">
        <v>852</v>
      </c>
      <c r="C396" s="8" t="s">
        <v>189</v>
      </c>
      <c r="D396" s="9">
        <v>935</v>
      </c>
      <c r="E396" s="11"/>
      <c r="F396" s="11"/>
      <c r="G396" s="11"/>
      <c r="H396" s="11"/>
      <c r="I396" s="11"/>
      <c r="J396" s="11"/>
      <c r="K396" s="11"/>
      <c r="L396" s="11"/>
      <c r="M396" s="8" t="s">
        <v>853</v>
      </c>
      <c r="N396" s="2" t="s">
        <v>854</v>
      </c>
      <c r="O396" s="2" t="s">
        <v>52</v>
      </c>
      <c r="P396" s="2" t="s">
        <v>52</v>
      </c>
      <c r="Q396" s="2" t="s">
        <v>628</v>
      </c>
      <c r="R396" s="2" t="s">
        <v>64</v>
      </c>
      <c r="S396" s="2" t="s">
        <v>65</v>
      </c>
      <c r="T396" s="2" t="s">
        <v>65</v>
      </c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2" t="s">
        <v>52</v>
      </c>
      <c r="AS396" s="2" t="s">
        <v>52</v>
      </c>
      <c r="AT396" s="3"/>
      <c r="AU396" s="2" t="s">
        <v>855</v>
      </c>
      <c r="AV396" s="3">
        <v>190</v>
      </c>
    </row>
    <row r="397" spans="1:48" ht="30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</row>
    <row r="398" spans="1:48" ht="30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</row>
    <row r="399" spans="1:48" ht="30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</row>
    <row r="400" spans="1:48" ht="30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</row>
    <row r="401" spans="1:13" ht="30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</row>
    <row r="402" spans="1:13" ht="30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</row>
    <row r="403" spans="1:13" ht="30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</row>
    <row r="404" spans="1:13" ht="30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</row>
    <row r="405" spans="1:13" ht="30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</row>
    <row r="406" spans="1:13" ht="30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</row>
    <row r="407" spans="1:13" ht="30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</row>
    <row r="408" spans="1:13" ht="30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</row>
    <row r="409" spans="1:13" ht="30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</row>
    <row r="410" spans="1:13" ht="30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</row>
    <row r="411" spans="1:13" ht="30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</row>
    <row r="412" spans="1:13" ht="30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</row>
    <row r="413" spans="1:13" ht="30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</row>
    <row r="414" spans="1:13" ht="30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</row>
    <row r="415" spans="1:13" ht="30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</row>
    <row r="416" spans="1:13" ht="30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</row>
    <row r="417" spans="1:51" ht="30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</row>
    <row r="418" spans="1:51" ht="30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</row>
    <row r="419" spans="1:51" ht="30" customHeight="1">
      <c r="A419" s="8" t="s">
        <v>92</v>
      </c>
      <c r="B419" s="9"/>
      <c r="C419" s="9"/>
      <c r="D419" s="9"/>
      <c r="E419" s="9"/>
      <c r="F419" s="11"/>
      <c r="G419" s="9"/>
      <c r="H419" s="11"/>
      <c r="I419" s="9"/>
      <c r="J419" s="11"/>
      <c r="K419" s="9"/>
      <c r="L419" s="11"/>
      <c r="M419" s="9"/>
      <c r="N419" t="s">
        <v>93</v>
      </c>
    </row>
    <row r="420" spans="1:51" ht="30" customHeight="1">
      <c r="A420" s="8" t="s">
        <v>856</v>
      </c>
      <c r="B420" s="9" t="s">
        <v>58</v>
      </c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3"/>
      <c r="O420" s="3"/>
      <c r="P420" s="3"/>
      <c r="Q420" s="2" t="s">
        <v>857</v>
      </c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</row>
    <row r="421" spans="1:51" ht="30" customHeight="1">
      <c r="A421" s="8" t="s">
        <v>858</v>
      </c>
      <c r="B421" s="8" t="s">
        <v>859</v>
      </c>
      <c r="C421" s="8" t="s">
        <v>73</v>
      </c>
      <c r="D421" s="9">
        <v>145</v>
      </c>
      <c r="E421" s="11"/>
      <c r="F421" s="11"/>
      <c r="G421" s="11"/>
      <c r="H421" s="11"/>
      <c r="I421" s="11"/>
      <c r="J421" s="11"/>
      <c r="K421" s="11"/>
      <c r="L421" s="11"/>
      <c r="M421" s="8" t="s">
        <v>52</v>
      </c>
      <c r="N421" s="2" t="s">
        <v>860</v>
      </c>
      <c r="O421" s="2" t="s">
        <v>52</v>
      </c>
      <c r="P421" s="2" t="s">
        <v>52</v>
      </c>
      <c r="Q421" s="2" t="s">
        <v>857</v>
      </c>
      <c r="R421" s="2" t="s">
        <v>65</v>
      </c>
      <c r="S421" s="2" t="s">
        <v>65</v>
      </c>
      <c r="T421" s="2" t="s">
        <v>64</v>
      </c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2" t="s">
        <v>52</v>
      </c>
      <c r="AS421" s="2" t="s">
        <v>52</v>
      </c>
      <c r="AT421" s="3"/>
      <c r="AU421" s="2" t="s">
        <v>861</v>
      </c>
      <c r="AV421" s="3">
        <v>134</v>
      </c>
    </row>
    <row r="422" spans="1:51" ht="30" customHeight="1">
      <c r="A422" s="8" t="s">
        <v>858</v>
      </c>
      <c r="B422" s="8" t="s">
        <v>862</v>
      </c>
      <c r="C422" s="8" t="s">
        <v>73</v>
      </c>
      <c r="D422" s="9">
        <v>20</v>
      </c>
      <c r="E422" s="11"/>
      <c r="F422" s="11"/>
      <c r="G422" s="11"/>
      <c r="H422" s="11"/>
      <c r="I422" s="11"/>
      <c r="J422" s="11"/>
      <c r="K422" s="11"/>
      <c r="L422" s="11"/>
      <c r="M422" s="8" t="s">
        <v>52</v>
      </c>
      <c r="N422" s="2" t="s">
        <v>863</v>
      </c>
      <c r="O422" s="2" t="s">
        <v>52</v>
      </c>
      <c r="P422" s="2" t="s">
        <v>52</v>
      </c>
      <c r="Q422" s="2" t="s">
        <v>857</v>
      </c>
      <c r="R422" s="2" t="s">
        <v>65</v>
      </c>
      <c r="S422" s="2" t="s">
        <v>65</v>
      </c>
      <c r="T422" s="2" t="s">
        <v>64</v>
      </c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2" t="s">
        <v>52</v>
      </c>
      <c r="AS422" s="2" t="s">
        <v>52</v>
      </c>
      <c r="AT422" s="3"/>
      <c r="AU422" s="2" t="s">
        <v>864</v>
      </c>
      <c r="AV422" s="3">
        <v>135</v>
      </c>
    </row>
    <row r="423" spans="1:51" s="70" customFormat="1" ht="30" customHeight="1">
      <c r="A423" s="65" t="s">
        <v>865</v>
      </c>
      <c r="B423" s="65" t="s">
        <v>866</v>
      </c>
      <c r="C423" s="65" t="s">
        <v>73</v>
      </c>
      <c r="D423" s="95"/>
      <c r="E423" s="71"/>
      <c r="F423" s="71"/>
      <c r="G423" s="71"/>
      <c r="H423" s="71"/>
      <c r="I423" s="71"/>
      <c r="J423" s="71"/>
      <c r="K423" s="71"/>
      <c r="L423" s="71"/>
      <c r="M423" s="65" t="s">
        <v>52</v>
      </c>
      <c r="N423" s="68" t="s">
        <v>867</v>
      </c>
      <c r="O423" s="68" t="s">
        <v>52</v>
      </c>
      <c r="P423" s="68" t="s">
        <v>52</v>
      </c>
      <c r="Q423" s="68" t="s">
        <v>857</v>
      </c>
      <c r="R423" s="68" t="s">
        <v>65</v>
      </c>
      <c r="S423" s="68" t="s">
        <v>65</v>
      </c>
      <c r="T423" s="68" t="s">
        <v>64</v>
      </c>
      <c r="U423" s="72"/>
      <c r="V423" s="72"/>
      <c r="W423" s="72"/>
      <c r="X423" s="72"/>
      <c r="Y423" s="72"/>
      <c r="Z423" s="72"/>
      <c r="AA423" s="72"/>
      <c r="AB423" s="72"/>
      <c r="AC423" s="72"/>
      <c r="AD423" s="72"/>
      <c r="AE423" s="72"/>
      <c r="AF423" s="72"/>
      <c r="AG423" s="72"/>
      <c r="AH423" s="72"/>
      <c r="AI423" s="72"/>
      <c r="AJ423" s="72"/>
      <c r="AK423" s="72"/>
      <c r="AL423" s="72"/>
      <c r="AM423" s="72"/>
      <c r="AN423" s="72"/>
      <c r="AO423" s="72"/>
      <c r="AP423" s="72"/>
      <c r="AQ423" s="72"/>
      <c r="AR423" s="68" t="s">
        <v>52</v>
      </c>
      <c r="AS423" s="68" t="s">
        <v>52</v>
      </c>
      <c r="AT423" s="72"/>
      <c r="AU423" s="68" t="s">
        <v>868</v>
      </c>
      <c r="AV423" s="72">
        <v>136</v>
      </c>
      <c r="AW423" s="70">
        <v>186</v>
      </c>
      <c r="AX423" s="70">
        <v>224</v>
      </c>
      <c r="AY423" s="70">
        <v>257</v>
      </c>
    </row>
    <row r="424" spans="1:51" s="70" customFormat="1" ht="30" customHeight="1">
      <c r="A424" s="65" t="s">
        <v>865</v>
      </c>
      <c r="B424" s="65" t="s">
        <v>3212</v>
      </c>
      <c r="C424" s="65" t="s">
        <v>73</v>
      </c>
      <c r="D424" s="95">
        <v>151</v>
      </c>
      <c r="E424" s="71"/>
      <c r="F424" s="71"/>
      <c r="G424" s="71"/>
      <c r="H424" s="71"/>
      <c r="I424" s="71"/>
      <c r="J424" s="71"/>
      <c r="K424" s="71"/>
      <c r="L424" s="71"/>
      <c r="M424" s="65" t="s">
        <v>52</v>
      </c>
      <c r="N424" s="68" t="s">
        <v>867</v>
      </c>
      <c r="O424" s="68" t="s">
        <v>52</v>
      </c>
      <c r="P424" s="68" t="s">
        <v>52</v>
      </c>
      <c r="Q424" s="68" t="s">
        <v>857</v>
      </c>
      <c r="R424" s="68" t="s">
        <v>65</v>
      </c>
      <c r="S424" s="68" t="s">
        <v>65</v>
      </c>
      <c r="T424" s="68" t="s">
        <v>64</v>
      </c>
      <c r="U424" s="72"/>
      <c r="V424" s="72"/>
      <c r="W424" s="72"/>
      <c r="X424" s="72"/>
      <c r="Y424" s="72"/>
      <c r="Z424" s="72"/>
      <c r="AA424" s="72"/>
      <c r="AB424" s="72"/>
      <c r="AC424" s="72"/>
      <c r="AD424" s="72"/>
      <c r="AE424" s="72"/>
      <c r="AF424" s="72"/>
      <c r="AG424" s="72"/>
      <c r="AH424" s="72"/>
      <c r="AI424" s="72"/>
      <c r="AJ424" s="72"/>
      <c r="AK424" s="72"/>
      <c r="AL424" s="72"/>
      <c r="AM424" s="72"/>
      <c r="AN424" s="72"/>
      <c r="AO424" s="72"/>
      <c r="AP424" s="72"/>
      <c r="AQ424" s="72"/>
      <c r="AR424" s="68" t="s">
        <v>52</v>
      </c>
      <c r="AS424" s="68" t="s">
        <v>52</v>
      </c>
      <c r="AT424" s="72"/>
      <c r="AU424" s="68" t="s">
        <v>868</v>
      </c>
      <c r="AV424" s="72">
        <v>136</v>
      </c>
      <c r="AX424" s="70">
        <v>151</v>
      </c>
    </row>
    <row r="425" spans="1:51" s="70" customFormat="1" ht="30" customHeight="1">
      <c r="A425" s="65" t="s">
        <v>865</v>
      </c>
      <c r="B425" s="65" t="s">
        <v>3233</v>
      </c>
      <c r="C425" s="65" t="s">
        <v>73</v>
      </c>
      <c r="D425" s="95">
        <v>106</v>
      </c>
      <c r="E425" s="71"/>
      <c r="F425" s="71"/>
      <c r="G425" s="71"/>
      <c r="H425" s="71"/>
      <c r="I425" s="71"/>
      <c r="J425" s="71"/>
      <c r="K425" s="71"/>
      <c r="L425" s="71"/>
      <c r="M425" s="65" t="s">
        <v>52</v>
      </c>
      <c r="N425" s="68" t="s">
        <v>867</v>
      </c>
      <c r="O425" s="68" t="s">
        <v>52</v>
      </c>
      <c r="P425" s="68" t="s">
        <v>52</v>
      </c>
      <c r="Q425" s="68" t="s">
        <v>857</v>
      </c>
      <c r="R425" s="68" t="s">
        <v>65</v>
      </c>
      <c r="S425" s="68" t="s">
        <v>65</v>
      </c>
      <c r="T425" s="68" t="s">
        <v>64</v>
      </c>
      <c r="U425" s="72"/>
      <c r="V425" s="72"/>
      <c r="W425" s="72"/>
      <c r="X425" s="72"/>
      <c r="Y425" s="72"/>
      <c r="Z425" s="72"/>
      <c r="AA425" s="72"/>
      <c r="AB425" s="72"/>
      <c r="AC425" s="72"/>
      <c r="AD425" s="72"/>
      <c r="AE425" s="72"/>
      <c r="AF425" s="72"/>
      <c r="AG425" s="72"/>
      <c r="AH425" s="72"/>
      <c r="AI425" s="72"/>
      <c r="AJ425" s="72"/>
      <c r="AK425" s="72"/>
      <c r="AL425" s="72"/>
      <c r="AM425" s="72"/>
      <c r="AN425" s="72"/>
      <c r="AO425" s="72"/>
      <c r="AP425" s="72"/>
      <c r="AQ425" s="72"/>
      <c r="AR425" s="68" t="s">
        <v>52</v>
      </c>
      <c r="AS425" s="68" t="s">
        <v>52</v>
      </c>
      <c r="AT425" s="72"/>
      <c r="AU425" s="68" t="s">
        <v>868</v>
      </c>
      <c r="AV425" s="72">
        <v>136</v>
      </c>
      <c r="AX425" s="70">
        <v>106</v>
      </c>
    </row>
    <row r="426" spans="1:51" ht="30" customHeight="1">
      <c r="A426" s="8" t="s">
        <v>869</v>
      </c>
      <c r="B426" s="8" t="s">
        <v>870</v>
      </c>
      <c r="C426" s="8" t="s">
        <v>170</v>
      </c>
      <c r="D426" s="9">
        <v>2</v>
      </c>
      <c r="E426" s="11"/>
      <c r="F426" s="11"/>
      <c r="G426" s="11"/>
      <c r="H426" s="11"/>
      <c r="I426" s="11"/>
      <c r="J426" s="11"/>
      <c r="K426" s="11"/>
      <c r="L426" s="11"/>
      <c r="M426" s="8" t="s">
        <v>871</v>
      </c>
      <c r="N426" s="2" t="s">
        <v>872</v>
      </c>
      <c r="O426" s="2" t="s">
        <v>52</v>
      </c>
      <c r="P426" s="2" t="s">
        <v>52</v>
      </c>
      <c r="Q426" s="2" t="s">
        <v>857</v>
      </c>
      <c r="R426" s="2" t="s">
        <v>65</v>
      </c>
      <c r="S426" s="2" t="s">
        <v>65</v>
      </c>
      <c r="T426" s="2" t="s">
        <v>64</v>
      </c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2" t="s">
        <v>52</v>
      </c>
      <c r="AS426" s="2" t="s">
        <v>52</v>
      </c>
      <c r="AT426" s="3"/>
      <c r="AU426" s="2" t="s">
        <v>873</v>
      </c>
      <c r="AV426" s="3">
        <v>127</v>
      </c>
    </row>
    <row r="427" spans="1:51" ht="30" customHeight="1">
      <c r="A427" s="8" t="s">
        <v>869</v>
      </c>
      <c r="B427" s="8" t="s">
        <v>874</v>
      </c>
      <c r="C427" s="8" t="s">
        <v>170</v>
      </c>
      <c r="D427" s="9">
        <v>13</v>
      </c>
      <c r="E427" s="11"/>
      <c r="F427" s="11"/>
      <c r="G427" s="11"/>
      <c r="H427" s="11"/>
      <c r="I427" s="11"/>
      <c r="J427" s="11"/>
      <c r="K427" s="11"/>
      <c r="L427" s="11"/>
      <c r="M427" s="8" t="s">
        <v>871</v>
      </c>
      <c r="N427" s="2" t="s">
        <v>875</v>
      </c>
      <c r="O427" s="2" t="s">
        <v>52</v>
      </c>
      <c r="P427" s="2" t="s">
        <v>52</v>
      </c>
      <c r="Q427" s="2" t="s">
        <v>857</v>
      </c>
      <c r="R427" s="2" t="s">
        <v>65</v>
      </c>
      <c r="S427" s="2" t="s">
        <v>65</v>
      </c>
      <c r="T427" s="2" t="s">
        <v>64</v>
      </c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2" t="s">
        <v>52</v>
      </c>
      <c r="AS427" s="2" t="s">
        <v>52</v>
      </c>
      <c r="AT427" s="3"/>
      <c r="AU427" s="2" t="s">
        <v>876</v>
      </c>
      <c r="AV427" s="3">
        <v>128</v>
      </c>
    </row>
    <row r="428" spans="1:51" ht="30" customHeight="1">
      <c r="A428" s="8" t="s">
        <v>869</v>
      </c>
      <c r="B428" s="8" t="s">
        <v>877</v>
      </c>
      <c r="C428" s="8" t="s">
        <v>170</v>
      </c>
      <c r="D428" s="9">
        <v>4</v>
      </c>
      <c r="E428" s="11"/>
      <c r="F428" s="11"/>
      <c r="G428" s="11"/>
      <c r="H428" s="11"/>
      <c r="I428" s="11"/>
      <c r="J428" s="11"/>
      <c r="K428" s="11"/>
      <c r="L428" s="11"/>
      <c r="M428" s="8" t="s">
        <v>871</v>
      </c>
      <c r="N428" s="2" t="s">
        <v>878</v>
      </c>
      <c r="O428" s="2" t="s">
        <v>52</v>
      </c>
      <c r="P428" s="2" t="s">
        <v>52</v>
      </c>
      <c r="Q428" s="2" t="s">
        <v>857</v>
      </c>
      <c r="R428" s="2" t="s">
        <v>65</v>
      </c>
      <c r="S428" s="2" t="s">
        <v>65</v>
      </c>
      <c r="T428" s="2" t="s">
        <v>64</v>
      </c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2" t="s">
        <v>52</v>
      </c>
      <c r="AS428" s="2" t="s">
        <v>52</v>
      </c>
      <c r="AT428" s="3"/>
      <c r="AU428" s="2" t="s">
        <v>879</v>
      </c>
      <c r="AV428" s="3">
        <v>129</v>
      </c>
    </row>
    <row r="429" spans="1:51" ht="30" customHeight="1">
      <c r="A429" s="8" t="s">
        <v>869</v>
      </c>
      <c r="B429" s="8" t="s">
        <v>880</v>
      </c>
      <c r="C429" s="8" t="s">
        <v>170</v>
      </c>
      <c r="D429" s="9">
        <v>1</v>
      </c>
      <c r="E429" s="11"/>
      <c r="F429" s="11"/>
      <c r="G429" s="11"/>
      <c r="H429" s="11"/>
      <c r="I429" s="11"/>
      <c r="J429" s="11"/>
      <c r="K429" s="11"/>
      <c r="L429" s="11"/>
      <c r="M429" s="8" t="s">
        <v>871</v>
      </c>
      <c r="N429" s="2" t="s">
        <v>881</v>
      </c>
      <c r="O429" s="2" t="s">
        <v>52</v>
      </c>
      <c r="P429" s="2" t="s">
        <v>52</v>
      </c>
      <c r="Q429" s="2" t="s">
        <v>857</v>
      </c>
      <c r="R429" s="2" t="s">
        <v>65</v>
      </c>
      <c r="S429" s="2" t="s">
        <v>65</v>
      </c>
      <c r="T429" s="2" t="s">
        <v>64</v>
      </c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2" t="s">
        <v>52</v>
      </c>
      <c r="AS429" s="2" t="s">
        <v>52</v>
      </c>
      <c r="AT429" s="3"/>
      <c r="AU429" s="2" t="s">
        <v>882</v>
      </c>
      <c r="AV429" s="3">
        <v>130</v>
      </c>
    </row>
    <row r="430" spans="1:51" ht="30" customHeight="1">
      <c r="A430" s="8" t="s">
        <v>869</v>
      </c>
      <c r="B430" s="8" t="s">
        <v>883</v>
      </c>
      <c r="C430" s="8" t="s">
        <v>170</v>
      </c>
      <c r="D430" s="9">
        <v>1</v>
      </c>
      <c r="E430" s="11"/>
      <c r="F430" s="11"/>
      <c r="G430" s="11"/>
      <c r="H430" s="11"/>
      <c r="I430" s="11"/>
      <c r="J430" s="11"/>
      <c r="K430" s="11"/>
      <c r="L430" s="11"/>
      <c r="M430" s="8" t="s">
        <v>871</v>
      </c>
      <c r="N430" s="2" t="s">
        <v>884</v>
      </c>
      <c r="O430" s="2" t="s">
        <v>52</v>
      </c>
      <c r="P430" s="2" t="s">
        <v>52</v>
      </c>
      <c r="Q430" s="2" t="s">
        <v>857</v>
      </c>
      <c r="R430" s="2" t="s">
        <v>65</v>
      </c>
      <c r="S430" s="2" t="s">
        <v>65</v>
      </c>
      <c r="T430" s="2" t="s">
        <v>64</v>
      </c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2" t="s">
        <v>52</v>
      </c>
      <c r="AS430" s="2" t="s">
        <v>52</v>
      </c>
      <c r="AT430" s="3"/>
      <c r="AU430" s="2" t="s">
        <v>885</v>
      </c>
      <c r="AV430" s="3">
        <v>131</v>
      </c>
    </row>
    <row r="431" spans="1:51" ht="30" customHeight="1">
      <c r="A431" s="8" t="s">
        <v>869</v>
      </c>
      <c r="B431" s="8" t="s">
        <v>870</v>
      </c>
      <c r="C431" s="8" t="s">
        <v>170</v>
      </c>
      <c r="D431" s="9">
        <v>2</v>
      </c>
      <c r="E431" s="11"/>
      <c r="F431" s="11"/>
      <c r="G431" s="11"/>
      <c r="H431" s="11"/>
      <c r="I431" s="11"/>
      <c r="J431" s="11"/>
      <c r="K431" s="11"/>
      <c r="L431" s="11"/>
      <c r="M431" s="8" t="s">
        <v>871</v>
      </c>
      <c r="N431" s="2" t="s">
        <v>886</v>
      </c>
      <c r="O431" s="2" t="s">
        <v>52</v>
      </c>
      <c r="P431" s="2" t="s">
        <v>52</v>
      </c>
      <c r="Q431" s="2" t="s">
        <v>857</v>
      </c>
      <c r="R431" s="2" t="s">
        <v>65</v>
      </c>
      <c r="S431" s="2" t="s">
        <v>65</v>
      </c>
      <c r="T431" s="2" t="s">
        <v>64</v>
      </c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2" t="s">
        <v>52</v>
      </c>
      <c r="AS431" s="2" t="s">
        <v>52</v>
      </c>
      <c r="AT431" s="3"/>
      <c r="AU431" s="2" t="s">
        <v>887</v>
      </c>
      <c r="AV431" s="3">
        <v>132</v>
      </c>
    </row>
    <row r="432" spans="1:51" ht="30" customHeight="1">
      <c r="A432" s="8" t="s">
        <v>888</v>
      </c>
      <c r="B432" s="8" t="s">
        <v>889</v>
      </c>
      <c r="C432" s="8" t="s">
        <v>73</v>
      </c>
      <c r="D432" s="9">
        <v>175</v>
      </c>
      <c r="E432" s="11"/>
      <c r="F432" s="11"/>
      <c r="G432" s="11"/>
      <c r="H432" s="11"/>
      <c r="I432" s="11"/>
      <c r="J432" s="11"/>
      <c r="K432" s="11"/>
      <c r="L432" s="11"/>
      <c r="M432" s="8" t="s">
        <v>890</v>
      </c>
      <c r="N432" s="2" t="s">
        <v>891</v>
      </c>
      <c r="O432" s="2" t="s">
        <v>52</v>
      </c>
      <c r="P432" s="2" t="s">
        <v>52</v>
      </c>
      <c r="Q432" s="2" t="s">
        <v>857</v>
      </c>
      <c r="R432" s="2" t="s">
        <v>64</v>
      </c>
      <c r="S432" s="2" t="s">
        <v>65</v>
      </c>
      <c r="T432" s="2" t="s">
        <v>65</v>
      </c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2" t="s">
        <v>52</v>
      </c>
      <c r="AS432" s="2" t="s">
        <v>52</v>
      </c>
      <c r="AT432" s="3"/>
      <c r="AU432" s="2" t="s">
        <v>892</v>
      </c>
      <c r="AV432" s="3">
        <v>191</v>
      </c>
    </row>
    <row r="433" spans="1:50" ht="30" customHeight="1">
      <c r="A433" s="8" t="s">
        <v>888</v>
      </c>
      <c r="B433" s="8" t="s">
        <v>893</v>
      </c>
      <c r="C433" s="8" t="s">
        <v>73</v>
      </c>
      <c r="D433" s="9">
        <v>20</v>
      </c>
      <c r="E433" s="11"/>
      <c r="F433" s="11"/>
      <c r="G433" s="11"/>
      <c r="H433" s="11"/>
      <c r="I433" s="11"/>
      <c r="J433" s="11"/>
      <c r="K433" s="11"/>
      <c r="L433" s="11"/>
      <c r="M433" s="8" t="s">
        <v>894</v>
      </c>
      <c r="N433" s="2" t="s">
        <v>895</v>
      </c>
      <c r="O433" s="2" t="s">
        <v>52</v>
      </c>
      <c r="P433" s="2" t="s">
        <v>52</v>
      </c>
      <c r="Q433" s="2" t="s">
        <v>857</v>
      </c>
      <c r="R433" s="2" t="s">
        <v>64</v>
      </c>
      <c r="S433" s="2" t="s">
        <v>65</v>
      </c>
      <c r="T433" s="2" t="s">
        <v>65</v>
      </c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2" t="s">
        <v>52</v>
      </c>
      <c r="AS433" s="2" t="s">
        <v>52</v>
      </c>
      <c r="AT433" s="3"/>
      <c r="AU433" s="2" t="s">
        <v>896</v>
      </c>
      <c r="AV433" s="3">
        <v>192</v>
      </c>
    </row>
    <row r="434" spans="1:50" s="70" customFormat="1" ht="30" customHeight="1">
      <c r="A434" s="65" t="s">
        <v>897</v>
      </c>
      <c r="B434" s="65" t="s">
        <v>3234</v>
      </c>
      <c r="C434" s="65" t="s">
        <v>73</v>
      </c>
      <c r="D434" s="116">
        <v>257</v>
      </c>
      <c r="E434" s="71"/>
      <c r="F434" s="71"/>
      <c r="G434" s="71"/>
      <c r="H434" s="71"/>
      <c r="I434" s="71"/>
      <c r="J434" s="71"/>
      <c r="K434" s="71"/>
      <c r="L434" s="71"/>
      <c r="M434" s="65" t="s">
        <v>899</v>
      </c>
      <c r="N434" s="68" t="s">
        <v>900</v>
      </c>
      <c r="O434" s="68" t="s">
        <v>52</v>
      </c>
      <c r="P434" s="68" t="s">
        <v>52</v>
      </c>
      <c r="Q434" s="68" t="s">
        <v>857</v>
      </c>
      <c r="R434" s="68" t="s">
        <v>64</v>
      </c>
      <c r="S434" s="68" t="s">
        <v>65</v>
      </c>
      <c r="T434" s="68" t="s">
        <v>65</v>
      </c>
      <c r="U434" s="72"/>
      <c r="V434" s="72"/>
      <c r="W434" s="72"/>
      <c r="X434" s="72"/>
      <c r="Y434" s="72"/>
      <c r="Z434" s="72"/>
      <c r="AA434" s="72"/>
      <c r="AB434" s="72"/>
      <c r="AC434" s="72"/>
      <c r="AD434" s="72"/>
      <c r="AE434" s="72"/>
      <c r="AF434" s="72"/>
      <c r="AG434" s="72"/>
      <c r="AH434" s="72"/>
      <c r="AI434" s="72"/>
      <c r="AJ434" s="72"/>
      <c r="AK434" s="72"/>
      <c r="AL434" s="72"/>
      <c r="AM434" s="72"/>
      <c r="AN434" s="72"/>
      <c r="AO434" s="72"/>
      <c r="AP434" s="72"/>
      <c r="AQ434" s="72"/>
      <c r="AR434" s="68" t="s">
        <v>52</v>
      </c>
      <c r="AS434" s="68" t="s">
        <v>52</v>
      </c>
      <c r="AT434" s="72"/>
      <c r="AU434" s="68" t="s">
        <v>901</v>
      </c>
      <c r="AV434" s="72">
        <v>193</v>
      </c>
      <c r="AW434" s="70">
        <v>186</v>
      </c>
      <c r="AX434" s="70">
        <v>3999000</v>
      </c>
    </row>
    <row r="435" spans="1:50" ht="30" customHeight="1">
      <c r="A435" s="8" t="s">
        <v>902</v>
      </c>
      <c r="B435" s="8" t="s">
        <v>903</v>
      </c>
      <c r="C435" s="8" t="s">
        <v>189</v>
      </c>
      <c r="D435" s="9">
        <v>1255</v>
      </c>
      <c r="E435" s="11"/>
      <c r="F435" s="11"/>
      <c r="G435" s="11"/>
      <c r="H435" s="11"/>
      <c r="I435" s="11"/>
      <c r="J435" s="11"/>
      <c r="K435" s="11"/>
      <c r="L435" s="11"/>
      <c r="M435" s="8" t="s">
        <v>904</v>
      </c>
      <c r="N435" s="2" t="s">
        <v>905</v>
      </c>
      <c r="O435" s="2" t="s">
        <v>52</v>
      </c>
      <c r="P435" s="2" t="s">
        <v>52</v>
      </c>
      <c r="Q435" s="2" t="s">
        <v>857</v>
      </c>
      <c r="R435" s="2" t="s">
        <v>64</v>
      </c>
      <c r="S435" s="2" t="s">
        <v>65</v>
      </c>
      <c r="T435" s="2" t="s">
        <v>65</v>
      </c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2" t="s">
        <v>52</v>
      </c>
      <c r="AS435" s="2" t="s">
        <v>52</v>
      </c>
      <c r="AT435" s="3"/>
      <c r="AU435" s="2" t="s">
        <v>906</v>
      </c>
      <c r="AV435" s="3">
        <v>194</v>
      </c>
    </row>
    <row r="436" spans="1:50" ht="30" customHeight="1">
      <c r="A436" s="8" t="s">
        <v>907</v>
      </c>
      <c r="B436" s="8" t="s">
        <v>903</v>
      </c>
      <c r="C436" s="8" t="s">
        <v>189</v>
      </c>
      <c r="D436" s="9">
        <v>1219</v>
      </c>
      <c r="E436" s="11"/>
      <c r="F436" s="11"/>
      <c r="G436" s="11"/>
      <c r="H436" s="11"/>
      <c r="I436" s="11"/>
      <c r="J436" s="11"/>
      <c r="K436" s="11"/>
      <c r="L436" s="11"/>
      <c r="M436" s="8" t="s">
        <v>908</v>
      </c>
      <c r="N436" s="2" t="s">
        <v>909</v>
      </c>
      <c r="O436" s="2" t="s">
        <v>52</v>
      </c>
      <c r="P436" s="2" t="s">
        <v>52</v>
      </c>
      <c r="Q436" s="2" t="s">
        <v>857</v>
      </c>
      <c r="R436" s="2" t="s">
        <v>64</v>
      </c>
      <c r="S436" s="2" t="s">
        <v>65</v>
      </c>
      <c r="T436" s="2" t="s">
        <v>65</v>
      </c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2" t="s">
        <v>52</v>
      </c>
      <c r="AS436" s="2" t="s">
        <v>52</v>
      </c>
      <c r="AT436" s="3"/>
      <c r="AU436" s="2" t="s">
        <v>910</v>
      </c>
      <c r="AV436" s="3">
        <v>142</v>
      </c>
    </row>
    <row r="437" spans="1:50" ht="30" customHeight="1">
      <c r="A437" s="8" t="s">
        <v>911</v>
      </c>
      <c r="B437" s="8" t="s">
        <v>912</v>
      </c>
      <c r="C437" s="8" t="s">
        <v>73</v>
      </c>
      <c r="D437" s="9">
        <v>9</v>
      </c>
      <c r="E437" s="11"/>
      <c r="F437" s="11"/>
      <c r="G437" s="11"/>
      <c r="H437" s="11"/>
      <c r="I437" s="11"/>
      <c r="J437" s="11"/>
      <c r="K437" s="11"/>
      <c r="L437" s="11"/>
      <c r="M437" s="8" t="s">
        <v>913</v>
      </c>
      <c r="N437" s="2" t="s">
        <v>914</v>
      </c>
      <c r="O437" s="2" t="s">
        <v>52</v>
      </c>
      <c r="P437" s="2" t="s">
        <v>52</v>
      </c>
      <c r="Q437" s="2" t="s">
        <v>857</v>
      </c>
      <c r="R437" s="2" t="s">
        <v>64</v>
      </c>
      <c r="S437" s="2" t="s">
        <v>65</v>
      </c>
      <c r="T437" s="2" t="s">
        <v>65</v>
      </c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2" t="s">
        <v>52</v>
      </c>
      <c r="AS437" s="2" t="s">
        <v>52</v>
      </c>
      <c r="AT437" s="3"/>
      <c r="AU437" s="2" t="s">
        <v>915</v>
      </c>
      <c r="AV437" s="3">
        <v>195</v>
      </c>
    </row>
    <row r="438" spans="1:50" ht="30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</row>
    <row r="439" spans="1:50" ht="30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</row>
    <row r="440" spans="1:50" ht="30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</row>
    <row r="441" spans="1:50" ht="30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</row>
    <row r="442" spans="1:50" ht="30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</row>
    <row r="443" spans="1:50" ht="30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</row>
    <row r="444" spans="1:50" ht="30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</row>
    <row r="445" spans="1:50" ht="30" customHeight="1">
      <c r="A445" s="8" t="s">
        <v>92</v>
      </c>
      <c r="B445" s="9"/>
      <c r="C445" s="9"/>
      <c r="D445" s="9"/>
      <c r="E445" s="9"/>
      <c r="F445" s="11"/>
      <c r="G445" s="9"/>
      <c r="H445" s="11"/>
      <c r="I445" s="9"/>
      <c r="J445" s="11"/>
      <c r="K445" s="9"/>
      <c r="L445" s="11"/>
      <c r="M445" s="9"/>
      <c r="N445" t="s">
        <v>93</v>
      </c>
    </row>
    <row r="446" spans="1:50" ht="30" customHeight="1">
      <c r="A446" s="8" t="s">
        <v>916</v>
      </c>
      <c r="B446" s="9" t="s">
        <v>58</v>
      </c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3"/>
      <c r="O446" s="3"/>
      <c r="P446" s="3"/>
      <c r="Q446" s="2" t="s">
        <v>917</v>
      </c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</row>
    <row r="447" spans="1:50" ht="30" customHeight="1">
      <c r="A447" s="8" t="s">
        <v>918</v>
      </c>
      <c r="B447" s="8" t="s">
        <v>919</v>
      </c>
      <c r="C447" s="8" t="s">
        <v>73</v>
      </c>
      <c r="D447" s="9">
        <v>50</v>
      </c>
      <c r="E447" s="11"/>
      <c r="F447" s="11"/>
      <c r="G447" s="11"/>
      <c r="H447" s="11"/>
      <c r="I447" s="11"/>
      <c r="J447" s="11"/>
      <c r="K447" s="11"/>
      <c r="L447" s="11"/>
      <c r="M447" s="8" t="s">
        <v>920</v>
      </c>
      <c r="N447" s="2" t="s">
        <v>921</v>
      </c>
      <c r="O447" s="2" t="s">
        <v>52</v>
      </c>
      <c r="P447" s="2" t="s">
        <v>52</v>
      </c>
      <c r="Q447" s="2" t="s">
        <v>917</v>
      </c>
      <c r="R447" s="2" t="s">
        <v>64</v>
      </c>
      <c r="S447" s="2" t="s">
        <v>65</v>
      </c>
      <c r="T447" s="2" t="s">
        <v>65</v>
      </c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2" t="s">
        <v>52</v>
      </c>
      <c r="AS447" s="2" t="s">
        <v>52</v>
      </c>
      <c r="AT447" s="3"/>
      <c r="AU447" s="2" t="s">
        <v>922</v>
      </c>
      <c r="AV447" s="3">
        <v>197</v>
      </c>
    </row>
    <row r="448" spans="1:50" ht="30" customHeight="1">
      <c r="A448" s="8" t="s">
        <v>923</v>
      </c>
      <c r="B448" s="8" t="s">
        <v>924</v>
      </c>
      <c r="C448" s="8" t="s">
        <v>73</v>
      </c>
      <c r="D448" s="9">
        <v>9</v>
      </c>
      <c r="E448" s="11"/>
      <c r="F448" s="11"/>
      <c r="G448" s="11"/>
      <c r="H448" s="11"/>
      <c r="I448" s="11"/>
      <c r="J448" s="11"/>
      <c r="K448" s="11"/>
      <c r="L448" s="11"/>
      <c r="M448" s="8" t="s">
        <v>925</v>
      </c>
      <c r="N448" s="2" t="s">
        <v>926</v>
      </c>
      <c r="O448" s="2" t="s">
        <v>52</v>
      </c>
      <c r="P448" s="2" t="s">
        <v>52</v>
      </c>
      <c r="Q448" s="2" t="s">
        <v>917</v>
      </c>
      <c r="R448" s="2" t="s">
        <v>64</v>
      </c>
      <c r="S448" s="2" t="s">
        <v>65</v>
      </c>
      <c r="T448" s="2" t="s">
        <v>65</v>
      </c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2" t="s">
        <v>52</v>
      </c>
      <c r="AS448" s="2" t="s">
        <v>52</v>
      </c>
      <c r="AT448" s="3"/>
      <c r="AU448" s="2" t="s">
        <v>927</v>
      </c>
      <c r="AV448" s="3">
        <v>198</v>
      </c>
    </row>
    <row r="449" spans="1:51" ht="30" customHeight="1">
      <c r="A449" s="8" t="s">
        <v>923</v>
      </c>
      <c r="B449" s="8" t="s">
        <v>928</v>
      </c>
      <c r="C449" s="8" t="s">
        <v>73</v>
      </c>
      <c r="D449" s="9">
        <v>790</v>
      </c>
      <c r="E449" s="11"/>
      <c r="F449" s="11"/>
      <c r="G449" s="11"/>
      <c r="H449" s="11"/>
      <c r="I449" s="11"/>
      <c r="J449" s="11"/>
      <c r="K449" s="11"/>
      <c r="L449" s="11"/>
      <c r="M449" s="8" t="s">
        <v>929</v>
      </c>
      <c r="N449" s="2" t="s">
        <v>930</v>
      </c>
      <c r="O449" s="2" t="s">
        <v>52</v>
      </c>
      <c r="P449" s="2" t="s">
        <v>52</v>
      </c>
      <c r="Q449" s="2" t="s">
        <v>917</v>
      </c>
      <c r="R449" s="2" t="s">
        <v>64</v>
      </c>
      <c r="S449" s="2" t="s">
        <v>65</v>
      </c>
      <c r="T449" s="2" t="s">
        <v>65</v>
      </c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2" t="s">
        <v>52</v>
      </c>
      <c r="AS449" s="2" t="s">
        <v>52</v>
      </c>
      <c r="AT449" s="3"/>
      <c r="AU449" s="2" t="s">
        <v>931</v>
      </c>
      <c r="AV449" s="3">
        <v>199</v>
      </c>
    </row>
    <row r="450" spans="1:51" s="70" customFormat="1" ht="30" customHeight="1">
      <c r="A450" s="65" t="s">
        <v>932</v>
      </c>
      <c r="B450" s="65" t="s">
        <v>933</v>
      </c>
      <c r="C450" s="65" t="s">
        <v>73</v>
      </c>
      <c r="D450" s="90">
        <v>952</v>
      </c>
      <c r="E450" s="71"/>
      <c r="F450" s="71"/>
      <c r="G450" s="71"/>
      <c r="H450" s="71"/>
      <c r="I450" s="71"/>
      <c r="J450" s="71"/>
      <c r="K450" s="71"/>
      <c r="L450" s="71"/>
      <c r="M450" s="65" t="s">
        <v>934</v>
      </c>
      <c r="N450" s="68" t="s">
        <v>935</v>
      </c>
      <c r="O450" s="68" t="s">
        <v>52</v>
      </c>
      <c r="P450" s="68" t="s">
        <v>52</v>
      </c>
      <c r="Q450" s="68" t="s">
        <v>917</v>
      </c>
      <c r="R450" s="68" t="s">
        <v>64</v>
      </c>
      <c r="S450" s="68" t="s">
        <v>65</v>
      </c>
      <c r="T450" s="68" t="s">
        <v>65</v>
      </c>
      <c r="U450" s="72"/>
      <c r="V450" s="72"/>
      <c r="W450" s="72"/>
      <c r="X450" s="72"/>
      <c r="Y450" s="72"/>
      <c r="Z450" s="72"/>
      <c r="AA450" s="72"/>
      <c r="AB450" s="72"/>
      <c r="AC450" s="72"/>
      <c r="AD450" s="72"/>
      <c r="AE450" s="72"/>
      <c r="AF450" s="72"/>
      <c r="AG450" s="72"/>
      <c r="AH450" s="72"/>
      <c r="AI450" s="72"/>
      <c r="AJ450" s="72"/>
      <c r="AK450" s="72"/>
      <c r="AL450" s="72"/>
      <c r="AM450" s="72"/>
      <c r="AN450" s="72"/>
      <c r="AO450" s="72"/>
      <c r="AP450" s="72"/>
      <c r="AQ450" s="72"/>
      <c r="AR450" s="68" t="s">
        <v>52</v>
      </c>
      <c r="AS450" s="68" t="s">
        <v>52</v>
      </c>
      <c r="AT450" s="72"/>
      <c r="AU450" s="68" t="s">
        <v>936</v>
      </c>
      <c r="AV450" s="72">
        <v>200</v>
      </c>
      <c r="AW450" s="70">
        <v>999</v>
      </c>
      <c r="AX450" s="70">
        <f>AW450-AY450</f>
        <v>951.82</v>
      </c>
      <c r="AY450" s="70">
        <v>47.18</v>
      </c>
    </row>
    <row r="451" spans="1:51" s="70" customFormat="1" ht="30" customHeight="1">
      <c r="A451" s="65" t="s">
        <v>923</v>
      </c>
      <c r="B451" s="65" t="s">
        <v>937</v>
      </c>
      <c r="C451" s="65" t="s">
        <v>73</v>
      </c>
      <c r="D451" s="73">
        <f>10+98</f>
        <v>108</v>
      </c>
      <c r="E451" s="71"/>
      <c r="F451" s="71"/>
      <c r="G451" s="71"/>
      <c r="H451" s="71"/>
      <c r="I451" s="71"/>
      <c r="J451" s="71"/>
      <c r="K451" s="71"/>
      <c r="L451" s="71"/>
      <c r="M451" s="65" t="s">
        <v>938</v>
      </c>
      <c r="N451" s="68" t="s">
        <v>939</v>
      </c>
      <c r="O451" s="68" t="s">
        <v>52</v>
      </c>
      <c r="P451" s="68" t="s">
        <v>52</v>
      </c>
      <c r="Q451" s="68" t="s">
        <v>917</v>
      </c>
      <c r="R451" s="68" t="s">
        <v>64</v>
      </c>
      <c r="S451" s="68" t="s">
        <v>65</v>
      </c>
      <c r="T451" s="68" t="s">
        <v>65</v>
      </c>
      <c r="U451" s="72"/>
      <c r="V451" s="72"/>
      <c r="W451" s="72"/>
      <c r="X451" s="72"/>
      <c r="Y451" s="72"/>
      <c r="Z451" s="72"/>
      <c r="AA451" s="72"/>
      <c r="AB451" s="72"/>
      <c r="AC451" s="72"/>
      <c r="AD451" s="72"/>
      <c r="AE451" s="72"/>
      <c r="AF451" s="72"/>
      <c r="AG451" s="72"/>
      <c r="AH451" s="72"/>
      <c r="AI451" s="72"/>
      <c r="AJ451" s="72"/>
      <c r="AK451" s="72"/>
      <c r="AL451" s="72"/>
      <c r="AM451" s="72"/>
      <c r="AN451" s="72"/>
      <c r="AO451" s="72"/>
      <c r="AP451" s="72"/>
      <c r="AQ451" s="72"/>
      <c r="AR451" s="68" t="s">
        <v>52</v>
      </c>
      <c r="AS451" s="68" t="s">
        <v>52</v>
      </c>
      <c r="AT451" s="72"/>
      <c r="AU451" s="68" t="s">
        <v>940</v>
      </c>
      <c r="AV451" s="72">
        <v>201</v>
      </c>
      <c r="AW451" s="70">
        <v>10</v>
      </c>
    </row>
    <row r="452" spans="1:51" ht="30" customHeight="1">
      <c r="A452" s="8" t="s">
        <v>941</v>
      </c>
      <c r="B452" s="8" t="s">
        <v>942</v>
      </c>
      <c r="C452" s="8" t="s">
        <v>73</v>
      </c>
      <c r="D452" s="9">
        <v>1393</v>
      </c>
      <c r="E452" s="11"/>
      <c r="F452" s="11"/>
      <c r="G452" s="11"/>
      <c r="H452" s="11"/>
      <c r="I452" s="11"/>
      <c r="J452" s="11"/>
      <c r="K452" s="11"/>
      <c r="L452" s="11"/>
      <c r="M452" s="8" t="s">
        <v>943</v>
      </c>
      <c r="N452" s="2" t="s">
        <v>944</v>
      </c>
      <c r="O452" s="2" t="s">
        <v>52</v>
      </c>
      <c r="P452" s="2" t="s">
        <v>52</v>
      </c>
      <c r="Q452" s="2" t="s">
        <v>917</v>
      </c>
      <c r="R452" s="2" t="s">
        <v>64</v>
      </c>
      <c r="S452" s="2" t="s">
        <v>65</v>
      </c>
      <c r="T452" s="2" t="s">
        <v>65</v>
      </c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2" t="s">
        <v>52</v>
      </c>
      <c r="AS452" s="2" t="s">
        <v>52</v>
      </c>
      <c r="AT452" s="3"/>
      <c r="AU452" s="2" t="s">
        <v>945</v>
      </c>
      <c r="AV452" s="3">
        <v>202</v>
      </c>
    </row>
    <row r="453" spans="1:51" ht="30" customHeight="1">
      <c r="A453" s="8" t="s">
        <v>946</v>
      </c>
      <c r="B453" s="8" t="s">
        <v>947</v>
      </c>
      <c r="C453" s="8" t="s">
        <v>73</v>
      </c>
      <c r="D453" s="9">
        <v>276</v>
      </c>
      <c r="E453" s="11"/>
      <c r="F453" s="11"/>
      <c r="G453" s="11"/>
      <c r="H453" s="11"/>
      <c r="I453" s="11"/>
      <c r="J453" s="11"/>
      <c r="K453" s="11"/>
      <c r="L453" s="11"/>
      <c r="M453" s="8" t="s">
        <v>434</v>
      </c>
      <c r="N453" s="2" t="s">
        <v>948</v>
      </c>
      <c r="O453" s="2" t="s">
        <v>52</v>
      </c>
      <c r="P453" s="2" t="s">
        <v>52</v>
      </c>
      <c r="Q453" s="2" t="s">
        <v>917</v>
      </c>
      <c r="R453" s="2" t="s">
        <v>65</v>
      </c>
      <c r="S453" s="2" t="s">
        <v>65</v>
      </c>
      <c r="T453" s="2" t="s">
        <v>64</v>
      </c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2" t="s">
        <v>52</v>
      </c>
      <c r="AS453" s="2" t="s">
        <v>52</v>
      </c>
      <c r="AT453" s="3"/>
      <c r="AU453" s="2" t="s">
        <v>949</v>
      </c>
      <c r="AV453" s="3">
        <v>267</v>
      </c>
    </row>
    <row r="454" spans="1:51" ht="30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</row>
    <row r="455" spans="1:51" ht="30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</row>
    <row r="456" spans="1:51" ht="30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</row>
    <row r="457" spans="1:51" ht="30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</row>
    <row r="458" spans="1:51" ht="30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</row>
    <row r="459" spans="1:51" ht="30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</row>
    <row r="460" spans="1:51" ht="30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</row>
    <row r="461" spans="1:51" ht="30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</row>
    <row r="462" spans="1:51" ht="30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</row>
    <row r="463" spans="1:51" ht="30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</row>
    <row r="464" spans="1:51" ht="30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</row>
    <row r="465" spans="1:48" ht="30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</row>
    <row r="466" spans="1:48" ht="30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</row>
    <row r="467" spans="1:48" ht="30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</row>
    <row r="468" spans="1:48" ht="30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</row>
    <row r="469" spans="1:48" ht="30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</row>
    <row r="470" spans="1:48" ht="30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</row>
    <row r="471" spans="1:48" ht="30" customHeight="1">
      <c r="A471" s="8" t="s">
        <v>92</v>
      </c>
      <c r="B471" s="9"/>
      <c r="C471" s="9"/>
      <c r="D471" s="9"/>
      <c r="E471" s="9"/>
      <c r="F471" s="11"/>
      <c r="G471" s="9"/>
      <c r="H471" s="11"/>
      <c r="I471" s="9"/>
      <c r="J471" s="11"/>
      <c r="K471" s="9"/>
      <c r="L471" s="11"/>
      <c r="M471" s="9"/>
      <c r="N471" t="s">
        <v>93</v>
      </c>
    </row>
    <row r="472" spans="1:48" ht="30" customHeight="1">
      <c r="A472" s="8" t="s">
        <v>950</v>
      </c>
      <c r="B472" s="9" t="s">
        <v>58</v>
      </c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3"/>
      <c r="O472" s="3"/>
      <c r="P472" s="3"/>
      <c r="Q472" s="2" t="s">
        <v>951</v>
      </c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</row>
    <row r="473" spans="1:48" ht="30" customHeight="1">
      <c r="A473" s="8" t="s">
        <v>952</v>
      </c>
      <c r="B473" s="8" t="s">
        <v>947</v>
      </c>
      <c r="C473" s="8" t="s">
        <v>73</v>
      </c>
      <c r="D473" s="9">
        <v>32</v>
      </c>
      <c r="E473" s="11"/>
      <c r="F473" s="11"/>
      <c r="G473" s="11"/>
      <c r="H473" s="11"/>
      <c r="I473" s="11"/>
      <c r="J473" s="11"/>
      <c r="K473" s="11"/>
      <c r="L473" s="11"/>
      <c r="M473" s="8" t="s">
        <v>953</v>
      </c>
      <c r="N473" s="2" t="s">
        <v>954</v>
      </c>
      <c r="O473" s="2" t="s">
        <v>52</v>
      </c>
      <c r="P473" s="2" t="s">
        <v>52</v>
      </c>
      <c r="Q473" s="2" t="s">
        <v>951</v>
      </c>
      <c r="R473" s="2" t="s">
        <v>64</v>
      </c>
      <c r="S473" s="2" t="s">
        <v>65</v>
      </c>
      <c r="T473" s="2" t="s">
        <v>65</v>
      </c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2" t="s">
        <v>52</v>
      </c>
      <c r="AS473" s="2" t="s">
        <v>52</v>
      </c>
      <c r="AT473" s="3"/>
      <c r="AU473" s="2" t="s">
        <v>955</v>
      </c>
      <c r="AV473" s="3">
        <v>91</v>
      </c>
    </row>
    <row r="474" spans="1:48" ht="30" customHeight="1">
      <c r="A474" s="8" t="s">
        <v>956</v>
      </c>
      <c r="B474" s="8" t="s">
        <v>957</v>
      </c>
      <c r="C474" s="8" t="s">
        <v>73</v>
      </c>
      <c r="D474" s="9">
        <v>100</v>
      </c>
      <c r="E474" s="11"/>
      <c r="F474" s="11"/>
      <c r="G474" s="11"/>
      <c r="H474" s="11"/>
      <c r="I474" s="11"/>
      <c r="J474" s="11"/>
      <c r="K474" s="11"/>
      <c r="L474" s="11"/>
      <c r="M474" s="8" t="s">
        <v>958</v>
      </c>
      <c r="N474" s="2" t="s">
        <v>959</v>
      </c>
      <c r="O474" s="2" t="s">
        <v>52</v>
      </c>
      <c r="P474" s="2" t="s">
        <v>52</v>
      </c>
      <c r="Q474" s="2" t="s">
        <v>951</v>
      </c>
      <c r="R474" s="2" t="s">
        <v>64</v>
      </c>
      <c r="S474" s="2" t="s">
        <v>65</v>
      </c>
      <c r="T474" s="2" t="s">
        <v>65</v>
      </c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2" t="s">
        <v>52</v>
      </c>
      <c r="AS474" s="2" t="s">
        <v>52</v>
      </c>
      <c r="AT474" s="3"/>
      <c r="AU474" s="2" t="s">
        <v>960</v>
      </c>
      <c r="AV474" s="3">
        <v>316</v>
      </c>
    </row>
    <row r="475" spans="1:48" ht="30" customHeight="1">
      <c r="A475" s="8" t="s">
        <v>961</v>
      </c>
      <c r="B475" s="8" t="s">
        <v>962</v>
      </c>
      <c r="C475" s="8" t="s">
        <v>61</v>
      </c>
      <c r="D475" s="9">
        <v>7</v>
      </c>
      <c r="E475" s="11"/>
      <c r="F475" s="11"/>
      <c r="G475" s="11"/>
      <c r="H475" s="11"/>
      <c r="I475" s="11"/>
      <c r="J475" s="11"/>
      <c r="K475" s="11"/>
      <c r="L475" s="11"/>
      <c r="M475" s="8" t="s">
        <v>963</v>
      </c>
      <c r="N475" s="2" t="s">
        <v>964</v>
      </c>
      <c r="O475" s="2" t="s">
        <v>52</v>
      </c>
      <c r="P475" s="2" t="s">
        <v>52</v>
      </c>
      <c r="Q475" s="2" t="s">
        <v>951</v>
      </c>
      <c r="R475" s="2" t="s">
        <v>64</v>
      </c>
      <c r="S475" s="2" t="s">
        <v>65</v>
      </c>
      <c r="T475" s="2" t="s">
        <v>65</v>
      </c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2" t="s">
        <v>52</v>
      </c>
      <c r="AS475" s="2" t="s">
        <v>52</v>
      </c>
      <c r="AT475" s="3"/>
      <c r="AU475" s="2" t="s">
        <v>965</v>
      </c>
      <c r="AV475" s="3">
        <v>330</v>
      </c>
    </row>
    <row r="476" spans="1:48" s="63" customFormat="1" ht="30" customHeight="1">
      <c r="A476" s="64" t="s">
        <v>966</v>
      </c>
      <c r="B476" s="64" t="s">
        <v>967</v>
      </c>
      <c r="C476" s="64" t="s">
        <v>61</v>
      </c>
      <c r="D476" s="94">
        <v>6</v>
      </c>
      <c r="E476" s="77"/>
      <c r="F476" s="77"/>
      <c r="G476" s="77"/>
      <c r="H476" s="77"/>
      <c r="I476" s="77"/>
      <c r="J476" s="77"/>
      <c r="K476" s="77"/>
      <c r="L476" s="77"/>
      <c r="M476" s="64" t="s">
        <v>968</v>
      </c>
      <c r="N476" s="76" t="s">
        <v>969</v>
      </c>
      <c r="O476" s="76" t="s">
        <v>52</v>
      </c>
      <c r="P476" s="76" t="s">
        <v>52</v>
      </c>
      <c r="Q476" s="76" t="s">
        <v>951</v>
      </c>
      <c r="R476" s="76" t="s">
        <v>64</v>
      </c>
      <c r="S476" s="76" t="s">
        <v>65</v>
      </c>
      <c r="T476" s="76" t="s">
        <v>65</v>
      </c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6" t="s">
        <v>52</v>
      </c>
      <c r="AS476" s="76" t="s">
        <v>52</v>
      </c>
      <c r="AT476" s="75"/>
      <c r="AU476" s="76" t="s">
        <v>970</v>
      </c>
      <c r="AV476" s="75">
        <v>336</v>
      </c>
    </row>
    <row r="477" spans="1:48" ht="30" customHeight="1">
      <c r="A477" s="8" t="s">
        <v>971</v>
      </c>
      <c r="B477" s="8" t="s">
        <v>972</v>
      </c>
      <c r="C477" s="8" t="s">
        <v>61</v>
      </c>
      <c r="D477" s="9">
        <v>6</v>
      </c>
      <c r="E477" s="11"/>
      <c r="F477" s="11"/>
      <c r="G477" s="11"/>
      <c r="H477" s="11"/>
      <c r="I477" s="11"/>
      <c r="J477" s="11"/>
      <c r="K477" s="11"/>
      <c r="L477" s="11"/>
      <c r="M477" s="8" t="s">
        <v>52</v>
      </c>
      <c r="N477" s="2" t="s">
        <v>973</v>
      </c>
      <c r="O477" s="2" t="s">
        <v>52</v>
      </c>
      <c r="P477" s="2" t="s">
        <v>52</v>
      </c>
      <c r="Q477" s="2" t="s">
        <v>951</v>
      </c>
      <c r="R477" s="2" t="s">
        <v>65</v>
      </c>
      <c r="S477" s="2" t="s">
        <v>65</v>
      </c>
      <c r="T477" s="2" t="s">
        <v>64</v>
      </c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2" t="s">
        <v>52</v>
      </c>
      <c r="AS477" s="2" t="s">
        <v>52</v>
      </c>
      <c r="AT477" s="3"/>
      <c r="AU477" s="2" t="s">
        <v>974</v>
      </c>
      <c r="AV477" s="3">
        <v>402</v>
      </c>
    </row>
    <row r="478" spans="1:48" ht="30" customHeight="1">
      <c r="A478" s="8" t="s">
        <v>975</v>
      </c>
      <c r="B478" s="8" t="s">
        <v>52</v>
      </c>
      <c r="C478" s="8" t="s">
        <v>73</v>
      </c>
      <c r="D478" s="9">
        <v>15</v>
      </c>
      <c r="E478" s="11"/>
      <c r="F478" s="11"/>
      <c r="G478" s="11"/>
      <c r="H478" s="11"/>
      <c r="I478" s="11"/>
      <c r="J478" s="11"/>
      <c r="K478" s="11"/>
      <c r="L478" s="11"/>
      <c r="M478" s="8" t="s">
        <v>976</v>
      </c>
      <c r="N478" s="2" t="s">
        <v>977</v>
      </c>
      <c r="O478" s="2" t="s">
        <v>52</v>
      </c>
      <c r="P478" s="2" t="s">
        <v>52</v>
      </c>
      <c r="Q478" s="2" t="s">
        <v>951</v>
      </c>
      <c r="R478" s="2" t="s">
        <v>64</v>
      </c>
      <c r="S478" s="2" t="s">
        <v>65</v>
      </c>
      <c r="T478" s="2" t="s">
        <v>65</v>
      </c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2" t="s">
        <v>52</v>
      </c>
      <c r="AS478" s="2" t="s">
        <v>52</v>
      </c>
      <c r="AT478" s="3"/>
      <c r="AU478" s="2" t="s">
        <v>978</v>
      </c>
      <c r="AV478" s="3">
        <v>115</v>
      </c>
    </row>
    <row r="479" spans="1:48" ht="30" customHeight="1">
      <c r="A479" s="8" t="s">
        <v>979</v>
      </c>
      <c r="B479" s="8" t="s">
        <v>52</v>
      </c>
      <c r="C479" s="8" t="s">
        <v>73</v>
      </c>
      <c r="D479" s="9"/>
      <c r="E479" s="11"/>
      <c r="F479" s="11"/>
      <c r="G479" s="11"/>
      <c r="H479" s="11"/>
      <c r="I479" s="11"/>
      <c r="J479" s="11"/>
      <c r="K479" s="11"/>
      <c r="L479" s="11"/>
      <c r="M479" s="8" t="s">
        <v>980</v>
      </c>
      <c r="N479" s="2" t="s">
        <v>981</v>
      </c>
      <c r="O479" s="2" t="s">
        <v>52</v>
      </c>
      <c r="P479" s="2" t="s">
        <v>52</v>
      </c>
      <c r="Q479" s="2" t="s">
        <v>951</v>
      </c>
      <c r="R479" s="2" t="s">
        <v>64</v>
      </c>
      <c r="S479" s="2" t="s">
        <v>65</v>
      </c>
      <c r="T479" s="2" t="s">
        <v>65</v>
      </c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2" t="s">
        <v>52</v>
      </c>
      <c r="AS479" s="2" t="s">
        <v>52</v>
      </c>
      <c r="AT479" s="3"/>
      <c r="AU479" s="2" t="s">
        <v>982</v>
      </c>
      <c r="AV479" s="3">
        <v>337</v>
      </c>
    </row>
    <row r="480" spans="1:48" ht="30" customHeight="1">
      <c r="A480" s="8" t="s">
        <v>983</v>
      </c>
      <c r="B480" s="8" t="s">
        <v>984</v>
      </c>
      <c r="C480" s="8" t="s">
        <v>985</v>
      </c>
      <c r="D480" s="9">
        <v>22.23</v>
      </c>
      <c r="E480" s="11"/>
      <c r="F480" s="11"/>
      <c r="G480" s="11"/>
      <c r="H480" s="11"/>
      <c r="I480" s="11"/>
      <c r="J480" s="11"/>
      <c r="K480" s="11"/>
      <c r="L480" s="11"/>
      <c r="M480" s="8" t="s">
        <v>986</v>
      </c>
      <c r="N480" s="2" t="s">
        <v>987</v>
      </c>
      <c r="O480" s="2" t="s">
        <v>52</v>
      </c>
      <c r="P480" s="2" t="s">
        <v>52</v>
      </c>
      <c r="Q480" s="2" t="s">
        <v>951</v>
      </c>
      <c r="R480" s="2" t="s">
        <v>65</v>
      </c>
      <c r="S480" s="2" t="s">
        <v>64</v>
      </c>
      <c r="T480" s="2" t="s">
        <v>65</v>
      </c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2" t="s">
        <v>52</v>
      </c>
      <c r="AS480" s="2" t="s">
        <v>52</v>
      </c>
      <c r="AT480" s="3"/>
      <c r="AU480" s="2" t="s">
        <v>988</v>
      </c>
      <c r="AV480" s="3">
        <v>338</v>
      </c>
    </row>
    <row r="481" spans="1:48" ht="30" customHeight="1">
      <c r="A481" s="8" t="s">
        <v>989</v>
      </c>
      <c r="B481" s="8" t="s">
        <v>990</v>
      </c>
      <c r="C481" s="8" t="s">
        <v>73</v>
      </c>
      <c r="D481" s="9">
        <v>954</v>
      </c>
      <c r="E481" s="11"/>
      <c r="F481" s="11"/>
      <c r="G481" s="11"/>
      <c r="H481" s="11"/>
      <c r="I481" s="11"/>
      <c r="J481" s="11"/>
      <c r="K481" s="11"/>
      <c r="L481" s="11"/>
      <c r="M481" s="8" t="s">
        <v>52</v>
      </c>
      <c r="N481" s="2" t="s">
        <v>991</v>
      </c>
      <c r="O481" s="2" t="s">
        <v>52</v>
      </c>
      <c r="P481" s="2" t="s">
        <v>52</v>
      </c>
      <c r="Q481" s="2" t="s">
        <v>951</v>
      </c>
      <c r="R481" s="2" t="s">
        <v>65</v>
      </c>
      <c r="S481" s="2" t="s">
        <v>65</v>
      </c>
      <c r="T481" s="2" t="s">
        <v>64</v>
      </c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2" t="s">
        <v>52</v>
      </c>
      <c r="AS481" s="2" t="s">
        <v>52</v>
      </c>
      <c r="AT481" s="3"/>
      <c r="AU481" s="2" t="s">
        <v>992</v>
      </c>
      <c r="AV481" s="3">
        <v>339</v>
      </c>
    </row>
    <row r="482" spans="1:48" ht="30" customHeight="1">
      <c r="A482" s="8" t="s">
        <v>993</v>
      </c>
      <c r="B482" s="8" t="s">
        <v>52</v>
      </c>
      <c r="C482" s="8" t="s">
        <v>73</v>
      </c>
      <c r="D482" s="9">
        <v>954</v>
      </c>
      <c r="E482" s="11"/>
      <c r="F482" s="11"/>
      <c r="G482" s="11"/>
      <c r="H482" s="11"/>
      <c r="I482" s="11"/>
      <c r="J482" s="11"/>
      <c r="K482" s="11"/>
      <c r="L482" s="11"/>
      <c r="M482" s="8" t="s">
        <v>994</v>
      </c>
      <c r="N482" s="2" t="s">
        <v>995</v>
      </c>
      <c r="O482" s="2" t="s">
        <v>52</v>
      </c>
      <c r="P482" s="2" t="s">
        <v>52</v>
      </c>
      <c r="Q482" s="2" t="s">
        <v>951</v>
      </c>
      <c r="R482" s="2" t="s">
        <v>64</v>
      </c>
      <c r="S482" s="2" t="s">
        <v>65</v>
      </c>
      <c r="T482" s="2" t="s">
        <v>65</v>
      </c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2" t="s">
        <v>52</v>
      </c>
      <c r="AS482" s="2" t="s">
        <v>52</v>
      </c>
      <c r="AT482" s="3"/>
      <c r="AU482" s="2" t="s">
        <v>996</v>
      </c>
      <c r="AV482" s="3">
        <v>340</v>
      </c>
    </row>
    <row r="483" spans="1:48" ht="30" customHeight="1">
      <c r="A483" s="8" t="s">
        <v>997</v>
      </c>
      <c r="B483" s="8" t="s">
        <v>52</v>
      </c>
      <c r="C483" s="8" t="s">
        <v>52</v>
      </c>
      <c r="D483" s="9"/>
      <c r="E483" s="11"/>
      <c r="F483" s="11"/>
      <c r="G483" s="11"/>
      <c r="H483" s="11"/>
      <c r="I483" s="11"/>
      <c r="J483" s="11"/>
      <c r="K483" s="11"/>
      <c r="L483" s="11"/>
      <c r="M483" s="8" t="s">
        <v>52</v>
      </c>
      <c r="N483" s="2" t="s">
        <v>52</v>
      </c>
      <c r="O483" s="2" t="s">
        <v>52</v>
      </c>
      <c r="P483" s="2" t="s">
        <v>52</v>
      </c>
      <c r="Q483" s="2" t="s">
        <v>951</v>
      </c>
      <c r="R483" s="2" t="s">
        <v>65</v>
      </c>
      <c r="S483" s="2" t="s">
        <v>65</v>
      </c>
      <c r="T483" s="2" t="s">
        <v>65</v>
      </c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2" t="s">
        <v>52</v>
      </c>
      <c r="AS483" s="2" t="s">
        <v>52</v>
      </c>
      <c r="AT483" s="3"/>
      <c r="AU483" s="2" t="s">
        <v>951</v>
      </c>
      <c r="AV483" s="3">
        <v>301</v>
      </c>
    </row>
    <row r="484" spans="1:48" ht="30" customHeight="1">
      <c r="A484" s="8" t="s">
        <v>998</v>
      </c>
      <c r="B484" s="8" t="s">
        <v>999</v>
      </c>
      <c r="C484" s="8" t="s">
        <v>631</v>
      </c>
      <c r="D484" s="9">
        <v>12</v>
      </c>
      <c r="E484" s="11"/>
      <c r="F484" s="11"/>
      <c r="G484" s="11"/>
      <c r="H484" s="11"/>
      <c r="I484" s="11"/>
      <c r="J484" s="11"/>
      <c r="K484" s="11"/>
      <c r="L484" s="11"/>
      <c r="M484" s="8" t="s">
        <v>52</v>
      </c>
      <c r="N484" s="2" t="s">
        <v>1000</v>
      </c>
      <c r="O484" s="2" t="s">
        <v>52</v>
      </c>
      <c r="P484" s="2" t="s">
        <v>52</v>
      </c>
      <c r="Q484" s="2" t="s">
        <v>951</v>
      </c>
      <c r="R484" s="2" t="s">
        <v>65</v>
      </c>
      <c r="S484" s="2" t="s">
        <v>65</v>
      </c>
      <c r="T484" s="2" t="s">
        <v>64</v>
      </c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2" t="s">
        <v>52</v>
      </c>
      <c r="AS484" s="2" t="s">
        <v>52</v>
      </c>
      <c r="AT484" s="3"/>
      <c r="AU484" s="2" t="s">
        <v>1001</v>
      </c>
      <c r="AV484" s="3">
        <v>363</v>
      </c>
    </row>
    <row r="485" spans="1:48" ht="30" customHeight="1">
      <c r="A485" s="8" t="s">
        <v>1002</v>
      </c>
      <c r="B485" s="8" t="s">
        <v>1003</v>
      </c>
      <c r="C485" s="8" t="s">
        <v>631</v>
      </c>
      <c r="D485" s="9">
        <v>6</v>
      </c>
      <c r="E485" s="11"/>
      <c r="F485" s="11"/>
      <c r="G485" s="11"/>
      <c r="H485" s="11"/>
      <c r="I485" s="11"/>
      <c r="J485" s="11"/>
      <c r="K485" s="11"/>
      <c r="L485" s="11"/>
      <c r="M485" s="8" t="s">
        <v>52</v>
      </c>
      <c r="N485" s="2" t="s">
        <v>1004</v>
      </c>
      <c r="O485" s="2" t="s">
        <v>52</v>
      </c>
      <c r="P485" s="2" t="s">
        <v>52</v>
      </c>
      <c r="Q485" s="2" t="s">
        <v>951</v>
      </c>
      <c r="R485" s="2" t="s">
        <v>65</v>
      </c>
      <c r="S485" s="2" t="s">
        <v>65</v>
      </c>
      <c r="T485" s="2" t="s">
        <v>64</v>
      </c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2" t="s">
        <v>52</v>
      </c>
      <c r="AS485" s="2" t="s">
        <v>52</v>
      </c>
      <c r="AT485" s="3"/>
      <c r="AU485" s="2" t="s">
        <v>1005</v>
      </c>
      <c r="AV485" s="3">
        <v>364</v>
      </c>
    </row>
    <row r="486" spans="1:48" ht="30" customHeight="1">
      <c r="A486" s="8" t="s">
        <v>1006</v>
      </c>
      <c r="B486" s="8" t="s">
        <v>1007</v>
      </c>
      <c r="C486" s="8" t="s">
        <v>631</v>
      </c>
      <c r="D486" s="9">
        <v>6</v>
      </c>
      <c r="E486" s="11"/>
      <c r="F486" s="11"/>
      <c r="G486" s="11"/>
      <c r="H486" s="11"/>
      <c r="I486" s="11"/>
      <c r="J486" s="11"/>
      <c r="K486" s="11"/>
      <c r="L486" s="11"/>
      <c r="M486" s="8" t="s">
        <v>52</v>
      </c>
      <c r="N486" s="2" t="s">
        <v>1008</v>
      </c>
      <c r="O486" s="2" t="s">
        <v>52</v>
      </c>
      <c r="P486" s="2" t="s">
        <v>52</v>
      </c>
      <c r="Q486" s="2" t="s">
        <v>951</v>
      </c>
      <c r="R486" s="2" t="s">
        <v>65</v>
      </c>
      <c r="S486" s="2" t="s">
        <v>65</v>
      </c>
      <c r="T486" s="2" t="s">
        <v>64</v>
      </c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2" t="s">
        <v>52</v>
      </c>
      <c r="AS486" s="2" t="s">
        <v>52</v>
      </c>
      <c r="AT486" s="3"/>
      <c r="AU486" s="2" t="s">
        <v>1009</v>
      </c>
      <c r="AV486" s="3">
        <v>365</v>
      </c>
    </row>
    <row r="487" spans="1:48" ht="30" customHeight="1">
      <c r="A487" s="8" t="s">
        <v>1010</v>
      </c>
      <c r="B487" s="8" t="s">
        <v>1011</v>
      </c>
      <c r="C487" s="8" t="s">
        <v>631</v>
      </c>
      <c r="D487" s="9">
        <v>12</v>
      </c>
      <c r="E487" s="11"/>
      <c r="F487" s="11"/>
      <c r="G487" s="11"/>
      <c r="H487" s="11"/>
      <c r="I487" s="11"/>
      <c r="J487" s="11"/>
      <c r="K487" s="11"/>
      <c r="L487" s="11"/>
      <c r="M487" s="8" t="s">
        <v>52</v>
      </c>
      <c r="N487" s="2" t="s">
        <v>1012</v>
      </c>
      <c r="O487" s="2" t="s">
        <v>52</v>
      </c>
      <c r="P487" s="2" t="s">
        <v>52</v>
      </c>
      <c r="Q487" s="2" t="s">
        <v>951</v>
      </c>
      <c r="R487" s="2" t="s">
        <v>65</v>
      </c>
      <c r="S487" s="2" t="s">
        <v>65</v>
      </c>
      <c r="T487" s="2" t="s">
        <v>64</v>
      </c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2" t="s">
        <v>52</v>
      </c>
      <c r="AS487" s="2" t="s">
        <v>52</v>
      </c>
      <c r="AT487" s="3"/>
      <c r="AU487" s="2" t="s">
        <v>1013</v>
      </c>
      <c r="AV487" s="3">
        <v>366</v>
      </c>
    </row>
    <row r="488" spans="1:48" ht="30" customHeight="1">
      <c r="A488" s="8" t="s">
        <v>1014</v>
      </c>
      <c r="B488" s="8" t="s">
        <v>1015</v>
      </c>
      <c r="C488" s="8" t="s">
        <v>631</v>
      </c>
      <c r="D488" s="9">
        <v>12</v>
      </c>
      <c r="E488" s="11"/>
      <c r="F488" s="11"/>
      <c r="G488" s="11"/>
      <c r="H488" s="11"/>
      <c r="I488" s="11"/>
      <c r="J488" s="11"/>
      <c r="K488" s="11"/>
      <c r="L488" s="11"/>
      <c r="M488" s="8" t="s">
        <v>52</v>
      </c>
      <c r="N488" s="2" t="s">
        <v>1016</v>
      </c>
      <c r="O488" s="2" t="s">
        <v>52</v>
      </c>
      <c r="P488" s="2" t="s">
        <v>52</v>
      </c>
      <c r="Q488" s="2" t="s">
        <v>951</v>
      </c>
      <c r="R488" s="2" t="s">
        <v>65</v>
      </c>
      <c r="S488" s="2" t="s">
        <v>65</v>
      </c>
      <c r="T488" s="2" t="s">
        <v>64</v>
      </c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2" t="s">
        <v>52</v>
      </c>
      <c r="AS488" s="2" t="s">
        <v>52</v>
      </c>
      <c r="AT488" s="3"/>
      <c r="AU488" s="2" t="s">
        <v>1017</v>
      </c>
      <c r="AV488" s="3">
        <v>367</v>
      </c>
    </row>
    <row r="489" spans="1:48" ht="30" customHeight="1">
      <c r="A489" s="8" t="s">
        <v>1018</v>
      </c>
      <c r="B489" s="8" t="s">
        <v>1019</v>
      </c>
      <c r="C489" s="8" t="s">
        <v>631</v>
      </c>
      <c r="D489" s="9">
        <v>12</v>
      </c>
      <c r="E489" s="11"/>
      <c r="F489" s="11"/>
      <c r="G489" s="11"/>
      <c r="H489" s="11"/>
      <c r="I489" s="11"/>
      <c r="J489" s="11"/>
      <c r="K489" s="11"/>
      <c r="L489" s="11"/>
      <c r="M489" s="8" t="s">
        <v>52</v>
      </c>
      <c r="N489" s="2" t="s">
        <v>1020</v>
      </c>
      <c r="O489" s="2" t="s">
        <v>52</v>
      </c>
      <c r="P489" s="2" t="s">
        <v>52</v>
      </c>
      <c r="Q489" s="2" t="s">
        <v>951</v>
      </c>
      <c r="R489" s="2" t="s">
        <v>65</v>
      </c>
      <c r="S489" s="2" t="s">
        <v>65</v>
      </c>
      <c r="T489" s="2" t="s">
        <v>64</v>
      </c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2" t="s">
        <v>52</v>
      </c>
      <c r="AS489" s="2" t="s">
        <v>52</v>
      </c>
      <c r="AT489" s="3"/>
      <c r="AU489" s="2" t="s">
        <v>1021</v>
      </c>
      <c r="AV489" s="3">
        <v>368</v>
      </c>
    </row>
    <row r="490" spans="1:48" ht="30" customHeight="1">
      <c r="A490" s="8" t="s">
        <v>1022</v>
      </c>
      <c r="B490" s="8" t="s">
        <v>1023</v>
      </c>
      <c r="C490" s="8" t="s">
        <v>631</v>
      </c>
      <c r="D490" s="9">
        <v>12</v>
      </c>
      <c r="E490" s="11"/>
      <c r="F490" s="11"/>
      <c r="G490" s="11"/>
      <c r="H490" s="11"/>
      <c r="I490" s="11"/>
      <c r="J490" s="11"/>
      <c r="K490" s="11"/>
      <c r="L490" s="11"/>
      <c r="M490" s="8" t="s">
        <v>52</v>
      </c>
      <c r="N490" s="2" t="s">
        <v>1024</v>
      </c>
      <c r="O490" s="2" t="s">
        <v>52</v>
      </c>
      <c r="P490" s="2" t="s">
        <v>52</v>
      </c>
      <c r="Q490" s="2" t="s">
        <v>951</v>
      </c>
      <c r="R490" s="2" t="s">
        <v>65</v>
      </c>
      <c r="S490" s="2" t="s">
        <v>65</v>
      </c>
      <c r="T490" s="2" t="s">
        <v>64</v>
      </c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2" t="s">
        <v>52</v>
      </c>
      <c r="AS490" s="2" t="s">
        <v>52</v>
      </c>
      <c r="AT490" s="3"/>
      <c r="AU490" s="2" t="s">
        <v>1025</v>
      </c>
      <c r="AV490" s="3">
        <v>369</v>
      </c>
    </row>
    <row r="491" spans="1:48" ht="30" customHeight="1">
      <c r="A491" s="8" t="s">
        <v>1022</v>
      </c>
      <c r="B491" s="8" t="s">
        <v>1023</v>
      </c>
      <c r="C491" s="8" t="s">
        <v>631</v>
      </c>
      <c r="D491" s="9">
        <v>12</v>
      </c>
      <c r="E491" s="11"/>
      <c r="F491" s="11"/>
      <c r="G491" s="11"/>
      <c r="H491" s="11"/>
      <c r="I491" s="11"/>
      <c r="J491" s="11"/>
      <c r="K491" s="11"/>
      <c r="L491" s="11"/>
      <c r="M491" s="8" t="s">
        <v>52</v>
      </c>
      <c r="N491" s="2" t="s">
        <v>1026</v>
      </c>
      <c r="O491" s="2" t="s">
        <v>52</v>
      </c>
      <c r="P491" s="2" t="s">
        <v>52</v>
      </c>
      <c r="Q491" s="2" t="s">
        <v>951</v>
      </c>
      <c r="R491" s="2" t="s">
        <v>65</v>
      </c>
      <c r="S491" s="2" t="s">
        <v>65</v>
      </c>
      <c r="T491" s="2" t="s">
        <v>64</v>
      </c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2" t="s">
        <v>52</v>
      </c>
      <c r="AS491" s="2" t="s">
        <v>52</v>
      </c>
      <c r="AT491" s="3"/>
      <c r="AU491" s="2" t="s">
        <v>1027</v>
      </c>
      <c r="AV491" s="3">
        <v>370</v>
      </c>
    </row>
    <row r="492" spans="1:48" ht="30" customHeight="1">
      <c r="A492" s="8" t="s">
        <v>1028</v>
      </c>
      <c r="B492" s="8" t="s">
        <v>1003</v>
      </c>
      <c r="C492" s="8" t="s">
        <v>631</v>
      </c>
      <c r="D492" s="9">
        <v>2</v>
      </c>
      <c r="E492" s="11"/>
      <c r="F492" s="11"/>
      <c r="G492" s="11"/>
      <c r="H492" s="11"/>
      <c r="I492" s="11"/>
      <c r="J492" s="11"/>
      <c r="K492" s="11"/>
      <c r="L492" s="11"/>
      <c r="M492" s="8" t="s">
        <v>52</v>
      </c>
      <c r="N492" s="2" t="s">
        <v>1029</v>
      </c>
      <c r="O492" s="2" t="s">
        <v>52</v>
      </c>
      <c r="P492" s="2" t="s">
        <v>52</v>
      </c>
      <c r="Q492" s="2" t="s">
        <v>951</v>
      </c>
      <c r="R492" s="2" t="s">
        <v>65</v>
      </c>
      <c r="S492" s="2" t="s">
        <v>65</v>
      </c>
      <c r="T492" s="2" t="s">
        <v>64</v>
      </c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2" t="s">
        <v>52</v>
      </c>
      <c r="AS492" s="2" t="s">
        <v>52</v>
      </c>
      <c r="AT492" s="3"/>
      <c r="AU492" s="2" t="s">
        <v>1030</v>
      </c>
      <c r="AV492" s="3">
        <v>371</v>
      </c>
    </row>
    <row r="493" spans="1:48" ht="30" customHeight="1">
      <c r="A493" s="8" t="s">
        <v>1028</v>
      </c>
      <c r="B493" s="8" t="s">
        <v>1031</v>
      </c>
      <c r="C493" s="8" t="s">
        <v>631</v>
      </c>
      <c r="D493" s="9">
        <v>2</v>
      </c>
      <c r="E493" s="11"/>
      <c r="F493" s="11"/>
      <c r="G493" s="11"/>
      <c r="H493" s="11"/>
      <c r="I493" s="11"/>
      <c r="J493" s="11"/>
      <c r="K493" s="11"/>
      <c r="L493" s="11"/>
      <c r="M493" s="8" t="s">
        <v>52</v>
      </c>
      <c r="N493" s="2" t="s">
        <v>1032</v>
      </c>
      <c r="O493" s="2" t="s">
        <v>52</v>
      </c>
      <c r="P493" s="2" t="s">
        <v>52</v>
      </c>
      <c r="Q493" s="2" t="s">
        <v>951</v>
      </c>
      <c r="R493" s="2" t="s">
        <v>65</v>
      </c>
      <c r="S493" s="2" t="s">
        <v>65</v>
      </c>
      <c r="T493" s="2" t="s">
        <v>64</v>
      </c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2" t="s">
        <v>52</v>
      </c>
      <c r="AS493" s="2" t="s">
        <v>52</v>
      </c>
      <c r="AT493" s="3"/>
      <c r="AU493" s="2" t="s">
        <v>1033</v>
      </c>
      <c r="AV493" s="3">
        <v>372</v>
      </c>
    </row>
    <row r="494" spans="1:48" ht="30" customHeight="1">
      <c r="A494" s="8" t="s">
        <v>1034</v>
      </c>
      <c r="B494" s="8" t="s">
        <v>1035</v>
      </c>
      <c r="C494" s="8" t="s">
        <v>631</v>
      </c>
      <c r="D494" s="9">
        <v>210</v>
      </c>
      <c r="E494" s="11"/>
      <c r="F494" s="11"/>
      <c r="G494" s="11"/>
      <c r="H494" s="11"/>
      <c r="I494" s="11"/>
      <c r="J494" s="11"/>
      <c r="K494" s="11"/>
      <c r="L494" s="11"/>
      <c r="M494" s="8" t="s">
        <v>52</v>
      </c>
      <c r="N494" s="2" t="s">
        <v>1036</v>
      </c>
      <c r="O494" s="2" t="s">
        <v>52</v>
      </c>
      <c r="P494" s="2" t="s">
        <v>52</v>
      </c>
      <c r="Q494" s="2" t="s">
        <v>951</v>
      </c>
      <c r="R494" s="2" t="s">
        <v>65</v>
      </c>
      <c r="S494" s="2" t="s">
        <v>65</v>
      </c>
      <c r="T494" s="2" t="s">
        <v>64</v>
      </c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2" t="s">
        <v>52</v>
      </c>
      <c r="AS494" s="2" t="s">
        <v>52</v>
      </c>
      <c r="AT494" s="3"/>
      <c r="AU494" s="2" t="s">
        <v>1037</v>
      </c>
      <c r="AV494" s="3">
        <v>373</v>
      </c>
    </row>
    <row r="495" spans="1:48" ht="30" customHeight="1">
      <c r="A495" s="8" t="s">
        <v>1038</v>
      </c>
      <c r="B495" s="8" t="s">
        <v>1039</v>
      </c>
      <c r="C495" s="8" t="s">
        <v>631</v>
      </c>
      <c r="D495" s="9">
        <v>2</v>
      </c>
      <c r="E495" s="11"/>
      <c r="F495" s="11"/>
      <c r="G495" s="11"/>
      <c r="H495" s="11"/>
      <c r="I495" s="11"/>
      <c r="J495" s="11"/>
      <c r="K495" s="11"/>
      <c r="L495" s="11"/>
      <c r="M495" s="8" t="s">
        <v>52</v>
      </c>
      <c r="N495" s="2" t="s">
        <v>1040</v>
      </c>
      <c r="O495" s="2" t="s">
        <v>52</v>
      </c>
      <c r="P495" s="2" t="s">
        <v>52</v>
      </c>
      <c r="Q495" s="2" t="s">
        <v>951</v>
      </c>
      <c r="R495" s="2" t="s">
        <v>65</v>
      </c>
      <c r="S495" s="2" t="s">
        <v>65</v>
      </c>
      <c r="T495" s="2" t="s">
        <v>64</v>
      </c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2" t="s">
        <v>52</v>
      </c>
      <c r="AS495" s="2" t="s">
        <v>52</v>
      </c>
      <c r="AT495" s="3"/>
      <c r="AU495" s="2" t="s">
        <v>1041</v>
      </c>
      <c r="AV495" s="3">
        <v>374</v>
      </c>
    </row>
    <row r="496" spans="1:48" ht="30" customHeight="1">
      <c r="A496" s="8" t="s">
        <v>1042</v>
      </c>
      <c r="B496" s="8" t="s">
        <v>1043</v>
      </c>
      <c r="C496" s="8" t="s">
        <v>631</v>
      </c>
      <c r="D496" s="9">
        <v>68</v>
      </c>
      <c r="E496" s="11"/>
      <c r="F496" s="11"/>
      <c r="G496" s="11"/>
      <c r="H496" s="11"/>
      <c r="I496" s="11"/>
      <c r="J496" s="11"/>
      <c r="K496" s="11"/>
      <c r="L496" s="11"/>
      <c r="M496" s="8" t="s">
        <v>52</v>
      </c>
      <c r="N496" s="2" t="s">
        <v>1044</v>
      </c>
      <c r="O496" s="2" t="s">
        <v>52</v>
      </c>
      <c r="P496" s="2" t="s">
        <v>52</v>
      </c>
      <c r="Q496" s="2" t="s">
        <v>951</v>
      </c>
      <c r="R496" s="2" t="s">
        <v>65</v>
      </c>
      <c r="S496" s="2" t="s">
        <v>65</v>
      </c>
      <c r="T496" s="2" t="s">
        <v>64</v>
      </c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2" t="s">
        <v>52</v>
      </c>
      <c r="AS496" s="2" t="s">
        <v>52</v>
      </c>
      <c r="AT496" s="3"/>
      <c r="AU496" s="2" t="s">
        <v>1045</v>
      </c>
      <c r="AV496" s="3">
        <v>375</v>
      </c>
    </row>
    <row r="497" spans="1:48" ht="30" customHeight="1">
      <c r="A497" s="8" t="s">
        <v>1046</v>
      </c>
      <c r="B497" s="8" t="s">
        <v>1047</v>
      </c>
      <c r="C497" s="8" t="s">
        <v>631</v>
      </c>
      <c r="D497" s="9">
        <v>20</v>
      </c>
      <c r="E497" s="11"/>
      <c r="F497" s="11"/>
      <c r="G497" s="11"/>
      <c r="H497" s="11"/>
      <c r="I497" s="11"/>
      <c r="J497" s="11"/>
      <c r="K497" s="11"/>
      <c r="L497" s="11"/>
      <c r="M497" s="8" t="s">
        <v>52</v>
      </c>
      <c r="N497" s="2" t="s">
        <v>1048</v>
      </c>
      <c r="O497" s="2" t="s">
        <v>52</v>
      </c>
      <c r="P497" s="2" t="s">
        <v>52</v>
      </c>
      <c r="Q497" s="2" t="s">
        <v>951</v>
      </c>
      <c r="R497" s="2" t="s">
        <v>65</v>
      </c>
      <c r="S497" s="2" t="s">
        <v>65</v>
      </c>
      <c r="T497" s="2" t="s">
        <v>64</v>
      </c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2" t="s">
        <v>52</v>
      </c>
      <c r="AS497" s="2" t="s">
        <v>52</v>
      </c>
      <c r="AT497" s="3"/>
      <c r="AU497" s="2" t="s">
        <v>1049</v>
      </c>
      <c r="AV497" s="3">
        <v>376</v>
      </c>
    </row>
    <row r="498" spans="1:48" ht="30" customHeight="1">
      <c r="A498" s="8" t="s">
        <v>1050</v>
      </c>
      <c r="B498" s="8" t="s">
        <v>1051</v>
      </c>
      <c r="C498" s="8" t="s">
        <v>631</v>
      </c>
      <c r="D498" s="9">
        <v>80</v>
      </c>
      <c r="E498" s="11"/>
      <c r="F498" s="11"/>
      <c r="G498" s="11"/>
      <c r="H498" s="11"/>
      <c r="I498" s="11"/>
      <c r="J498" s="11"/>
      <c r="K498" s="11"/>
      <c r="L498" s="11"/>
      <c r="M498" s="8" t="s">
        <v>52</v>
      </c>
      <c r="N498" s="2" t="s">
        <v>1052</v>
      </c>
      <c r="O498" s="2" t="s">
        <v>52</v>
      </c>
      <c r="P498" s="2" t="s">
        <v>52</v>
      </c>
      <c r="Q498" s="2" t="s">
        <v>951</v>
      </c>
      <c r="R498" s="2" t="s">
        <v>65</v>
      </c>
      <c r="S498" s="2" t="s">
        <v>65</v>
      </c>
      <c r="T498" s="2" t="s">
        <v>64</v>
      </c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2" t="s">
        <v>52</v>
      </c>
      <c r="AS498" s="2" t="s">
        <v>52</v>
      </c>
      <c r="AT498" s="3"/>
      <c r="AU498" s="2" t="s">
        <v>1053</v>
      </c>
      <c r="AV498" s="3">
        <v>377</v>
      </c>
    </row>
    <row r="499" spans="1:48" ht="30" customHeight="1">
      <c r="A499" s="8" t="s">
        <v>1054</v>
      </c>
      <c r="B499" s="8" t="s">
        <v>1055</v>
      </c>
      <c r="C499" s="8" t="s">
        <v>631</v>
      </c>
      <c r="D499" s="9">
        <v>26</v>
      </c>
      <c r="E499" s="11"/>
      <c r="F499" s="11"/>
      <c r="G499" s="11"/>
      <c r="H499" s="11"/>
      <c r="I499" s="11"/>
      <c r="J499" s="11"/>
      <c r="K499" s="11"/>
      <c r="L499" s="11"/>
      <c r="M499" s="8" t="s">
        <v>52</v>
      </c>
      <c r="N499" s="2" t="s">
        <v>1056</v>
      </c>
      <c r="O499" s="2" t="s">
        <v>52</v>
      </c>
      <c r="P499" s="2" t="s">
        <v>52</v>
      </c>
      <c r="Q499" s="2" t="s">
        <v>951</v>
      </c>
      <c r="R499" s="2" t="s">
        <v>65</v>
      </c>
      <c r="S499" s="2" t="s">
        <v>65</v>
      </c>
      <c r="T499" s="2" t="s">
        <v>64</v>
      </c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2" t="s">
        <v>52</v>
      </c>
      <c r="AS499" s="2" t="s">
        <v>52</v>
      </c>
      <c r="AT499" s="3"/>
      <c r="AU499" s="2" t="s">
        <v>1057</v>
      </c>
      <c r="AV499" s="3">
        <v>378</v>
      </c>
    </row>
    <row r="500" spans="1:48" ht="30" customHeight="1">
      <c r="A500" s="8" t="s">
        <v>1058</v>
      </c>
      <c r="B500" s="8" t="s">
        <v>1059</v>
      </c>
      <c r="C500" s="8" t="s">
        <v>631</v>
      </c>
      <c r="D500" s="9">
        <v>29</v>
      </c>
      <c r="E500" s="11"/>
      <c r="F500" s="11"/>
      <c r="G500" s="11"/>
      <c r="H500" s="11"/>
      <c r="I500" s="11"/>
      <c r="J500" s="11"/>
      <c r="K500" s="11"/>
      <c r="L500" s="11"/>
      <c r="M500" s="8" t="s">
        <v>52</v>
      </c>
      <c r="N500" s="2" t="s">
        <v>1060</v>
      </c>
      <c r="O500" s="2" t="s">
        <v>52</v>
      </c>
      <c r="P500" s="2" t="s">
        <v>52</v>
      </c>
      <c r="Q500" s="2" t="s">
        <v>951</v>
      </c>
      <c r="R500" s="2" t="s">
        <v>65</v>
      </c>
      <c r="S500" s="2" t="s">
        <v>65</v>
      </c>
      <c r="T500" s="2" t="s">
        <v>64</v>
      </c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2" t="s">
        <v>52</v>
      </c>
      <c r="AS500" s="2" t="s">
        <v>52</v>
      </c>
      <c r="AT500" s="3"/>
      <c r="AU500" s="2" t="s">
        <v>1061</v>
      </c>
      <c r="AV500" s="3">
        <v>379</v>
      </c>
    </row>
    <row r="501" spans="1:48" ht="30" customHeight="1">
      <c r="A501" s="8" t="s">
        <v>1062</v>
      </c>
      <c r="B501" s="8" t="s">
        <v>1063</v>
      </c>
      <c r="C501" s="8" t="s">
        <v>178</v>
      </c>
      <c r="D501" s="9">
        <v>1</v>
      </c>
      <c r="E501" s="11"/>
      <c r="F501" s="11"/>
      <c r="G501" s="11"/>
      <c r="H501" s="11"/>
      <c r="I501" s="11"/>
      <c r="J501" s="11"/>
      <c r="K501" s="11"/>
      <c r="L501" s="11"/>
      <c r="M501" s="8" t="s">
        <v>52</v>
      </c>
      <c r="N501" s="2" t="s">
        <v>1064</v>
      </c>
      <c r="O501" s="2" t="s">
        <v>52</v>
      </c>
      <c r="P501" s="2" t="s">
        <v>52</v>
      </c>
      <c r="Q501" s="2" t="s">
        <v>951</v>
      </c>
      <c r="R501" s="2" t="s">
        <v>65</v>
      </c>
      <c r="S501" s="2" t="s">
        <v>65</v>
      </c>
      <c r="T501" s="2" t="s">
        <v>64</v>
      </c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2" t="s">
        <v>52</v>
      </c>
      <c r="AS501" s="2" t="s">
        <v>52</v>
      </c>
      <c r="AT501" s="3"/>
      <c r="AU501" s="2" t="s">
        <v>1065</v>
      </c>
      <c r="AV501" s="3">
        <v>380</v>
      </c>
    </row>
    <row r="502" spans="1:48" ht="30" customHeight="1">
      <c r="A502" s="8" t="s">
        <v>1066</v>
      </c>
      <c r="B502" s="8" t="s">
        <v>52</v>
      </c>
      <c r="C502" s="8" t="s">
        <v>178</v>
      </c>
      <c r="D502" s="9">
        <v>1</v>
      </c>
      <c r="E502" s="11"/>
      <c r="F502" s="11"/>
      <c r="G502" s="11"/>
      <c r="H502" s="11"/>
      <c r="I502" s="11"/>
      <c r="J502" s="11"/>
      <c r="K502" s="11"/>
      <c r="L502" s="11"/>
      <c r="M502" s="8" t="s">
        <v>52</v>
      </c>
      <c r="N502" s="2" t="s">
        <v>1067</v>
      </c>
      <c r="O502" s="2" t="s">
        <v>52</v>
      </c>
      <c r="P502" s="2" t="s">
        <v>52</v>
      </c>
      <c r="Q502" s="2" t="s">
        <v>951</v>
      </c>
      <c r="R502" s="2" t="s">
        <v>65</v>
      </c>
      <c r="S502" s="2" t="s">
        <v>65</v>
      </c>
      <c r="T502" s="2" t="s">
        <v>64</v>
      </c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2" t="s">
        <v>52</v>
      </c>
      <c r="AS502" s="2" t="s">
        <v>52</v>
      </c>
      <c r="AT502" s="3"/>
      <c r="AU502" s="2" t="s">
        <v>1068</v>
      </c>
      <c r="AV502" s="3">
        <v>381</v>
      </c>
    </row>
    <row r="503" spans="1:48" ht="30" customHeight="1">
      <c r="A503" s="8" t="s">
        <v>1069</v>
      </c>
      <c r="B503" s="8" t="s">
        <v>52</v>
      </c>
      <c r="C503" s="8" t="s">
        <v>178</v>
      </c>
      <c r="D503" s="9">
        <v>1</v>
      </c>
      <c r="E503" s="11"/>
      <c r="F503" s="11"/>
      <c r="G503" s="11"/>
      <c r="H503" s="11"/>
      <c r="I503" s="11"/>
      <c r="J503" s="11"/>
      <c r="K503" s="11"/>
      <c r="L503" s="11"/>
      <c r="M503" s="8" t="s">
        <v>52</v>
      </c>
      <c r="N503" s="2" t="s">
        <v>1070</v>
      </c>
      <c r="O503" s="2" t="s">
        <v>52</v>
      </c>
      <c r="P503" s="2" t="s">
        <v>52</v>
      </c>
      <c r="Q503" s="2" t="s">
        <v>951</v>
      </c>
      <c r="R503" s="2" t="s">
        <v>65</v>
      </c>
      <c r="S503" s="2" t="s">
        <v>65</v>
      </c>
      <c r="T503" s="2" t="s">
        <v>64</v>
      </c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2" t="s">
        <v>52</v>
      </c>
      <c r="AS503" s="2" t="s">
        <v>52</v>
      </c>
      <c r="AT503" s="3"/>
      <c r="AU503" s="2" t="s">
        <v>1071</v>
      </c>
      <c r="AV503" s="3">
        <v>382</v>
      </c>
    </row>
    <row r="504" spans="1:48" s="63" customFormat="1" ht="30" customHeight="1">
      <c r="A504" s="64" t="s">
        <v>1072</v>
      </c>
      <c r="B504" s="64" t="s">
        <v>1073</v>
      </c>
      <c r="C504" s="64" t="s">
        <v>178</v>
      </c>
      <c r="D504" s="62">
        <v>1</v>
      </c>
      <c r="E504" s="77"/>
      <c r="F504" s="77"/>
      <c r="G504" s="77"/>
      <c r="H504" s="77"/>
      <c r="I504" s="77"/>
      <c r="J504" s="77"/>
      <c r="K504" s="77"/>
      <c r="L504" s="77"/>
      <c r="M504" s="64" t="s">
        <v>52</v>
      </c>
      <c r="N504" s="76" t="s">
        <v>1074</v>
      </c>
      <c r="O504" s="76" t="s">
        <v>52</v>
      </c>
      <c r="P504" s="76" t="s">
        <v>52</v>
      </c>
      <c r="Q504" s="76" t="s">
        <v>951</v>
      </c>
      <c r="R504" s="76" t="s">
        <v>65</v>
      </c>
      <c r="S504" s="76" t="s">
        <v>65</v>
      </c>
      <c r="T504" s="76" t="s">
        <v>64</v>
      </c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6" t="s">
        <v>52</v>
      </c>
      <c r="AS504" s="76" t="s">
        <v>52</v>
      </c>
      <c r="AT504" s="75"/>
      <c r="AU504" s="76" t="s">
        <v>1075</v>
      </c>
      <c r="AV504" s="75">
        <v>383</v>
      </c>
    </row>
    <row r="505" spans="1:48" ht="30" customHeight="1">
      <c r="A505" s="8" t="s">
        <v>1076</v>
      </c>
      <c r="B505" s="8" t="s">
        <v>52</v>
      </c>
      <c r="C505" s="8" t="s">
        <v>52</v>
      </c>
      <c r="D505" s="9"/>
      <c r="E505" s="11"/>
      <c r="F505" s="11"/>
      <c r="G505" s="11"/>
      <c r="H505" s="11"/>
      <c r="I505" s="11"/>
      <c r="J505" s="11"/>
      <c r="K505" s="11"/>
      <c r="L505" s="11"/>
      <c r="M505" s="8" t="s">
        <v>52</v>
      </c>
      <c r="N505" s="2" t="s">
        <v>52</v>
      </c>
      <c r="O505" s="2" t="s">
        <v>52</v>
      </c>
      <c r="P505" s="2" t="s">
        <v>52</v>
      </c>
      <c r="Q505" s="2" t="s">
        <v>951</v>
      </c>
      <c r="R505" s="2" t="s">
        <v>65</v>
      </c>
      <c r="S505" s="2" t="s">
        <v>65</v>
      </c>
      <c r="T505" s="2" t="s">
        <v>65</v>
      </c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2" t="s">
        <v>52</v>
      </c>
      <c r="AS505" s="2" t="s">
        <v>52</v>
      </c>
      <c r="AT505" s="3"/>
      <c r="AU505" s="2" t="s">
        <v>951</v>
      </c>
      <c r="AV505" s="3">
        <v>302</v>
      </c>
    </row>
    <row r="506" spans="1:48" ht="30" customHeight="1">
      <c r="A506" s="8" t="s">
        <v>1077</v>
      </c>
      <c r="B506" s="8" t="s">
        <v>1078</v>
      </c>
      <c r="C506" s="8" t="s">
        <v>294</v>
      </c>
      <c r="D506" s="9">
        <v>5911</v>
      </c>
      <c r="E506" s="11"/>
      <c r="F506" s="11"/>
      <c r="G506" s="11"/>
      <c r="H506" s="11"/>
      <c r="I506" s="11"/>
      <c r="J506" s="11"/>
      <c r="K506" s="11"/>
      <c r="L506" s="11"/>
      <c r="M506" s="8"/>
      <c r="N506" s="2" t="s">
        <v>1079</v>
      </c>
      <c r="O506" s="2" t="s">
        <v>52</v>
      </c>
      <c r="P506" s="2" t="s">
        <v>52</v>
      </c>
      <c r="Q506" s="2" t="s">
        <v>951</v>
      </c>
      <c r="R506" s="2" t="s">
        <v>65</v>
      </c>
      <c r="S506" s="2" t="s">
        <v>65</v>
      </c>
      <c r="T506" s="2" t="s">
        <v>64</v>
      </c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2" t="s">
        <v>52</v>
      </c>
      <c r="AS506" s="2" t="s">
        <v>52</v>
      </c>
      <c r="AT506" s="3"/>
      <c r="AU506" s="2" t="s">
        <v>1080</v>
      </c>
      <c r="AV506" s="3">
        <v>384</v>
      </c>
    </row>
    <row r="507" spans="1:48" ht="30" customHeight="1">
      <c r="A507" s="8" t="s">
        <v>1077</v>
      </c>
      <c r="B507" s="8" t="s">
        <v>1081</v>
      </c>
      <c r="C507" s="8" t="s">
        <v>294</v>
      </c>
      <c r="D507" s="9">
        <v>924</v>
      </c>
      <c r="E507" s="11"/>
      <c r="F507" s="11"/>
      <c r="G507" s="11"/>
      <c r="H507" s="11"/>
      <c r="I507" s="11"/>
      <c r="J507" s="11"/>
      <c r="K507" s="11"/>
      <c r="L507" s="11"/>
      <c r="M507" s="8"/>
      <c r="N507" s="2" t="s">
        <v>1082</v>
      </c>
      <c r="O507" s="2" t="s">
        <v>52</v>
      </c>
      <c r="P507" s="2" t="s">
        <v>52</v>
      </c>
      <c r="Q507" s="2" t="s">
        <v>951</v>
      </c>
      <c r="R507" s="2" t="s">
        <v>65</v>
      </c>
      <c r="S507" s="2" t="s">
        <v>65</v>
      </c>
      <c r="T507" s="2" t="s">
        <v>64</v>
      </c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2" t="s">
        <v>52</v>
      </c>
      <c r="AS507" s="2" t="s">
        <v>52</v>
      </c>
      <c r="AT507" s="3"/>
      <c r="AU507" s="2" t="s">
        <v>1083</v>
      </c>
      <c r="AV507" s="3">
        <v>385</v>
      </c>
    </row>
    <row r="508" spans="1:48" ht="30" customHeight="1">
      <c r="A508" s="8" t="s">
        <v>1084</v>
      </c>
      <c r="B508" s="8" t="s">
        <v>1085</v>
      </c>
      <c r="C508" s="8" t="s">
        <v>631</v>
      </c>
      <c r="D508" s="9">
        <v>97</v>
      </c>
      <c r="E508" s="11"/>
      <c r="F508" s="11"/>
      <c r="G508" s="11"/>
      <c r="H508" s="11"/>
      <c r="I508" s="11"/>
      <c r="J508" s="11"/>
      <c r="K508" s="11"/>
      <c r="L508" s="11"/>
      <c r="M508" s="8" t="s">
        <v>434</v>
      </c>
      <c r="N508" s="2" t="s">
        <v>1086</v>
      </c>
      <c r="O508" s="2" t="s">
        <v>52</v>
      </c>
      <c r="P508" s="2" t="s">
        <v>52</v>
      </c>
      <c r="Q508" s="2" t="s">
        <v>951</v>
      </c>
      <c r="R508" s="2" t="s">
        <v>65</v>
      </c>
      <c r="S508" s="2" t="s">
        <v>65</v>
      </c>
      <c r="T508" s="2" t="s">
        <v>64</v>
      </c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2" t="s">
        <v>52</v>
      </c>
      <c r="AS508" s="2" t="s">
        <v>52</v>
      </c>
      <c r="AT508" s="3"/>
      <c r="AU508" s="2" t="s">
        <v>1087</v>
      </c>
      <c r="AV508" s="3">
        <v>387</v>
      </c>
    </row>
    <row r="509" spans="1:48" ht="30" customHeight="1">
      <c r="A509" s="8" t="s">
        <v>1088</v>
      </c>
      <c r="B509" s="8" t="s">
        <v>1089</v>
      </c>
      <c r="C509" s="8" t="s">
        <v>189</v>
      </c>
      <c r="D509" s="9">
        <v>3</v>
      </c>
      <c r="E509" s="11"/>
      <c r="F509" s="11"/>
      <c r="G509" s="11"/>
      <c r="H509" s="11"/>
      <c r="I509" s="11"/>
      <c r="J509" s="11"/>
      <c r="K509" s="11"/>
      <c r="L509" s="11"/>
      <c r="M509" s="8" t="s">
        <v>434</v>
      </c>
      <c r="N509" s="2" t="s">
        <v>1090</v>
      </c>
      <c r="O509" s="2" t="s">
        <v>52</v>
      </c>
      <c r="P509" s="2" t="s">
        <v>52</v>
      </c>
      <c r="Q509" s="2" t="s">
        <v>951</v>
      </c>
      <c r="R509" s="2" t="s">
        <v>65</v>
      </c>
      <c r="S509" s="2" t="s">
        <v>65</v>
      </c>
      <c r="T509" s="2" t="s">
        <v>64</v>
      </c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2" t="s">
        <v>52</v>
      </c>
      <c r="AS509" s="2" t="s">
        <v>52</v>
      </c>
      <c r="AT509" s="3"/>
      <c r="AU509" s="2" t="s">
        <v>1091</v>
      </c>
      <c r="AV509" s="3">
        <v>388</v>
      </c>
    </row>
    <row r="510" spans="1:48" ht="30" customHeight="1">
      <c r="A510" s="8" t="s">
        <v>1092</v>
      </c>
      <c r="B510" s="8" t="s">
        <v>1093</v>
      </c>
      <c r="C510" s="8" t="s">
        <v>631</v>
      </c>
      <c r="D510" s="9">
        <v>6</v>
      </c>
      <c r="E510" s="11"/>
      <c r="F510" s="11"/>
      <c r="G510" s="11"/>
      <c r="H510" s="11"/>
      <c r="I510" s="11"/>
      <c r="J510" s="11"/>
      <c r="K510" s="11"/>
      <c r="L510" s="11"/>
      <c r="M510" s="8" t="s">
        <v>434</v>
      </c>
      <c r="N510" s="2" t="s">
        <v>1094</v>
      </c>
      <c r="O510" s="2" t="s">
        <v>52</v>
      </c>
      <c r="P510" s="2" t="s">
        <v>52</v>
      </c>
      <c r="Q510" s="2" t="s">
        <v>951</v>
      </c>
      <c r="R510" s="2" t="s">
        <v>65</v>
      </c>
      <c r="S510" s="2" t="s">
        <v>65</v>
      </c>
      <c r="T510" s="2" t="s">
        <v>64</v>
      </c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2" t="s">
        <v>52</v>
      </c>
      <c r="AS510" s="2" t="s">
        <v>52</v>
      </c>
      <c r="AT510" s="3"/>
      <c r="AU510" s="2" t="s">
        <v>1095</v>
      </c>
      <c r="AV510" s="3">
        <v>389</v>
      </c>
    </row>
    <row r="511" spans="1:48" ht="30" customHeight="1">
      <c r="A511" s="8" t="s">
        <v>1096</v>
      </c>
      <c r="B511" s="8" t="s">
        <v>52</v>
      </c>
      <c r="C511" s="8" t="s">
        <v>631</v>
      </c>
      <c r="D511" s="9">
        <v>5</v>
      </c>
      <c r="E511" s="11"/>
      <c r="F511" s="11"/>
      <c r="G511" s="11"/>
      <c r="H511" s="11"/>
      <c r="I511" s="11"/>
      <c r="J511" s="11"/>
      <c r="K511" s="11"/>
      <c r="L511" s="11"/>
      <c r="M511" s="8" t="s">
        <v>434</v>
      </c>
      <c r="N511" s="2" t="s">
        <v>1097</v>
      </c>
      <c r="O511" s="2" t="s">
        <v>52</v>
      </c>
      <c r="P511" s="2" t="s">
        <v>52</v>
      </c>
      <c r="Q511" s="2" t="s">
        <v>951</v>
      </c>
      <c r="R511" s="2" t="s">
        <v>65</v>
      </c>
      <c r="S511" s="2" t="s">
        <v>65</v>
      </c>
      <c r="T511" s="2" t="s">
        <v>64</v>
      </c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2" t="s">
        <v>52</v>
      </c>
      <c r="AS511" s="2" t="s">
        <v>52</v>
      </c>
      <c r="AT511" s="3"/>
      <c r="AU511" s="2" t="s">
        <v>1098</v>
      </c>
      <c r="AV511" s="3">
        <v>394</v>
      </c>
    </row>
    <row r="512" spans="1:48" ht="30" customHeight="1">
      <c r="A512" s="8" t="s">
        <v>1099</v>
      </c>
      <c r="B512" s="8" t="s">
        <v>1100</v>
      </c>
      <c r="C512" s="8" t="s">
        <v>178</v>
      </c>
      <c r="D512" s="9">
        <v>75</v>
      </c>
      <c r="E512" s="11"/>
      <c r="F512" s="11"/>
      <c r="G512" s="11"/>
      <c r="H512" s="11"/>
      <c r="I512" s="11"/>
      <c r="J512" s="11"/>
      <c r="K512" s="11"/>
      <c r="L512" s="11"/>
      <c r="M512" s="8" t="s">
        <v>434</v>
      </c>
      <c r="N512" s="2" t="s">
        <v>1101</v>
      </c>
      <c r="O512" s="2" t="s">
        <v>52</v>
      </c>
      <c r="P512" s="2" t="s">
        <v>52</v>
      </c>
      <c r="Q512" s="2" t="s">
        <v>951</v>
      </c>
      <c r="R512" s="2" t="s">
        <v>65</v>
      </c>
      <c r="S512" s="2" t="s">
        <v>65</v>
      </c>
      <c r="T512" s="2" t="s">
        <v>64</v>
      </c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2" t="s">
        <v>52</v>
      </c>
      <c r="AS512" s="2" t="s">
        <v>52</v>
      </c>
      <c r="AT512" s="3"/>
      <c r="AU512" s="2" t="s">
        <v>1102</v>
      </c>
      <c r="AV512" s="3">
        <v>390</v>
      </c>
    </row>
    <row r="513" spans="1:48" ht="30" customHeight="1">
      <c r="A513" s="8" t="s">
        <v>1103</v>
      </c>
      <c r="B513" s="8" t="s">
        <v>1104</v>
      </c>
      <c r="C513" s="8" t="s">
        <v>631</v>
      </c>
      <c r="D513" s="9">
        <v>75</v>
      </c>
      <c r="E513" s="11"/>
      <c r="F513" s="11"/>
      <c r="G513" s="11"/>
      <c r="H513" s="11"/>
      <c r="I513" s="11"/>
      <c r="J513" s="11"/>
      <c r="K513" s="11"/>
      <c r="L513" s="11"/>
      <c r="M513" s="8" t="s">
        <v>434</v>
      </c>
      <c r="N513" s="2" t="s">
        <v>1105</v>
      </c>
      <c r="O513" s="2" t="s">
        <v>52</v>
      </c>
      <c r="P513" s="2" t="s">
        <v>52</v>
      </c>
      <c r="Q513" s="2" t="s">
        <v>951</v>
      </c>
      <c r="R513" s="2" t="s">
        <v>65</v>
      </c>
      <c r="S513" s="2" t="s">
        <v>65</v>
      </c>
      <c r="T513" s="2" t="s">
        <v>64</v>
      </c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2" t="s">
        <v>52</v>
      </c>
      <c r="AS513" s="2" t="s">
        <v>52</v>
      </c>
      <c r="AT513" s="3"/>
      <c r="AU513" s="2" t="s">
        <v>1106</v>
      </c>
      <c r="AV513" s="3">
        <v>391</v>
      </c>
    </row>
    <row r="514" spans="1:48" ht="30" customHeight="1">
      <c r="A514" s="8" t="s">
        <v>1107</v>
      </c>
      <c r="B514" s="8" t="s">
        <v>1108</v>
      </c>
      <c r="C514" s="8" t="s">
        <v>631</v>
      </c>
      <c r="D514" s="9">
        <v>374</v>
      </c>
      <c r="E514" s="11"/>
      <c r="F514" s="11"/>
      <c r="G514" s="11"/>
      <c r="H514" s="11"/>
      <c r="I514" s="11"/>
      <c r="J514" s="11"/>
      <c r="K514" s="11"/>
      <c r="L514" s="11"/>
      <c r="M514" s="8" t="s">
        <v>434</v>
      </c>
      <c r="N514" s="2" t="s">
        <v>1109</v>
      </c>
      <c r="O514" s="2" t="s">
        <v>52</v>
      </c>
      <c r="P514" s="2" t="s">
        <v>52</v>
      </c>
      <c r="Q514" s="2" t="s">
        <v>951</v>
      </c>
      <c r="R514" s="2" t="s">
        <v>65</v>
      </c>
      <c r="S514" s="2" t="s">
        <v>65</v>
      </c>
      <c r="T514" s="2" t="s">
        <v>64</v>
      </c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2" t="s">
        <v>52</v>
      </c>
      <c r="AS514" s="2" t="s">
        <v>52</v>
      </c>
      <c r="AT514" s="3"/>
      <c r="AU514" s="2" t="s">
        <v>1110</v>
      </c>
      <c r="AV514" s="3">
        <v>392</v>
      </c>
    </row>
    <row r="515" spans="1:48" ht="30" customHeight="1">
      <c r="A515" s="8" t="s">
        <v>1111</v>
      </c>
      <c r="B515" s="8" t="s">
        <v>1112</v>
      </c>
      <c r="C515" s="8" t="s">
        <v>631</v>
      </c>
      <c r="D515" s="9">
        <v>473</v>
      </c>
      <c r="E515" s="11"/>
      <c r="F515" s="11"/>
      <c r="G515" s="11"/>
      <c r="H515" s="11"/>
      <c r="I515" s="11"/>
      <c r="J515" s="11"/>
      <c r="K515" s="11"/>
      <c r="L515" s="11"/>
      <c r="M515" s="8" t="s">
        <v>434</v>
      </c>
      <c r="N515" s="2" t="s">
        <v>1113</v>
      </c>
      <c r="O515" s="2" t="s">
        <v>52</v>
      </c>
      <c r="P515" s="2" t="s">
        <v>52</v>
      </c>
      <c r="Q515" s="2" t="s">
        <v>951</v>
      </c>
      <c r="R515" s="2" t="s">
        <v>65</v>
      </c>
      <c r="S515" s="2" t="s">
        <v>65</v>
      </c>
      <c r="T515" s="2" t="s">
        <v>64</v>
      </c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2" t="s">
        <v>52</v>
      </c>
      <c r="AS515" s="2" t="s">
        <v>52</v>
      </c>
      <c r="AT515" s="3"/>
      <c r="AU515" s="2" t="s">
        <v>1114</v>
      </c>
      <c r="AV515" s="3">
        <v>393</v>
      </c>
    </row>
    <row r="516" spans="1:48" ht="30" customHeight="1">
      <c r="A516" s="8" t="s">
        <v>1115</v>
      </c>
      <c r="B516" s="8" t="s">
        <v>1116</v>
      </c>
      <c r="C516" s="8" t="s">
        <v>79</v>
      </c>
      <c r="D516" s="9">
        <v>2</v>
      </c>
      <c r="E516" s="11"/>
      <c r="F516" s="11"/>
      <c r="G516" s="11"/>
      <c r="H516" s="11"/>
      <c r="I516" s="11"/>
      <c r="J516" s="11"/>
      <c r="K516" s="11"/>
      <c r="L516" s="11"/>
      <c r="M516" s="8" t="s">
        <v>434</v>
      </c>
      <c r="N516" s="2" t="s">
        <v>1117</v>
      </c>
      <c r="O516" s="2" t="s">
        <v>52</v>
      </c>
      <c r="P516" s="2" t="s">
        <v>52</v>
      </c>
      <c r="Q516" s="2" t="s">
        <v>951</v>
      </c>
      <c r="R516" s="2" t="s">
        <v>65</v>
      </c>
      <c r="S516" s="2" t="s">
        <v>65</v>
      </c>
      <c r="T516" s="2" t="s">
        <v>64</v>
      </c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2" t="s">
        <v>52</v>
      </c>
      <c r="AS516" s="2" t="s">
        <v>52</v>
      </c>
      <c r="AT516" s="3"/>
      <c r="AU516" s="2" t="s">
        <v>1118</v>
      </c>
      <c r="AV516" s="3">
        <v>397</v>
      </c>
    </row>
    <row r="517" spans="1:48" ht="30" customHeight="1">
      <c r="A517" s="8" t="s">
        <v>1119</v>
      </c>
      <c r="B517" s="8" t="s">
        <v>52</v>
      </c>
      <c r="C517" s="8" t="s">
        <v>52</v>
      </c>
      <c r="D517" s="9"/>
      <c r="E517" s="11"/>
      <c r="F517" s="11"/>
      <c r="G517" s="11"/>
      <c r="H517" s="11"/>
      <c r="I517" s="11"/>
      <c r="J517" s="11"/>
      <c r="K517" s="11"/>
      <c r="L517" s="11"/>
      <c r="M517" s="8" t="s">
        <v>52</v>
      </c>
      <c r="N517" s="2" t="s">
        <v>52</v>
      </c>
      <c r="O517" s="2" t="s">
        <v>52</v>
      </c>
      <c r="P517" s="2" t="s">
        <v>52</v>
      </c>
      <c r="Q517" s="2" t="s">
        <v>951</v>
      </c>
      <c r="R517" s="2" t="s">
        <v>65</v>
      </c>
      <c r="S517" s="2" t="s">
        <v>65</v>
      </c>
      <c r="T517" s="2" t="s">
        <v>65</v>
      </c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2" t="s">
        <v>52</v>
      </c>
      <c r="AS517" s="2" t="s">
        <v>52</v>
      </c>
      <c r="AT517" s="3"/>
      <c r="AU517" s="2" t="s">
        <v>951</v>
      </c>
      <c r="AV517" s="3">
        <v>386</v>
      </c>
    </row>
    <row r="518" spans="1:48" s="63" customFormat="1" ht="30" customHeight="1">
      <c r="A518" s="64" t="s">
        <v>1120</v>
      </c>
      <c r="B518" s="64" t="s">
        <v>1121</v>
      </c>
      <c r="C518" s="64" t="s">
        <v>61</v>
      </c>
      <c r="D518" s="94">
        <v>6</v>
      </c>
      <c r="E518" s="77"/>
      <c r="F518" s="77"/>
      <c r="G518" s="77"/>
      <c r="H518" s="77"/>
      <c r="I518" s="77"/>
      <c r="J518" s="77"/>
      <c r="K518" s="77"/>
      <c r="L518" s="77"/>
      <c r="M518" s="64" t="s">
        <v>434</v>
      </c>
      <c r="N518" s="76" t="s">
        <v>1122</v>
      </c>
      <c r="O518" s="76" t="s">
        <v>52</v>
      </c>
      <c r="P518" s="76" t="s">
        <v>52</v>
      </c>
      <c r="Q518" s="76" t="s">
        <v>951</v>
      </c>
      <c r="R518" s="76" t="s">
        <v>65</v>
      </c>
      <c r="S518" s="76" t="s">
        <v>65</v>
      </c>
      <c r="T518" s="76" t="s">
        <v>64</v>
      </c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6" t="s">
        <v>52</v>
      </c>
      <c r="AS518" s="76" t="s">
        <v>52</v>
      </c>
      <c r="AT518" s="75"/>
      <c r="AU518" s="76" t="s">
        <v>1123</v>
      </c>
      <c r="AV518" s="75">
        <v>398</v>
      </c>
    </row>
    <row r="519" spans="1:48" s="63" customFormat="1" ht="30" customHeight="1">
      <c r="A519" s="64" t="s">
        <v>1124</v>
      </c>
      <c r="B519" s="64" t="s">
        <v>1125</v>
      </c>
      <c r="C519" s="64" t="s">
        <v>61</v>
      </c>
      <c r="D519" s="94">
        <v>6</v>
      </c>
      <c r="E519" s="77"/>
      <c r="F519" s="77"/>
      <c r="G519" s="77"/>
      <c r="H519" s="77"/>
      <c r="I519" s="77"/>
      <c r="J519" s="77"/>
      <c r="K519" s="77"/>
      <c r="L519" s="77"/>
      <c r="M519" s="64" t="s">
        <v>434</v>
      </c>
      <c r="N519" s="76" t="s">
        <v>1126</v>
      </c>
      <c r="O519" s="76" t="s">
        <v>52</v>
      </c>
      <c r="P519" s="76" t="s">
        <v>52</v>
      </c>
      <c r="Q519" s="76" t="s">
        <v>951</v>
      </c>
      <c r="R519" s="76" t="s">
        <v>65</v>
      </c>
      <c r="S519" s="76" t="s">
        <v>65</v>
      </c>
      <c r="T519" s="76" t="s">
        <v>64</v>
      </c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6" t="s">
        <v>52</v>
      </c>
      <c r="AS519" s="76" t="s">
        <v>52</v>
      </c>
      <c r="AT519" s="75"/>
      <c r="AU519" s="76" t="s">
        <v>1127</v>
      </c>
      <c r="AV519" s="75">
        <v>399</v>
      </c>
    </row>
    <row r="520" spans="1:48" s="63" customFormat="1" ht="30" customHeight="1">
      <c r="A520" s="64" t="s">
        <v>1128</v>
      </c>
      <c r="B520" s="64" t="s">
        <v>1125</v>
      </c>
      <c r="C520" s="64" t="s">
        <v>61</v>
      </c>
      <c r="D520" s="94">
        <v>7</v>
      </c>
      <c r="E520" s="77"/>
      <c r="F520" s="77"/>
      <c r="G520" s="77"/>
      <c r="H520" s="77"/>
      <c r="I520" s="77"/>
      <c r="J520" s="77"/>
      <c r="K520" s="77"/>
      <c r="L520" s="77"/>
      <c r="M520" s="64" t="s">
        <v>434</v>
      </c>
      <c r="N520" s="76" t="s">
        <v>1129</v>
      </c>
      <c r="O520" s="76" t="s">
        <v>52</v>
      </c>
      <c r="P520" s="76" t="s">
        <v>52</v>
      </c>
      <c r="Q520" s="76" t="s">
        <v>951</v>
      </c>
      <c r="R520" s="76" t="s">
        <v>65</v>
      </c>
      <c r="S520" s="76" t="s">
        <v>65</v>
      </c>
      <c r="T520" s="76" t="s">
        <v>64</v>
      </c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6" t="s">
        <v>52</v>
      </c>
      <c r="AS520" s="76" t="s">
        <v>52</v>
      </c>
      <c r="AT520" s="75"/>
      <c r="AU520" s="76" t="s">
        <v>1130</v>
      </c>
      <c r="AV520" s="75">
        <v>400</v>
      </c>
    </row>
    <row r="521" spans="1:48" s="63" customFormat="1" ht="30" customHeight="1">
      <c r="A521" s="64" t="s">
        <v>1131</v>
      </c>
      <c r="B521" s="64" t="s">
        <v>1132</v>
      </c>
      <c r="C521" s="64" t="s">
        <v>61</v>
      </c>
      <c r="D521" s="94">
        <v>2</v>
      </c>
      <c r="E521" s="77"/>
      <c r="F521" s="77"/>
      <c r="G521" s="77"/>
      <c r="H521" s="77"/>
      <c r="I521" s="77"/>
      <c r="J521" s="77"/>
      <c r="K521" s="77"/>
      <c r="L521" s="77"/>
      <c r="M521" s="64" t="s">
        <v>434</v>
      </c>
      <c r="N521" s="76" t="s">
        <v>1133</v>
      </c>
      <c r="O521" s="76" t="s">
        <v>52</v>
      </c>
      <c r="P521" s="76" t="s">
        <v>52</v>
      </c>
      <c r="Q521" s="76" t="s">
        <v>951</v>
      </c>
      <c r="R521" s="76" t="s">
        <v>65</v>
      </c>
      <c r="S521" s="76" t="s">
        <v>65</v>
      </c>
      <c r="T521" s="76" t="s">
        <v>64</v>
      </c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6" t="s">
        <v>52</v>
      </c>
      <c r="AS521" s="76" t="s">
        <v>52</v>
      </c>
      <c r="AT521" s="75"/>
      <c r="AU521" s="76" t="s">
        <v>1134</v>
      </c>
      <c r="AV521" s="75">
        <v>401</v>
      </c>
    </row>
    <row r="522" spans="1:48" ht="30" customHeight="1">
      <c r="A522" s="8" t="s">
        <v>1135</v>
      </c>
      <c r="B522" s="8" t="s">
        <v>52</v>
      </c>
      <c r="C522" s="8" t="s">
        <v>52</v>
      </c>
      <c r="D522" s="9"/>
      <c r="E522" s="11"/>
      <c r="F522" s="11"/>
      <c r="G522" s="11"/>
      <c r="H522" s="11"/>
      <c r="I522" s="11"/>
      <c r="J522" s="11"/>
      <c r="K522" s="11"/>
      <c r="L522" s="11"/>
      <c r="M522" s="8" t="s">
        <v>52</v>
      </c>
      <c r="N522" s="2" t="s">
        <v>52</v>
      </c>
      <c r="O522" s="2" t="s">
        <v>52</v>
      </c>
      <c r="P522" s="2" t="s">
        <v>52</v>
      </c>
      <c r="Q522" s="2" t="s">
        <v>951</v>
      </c>
      <c r="R522" s="2" t="s">
        <v>65</v>
      </c>
      <c r="S522" s="2" t="s">
        <v>65</v>
      </c>
      <c r="T522" s="2" t="s">
        <v>65</v>
      </c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2" t="s">
        <v>52</v>
      </c>
      <c r="AS522" s="2" t="s">
        <v>52</v>
      </c>
      <c r="AT522" s="3"/>
      <c r="AU522" s="2" t="s">
        <v>951</v>
      </c>
      <c r="AV522" s="3">
        <v>352</v>
      </c>
    </row>
    <row r="523" spans="1:48" ht="30" customHeight="1">
      <c r="A523" s="8" t="s">
        <v>1136</v>
      </c>
      <c r="B523" s="8" t="s">
        <v>1137</v>
      </c>
      <c r="C523" s="8" t="s">
        <v>61</v>
      </c>
      <c r="D523" s="9">
        <v>1</v>
      </c>
      <c r="E523" s="11"/>
      <c r="F523" s="11"/>
      <c r="G523" s="11"/>
      <c r="H523" s="11"/>
      <c r="I523" s="11"/>
      <c r="J523" s="11"/>
      <c r="K523" s="11"/>
      <c r="L523" s="11"/>
      <c r="M523" s="8" t="s">
        <v>1138</v>
      </c>
      <c r="N523" s="2" t="s">
        <v>1139</v>
      </c>
      <c r="O523" s="2" t="s">
        <v>52</v>
      </c>
      <c r="P523" s="2" t="s">
        <v>52</v>
      </c>
      <c r="Q523" s="2" t="s">
        <v>951</v>
      </c>
      <c r="R523" s="2" t="s">
        <v>64</v>
      </c>
      <c r="S523" s="2" t="s">
        <v>65</v>
      </c>
      <c r="T523" s="2" t="s">
        <v>65</v>
      </c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2" t="s">
        <v>52</v>
      </c>
      <c r="AS523" s="2" t="s">
        <v>52</v>
      </c>
      <c r="AT523" s="3"/>
      <c r="AU523" s="2" t="s">
        <v>1140</v>
      </c>
      <c r="AV523" s="3">
        <v>353</v>
      </c>
    </row>
    <row r="524" spans="1:48" ht="30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</row>
    <row r="525" spans="1:48" ht="30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</row>
    <row r="526" spans="1:48" ht="30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</row>
    <row r="527" spans="1:48" ht="30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</row>
    <row r="528" spans="1:48" ht="30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</row>
    <row r="529" spans="1:13" ht="30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</row>
    <row r="530" spans="1:13" ht="30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</row>
    <row r="531" spans="1:13" ht="30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</row>
    <row r="532" spans="1:13" ht="30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</row>
    <row r="533" spans="1:13" ht="30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</row>
    <row r="534" spans="1:13" ht="30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</row>
    <row r="535" spans="1:13" ht="30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</row>
    <row r="536" spans="1:13" ht="30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</row>
    <row r="537" spans="1:13" ht="30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</row>
    <row r="538" spans="1:13" ht="30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</row>
    <row r="539" spans="1:13" ht="30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</row>
    <row r="540" spans="1:13" ht="30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</row>
    <row r="541" spans="1:13" ht="30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</row>
    <row r="542" spans="1:13" ht="30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</row>
    <row r="543" spans="1:13" ht="30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</row>
    <row r="544" spans="1:13" ht="30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</row>
    <row r="545" spans="1:48" ht="30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</row>
    <row r="546" spans="1:48" ht="30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</row>
    <row r="547" spans="1:48" ht="30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</row>
    <row r="548" spans="1:48" ht="30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</row>
    <row r="549" spans="1:48" ht="30" customHeight="1">
      <c r="A549" s="8" t="s">
        <v>92</v>
      </c>
      <c r="B549" s="9"/>
      <c r="C549" s="9"/>
      <c r="D549" s="9"/>
      <c r="E549" s="9"/>
      <c r="F549" s="11"/>
      <c r="G549" s="9"/>
      <c r="H549" s="11"/>
      <c r="I549" s="9"/>
      <c r="J549" s="11"/>
      <c r="K549" s="9"/>
      <c r="L549" s="11"/>
      <c r="M549" s="9"/>
      <c r="N549" t="s">
        <v>93</v>
      </c>
    </row>
    <row r="550" spans="1:48" ht="30" customHeight="1">
      <c r="A550" s="8" t="s">
        <v>1141</v>
      </c>
      <c r="B550" s="9" t="s">
        <v>58</v>
      </c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3"/>
      <c r="O550" s="3"/>
      <c r="P550" s="3"/>
      <c r="Q550" s="2" t="s">
        <v>1142</v>
      </c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</row>
    <row r="551" spans="1:48" ht="30" customHeight="1">
      <c r="A551" s="8" t="s">
        <v>1143</v>
      </c>
      <c r="B551" s="8" t="s">
        <v>1144</v>
      </c>
      <c r="C551" s="8" t="s">
        <v>73</v>
      </c>
      <c r="D551" s="9">
        <v>77</v>
      </c>
      <c r="E551" s="11"/>
      <c r="F551" s="11"/>
      <c r="G551" s="11"/>
      <c r="H551" s="11"/>
      <c r="I551" s="11"/>
      <c r="J551" s="11"/>
      <c r="K551" s="11"/>
      <c r="L551" s="11"/>
      <c r="M551" s="8" t="s">
        <v>1145</v>
      </c>
      <c r="N551" s="2" t="s">
        <v>1146</v>
      </c>
      <c r="O551" s="2" t="s">
        <v>52</v>
      </c>
      <c r="P551" s="2" t="s">
        <v>52</v>
      </c>
      <c r="Q551" s="2" t="s">
        <v>1142</v>
      </c>
      <c r="R551" s="2" t="s">
        <v>64</v>
      </c>
      <c r="S551" s="2" t="s">
        <v>65</v>
      </c>
      <c r="T551" s="2" t="s">
        <v>65</v>
      </c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2" t="s">
        <v>52</v>
      </c>
      <c r="AS551" s="2" t="s">
        <v>52</v>
      </c>
      <c r="AT551" s="3"/>
      <c r="AU551" s="2" t="s">
        <v>1147</v>
      </c>
      <c r="AV551" s="3">
        <v>332</v>
      </c>
    </row>
    <row r="552" spans="1:48" ht="30" customHeight="1">
      <c r="A552" s="8" t="s">
        <v>1143</v>
      </c>
      <c r="B552" s="8" t="s">
        <v>1148</v>
      </c>
      <c r="C552" s="8" t="s">
        <v>73</v>
      </c>
      <c r="D552" s="9">
        <v>113</v>
      </c>
      <c r="E552" s="11"/>
      <c r="F552" s="11"/>
      <c r="G552" s="11"/>
      <c r="H552" s="11"/>
      <c r="I552" s="11"/>
      <c r="J552" s="11"/>
      <c r="K552" s="11"/>
      <c r="L552" s="11"/>
      <c r="M552" s="8" t="s">
        <v>1149</v>
      </c>
      <c r="N552" s="2" t="s">
        <v>1150</v>
      </c>
      <c r="O552" s="2" t="s">
        <v>52</v>
      </c>
      <c r="P552" s="2" t="s">
        <v>52</v>
      </c>
      <c r="Q552" s="2" t="s">
        <v>1142</v>
      </c>
      <c r="R552" s="2" t="s">
        <v>64</v>
      </c>
      <c r="S552" s="2" t="s">
        <v>65</v>
      </c>
      <c r="T552" s="2" t="s">
        <v>65</v>
      </c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2" t="s">
        <v>52</v>
      </c>
      <c r="AS552" s="2" t="s">
        <v>52</v>
      </c>
      <c r="AT552" s="3"/>
      <c r="AU552" s="2" t="s">
        <v>1151</v>
      </c>
      <c r="AV552" s="3">
        <v>333</v>
      </c>
    </row>
    <row r="553" spans="1:48" ht="30" customHeight="1">
      <c r="A553" s="8" t="s">
        <v>1152</v>
      </c>
      <c r="B553" s="8" t="s">
        <v>1153</v>
      </c>
      <c r="C553" s="8" t="s">
        <v>73</v>
      </c>
      <c r="D553" s="9">
        <v>293</v>
      </c>
      <c r="E553" s="11"/>
      <c r="F553" s="11"/>
      <c r="G553" s="11"/>
      <c r="H553" s="11"/>
      <c r="I553" s="11"/>
      <c r="J553" s="11"/>
      <c r="K553" s="11"/>
      <c r="L553" s="11"/>
      <c r="M553" s="8" t="s">
        <v>1154</v>
      </c>
      <c r="N553" s="2" t="s">
        <v>1155</v>
      </c>
      <c r="O553" s="2" t="s">
        <v>52</v>
      </c>
      <c r="P553" s="2" t="s">
        <v>52</v>
      </c>
      <c r="Q553" s="2" t="s">
        <v>1142</v>
      </c>
      <c r="R553" s="2" t="s">
        <v>64</v>
      </c>
      <c r="S553" s="2" t="s">
        <v>65</v>
      </c>
      <c r="T553" s="2" t="s">
        <v>65</v>
      </c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2" t="s">
        <v>52</v>
      </c>
      <c r="AS553" s="2" t="s">
        <v>52</v>
      </c>
      <c r="AT553" s="3"/>
      <c r="AU553" s="2" t="s">
        <v>1156</v>
      </c>
      <c r="AV553" s="3">
        <v>344</v>
      </c>
    </row>
    <row r="554" spans="1:48" ht="30" customHeight="1">
      <c r="A554" s="8" t="s">
        <v>1157</v>
      </c>
      <c r="B554" s="8" t="s">
        <v>1158</v>
      </c>
      <c r="C554" s="8" t="s">
        <v>73</v>
      </c>
      <c r="D554" s="9">
        <v>1350</v>
      </c>
      <c r="E554" s="11"/>
      <c r="F554" s="11"/>
      <c r="G554" s="11"/>
      <c r="H554" s="11"/>
      <c r="I554" s="11"/>
      <c r="J554" s="11"/>
      <c r="K554" s="11"/>
      <c r="L554" s="11"/>
      <c r="M554" s="8" t="s">
        <v>1159</v>
      </c>
      <c r="N554" s="2" t="s">
        <v>1160</v>
      </c>
      <c r="O554" s="2" t="s">
        <v>52</v>
      </c>
      <c r="P554" s="2" t="s">
        <v>52</v>
      </c>
      <c r="Q554" s="2" t="s">
        <v>1142</v>
      </c>
      <c r="R554" s="2" t="s">
        <v>64</v>
      </c>
      <c r="S554" s="2" t="s">
        <v>65</v>
      </c>
      <c r="T554" s="2" t="s">
        <v>65</v>
      </c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2" t="s">
        <v>52</v>
      </c>
      <c r="AS554" s="2" t="s">
        <v>52</v>
      </c>
      <c r="AT554" s="3"/>
      <c r="AU554" s="2" t="s">
        <v>1161</v>
      </c>
      <c r="AV554" s="3">
        <v>346</v>
      </c>
    </row>
    <row r="555" spans="1:48" ht="30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</row>
    <row r="556" spans="1:48" ht="30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</row>
    <row r="557" spans="1:48" ht="30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</row>
    <row r="558" spans="1:48" ht="30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</row>
    <row r="559" spans="1:48" ht="30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</row>
    <row r="560" spans="1:48" ht="30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</row>
    <row r="561" spans="1:48" ht="30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</row>
    <row r="562" spans="1:48" ht="30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</row>
    <row r="563" spans="1:48" ht="30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</row>
    <row r="564" spans="1:48" ht="30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</row>
    <row r="565" spans="1:48" ht="30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</row>
    <row r="566" spans="1:48" ht="30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</row>
    <row r="567" spans="1:48" ht="30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</row>
    <row r="568" spans="1:48" ht="30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</row>
    <row r="569" spans="1:48" ht="30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</row>
    <row r="570" spans="1:48" ht="30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</row>
    <row r="571" spans="1:48" ht="30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</row>
    <row r="572" spans="1:48" ht="30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</row>
    <row r="573" spans="1:48" ht="30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</row>
    <row r="574" spans="1:48" ht="30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</row>
    <row r="575" spans="1:48" ht="30" customHeight="1">
      <c r="A575" s="8" t="s">
        <v>92</v>
      </c>
      <c r="B575" s="9"/>
      <c r="C575" s="9"/>
      <c r="D575" s="9"/>
      <c r="E575" s="9"/>
      <c r="F575" s="11"/>
      <c r="G575" s="9"/>
      <c r="H575" s="11"/>
      <c r="I575" s="9"/>
      <c r="J575" s="11"/>
      <c r="K575" s="9"/>
      <c r="L575" s="11"/>
      <c r="M575" s="9"/>
      <c r="N575" t="s">
        <v>93</v>
      </c>
    </row>
    <row r="576" spans="1:48" ht="30" customHeight="1">
      <c r="A576" s="8" t="s">
        <v>1162</v>
      </c>
      <c r="B576" s="9" t="s">
        <v>58</v>
      </c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3"/>
      <c r="O576" s="3"/>
      <c r="P576" s="3"/>
      <c r="Q576" s="2" t="s">
        <v>1163</v>
      </c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</row>
    <row r="577" spans="1:48" ht="30" customHeight="1">
      <c r="A577" s="8" t="s">
        <v>1164</v>
      </c>
      <c r="B577" s="8" t="s">
        <v>1165</v>
      </c>
      <c r="C577" s="8" t="s">
        <v>1166</v>
      </c>
      <c r="D577" s="9">
        <v>210</v>
      </c>
      <c r="E577" s="11"/>
      <c r="F577" s="11"/>
      <c r="G577" s="11"/>
      <c r="H577" s="11"/>
      <c r="I577" s="11"/>
      <c r="J577" s="11"/>
      <c r="K577" s="11"/>
      <c r="L577" s="11"/>
      <c r="M577" s="8" t="s">
        <v>52</v>
      </c>
      <c r="N577" s="2" t="s">
        <v>1167</v>
      </c>
      <c r="O577" s="2" t="s">
        <v>52</v>
      </c>
      <c r="P577" s="2" t="s">
        <v>52</v>
      </c>
      <c r="Q577" s="2" t="s">
        <v>1163</v>
      </c>
      <c r="R577" s="2" t="s">
        <v>65</v>
      </c>
      <c r="S577" s="2" t="s">
        <v>65</v>
      </c>
      <c r="T577" s="2" t="s">
        <v>64</v>
      </c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2" t="s">
        <v>52</v>
      </c>
      <c r="AS577" s="2" t="s">
        <v>52</v>
      </c>
      <c r="AT577" s="3"/>
      <c r="AU577" s="2" t="s">
        <v>1168</v>
      </c>
      <c r="AV577" s="3">
        <v>282</v>
      </c>
    </row>
    <row r="578" spans="1:48" ht="30" customHeight="1">
      <c r="A578" s="8" t="s">
        <v>1169</v>
      </c>
      <c r="B578" s="8" t="s">
        <v>1170</v>
      </c>
      <c r="C578" s="8" t="s">
        <v>98</v>
      </c>
      <c r="D578" s="9">
        <v>15</v>
      </c>
      <c r="E578" s="11"/>
      <c r="F578" s="11"/>
      <c r="G578" s="11"/>
      <c r="H578" s="11"/>
      <c r="I578" s="11"/>
      <c r="J578" s="11"/>
      <c r="K578" s="11"/>
      <c r="L578" s="11"/>
      <c r="M578" s="8" t="s">
        <v>52</v>
      </c>
      <c r="N578" s="2" t="s">
        <v>1171</v>
      </c>
      <c r="O578" s="2" t="s">
        <v>52</v>
      </c>
      <c r="P578" s="2" t="s">
        <v>52</v>
      </c>
      <c r="Q578" s="2" t="s">
        <v>1163</v>
      </c>
      <c r="R578" s="2" t="s">
        <v>65</v>
      </c>
      <c r="S578" s="2" t="s">
        <v>65</v>
      </c>
      <c r="T578" s="2" t="s">
        <v>64</v>
      </c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2" t="s">
        <v>52</v>
      </c>
      <c r="AS578" s="2" t="s">
        <v>52</v>
      </c>
      <c r="AT578" s="3"/>
      <c r="AU578" s="2" t="s">
        <v>1172</v>
      </c>
      <c r="AV578" s="3">
        <v>283</v>
      </c>
    </row>
    <row r="579" spans="1:48" ht="30" customHeight="1">
      <c r="A579" s="8" t="s">
        <v>1173</v>
      </c>
      <c r="B579" s="8" t="s">
        <v>1174</v>
      </c>
      <c r="C579" s="8" t="s">
        <v>98</v>
      </c>
      <c r="D579" s="9">
        <v>12</v>
      </c>
      <c r="E579" s="11"/>
      <c r="F579" s="11"/>
      <c r="G579" s="11"/>
      <c r="H579" s="11"/>
      <c r="I579" s="11"/>
      <c r="J579" s="11"/>
      <c r="K579" s="11"/>
      <c r="L579" s="11"/>
      <c r="M579" s="8" t="s">
        <v>52</v>
      </c>
      <c r="N579" s="2" t="s">
        <v>1175</v>
      </c>
      <c r="O579" s="2" t="s">
        <v>52</v>
      </c>
      <c r="P579" s="2" t="s">
        <v>52</v>
      </c>
      <c r="Q579" s="2" t="s">
        <v>1163</v>
      </c>
      <c r="R579" s="2" t="s">
        <v>65</v>
      </c>
      <c r="S579" s="2" t="s">
        <v>65</v>
      </c>
      <c r="T579" s="2" t="s">
        <v>64</v>
      </c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2" t="s">
        <v>52</v>
      </c>
      <c r="AS579" s="2" t="s">
        <v>52</v>
      </c>
      <c r="AT579" s="3"/>
      <c r="AU579" s="2" t="s">
        <v>1176</v>
      </c>
      <c r="AV579" s="3">
        <v>242</v>
      </c>
    </row>
    <row r="580" spans="1:48" ht="30" customHeight="1">
      <c r="A580" s="8" t="s">
        <v>1177</v>
      </c>
      <c r="B580" s="8" t="s">
        <v>1178</v>
      </c>
      <c r="C580" s="8" t="s">
        <v>98</v>
      </c>
      <c r="D580" s="9">
        <v>44</v>
      </c>
      <c r="E580" s="11"/>
      <c r="F580" s="11"/>
      <c r="G580" s="11"/>
      <c r="H580" s="11"/>
      <c r="I580" s="11"/>
      <c r="J580" s="11"/>
      <c r="K580" s="11"/>
      <c r="L580" s="11"/>
      <c r="M580" s="8" t="s">
        <v>52</v>
      </c>
      <c r="N580" s="2" t="s">
        <v>1179</v>
      </c>
      <c r="O580" s="2" t="s">
        <v>52</v>
      </c>
      <c r="P580" s="2" t="s">
        <v>52</v>
      </c>
      <c r="Q580" s="2" t="s">
        <v>1163</v>
      </c>
      <c r="R580" s="2" t="s">
        <v>65</v>
      </c>
      <c r="S580" s="2" t="s">
        <v>65</v>
      </c>
      <c r="T580" s="2" t="s">
        <v>64</v>
      </c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2" t="s">
        <v>52</v>
      </c>
      <c r="AS580" s="2" t="s">
        <v>52</v>
      </c>
      <c r="AT580" s="3"/>
      <c r="AU580" s="2" t="s">
        <v>1180</v>
      </c>
      <c r="AV580" s="3">
        <v>243</v>
      </c>
    </row>
    <row r="581" spans="1:48" ht="30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</row>
    <row r="582" spans="1:48" ht="30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</row>
    <row r="583" spans="1:48" ht="30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</row>
    <row r="584" spans="1:48" ht="30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</row>
    <row r="585" spans="1:48" ht="30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</row>
    <row r="586" spans="1:48" ht="30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</row>
    <row r="587" spans="1:48" ht="30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</row>
    <row r="588" spans="1:48" ht="30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</row>
    <row r="589" spans="1:48" ht="30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</row>
    <row r="590" spans="1:48" ht="30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</row>
    <row r="591" spans="1:48" ht="30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</row>
    <row r="592" spans="1:48" ht="30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</row>
    <row r="593" spans="1:48" ht="30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</row>
    <row r="594" spans="1:48" ht="30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</row>
    <row r="595" spans="1:48" ht="30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</row>
    <row r="596" spans="1:48" ht="30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</row>
    <row r="597" spans="1:48" ht="30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</row>
    <row r="598" spans="1:48" ht="30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</row>
    <row r="599" spans="1:48" ht="30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</row>
    <row r="600" spans="1:48" ht="30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</row>
    <row r="601" spans="1:48" ht="30" customHeight="1">
      <c r="A601" s="8" t="s">
        <v>92</v>
      </c>
      <c r="B601" s="9"/>
      <c r="C601" s="9"/>
      <c r="D601" s="9"/>
      <c r="E601" s="9"/>
      <c r="F601" s="11"/>
      <c r="G601" s="9"/>
      <c r="H601" s="11"/>
      <c r="I601" s="9"/>
      <c r="J601" s="11"/>
      <c r="K601" s="9"/>
      <c r="L601" s="11"/>
      <c r="M601" s="9"/>
      <c r="N601" t="s">
        <v>93</v>
      </c>
    </row>
    <row r="602" spans="1:48" ht="30" customHeight="1">
      <c r="A602" s="8" t="s">
        <v>1181</v>
      </c>
      <c r="B602" s="9" t="s">
        <v>58</v>
      </c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3"/>
      <c r="O602" s="3"/>
      <c r="P602" s="3"/>
      <c r="Q602" s="2" t="s">
        <v>1182</v>
      </c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</row>
    <row r="603" spans="1:48" ht="30" customHeight="1">
      <c r="A603" s="8" t="s">
        <v>1183</v>
      </c>
      <c r="B603" s="8" t="s">
        <v>1184</v>
      </c>
      <c r="C603" s="8" t="s">
        <v>131</v>
      </c>
      <c r="D603" s="9">
        <v>6.9550000000000001</v>
      </c>
      <c r="E603" s="11"/>
      <c r="F603" s="11"/>
      <c r="G603" s="11"/>
      <c r="H603" s="11"/>
      <c r="I603" s="11"/>
      <c r="J603" s="11"/>
      <c r="K603" s="11"/>
      <c r="L603" s="11"/>
      <c r="M603" s="8" t="s">
        <v>1185</v>
      </c>
      <c r="N603" s="2" t="s">
        <v>1186</v>
      </c>
      <c r="O603" s="2" t="s">
        <v>52</v>
      </c>
      <c r="P603" s="2" t="s">
        <v>52</v>
      </c>
      <c r="Q603" s="2" t="s">
        <v>1182</v>
      </c>
      <c r="R603" s="2" t="s">
        <v>65</v>
      </c>
      <c r="S603" s="2" t="s">
        <v>64</v>
      </c>
      <c r="T603" s="2" t="s">
        <v>65</v>
      </c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2" t="s">
        <v>52</v>
      </c>
      <c r="AS603" s="2" t="s">
        <v>52</v>
      </c>
      <c r="AT603" s="3"/>
      <c r="AU603" s="2" t="s">
        <v>1187</v>
      </c>
      <c r="AV603" s="3">
        <v>205</v>
      </c>
    </row>
    <row r="604" spans="1:48" ht="30" customHeight="1">
      <c r="A604" s="8" t="s">
        <v>1183</v>
      </c>
      <c r="B604" s="8" t="s">
        <v>1188</v>
      </c>
      <c r="C604" s="8" t="s">
        <v>131</v>
      </c>
      <c r="D604" s="9">
        <v>5.5529999999999999</v>
      </c>
      <c r="E604" s="11"/>
      <c r="F604" s="11"/>
      <c r="G604" s="11"/>
      <c r="H604" s="11"/>
      <c r="I604" s="11"/>
      <c r="J604" s="11"/>
      <c r="K604" s="11"/>
      <c r="L604" s="11"/>
      <c r="M604" s="8" t="s">
        <v>1189</v>
      </c>
      <c r="N604" s="2" t="s">
        <v>1190</v>
      </c>
      <c r="O604" s="2" t="s">
        <v>52</v>
      </c>
      <c r="P604" s="2" t="s">
        <v>52</v>
      </c>
      <c r="Q604" s="2" t="s">
        <v>1182</v>
      </c>
      <c r="R604" s="2" t="s">
        <v>65</v>
      </c>
      <c r="S604" s="2" t="s">
        <v>64</v>
      </c>
      <c r="T604" s="2" t="s">
        <v>65</v>
      </c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2" t="s">
        <v>52</v>
      </c>
      <c r="AS604" s="2" t="s">
        <v>52</v>
      </c>
      <c r="AT604" s="3"/>
      <c r="AU604" s="2" t="s">
        <v>1191</v>
      </c>
      <c r="AV604" s="3">
        <v>206</v>
      </c>
    </row>
    <row r="605" spans="1:48" ht="30" customHeight="1">
      <c r="A605" s="8" t="s">
        <v>1192</v>
      </c>
      <c r="B605" s="8" t="s">
        <v>1193</v>
      </c>
      <c r="C605" s="8" t="s">
        <v>1166</v>
      </c>
      <c r="D605" s="9">
        <v>210</v>
      </c>
      <c r="E605" s="11"/>
      <c r="F605" s="11"/>
      <c r="G605" s="11"/>
      <c r="H605" s="11"/>
      <c r="I605" s="11"/>
      <c r="J605" s="11"/>
      <c r="K605" s="11"/>
      <c r="L605" s="11"/>
      <c r="M605" s="8" t="s">
        <v>1194</v>
      </c>
      <c r="N605" s="2" t="s">
        <v>1195</v>
      </c>
      <c r="O605" s="2" t="s">
        <v>52</v>
      </c>
      <c r="P605" s="2" t="s">
        <v>52</v>
      </c>
      <c r="Q605" s="2" t="s">
        <v>1182</v>
      </c>
      <c r="R605" s="2" t="s">
        <v>65</v>
      </c>
      <c r="S605" s="2" t="s">
        <v>64</v>
      </c>
      <c r="T605" s="2" t="s">
        <v>65</v>
      </c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2" t="s">
        <v>52</v>
      </c>
      <c r="AS605" s="2" t="s">
        <v>52</v>
      </c>
      <c r="AT605" s="3"/>
      <c r="AU605" s="2" t="s">
        <v>1196</v>
      </c>
      <c r="AV605" s="3">
        <v>341</v>
      </c>
    </row>
    <row r="606" spans="1:48" ht="30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</row>
    <row r="607" spans="1:48" ht="30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</row>
    <row r="608" spans="1:48" ht="30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</row>
    <row r="609" spans="1:13" ht="30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</row>
    <row r="610" spans="1:13" ht="30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</row>
    <row r="611" spans="1:13" ht="30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</row>
    <row r="612" spans="1:13" ht="30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</row>
    <row r="613" spans="1:13" ht="30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</row>
    <row r="614" spans="1:13" ht="30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</row>
    <row r="615" spans="1:13" ht="30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</row>
    <row r="616" spans="1:13" ht="30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</row>
    <row r="617" spans="1:13" ht="30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</row>
    <row r="618" spans="1:13" ht="30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</row>
    <row r="619" spans="1:13" ht="30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</row>
    <row r="620" spans="1:13" ht="30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</row>
    <row r="621" spans="1:13" ht="30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</row>
    <row r="622" spans="1:13" ht="30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</row>
    <row r="623" spans="1:13" ht="30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</row>
    <row r="624" spans="1:13" ht="30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</row>
    <row r="625" spans="1:48" ht="30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</row>
    <row r="626" spans="1:48" ht="30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</row>
    <row r="627" spans="1:48" ht="30" customHeight="1">
      <c r="A627" s="8" t="s">
        <v>92</v>
      </c>
      <c r="B627" s="9"/>
      <c r="C627" s="9"/>
      <c r="D627" s="9"/>
      <c r="E627" s="9"/>
      <c r="F627" s="11"/>
      <c r="G627" s="9"/>
      <c r="H627" s="11"/>
      <c r="I627" s="9"/>
      <c r="J627" s="11"/>
      <c r="K627" s="9"/>
      <c r="L627" s="11"/>
      <c r="M627" s="9"/>
      <c r="N627" t="s">
        <v>93</v>
      </c>
    </row>
    <row r="628" spans="1:48" ht="30" customHeight="1">
      <c r="A628" s="8" t="s">
        <v>1197</v>
      </c>
      <c r="B628" s="9" t="s">
        <v>58</v>
      </c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3"/>
      <c r="O628" s="3"/>
      <c r="P628" s="3"/>
      <c r="Q628" s="2" t="s">
        <v>1198</v>
      </c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</row>
    <row r="629" spans="1:48" ht="30" customHeight="1">
      <c r="A629" s="8" t="s">
        <v>1199</v>
      </c>
      <c r="B629" s="8" t="s">
        <v>1200</v>
      </c>
      <c r="C629" s="8" t="s">
        <v>131</v>
      </c>
      <c r="D629" s="9">
        <v>-1</v>
      </c>
      <c r="E629" s="11"/>
      <c r="F629" s="11"/>
      <c r="G629" s="11"/>
      <c r="H629" s="11"/>
      <c r="I629" s="11"/>
      <c r="J629" s="11"/>
      <c r="K629" s="11"/>
      <c r="L629" s="11"/>
      <c r="M629" s="8" t="s">
        <v>1201</v>
      </c>
      <c r="N629" s="2" t="s">
        <v>1202</v>
      </c>
      <c r="O629" s="2" t="s">
        <v>52</v>
      </c>
      <c r="P629" s="2" t="s">
        <v>52</v>
      </c>
      <c r="Q629" s="2" t="s">
        <v>1198</v>
      </c>
      <c r="R629" s="2" t="s">
        <v>65</v>
      </c>
      <c r="S629" s="2" t="s">
        <v>65</v>
      </c>
      <c r="T629" s="2" t="s">
        <v>64</v>
      </c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2" t="s">
        <v>52</v>
      </c>
      <c r="AS629" s="2" t="s">
        <v>52</v>
      </c>
      <c r="AT629" s="3"/>
      <c r="AU629" s="2" t="s">
        <v>1203</v>
      </c>
      <c r="AV629" s="3">
        <v>208</v>
      </c>
    </row>
    <row r="630" spans="1:48" ht="30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</row>
    <row r="631" spans="1:48" ht="30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</row>
    <row r="632" spans="1:48" ht="30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</row>
    <row r="633" spans="1:48" ht="30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</row>
    <row r="634" spans="1:48" ht="30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</row>
    <row r="635" spans="1:48" ht="30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</row>
    <row r="636" spans="1:48" ht="30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</row>
    <row r="637" spans="1:48" ht="30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</row>
    <row r="638" spans="1:48" ht="30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</row>
    <row r="639" spans="1:48" ht="30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</row>
    <row r="640" spans="1:48" ht="30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</row>
    <row r="641" spans="1:48" ht="30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</row>
    <row r="642" spans="1:48" ht="30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</row>
    <row r="643" spans="1:48" ht="30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</row>
    <row r="644" spans="1:48" ht="30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</row>
    <row r="645" spans="1:48" ht="30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</row>
    <row r="646" spans="1:48" ht="30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</row>
    <row r="647" spans="1:48" ht="30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</row>
    <row r="648" spans="1:48" ht="30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</row>
    <row r="649" spans="1:48" ht="30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</row>
    <row r="650" spans="1:48" ht="30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</row>
    <row r="651" spans="1:48" ht="30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</row>
    <row r="652" spans="1:48" ht="30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</row>
    <row r="653" spans="1:48" ht="30" customHeight="1">
      <c r="A653" s="8" t="s">
        <v>92</v>
      </c>
      <c r="B653" s="9"/>
      <c r="C653" s="9"/>
      <c r="D653" s="9"/>
      <c r="E653" s="9"/>
      <c r="F653" s="11"/>
      <c r="G653" s="9"/>
      <c r="H653" s="11"/>
      <c r="I653" s="9"/>
      <c r="J653" s="11"/>
      <c r="K653" s="9"/>
      <c r="L653" s="11"/>
      <c r="M653" s="9"/>
      <c r="N653" t="s">
        <v>93</v>
      </c>
    </row>
    <row r="654" spans="1:48" ht="30" customHeight="1">
      <c r="A654" s="8" t="s">
        <v>1206</v>
      </c>
      <c r="B654" s="9" t="s">
        <v>1208</v>
      </c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3"/>
      <c r="O654" s="3"/>
      <c r="P654" s="3"/>
      <c r="Q654" s="2" t="s">
        <v>1207</v>
      </c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</row>
    <row r="655" spans="1:48" ht="30" customHeight="1">
      <c r="A655" s="8" t="s">
        <v>1209</v>
      </c>
      <c r="B655" s="8" t="s">
        <v>1210</v>
      </c>
      <c r="C655" s="8" t="s">
        <v>98</v>
      </c>
      <c r="D655" s="9">
        <v>6</v>
      </c>
      <c r="E655" s="11"/>
      <c r="F655" s="11"/>
      <c r="G655" s="11"/>
      <c r="H655" s="11"/>
      <c r="I655" s="11"/>
      <c r="J655" s="11"/>
      <c r="K655" s="11"/>
      <c r="L655" s="11"/>
      <c r="M655" s="8" t="s">
        <v>1211</v>
      </c>
      <c r="N655" s="2" t="s">
        <v>1212</v>
      </c>
      <c r="O655" s="2" t="s">
        <v>52</v>
      </c>
      <c r="P655" s="2" t="s">
        <v>52</v>
      </c>
      <c r="Q655" s="2" t="s">
        <v>1207</v>
      </c>
      <c r="R655" s="2" t="s">
        <v>64</v>
      </c>
      <c r="S655" s="2" t="s">
        <v>65</v>
      </c>
      <c r="T655" s="2" t="s">
        <v>65</v>
      </c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2" t="s">
        <v>52</v>
      </c>
      <c r="AS655" s="2" t="s">
        <v>52</v>
      </c>
      <c r="AT655" s="3"/>
      <c r="AU655" s="2" t="s">
        <v>1213</v>
      </c>
      <c r="AV655" s="3">
        <v>236</v>
      </c>
    </row>
    <row r="656" spans="1:48" ht="30" customHeight="1">
      <c r="A656" s="8" t="s">
        <v>1214</v>
      </c>
      <c r="B656" s="8" t="s">
        <v>1215</v>
      </c>
      <c r="C656" s="8" t="s">
        <v>1216</v>
      </c>
      <c r="D656" s="9">
        <v>0.59399999999999997</v>
      </c>
      <c r="E656" s="11"/>
      <c r="F656" s="11"/>
      <c r="G656" s="11"/>
      <c r="H656" s="11"/>
      <c r="I656" s="11"/>
      <c r="J656" s="11"/>
      <c r="K656" s="11"/>
      <c r="L656" s="11"/>
      <c r="M656" s="8" t="s">
        <v>1217</v>
      </c>
      <c r="N656" s="2" t="s">
        <v>1218</v>
      </c>
      <c r="O656" s="2" t="s">
        <v>52</v>
      </c>
      <c r="P656" s="2" t="s">
        <v>52</v>
      </c>
      <c r="Q656" s="2" t="s">
        <v>1207</v>
      </c>
      <c r="R656" s="2" t="s">
        <v>64</v>
      </c>
      <c r="S656" s="2" t="s">
        <v>65</v>
      </c>
      <c r="T656" s="2" t="s">
        <v>65</v>
      </c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2" t="s">
        <v>52</v>
      </c>
      <c r="AS656" s="2" t="s">
        <v>52</v>
      </c>
      <c r="AT656" s="3"/>
      <c r="AU656" s="2" t="s">
        <v>1219</v>
      </c>
      <c r="AV656" s="3">
        <v>235</v>
      </c>
    </row>
    <row r="657" spans="1:48" ht="30" customHeight="1">
      <c r="A657" s="8" t="s">
        <v>1220</v>
      </c>
      <c r="B657" s="8" t="s">
        <v>1221</v>
      </c>
      <c r="C657" s="8" t="s">
        <v>98</v>
      </c>
      <c r="D657" s="9">
        <v>96</v>
      </c>
      <c r="E657" s="11"/>
      <c r="F657" s="11"/>
      <c r="G657" s="11"/>
      <c r="H657" s="11"/>
      <c r="I657" s="11"/>
      <c r="J657" s="11"/>
      <c r="K657" s="11"/>
      <c r="L657" s="11"/>
      <c r="M657" s="8" t="s">
        <v>1222</v>
      </c>
      <c r="N657" s="2" t="s">
        <v>1223</v>
      </c>
      <c r="O657" s="2" t="s">
        <v>52</v>
      </c>
      <c r="P657" s="2" t="s">
        <v>52</v>
      </c>
      <c r="Q657" s="2" t="s">
        <v>1207</v>
      </c>
      <c r="R657" s="2" t="s">
        <v>64</v>
      </c>
      <c r="S657" s="2" t="s">
        <v>65</v>
      </c>
      <c r="T657" s="2" t="s">
        <v>65</v>
      </c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2" t="s">
        <v>52</v>
      </c>
      <c r="AS657" s="2" t="s">
        <v>52</v>
      </c>
      <c r="AT657" s="3"/>
      <c r="AU657" s="2" t="s">
        <v>1224</v>
      </c>
      <c r="AV657" s="3">
        <v>234</v>
      </c>
    </row>
    <row r="658" spans="1:48" ht="30" customHeight="1">
      <c r="A658" s="8" t="s">
        <v>1225</v>
      </c>
      <c r="B658" s="8" t="s">
        <v>52</v>
      </c>
      <c r="C658" s="8" t="s">
        <v>73</v>
      </c>
      <c r="D658" s="9">
        <v>184</v>
      </c>
      <c r="E658" s="11"/>
      <c r="F658" s="11"/>
      <c r="G658" s="11"/>
      <c r="H658" s="11"/>
      <c r="I658" s="11"/>
      <c r="J658" s="11"/>
      <c r="K658" s="11"/>
      <c r="L658" s="11"/>
      <c r="M658" s="8" t="s">
        <v>1226</v>
      </c>
      <c r="N658" s="2" t="s">
        <v>1227</v>
      </c>
      <c r="O658" s="2" t="s">
        <v>52</v>
      </c>
      <c r="P658" s="2" t="s">
        <v>52</v>
      </c>
      <c r="Q658" s="2" t="s">
        <v>1207</v>
      </c>
      <c r="R658" s="2" t="s">
        <v>64</v>
      </c>
      <c r="S658" s="2" t="s">
        <v>65</v>
      </c>
      <c r="T658" s="2" t="s">
        <v>65</v>
      </c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2" t="s">
        <v>52</v>
      </c>
      <c r="AS658" s="2" t="s">
        <v>52</v>
      </c>
      <c r="AT658" s="3"/>
      <c r="AU658" s="2" t="s">
        <v>1228</v>
      </c>
      <c r="AV658" s="3">
        <v>331</v>
      </c>
    </row>
    <row r="659" spans="1:48" ht="30" customHeight="1">
      <c r="A659" s="8" t="s">
        <v>1229</v>
      </c>
      <c r="B659" s="8" t="s">
        <v>1230</v>
      </c>
      <c r="C659" s="8" t="s">
        <v>286</v>
      </c>
      <c r="D659" s="9">
        <v>3</v>
      </c>
      <c r="E659" s="11"/>
      <c r="F659" s="11"/>
      <c r="G659" s="11"/>
      <c r="H659" s="11"/>
      <c r="I659" s="11"/>
      <c r="J659" s="11"/>
      <c r="K659" s="11"/>
      <c r="L659" s="11"/>
      <c r="M659" s="8" t="s">
        <v>1231</v>
      </c>
      <c r="N659" s="2" t="s">
        <v>1232</v>
      </c>
      <c r="O659" s="2" t="s">
        <v>52</v>
      </c>
      <c r="P659" s="2" t="s">
        <v>52</v>
      </c>
      <c r="Q659" s="2" t="s">
        <v>1207</v>
      </c>
      <c r="R659" s="2" t="s">
        <v>64</v>
      </c>
      <c r="S659" s="2" t="s">
        <v>65</v>
      </c>
      <c r="T659" s="2" t="s">
        <v>65</v>
      </c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2" t="s">
        <v>52</v>
      </c>
      <c r="AS659" s="2" t="s">
        <v>52</v>
      </c>
      <c r="AT659" s="3"/>
      <c r="AU659" s="2" t="s">
        <v>1233</v>
      </c>
      <c r="AV659" s="3">
        <v>304</v>
      </c>
    </row>
    <row r="660" spans="1:48" ht="30" customHeight="1">
      <c r="A660" s="8" t="s">
        <v>1234</v>
      </c>
      <c r="B660" s="8" t="s">
        <v>1144</v>
      </c>
      <c r="C660" s="8" t="s">
        <v>73</v>
      </c>
      <c r="D660" s="9">
        <v>644</v>
      </c>
      <c r="E660" s="11"/>
      <c r="F660" s="11"/>
      <c r="G660" s="11"/>
      <c r="H660" s="11"/>
      <c r="I660" s="11"/>
      <c r="J660" s="11"/>
      <c r="K660" s="11"/>
      <c r="L660" s="11"/>
      <c r="M660" s="8" t="s">
        <v>1235</v>
      </c>
      <c r="N660" s="2" t="s">
        <v>1236</v>
      </c>
      <c r="O660" s="2" t="s">
        <v>52</v>
      </c>
      <c r="P660" s="2" t="s">
        <v>52</v>
      </c>
      <c r="Q660" s="2" t="s">
        <v>1207</v>
      </c>
      <c r="R660" s="2" t="s">
        <v>64</v>
      </c>
      <c r="S660" s="2" t="s">
        <v>65</v>
      </c>
      <c r="T660" s="2" t="s">
        <v>65</v>
      </c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2" t="s">
        <v>52</v>
      </c>
      <c r="AS660" s="2" t="s">
        <v>52</v>
      </c>
      <c r="AT660" s="3"/>
      <c r="AU660" s="2" t="s">
        <v>1237</v>
      </c>
      <c r="AV660" s="3">
        <v>215</v>
      </c>
    </row>
    <row r="661" spans="1:48" ht="30" customHeight="1">
      <c r="A661" s="8" t="s">
        <v>1238</v>
      </c>
      <c r="B661" s="8" t="s">
        <v>52</v>
      </c>
      <c r="C661" s="8" t="s">
        <v>73</v>
      </c>
      <c r="D661" s="9">
        <v>65</v>
      </c>
      <c r="E661" s="11"/>
      <c r="F661" s="11"/>
      <c r="G661" s="11"/>
      <c r="H661" s="11"/>
      <c r="I661" s="11"/>
      <c r="J661" s="11"/>
      <c r="K661" s="11"/>
      <c r="L661" s="11"/>
      <c r="M661" s="8" t="s">
        <v>1239</v>
      </c>
      <c r="N661" s="2" t="s">
        <v>1240</v>
      </c>
      <c r="O661" s="2" t="s">
        <v>52</v>
      </c>
      <c r="P661" s="2" t="s">
        <v>52</v>
      </c>
      <c r="Q661" s="2" t="s">
        <v>1207</v>
      </c>
      <c r="R661" s="2" t="s">
        <v>64</v>
      </c>
      <c r="S661" s="2" t="s">
        <v>65</v>
      </c>
      <c r="T661" s="2" t="s">
        <v>65</v>
      </c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2" t="s">
        <v>52</v>
      </c>
      <c r="AS661" s="2" t="s">
        <v>52</v>
      </c>
      <c r="AT661" s="3"/>
      <c r="AU661" s="2" t="s">
        <v>1241</v>
      </c>
      <c r="AV661" s="3">
        <v>216</v>
      </c>
    </row>
    <row r="662" spans="1:48" ht="30" customHeight="1">
      <c r="A662" s="8" t="s">
        <v>1242</v>
      </c>
      <c r="B662" s="8" t="s">
        <v>52</v>
      </c>
      <c r="C662" s="8" t="s">
        <v>73</v>
      </c>
      <c r="D662" s="9">
        <v>15</v>
      </c>
      <c r="E662" s="11"/>
      <c r="F662" s="11"/>
      <c r="G662" s="11"/>
      <c r="H662" s="11"/>
      <c r="I662" s="11"/>
      <c r="J662" s="11"/>
      <c r="K662" s="11"/>
      <c r="L662" s="11"/>
      <c r="M662" s="8" t="s">
        <v>1243</v>
      </c>
      <c r="N662" s="2" t="s">
        <v>1244</v>
      </c>
      <c r="O662" s="2" t="s">
        <v>52</v>
      </c>
      <c r="P662" s="2" t="s">
        <v>52</v>
      </c>
      <c r="Q662" s="2" t="s">
        <v>1207</v>
      </c>
      <c r="R662" s="2" t="s">
        <v>64</v>
      </c>
      <c r="S662" s="2" t="s">
        <v>65</v>
      </c>
      <c r="T662" s="2" t="s">
        <v>65</v>
      </c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2" t="s">
        <v>52</v>
      </c>
      <c r="AS662" s="2" t="s">
        <v>52</v>
      </c>
      <c r="AT662" s="3"/>
      <c r="AU662" s="2" t="s">
        <v>1245</v>
      </c>
      <c r="AV662" s="3">
        <v>217</v>
      </c>
    </row>
    <row r="663" spans="1:48" ht="30" customHeight="1">
      <c r="A663" s="8" t="s">
        <v>1246</v>
      </c>
      <c r="B663" s="8" t="s">
        <v>52</v>
      </c>
      <c r="C663" s="8" t="s">
        <v>73</v>
      </c>
      <c r="D663" s="9">
        <v>24</v>
      </c>
      <c r="E663" s="11"/>
      <c r="F663" s="11"/>
      <c r="G663" s="11"/>
      <c r="H663" s="11"/>
      <c r="I663" s="11"/>
      <c r="J663" s="11"/>
      <c r="K663" s="11"/>
      <c r="L663" s="11"/>
      <c r="M663" s="8" t="s">
        <v>1247</v>
      </c>
      <c r="N663" s="2" t="s">
        <v>1248</v>
      </c>
      <c r="O663" s="2" t="s">
        <v>52</v>
      </c>
      <c r="P663" s="2" t="s">
        <v>52</v>
      </c>
      <c r="Q663" s="2" t="s">
        <v>1207</v>
      </c>
      <c r="R663" s="2" t="s">
        <v>64</v>
      </c>
      <c r="S663" s="2" t="s">
        <v>65</v>
      </c>
      <c r="T663" s="2" t="s">
        <v>65</v>
      </c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2" t="s">
        <v>52</v>
      </c>
      <c r="AS663" s="2" t="s">
        <v>52</v>
      </c>
      <c r="AT663" s="3"/>
      <c r="AU663" s="2" t="s">
        <v>1249</v>
      </c>
      <c r="AV663" s="3">
        <v>218</v>
      </c>
    </row>
    <row r="664" spans="1:48" ht="30" customHeight="1">
      <c r="A664" s="8" t="s">
        <v>1250</v>
      </c>
      <c r="B664" s="8" t="s">
        <v>52</v>
      </c>
      <c r="C664" s="8" t="s">
        <v>73</v>
      </c>
      <c r="D664" s="9">
        <v>5</v>
      </c>
      <c r="E664" s="11"/>
      <c r="F664" s="11"/>
      <c r="G664" s="11"/>
      <c r="H664" s="11"/>
      <c r="I664" s="11"/>
      <c r="J664" s="11"/>
      <c r="K664" s="11"/>
      <c r="L664" s="11"/>
      <c r="M664" s="8" t="s">
        <v>1251</v>
      </c>
      <c r="N664" s="2" t="s">
        <v>1252</v>
      </c>
      <c r="O664" s="2" t="s">
        <v>52</v>
      </c>
      <c r="P664" s="2" t="s">
        <v>52</v>
      </c>
      <c r="Q664" s="2" t="s">
        <v>1207</v>
      </c>
      <c r="R664" s="2" t="s">
        <v>64</v>
      </c>
      <c r="S664" s="2" t="s">
        <v>65</v>
      </c>
      <c r="T664" s="2" t="s">
        <v>65</v>
      </c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2" t="s">
        <v>52</v>
      </c>
      <c r="AS664" s="2" t="s">
        <v>52</v>
      </c>
      <c r="AT664" s="3"/>
      <c r="AU664" s="2" t="s">
        <v>1253</v>
      </c>
      <c r="AV664" s="3">
        <v>219</v>
      </c>
    </row>
    <row r="665" spans="1:48" ht="30" customHeight="1">
      <c r="A665" s="8" t="s">
        <v>1254</v>
      </c>
      <c r="B665" s="8" t="s">
        <v>52</v>
      </c>
      <c r="C665" s="8" t="s">
        <v>73</v>
      </c>
      <c r="D665" s="9">
        <v>53</v>
      </c>
      <c r="E665" s="11"/>
      <c r="F665" s="11"/>
      <c r="G665" s="11"/>
      <c r="H665" s="11"/>
      <c r="I665" s="11"/>
      <c r="J665" s="11"/>
      <c r="K665" s="11"/>
      <c r="L665" s="11"/>
      <c r="M665" s="8" t="s">
        <v>1255</v>
      </c>
      <c r="N665" s="2" t="s">
        <v>1256</v>
      </c>
      <c r="O665" s="2" t="s">
        <v>52</v>
      </c>
      <c r="P665" s="2" t="s">
        <v>52</v>
      </c>
      <c r="Q665" s="2" t="s">
        <v>1207</v>
      </c>
      <c r="R665" s="2" t="s">
        <v>64</v>
      </c>
      <c r="S665" s="2" t="s">
        <v>65</v>
      </c>
      <c r="T665" s="2" t="s">
        <v>65</v>
      </c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2" t="s">
        <v>52</v>
      </c>
      <c r="AS665" s="2" t="s">
        <v>52</v>
      </c>
      <c r="AT665" s="3"/>
      <c r="AU665" s="2" t="s">
        <v>1257</v>
      </c>
      <c r="AV665" s="3">
        <v>220</v>
      </c>
    </row>
    <row r="666" spans="1:48" ht="30" customHeight="1">
      <c r="A666" s="8" t="s">
        <v>1258</v>
      </c>
      <c r="B666" s="8" t="s">
        <v>52</v>
      </c>
      <c r="C666" s="8" t="s">
        <v>73</v>
      </c>
      <c r="D666" s="9">
        <v>4</v>
      </c>
      <c r="E666" s="11"/>
      <c r="F666" s="11"/>
      <c r="G666" s="11"/>
      <c r="H666" s="11"/>
      <c r="I666" s="11"/>
      <c r="J666" s="11"/>
      <c r="K666" s="11"/>
      <c r="L666" s="11"/>
      <c r="M666" s="8" t="s">
        <v>1259</v>
      </c>
      <c r="N666" s="2" t="s">
        <v>1260</v>
      </c>
      <c r="O666" s="2" t="s">
        <v>52</v>
      </c>
      <c r="P666" s="2" t="s">
        <v>52</v>
      </c>
      <c r="Q666" s="2" t="s">
        <v>1207</v>
      </c>
      <c r="R666" s="2" t="s">
        <v>64</v>
      </c>
      <c r="S666" s="2" t="s">
        <v>65</v>
      </c>
      <c r="T666" s="2" t="s">
        <v>65</v>
      </c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2" t="s">
        <v>52</v>
      </c>
      <c r="AS666" s="2" t="s">
        <v>52</v>
      </c>
      <c r="AT666" s="3"/>
      <c r="AU666" s="2" t="s">
        <v>1261</v>
      </c>
      <c r="AV666" s="3">
        <v>221</v>
      </c>
    </row>
    <row r="667" spans="1:48" ht="30" customHeight="1">
      <c r="A667" s="8" t="s">
        <v>1262</v>
      </c>
      <c r="B667" s="8" t="s">
        <v>1263</v>
      </c>
      <c r="C667" s="8" t="s">
        <v>73</v>
      </c>
      <c r="D667" s="9">
        <v>915</v>
      </c>
      <c r="E667" s="11"/>
      <c r="F667" s="11"/>
      <c r="G667" s="11"/>
      <c r="H667" s="11"/>
      <c r="I667" s="11"/>
      <c r="J667" s="11"/>
      <c r="K667" s="11"/>
      <c r="L667" s="11"/>
      <c r="M667" s="8" t="s">
        <v>1264</v>
      </c>
      <c r="N667" s="2" t="s">
        <v>1265</v>
      </c>
      <c r="O667" s="2" t="s">
        <v>52</v>
      </c>
      <c r="P667" s="2" t="s">
        <v>52</v>
      </c>
      <c r="Q667" s="2" t="s">
        <v>1207</v>
      </c>
      <c r="R667" s="2" t="s">
        <v>64</v>
      </c>
      <c r="S667" s="2" t="s">
        <v>65</v>
      </c>
      <c r="T667" s="2" t="s">
        <v>65</v>
      </c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2" t="s">
        <v>52</v>
      </c>
      <c r="AS667" s="2" t="s">
        <v>52</v>
      </c>
      <c r="AT667" s="3"/>
      <c r="AU667" s="2" t="s">
        <v>1266</v>
      </c>
      <c r="AV667" s="3">
        <v>334</v>
      </c>
    </row>
    <row r="668" spans="1:48" ht="30" customHeight="1">
      <c r="A668" s="8" t="s">
        <v>1267</v>
      </c>
      <c r="B668" s="8" t="s">
        <v>52</v>
      </c>
      <c r="C668" s="8" t="s">
        <v>189</v>
      </c>
      <c r="D668" s="9">
        <v>452</v>
      </c>
      <c r="E668" s="11"/>
      <c r="F668" s="11"/>
      <c r="G668" s="11"/>
      <c r="H668" s="11"/>
      <c r="I668" s="11"/>
      <c r="J668" s="11"/>
      <c r="K668" s="11"/>
      <c r="L668" s="11"/>
      <c r="M668" s="8" t="s">
        <v>1268</v>
      </c>
      <c r="N668" s="2" t="s">
        <v>1269</v>
      </c>
      <c r="O668" s="2" t="s">
        <v>52</v>
      </c>
      <c r="P668" s="2" t="s">
        <v>52</v>
      </c>
      <c r="Q668" s="2" t="s">
        <v>1207</v>
      </c>
      <c r="R668" s="2" t="s">
        <v>64</v>
      </c>
      <c r="S668" s="2" t="s">
        <v>65</v>
      </c>
      <c r="T668" s="2" t="s">
        <v>65</v>
      </c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2" t="s">
        <v>52</v>
      </c>
      <c r="AS668" s="2" t="s">
        <v>52</v>
      </c>
      <c r="AT668" s="3"/>
      <c r="AU668" s="2" t="s">
        <v>1270</v>
      </c>
      <c r="AV668" s="3">
        <v>335</v>
      </c>
    </row>
    <row r="669" spans="1:48" ht="30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</row>
    <row r="670" spans="1:48" ht="30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</row>
    <row r="671" spans="1:48" ht="30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</row>
    <row r="672" spans="1:48" ht="30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</row>
    <row r="673" spans="1:48" ht="30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</row>
    <row r="674" spans="1:48" ht="30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</row>
    <row r="675" spans="1:48" ht="30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</row>
    <row r="676" spans="1:48" ht="30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</row>
    <row r="677" spans="1:48" ht="30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</row>
    <row r="678" spans="1:48" ht="30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</row>
    <row r="679" spans="1:48" ht="30" customHeight="1">
      <c r="A679" s="8" t="s">
        <v>92</v>
      </c>
      <c r="B679" s="9"/>
      <c r="C679" s="9"/>
      <c r="D679" s="9"/>
      <c r="E679" s="9"/>
      <c r="F679" s="11"/>
      <c r="G679" s="9"/>
      <c r="H679" s="11"/>
      <c r="I679" s="9"/>
      <c r="J679" s="11"/>
      <c r="K679" s="9"/>
      <c r="L679" s="11"/>
      <c r="M679" s="9"/>
      <c r="N679" t="s">
        <v>93</v>
      </c>
    </row>
    <row r="680" spans="1:48" ht="30" customHeight="1">
      <c r="A680" s="8" t="s">
        <v>1271</v>
      </c>
      <c r="B680" s="9" t="s">
        <v>1208</v>
      </c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3"/>
      <c r="O680" s="3"/>
      <c r="P680" s="3"/>
      <c r="Q680" s="2" t="s">
        <v>1272</v>
      </c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</row>
    <row r="681" spans="1:48" ht="30" customHeight="1">
      <c r="A681" s="8" t="s">
        <v>1273</v>
      </c>
      <c r="B681" s="8" t="s">
        <v>1274</v>
      </c>
      <c r="C681" s="8" t="s">
        <v>131</v>
      </c>
      <c r="D681" s="9">
        <v>196.392</v>
      </c>
      <c r="E681" s="11"/>
      <c r="F681" s="11"/>
      <c r="G681" s="11"/>
      <c r="H681" s="11"/>
      <c r="I681" s="11"/>
      <c r="J681" s="11"/>
      <c r="K681" s="11"/>
      <c r="L681" s="11"/>
      <c r="M681" s="8" t="s">
        <v>52</v>
      </c>
      <c r="N681" s="2" t="s">
        <v>1275</v>
      </c>
      <c r="O681" s="2" t="s">
        <v>52</v>
      </c>
      <c r="P681" s="2" t="s">
        <v>52</v>
      </c>
      <c r="Q681" s="2" t="s">
        <v>1272</v>
      </c>
      <c r="R681" s="2" t="s">
        <v>65</v>
      </c>
      <c r="S681" s="2" t="s">
        <v>65</v>
      </c>
      <c r="T681" s="2" t="s">
        <v>64</v>
      </c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2" t="s">
        <v>52</v>
      </c>
      <c r="AS681" s="2" t="s">
        <v>52</v>
      </c>
      <c r="AT681" s="3"/>
      <c r="AU681" s="2" t="s">
        <v>1276</v>
      </c>
      <c r="AV681" s="3">
        <v>225</v>
      </c>
    </row>
    <row r="682" spans="1:48" ht="30" customHeight="1">
      <c r="A682" s="8" t="s">
        <v>1273</v>
      </c>
      <c r="B682" s="8" t="s">
        <v>1277</v>
      </c>
      <c r="C682" s="8" t="s">
        <v>131</v>
      </c>
      <c r="D682" s="9">
        <v>30.873999999999999</v>
      </c>
      <c r="E682" s="11"/>
      <c r="F682" s="11"/>
      <c r="G682" s="11"/>
      <c r="H682" s="11"/>
      <c r="I682" s="11"/>
      <c r="J682" s="11"/>
      <c r="K682" s="11"/>
      <c r="L682" s="11"/>
      <c r="M682" s="8" t="s">
        <v>52</v>
      </c>
      <c r="N682" s="2" t="s">
        <v>1278</v>
      </c>
      <c r="O682" s="2" t="s">
        <v>52</v>
      </c>
      <c r="P682" s="2" t="s">
        <v>52</v>
      </c>
      <c r="Q682" s="2" t="s">
        <v>1272</v>
      </c>
      <c r="R682" s="2" t="s">
        <v>65</v>
      </c>
      <c r="S682" s="2" t="s">
        <v>65</v>
      </c>
      <c r="T682" s="2" t="s">
        <v>64</v>
      </c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2" t="s">
        <v>52</v>
      </c>
      <c r="AS682" s="2" t="s">
        <v>52</v>
      </c>
      <c r="AT682" s="3"/>
      <c r="AU682" s="2" t="s">
        <v>1279</v>
      </c>
      <c r="AV682" s="3">
        <v>226</v>
      </c>
    </row>
    <row r="683" spans="1:48" ht="30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</row>
    <row r="684" spans="1:48" ht="30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</row>
    <row r="685" spans="1:48" ht="30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</row>
    <row r="686" spans="1:48" ht="30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</row>
    <row r="687" spans="1:48" ht="30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</row>
    <row r="688" spans="1:48" ht="30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</row>
    <row r="689" spans="1:13" ht="30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</row>
    <row r="690" spans="1:13" ht="30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</row>
    <row r="691" spans="1:13" ht="30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</row>
    <row r="692" spans="1:13" ht="30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</row>
    <row r="693" spans="1:13" ht="30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</row>
    <row r="694" spans="1:13" ht="30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</row>
    <row r="695" spans="1:13" ht="30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</row>
    <row r="696" spans="1:13" ht="30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</row>
    <row r="697" spans="1:13" ht="30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</row>
    <row r="698" spans="1:13" ht="30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</row>
    <row r="699" spans="1:13" ht="30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</row>
    <row r="700" spans="1:13" ht="30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</row>
    <row r="701" spans="1:13" ht="30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</row>
    <row r="702" spans="1:13" ht="30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</row>
    <row r="703" spans="1:13" ht="30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</row>
    <row r="704" spans="1:13" ht="30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</row>
    <row r="705" spans="1:48" ht="30" customHeight="1">
      <c r="A705" s="8" t="s">
        <v>92</v>
      </c>
      <c r="B705" s="9"/>
      <c r="C705" s="9"/>
      <c r="D705" s="9"/>
      <c r="E705" s="9"/>
      <c r="F705" s="11"/>
      <c r="G705" s="9"/>
      <c r="H705" s="11"/>
      <c r="I705" s="9"/>
      <c r="J705" s="11"/>
      <c r="K705" s="9"/>
      <c r="L705" s="11"/>
      <c r="M705" s="9"/>
      <c r="N705" t="s">
        <v>93</v>
      </c>
    </row>
    <row r="706" spans="1:48" ht="30" customHeight="1">
      <c r="A706" s="8" t="s">
        <v>1280</v>
      </c>
      <c r="B706" s="9" t="s">
        <v>1208</v>
      </c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3"/>
      <c r="O706" s="3"/>
      <c r="P706" s="3"/>
      <c r="Q706" s="2" t="s">
        <v>1281</v>
      </c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</row>
    <row r="707" spans="1:48" ht="30" customHeight="1">
      <c r="A707" s="8" t="s">
        <v>1199</v>
      </c>
      <c r="B707" s="8" t="s">
        <v>1282</v>
      </c>
      <c r="C707" s="8" t="s">
        <v>131</v>
      </c>
      <c r="D707" s="9">
        <v>-0.374</v>
      </c>
      <c r="E707" s="11"/>
      <c r="F707" s="11"/>
      <c r="G707" s="11"/>
      <c r="H707" s="11"/>
      <c r="I707" s="11"/>
      <c r="J707" s="11"/>
      <c r="K707" s="11"/>
      <c r="L707" s="11"/>
      <c r="M707" s="8" t="s">
        <v>1201</v>
      </c>
      <c r="N707" s="2" t="s">
        <v>1283</v>
      </c>
      <c r="O707" s="2" t="s">
        <v>52</v>
      </c>
      <c r="P707" s="2" t="s">
        <v>52</v>
      </c>
      <c r="Q707" s="2" t="s">
        <v>1281</v>
      </c>
      <c r="R707" s="2" t="s">
        <v>65</v>
      </c>
      <c r="S707" s="2" t="s">
        <v>65</v>
      </c>
      <c r="T707" s="2" t="s">
        <v>64</v>
      </c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2" t="s">
        <v>52</v>
      </c>
      <c r="AS707" s="2" t="s">
        <v>52</v>
      </c>
      <c r="AT707" s="3"/>
      <c r="AU707" s="2" t="s">
        <v>1284</v>
      </c>
      <c r="AV707" s="3">
        <v>230</v>
      </c>
    </row>
    <row r="708" spans="1:48" ht="30" customHeight="1">
      <c r="A708" s="8" t="s">
        <v>1199</v>
      </c>
      <c r="B708" s="8" t="s">
        <v>1285</v>
      </c>
      <c r="C708" s="8" t="s">
        <v>131</v>
      </c>
      <c r="D708" s="9">
        <v>-3.504</v>
      </c>
      <c r="E708" s="11"/>
      <c r="F708" s="11"/>
      <c r="G708" s="11"/>
      <c r="H708" s="11"/>
      <c r="I708" s="11"/>
      <c r="J708" s="11"/>
      <c r="K708" s="11"/>
      <c r="L708" s="11"/>
      <c r="M708" s="8" t="s">
        <v>1201</v>
      </c>
      <c r="N708" s="2" t="s">
        <v>1286</v>
      </c>
      <c r="O708" s="2" t="s">
        <v>52</v>
      </c>
      <c r="P708" s="2" t="s">
        <v>52</v>
      </c>
      <c r="Q708" s="2" t="s">
        <v>1281</v>
      </c>
      <c r="R708" s="2" t="s">
        <v>65</v>
      </c>
      <c r="S708" s="2" t="s">
        <v>65</v>
      </c>
      <c r="T708" s="2" t="s">
        <v>64</v>
      </c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2" t="s">
        <v>52</v>
      </c>
      <c r="AS708" s="2" t="s">
        <v>52</v>
      </c>
      <c r="AT708" s="3"/>
      <c r="AU708" s="2" t="s">
        <v>1287</v>
      </c>
      <c r="AV708" s="3">
        <v>231</v>
      </c>
    </row>
    <row r="709" spans="1:48" ht="30" customHeight="1">
      <c r="A709" s="8" t="s">
        <v>1199</v>
      </c>
      <c r="B709" s="8" t="s">
        <v>1288</v>
      </c>
      <c r="C709" s="8" t="s">
        <v>131</v>
      </c>
      <c r="D709" s="9">
        <v>-0.45400000000000001</v>
      </c>
      <c r="E709" s="11"/>
      <c r="F709" s="11"/>
      <c r="G709" s="11"/>
      <c r="H709" s="11"/>
      <c r="I709" s="11"/>
      <c r="J709" s="11"/>
      <c r="K709" s="11"/>
      <c r="L709" s="11"/>
      <c r="M709" s="8" t="s">
        <v>1201</v>
      </c>
      <c r="N709" s="2" t="s">
        <v>1289</v>
      </c>
      <c r="O709" s="2" t="s">
        <v>52</v>
      </c>
      <c r="P709" s="2" t="s">
        <v>52</v>
      </c>
      <c r="Q709" s="2" t="s">
        <v>1281</v>
      </c>
      <c r="R709" s="2" t="s">
        <v>65</v>
      </c>
      <c r="S709" s="2" t="s">
        <v>65</v>
      </c>
      <c r="T709" s="2" t="s">
        <v>64</v>
      </c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2" t="s">
        <v>52</v>
      </c>
      <c r="AS709" s="2" t="s">
        <v>52</v>
      </c>
      <c r="AT709" s="3"/>
      <c r="AU709" s="2" t="s">
        <v>1290</v>
      </c>
      <c r="AV709" s="3">
        <v>232</v>
      </c>
    </row>
    <row r="710" spans="1:48" ht="30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</row>
    <row r="711" spans="1:48" ht="30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</row>
    <row r="712" spans="1:48" ht="30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</row>
    <row r="713" spans="1:48" ht="30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</row>
    <row r="714" spans="1:48" ht="30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</row>
    <row r="715" spans="1:48" ht="30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</row>
    <row r="716" spans="1:48" ht="30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</row>
    <row r="717" spans="1:48" ht="30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</row>
    <row r="718" spans="1:48" ht="30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</row>
    <row r="719" spans="1:48" ht="30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</row>
    <row r="720" spans="1:48" ht="30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</row>
    <row r="721" spans="1:48" ht="30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</row>
    <row r="722" spans="1:48" ht="30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</row>
    <row r="723" spans="1:48" ht="30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</row>
    <row r="724" spans="1:48" ht="30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</row>
    <row r="725" spans="1:48" ht="30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</row>
    <row r="726" spans="1:48" ht="30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</row>
    <row r="727" spans="1:48" ht="30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</row>
    <row r="728" spans="1:48" ht="30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</row>
    <row r="729" spans="1:48" ht="30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</row>
    <row r="730" spans="1:48" ht="30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</row>
    <row r="731" spans="1:48" ht="30" customHeight="1">
      <c r="A731" s="8" t="s">
        <v>92</v>
      </c>
      <c r="B731" s="9"/>
      <c r="C731" s="9"/>
      <c r="D731" s="9"/>
      <c r="E731" s="9"/>
      <c r="F731" s="11"/>
      <c r="G731" s="9"/>
      <c r="H731" s="11"/>
      <c r="I731" s="9"/>
      <c r="J731" s="11"/>
      <c r="K731" s="9"/>
      <c r="L731" s="11"/>
      <c r="M731" s="9"/>
      <c r="N731" t="s">
        <v>93</v>
      </c>
    </row>
    <row r="732" spans="1:48" ht="30" customHeight="1">
      <c r="A732" s="8" t="s">
        <v>1293</v>
      </c>
      <c r="B732" s="9" t="s">
        <v>1295</v>
      </c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3"/>
      <c r="O732" s="3"/>
      <c r="P732" s="3"/>
      <c r="Q732" s="2" t="s">
        <v>1294</v>
      </c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</row>
    <row r="733" spans="1:48" ht="30" customHeight="1">
      <c r="A733" s="8" t="s">
        <v>1296</v>
      </c>
      <c r="B733" s="8" t="s">
        <v>105</v>
      </c>
      <c r="C733" s="8" t="s">
        <v>98</v>
      </c>
      <c r="D733" s="9">
        <v>52</v>
      </c>
      <c r="E733" s="11"/>
      <c r="F733" s="11"/>
      <c r="G733" s="11"/>
      <c r="H733" s="11"/>
      <c r="I733" s="11"/>
      <c r="J733" s="11"/>
      <c r="K733" s="11"/>
      <c r="L733" s="11"/>
      <c r="M733" s="8" t="s">
        <v>1297</v>
      </c>
      <c r="N733" s="2" t="s">
        <v>1298</v>
      </c>
      <c r="O733" s="2" t="s">
        <v>52</v>
      </c>
      <c r="P733" s="2" t="s">
        <v>52</v>
      </c>
      <c r="Q733" s="2" t="s">
        <v>1294</v>
      </c>
      <c r="R733" s="2" t="s">
        <v>65</v>
      </c>
      <c r="S733" s="2" t="s">
        <v>65</v>
      </c>
      <c r="T733" s="2" t="s">
        <v>64</v>
      </c>
      <c r="U733" s="3"/>
      <c r="V733" s="3"/>
      <c r="W733" s="3"/>
      <c r="X733" s="3">
        <v>1</v>
      </c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2" t="s">
        <v>52</v>
      </c>
      <c r="AS733" s="2" t="s">
        <v>52</v>
      </c>
      <c r="AT733" s="3"/>
      <c r="AU733" s="2" t="s">
        <v>1299</v>
      </c>
      <c r="AV733" s="3">
        <v>293</v>
      </c>
    </row>
    <row r="734" spans="1:48" ht="30" customHeight="1">
      <c r="A734" s="8" t="s">
        <v>1296</v>
      </c>
      <c r="B734" s="8" t="s">
        <v>108</v>
      </c>
      <c r="C734" s="8" t="s">
        <v>98</v>
      </c>
      <c r="D734" s="9">
        <v>58</v>
      </c>
      <c r="E734" s="11"/>
      <c r="F734" s="11"/>
      <c r="G734" s="11"/>
      <c r="H734" s="11"/>
      <c r="I734" s="11"/>
      <c r="J734" s="11"/>
      <c r="K734" s="11"/>
      <c r="L734" s="11"/>
      <c r="M734" s="8" t="s">
        <v>1300</v>
      </c>
      <c r="N734" s="2" t="s">
        <v>1301</v>
      </c>
      <c r="O734" s="2" t="s">
        <v>52</v>
      </c>
      <c r="P734" s="2" t="s">
        <v>52</v>
      </c>
      <c r="Q734" s="2" t="s">
        <v>1294</v>
      </c>
      <c r="R734" s="2" t="s">
        <v>65</v>
      </c>
      <c r="S734" s="2" t="s">
        <v>65</v>
      </c>
      <c r="T734" s="2" t="s">
        <v>64</v>
      </c>
      <c r="U734" s="3"/>
      <c r="V734" s="3"/>
      <c r="W734" s="3"/>
      <c r="X734" s="3">
        <v>1</v>
      </c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2" t="s">
        <v>52</v>
      </c>
      <c r="AS734" s="2" t="s">
        <v>52</v>
      </c>
      <c r="AT734" s="3"/>
      <c r="AU734" s="2" t="s">
        <v>1302</v>
      </c>
      <c r="AV734" s="3">
        <v>294</v>
      </c>
    </row>
    <row r="735" spans="1:48" ht="30" customHeight="1">
      <c r="A735" s="8" t="s">
        <v>1296</v>
      </c>
      <c r="B735" s="8" t="s">
        <v>111</v>
      </c>
      <c r="C735" s="8" t="s">
        <v>98</v>
      </c>
      <c r="D735" s="9">
        <v>13</v>
      </c>
      <c r="E735" s="11"/>
      <c r="F735" s="11"/>
      <c r="G735" s="11"/>
      <c r="H735" s="11"/>
      <c r="I735" s="11"/>
      <c r="J735" s="11"/>
      <c r="K735" s="11"/>
      <c r="L735" s="11"/>
      <c r="M735" s="8" t="s">
        <v>1303</v>
      </c>
      <c r="N735" s="2" t="s">
        <v>1304</v>
      </c>
      <c r="O735" s="2" t="s">
        <v>52</v>
      </c>
      <c r="P735" s="2" t="s">
        <v>52</v>
      </c>
      <c r="Q735" s="2" t="s">
        <v>1294</v>
      </c>
      <c r="R735" s="2" t="s">
        <v>65</v>
      </c>
      <c r="S735" s="2" t="s">
        <v>65</v>
      </c>
      <c r="T735" s="2" t="s">
        <v>64</v>
      </c>
      <c r="U735" s="3"/>
      <c r="V735" s="3"/>
      <c r="W735" s="3"/>
      <c r="X735" s="3">
        <v>1</v>
      </c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2" t="s">
        <v>52</v>
      </c>
      <c r="AS735" s="2" t="s">
        <v>52</v>
      </c>
      <c r="AT735" s="3"/>
      <c r="AU735" s="2" t="s">
        <v>1305</v>
      </c>
      <c r="AV735" s="3">
        <v>295</v>
      </c>
    </row>
    <row r="736" spans="1:48" ht="30" customHeight="1">
      <c r="A736" s="8" t="s">
        <v>1306</v>
      </c>
      <c r="B736" s="8" t="s">
        <v>1307</v>
      </c>
      <c r="C736" s="8" t="s">
        <v>131</v>
      </c>
      <c r="D736" s="9">
        <v>0.54400000000000004</v>
      </c>
      <c r="E736" s="11"/>
      <c r="F736" s="11"/>
      <c r="G736" s="11"/>
      <c r="H736" s="11"/>
      <c r="I736" s="11"/>
      <c r="J736" s="11"/>
      <c r="K736" s="11"/>
      <c r="L736" s="11"/>
      <c r="M736" s="8" t="s">
        <v>1308</v>
      </c>
      <c r="N736" s="2" t="s">
        <v>1309</v>
      </c>
      <c r="O736" s="2" t="s">
        <v>52</v>
      </c>
      <c r="P736" s="2" t="s">
        <v>52</v>
      </c>
      <c r="Q736" s="2" t="s">
        <v>1294</v>
      </c>
      <c r="R736" s="2" t="s">
        <v>65</v>
      </c>
      <c r="S736" s="2" t="s">
        <v>65</v>
      </c>
      <c r="T736" s="2" t="s">
        <v>64</v>
      </c>
      <c r="U736" s="3"/>
      <c r="V736" s="3"/>
      <c r="W736" s="3"/>
      <c r="X736" s="3">
        <v>1</v>
      </c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2" t="s">
        <v>52</v>
      </c>
      <c r="AS736" s="2" t="s">
        <v>52</v>
      </c>
      <c r="AT736" s="3"/>
      <c r="AU736" s="2" t="s">
        <v>1310</v>
      </c>
      <c r="AV736" s="3">
        <v>296</v>
      </c>
    </row>
    <row r="737" spans="1:48" ht="30" customHeight="1">
      <c r="A737" s="8" t="s">
        <v>1306</v>
      </c>
      <c r="B737" s="8" t="s">
        <v>1311</v>
      </c>
      <c r="C737" s="8" t="s">
        <v>131</v>
      </c>
      <c r="D737" s="9">
        <v>5.008</v>
      </c>
      <c r="E737" s="11"/>
      <c r="F737" s="11"/>
      <c r="G737" s="11"/>
      <c r="H737" s="11"/>
      <c r="I737" s="11"/>
      <c r="J737" s="11"/>
      <c r="K737" s="11"/>
      <c r="L737" s="11"/>
      <c r="M737" s="8" t="s">
        <v>1312</v>
      </c>
      <c r="N737" s="2" t="s">
        <v>1313</v>
      </c>
      <c r="O737" s="2" t="s">
        <v>52</v>
      </c>
      <c r="P737" s="2" t="s">
        <v>52</v>
      </c>
      <c r="Q737" s="2" t="s">
        <v>1294</v>
      </c>
      <c r="R737" s="2" t="s">
        <v>65</v>
      </c>
      <c r="S737" s="2" t="s">
        <v>65</v>
      </c>
      <c r="T737" s="2" t="s">
        <v>64</v>
      </c>
      <c r="U737" s="3"/>
      <c r="V737" s="3"/>
      <c r="W737" s="3"/>
      <c r="X737" s="3">
        <v>1</v>
      </c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2" t="s">
        <v>52</v>
      </c>
      <c r="AS737" s="2" t="s">
        <v>52</v>
      </c>
      <c r="AT737" s="3"/>
      <c r="AU737" s="2" t="s">
        <v>1314</v>
      </c>
      <c r="AV737" s="3">
        <v>297</v>
      </c>
    </row>
    <row r="738" spans="1:48" ht="30" customHeight="1">
      <c r="A738" s="8" t="s">
        <v>1315</v>
      </c>
      <c r="B738" s="8" t="s">
        <v>1316</v>
      </c>
      <c r="C738" s="8" t="s">
        <v>1317</v>
      </c>
      <c r="D738" s="9">
        <v>1</v>
      </c>
      <c r="E738" s="11"/>
      <c r="F738" s="11"/>
      <c r="G738" s="11"/>
      <c r="H738" s="11"/>
      <c r="I738" s="11"/>
      <c r="J738" s="11"/>
      <c r="K738" s="11"/>
      <c r="L738" s="11"/>
      <c r="M738" s="8" t="s">
        <v>52</v>
      </c>
      <c r="N738" s="2" t="s">
        <v>1318</v>
      </c>
      <c r="O738" s="2" t="s">
        <v>52</v>
      </c>
      <c r="P738" s="2" t="s">
        <v>52</v>
      </c>
      <c r="Q738" s="2" t="s">
        <v>1294</v>
      </c>
      <c r="R738" s="2" t="s">
        <v>65</v>
      </c>
      <c r="S738" s="2" t="s">
        <v>65</v>
      </c>
      <c r="T738" s="2" t="s">
        <v>65</v>
      </c>
      <c r="U738" s="3">
        <v>3</v>
      </c>
      <c r="V738" s="3">
        <v>0</v>
      </c>
      <c r="W738" s="3">
        <v>5.4000000000000003E-3</v>
      </c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2" t="s">
        <v>52</v>
      </c>
      <c r="AS738" s="2" t="s">
        <v>52</v>
      </c>
      <c r="AT738" s="3"/>
      <c r="AU738" s="2" t="s">
        <v>1319</v>
      </c>
      <c r="AV738" s="3">
        <v>350</v>
      </c>
    </row>
    <row r="739" spans="1:48" ht="30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</row>
    <row r="740" spans="1:48" ht="30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</row>
    <row r="741" spans="1:48" ht="30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</row>
    <row r="742" spans="1:48" ht="30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</row>
    <row r="743" spans="1:48" ht="30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</row>
    <row r="744" spans="1:48" ht="30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</row>
    <row r="745" spans="1:48" ht="30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</row>
    <row r="746" spans="1:48" ht="30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</row>
    <row r="747" spans="1:48" ht="30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</row>
    <row r="748" spans="1:48" ht="30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</row>
    <row r="749" spans="1:48" ht="30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</row>
    <row r="750" spans="1:48" ht="30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</row>
    <row r="751" spans="1:48" ht="30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</row>
    <row r="752" spans="1:48" ht="30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</row>
    <row r="753" spans="1:48" ht="30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</row>
    <row r="754" spans="1:48" ht="30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</row>
    <row r="755" spans="1:48" ht="30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</row>
    <row r="756" spans="1:48" ht="30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</row>
    <row r="757" spans="1:48" ht="30" customHeight="1">
      <c r="A757" s="8" t="s">
        <v>92</v>
      </c>
      <c r="B757" s="9"/>
      <c r="C757" s="9"/>
      <c r="D757" s="9"/>
      <c r="E757" s="9"/>
      <c r="F757" s="11"/>
      <c r="G757" s="9"/>
      <c r="H757" s="11"/>
      <c r="I757" s="9"/>
      <c r="J757" s="11"/>
      <c r="K757" s="9"/>
      <c r="L757" s="11"/>
      <c r="M757" s="9"/>
      <c r="N757" t="s">
        <v>93</v>
      </c>
    </row>
    <row r="758" spans="1:48" ht="30" customHeight="1">
      <c r="A758" s="8" t="s">
        <v>1320</v>
      </c>
      <c r="B758" s="9" t="s">
        <v>1295</v>
      </c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3"/>
      <c r="O758" s="3"/>
      <c r="P758" s="3"/>
      <c r="Q758" s="2" t="s">
        <v>1321</v>
      </c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</row>
    <row r="759" spans="1:48" ht="30" customHeight="1">
      <c r="A759" s="8" t="s">
        <v>1322</v>
      </c>
      <c r="B759" s="8" t="s">
        <v>1323</v>
      </c>
      <c r="C759" s="8" t="s">
        <v>1324</v>
      </c>
      <c r="D759" s="9">
        <v>2137.96</v>
      </c>
      <c r="E759" s="11"/>
      <c r="F759" s="11"/>
      <c r="G759" s="11"/>
      <c r="H759" s="11"/>
      <c r="I759" s="11"/>
      <c r="J759" s="11"/>
      <c r="K759" s="11"/>
      <c r="L759" s="11"/>
      <c r="M759" s="8" t="s">
        <v>1325</v>
      </c>
      <c r="N759" s="2" t="s">
        <v>1326</v>
      </c>
      <c r="O759" s="2" t="s">
        <v>52</v>
      </c>
      <c r="P759" s="2" t="s">
        <v>52</v>
      </c>
      <c r="Q759" s="2" t="s">
        <v>1321</v>
      </c>
      <c r="R759" s="2" t="s">
        <v>65</v>
      </c>
      <c r="S759" s="2" t="s">
        <v>65</v>
      </c>
      <c r="T759" s="2" t="s">
        <v>64</v>
      </c>
      <c r="U759" s="3"/>
      <c r="V759" s="3"/>
      <c r="W759" s="3"/>
      <c r="X759" s="3">
        <v>1</v>
      </c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2" t="s">
        <v>52</v>
      </c>
      <c r="AS759" s="2" t="s">
        <v>52</v>
      </c>
      <c r="AT759" s="3"/>
      <c r="AU759" s="2" t="s">
        <v>1327</v>
      </c>
      <c r="AV759" s="3">
        <v>347</v>
      </c>
    </row>
    <row r="760" spans="1:48" ht="30" customHeight="1">
      <c r="A760" s="8" t="s">
        <v>1328</v>
      </c>
      <c r="B760" s="8" t="s">
        <v>1329</v>
      </c>
      <c r="C760" s="8" t="s">
        <v>1324</v>
      </c>
      <c r="D760" s="9">
        <v>11.24</v>
      </c>
      <c r="E760" s="11"/>
      <c r="F760" s="11"/>
      <c r="G760" s="11"/>
      <c r="H760" s="11"/>
      <c r="I760" s="11"/>
      <c r="J760" s="11"/>
      <c r="K760" s="11"/>
      <c r="L760" s="11"/>
      <c r="M760" s="8" t="s">
        <v>1330</v>
      </c>
      <c r="N760" s="2" t="s">
        <v>1331</v>
      </c>
      <c r="O760" s="2" t="s">
        <v>52</v>
      </c>
      <c r="P760" s="2" t="s">
        <v>52</v>
      </c>
      <c r="Q760" s="2" t="s">
        <v>1321</v>
      </c>
      <c r="R760" s="2" t="s">
        <v>65</v>
      </c>
      <c r="S760" s="2" t="s">
        <v>65</v>
      </c>
      <c r="T760" s="2" t="s">
        <v>64</v>
      </c>
      <c r="U760" s="3"/>
      <c r="V760" s="3"/>
      <c r="W760" s="3"/>
      <c r="X760" s="3">
        <v>1</v>
      </c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2" t="s">
        <v>52</v>
      </c>
      <c r="AS760" s="2" t="s">
        <v>52</v>
      </c>
      <c r="AT760" s="3"/>
      <c r="AU760" s="2" t="s">
        <v>1332</v>
      </c>
      <c r="AV760" s="3">
        <v>348</v>
      </c>
    </row>
    <row r="761" spans="1:48" ht="30" customHeight="1">
      <c r="A761" s="8" t="s">
        <v>1315</v>
      </c>
      <c r="B761" s="8" t="s">
        <v>1316</v>
      </c>
      <c r="C761" s="8" t="s">
        <v>1317</v>
      </c>
      <c r="D761" s="9">
        <v>1</v>
      </c>
      <c r="E761" s="11"/>
      <c r="F761" s="11"/>
      <c r="G761" s="11"/>
      <c r="H761" s="11"/>
      <c r="I761" s="11"/>
      <c r="J761" s="11"/>
      <c r="K761" s="11"/>
      <c r="L761" s="11"/>
      <c r="M761" s="8" t="s">
        <v>52</v>
      </c>
      <c r="N761" s="2" t="s">
        <v>1318</v>
      </c>
      <c r="O761" s="2" t="s">
        <v>52</v>
      </c>
      <c r="P761" s="2" t="s">
        <v>52</v>
      </c>
      <c r="Q761" s="2" t="s">
        <v>1321</v>
      </c>
      <c r="R761" s="2" t="s">
        <v>65</v>
      </c>
      <c r="S761" s="2" t="s">
        <v>65</v>
      </c>
      <c r="T761" s="2" t="s">
        <v>65</v>
      </c>
      <c r="U761" s="3">
        <v>3</v>
      </c>
      <c r="V761" s="3">
        <v>0</v>
      </c>
      <c r="W761" s="3">
        <v>5.4000000000000003E-3</v>
      </c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2" t="s">
        <v>52</v>
      </c>
      <c r="AS761" s="2" t="s">
        <v>52</v>
      </c>
      <c r="AT761" s="3"/>
      <c r="AU761" s="2" t="s">
        <v>1333</v>
      </c>
      <c r="AV761" s="3">
        <v>351</v>
      </c>
    </row>
    <row r="762" spans="1:48" ht="30" customHeight="1">
      <c r="A762" s="8" t="s">
        <v>1334</v>
      </c>
      <c r="B762" s="8" t="s">
        <v>1335</v>
      </c>
      <c r="C762" s="8" t="s">
        <v>61</v>
      </c>
      <c r="D762" s="9">
        <v>1</v>
      </c>
      <c r="E762" s="11"/>
      <c r="F762" s="11"/>
      <c r="G762" s="11"/>
      <c r="H762" s="11"/>
      <c r="I762" s="11"/>
      <c r="J762" s="11"/>
      <c r="K762" s="11"/>
      <c r="L762" s="11"/>
      <c r="M762" s="103" t="s">
        <v>3235</v>
      </c>
      <c r="N762" s="2" t="s">
        <v>1336</v>
      </c>
      <c r="O762" s="2" t="s">
        <v>52</v>
      </c>
      <c r="P762" s="2" t="s">
        <v>52</v>
      </c>
      <c r="Q762" s="2" t="s">
        <v>1321</v>
      </c>
      <c r="R762" s="2" t="s">
        <v>65</v>
      </c>
      <c r="S762" s="2" t="s">
        <v>65</v>
      </c>
      <c r="T762" s="2" t="s">
        <v>64</v>
      </c>
      <c r="U762" s="3"/>
      <c r="V762" s="3"/>
      <c r="W762" s="3"/>
      <c r="X762" s="3"/>
      <c r="Y762" s="3">
        <v>2</v>
      </c>
      <c r="Z762" s="3">
        <v>3</v>
      </c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2" t="s">
        <v>52</v>
      </c>
      <c r="AS762" s="2" t="s">
        <v>52</v>
      </c>
      <c r="AT762" s="3"/>
      <c r="AU762" s="2" t="s">
        <v>1337</v>
      </c>
      <c r="AV762" s="3">
        <v>361</v>
      </c>
    </row>
    <row r="763" spans="1:48" ht="30" customHeight="1">
      <c r="A763" s="8" t="s">
        <v>1338</v>
      </c>
      <c r="B763" s="8" t="s">
        <v>1339</v>
      </c>
      <c r="C763" s="8" t="s">
        <v>1317</v>
      </c>
      <c r="D763" s="9">
        <v>1</v>
      </c>
      <c r="E763" s="11"/>
      <c r="F763" s="11"/>
      <c r="G763" s="11"/>
      <c r="H763" s="11"/>
      <c r="I763" s="11"/>
      <c r="J763" s="11"/>
      <c r="K763" s="11"/>
      <c r="L763" s="11"/>
      <c r="M763" s="8" t="s">
        <v>52</v>
      </c>
      <c r="N763" s="2" t="s">
        <v>1340</v>
      </c>
      <c r="O763" s="2" t="s">
        <v>52</v>
      </c>
      <c r="P763" s="2" t="s">
        <v>52</v>
      </c>
      <c r="Q763" s="2" t="s">
        <v>1321</v>
      </c>
      <c r="R763" s="2" t="s">
        <v>65</v>
      </c>
      <c r="S763" s="2" t="s">
        <v>65</v>
      </c>
      <c r="T763" s="2" t="s">
        <v>65</v>
      </c>
      <c r="U763" s="3">
        <v>3</v>
      </c>
      <c r="V763" s="3">
        <v>0</v>
      </c>
      <c r="W763" s="3">
        <v>0.1</v>
      </c>
      <c r="X763" s="3"/>
      <c r="Y763" s="3"/>
      <c r="Z763" s="3">
        <v>3</v>
      </c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2" t="s">
        <v>52</v>
      </c>
      <c r="AS763" s="2" t="s">
        <v>52</v>
      </c>
      <c r="AT763" s="3"/>
      <c r="AU763" s="2" t="s">
        <v>1341</v>
      </c>
      <c r="AV763" s="3">
        <v>420</v>
      </c>
    </row>
    <row r="764" spans="1:48" ht="30" customHeight="1">
      <c r="A764" s="8" t="s">
        <v>1315</v>
      </c>
      <c r="B764" s="8" t="s">
        <v>1316</v>
      </c>
      <c r="C764" s="8" t="s">
        <v>1317</v>
      </c>
      <c r="D764" s="9">
        <v>1</v>
      </c>
      <c r="E764" s="11"/>
      <c r="F764" s="11"/>
      <c r="G764" s="11"/>
      <c r="H764" s="11"/>
      <c r="I764" s="11"/>
      <c r="J764" s="11"/>
      <c r="K764" s="11"/>
      <c r="L764" s="11"/>
      <c r="M764" s="8" t="s">
        <v>52</v>
      </c>
      <c r="N764" s="2" t="s">
        <v>1342</v>
      </c>
      <c r="O764" s="2" t="s">
        <v>52</v>
      </c>
      <c r="P764" s="2" t="s">
        <v>52</v>
      </c>
      <c r="Q764" s="2" t="s">
        <v>1321</v>
      </c>
      <c r="R764" s="2" t="s">
        <v>65</v>
      </c>
      <c r="S764" s="2" t="s">
        <v>65</v>
      </c>
      <c r="T764" s="2" t="s">
        <v>65</v>
      </c>
      <c r="U764" s="3">
        <v>3</v>
      </c>
      <c r="V764" s="3">
        <v>0</v>
      </c>
      <c r="W764" s="3">
        <v>5.4000000000000003E-3</v>
      </c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2" t="s">
        <v>52</v>
      </c>
      <c r="AS764" s="2" t="s">
        <v>52</v>
      </c>
      <c r="AT764" s="3"/>
      <c r="AU764" s="2" t="s">
        <v>1343</v>
      </c>
      <c r="AV764" s="3">
        <v>421</v>
      </c>
    </row>
    <row r="765" spans="1:48" ht="30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</row>
    <row r="766" spans="1:48" ht="30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</row>
    <row r="767" spans="1:48" ht="30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</row>
    <row r="768" spans="1:48" ht="30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</row>
    <row r="769" spans="1:48" ht="30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</row>
    <row r="770" spans="1:48" ht="30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</row>
    <row r="771" spans="1:48" ht="30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</row>
    <row r="772" spans="1:48" ht="30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</row>
    <row r="773" spans="1:48" ht="30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</row>
    <row r="774" spans="1:48" ht="30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</row>
    <row r="775" spans="1:48" ht="30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</row>
    <row r="776" spans="1:48" ht="30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</row>
    <row r="777" spans="1:48" ht="30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</row>
    <row r="778" spans="1:48" ht="30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</row>
    <row r="779" spans="1:48" ht="30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</row>
    <row r="780" spans="1:48" ht="30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</row>
    <row r="781" spans="1:48" ht="30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</row>
    <row r="782" spans="1:48" ht="30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</row>
    <row r="783" spans="1:48" ht="30" customHeight="1">
      <c r="A783" s="8" t="s">
        <v>92</v>
      </c>
      <c r="B783" s="9"/>
      <c r="C783" s="9"/>
      <c r="D783" s="9"/>
      <c r="E783" s="9"/>
      <c r="F783" s="11"/>
      <c r="G783" s="9"/>
      <c r="H783" s="11"/>
      <c r="I783" s="9"/>
      <c r="J783" s="11"/>
      <c r="K783" s="9"/>
      <c r="L783" s="11"/>
      <c r="M783" s="9"/>
      <c r="N783" t="s">
        <v>93</v>
      </c>
    </row>
    <row r="784" spans="1:48" ht="30" customHeight="1">
      <c r="A784" s="8" t="s">
        <v>1346</v>
      </c>
      <c r="B784" s="9" t="s">
        <v>1348</v>
      </c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3"/>
      <c r="O784" s="3"/>
      <c r="P784" s="3"/>
      <c r="Q784" s="2" t="s">
        <v>1347</v>
      </c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</row>
    <row r="785" spans="1:48" ht="30" customHeight="1">
      <c r="A785" s="8" t="s">
        <v>1349</v>
      </c>
      <c r="B785" s="8" t="s">
        <v>52</v>
      </c>
      <c r="C785" s="8" t="s">
        <v>52</v>
      </c>
      <c r="D785" s="9">
        <v>1</v>
      </c>
      <c r="E785" s="11"/>
      <c r="F785" s="11"/>
      <c r="G785" s="11"/>
      <c r="H785" s="11"/>
      <c r="I785" s="11"/>
      <c r="J785" s="11"/>
      <c r="K785" s="11"/>
      <c r="L785" s="11"/>
      <c r="M785" s="8" t="s">
        <v>52</v>
      </c>
      <c r="N785" s="2" t="s">
        <v>1350</v>
      </c>
      <c r="O785" s="2" t="s">
        <v>52</v>
      </c>
      <c r="P785" s="2" t="s">
        <v>52</v>
      </c>
      <c r="Q785" s="2" t="s">
        <v>1347</v>
      </c>
      <c r="R785" s="2" t="s">
        <v>65</v>
      </c>
      <c r="S785" s="2" t="s">
        <v>65</v>
      </c>
      <c r="T785" s="2" t="s">
        <v>64</v>
      </c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2" t="s">
        <v>52</v>
      </c>
      <c r="AS785" s="2" t="s">
        <v>52</v>
      </c>
      <c r="AT785" s="3"/>
      <c r="AU785" s="2" t="s">
        <v>1351</v>
      </c>
      <c r="AV785" s="3">
        <v>434</v>
      </c>
    </row>
    <row r="786" spans="1:48" ht="30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</row>
    <row r="787" spans="1:48" ht="30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</row>
    <row r="788" spans="1:48" ht="30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</row>
    <row r="789" spans="1:48" ht="30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</row>
    <row r="790" spans="1:48" ht="30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</row>
    <row r="791" spans="1:48" ht="30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</row>
    <row r="792" spans="1:48" ht="30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</row>
    <row r="793" spans="1:48" ht="30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</row>
    <row r="794" spans="1:48" ht="30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</row>
    <row r="795" spans="1:48" ht="30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</row>
    <row r="796" spans="1:48" ht="30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</row>
    <row r="797" spans="1:48" ht="30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</row>
    <row r="798" spans="1:48" ht="30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</row>
    <row r="799" spans="1:48" ht="30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</row>
    <row r="800" spans="1:48" ht="30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</row>
    <row r="801" spans="1:48" ht="30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</row>
    <row r="802" spans="1:48" ht="30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</row>
    <row r="803" spans="1:48" ht="30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</row>
    <row r="804" spans="1:48" ht="30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</row>
    <row r="805" spans="1:48" ht="30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</row>
    <row r="806" spans="1:48" ht="30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</row>
    <row r="807" spans="1:48" ht="30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</row>
    <row r="808" spans="1:48" ht="30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</row>
    <row r="809" spans="1:48" ht="30" customHeight="1">
      <c r="A809" s="8" t="s">
        <v>92</v>
      </c>
      <c r="B809" s="9"/>
      <c r="C809" s="9"/>
      <c r="D809" s="9"/>
      <c r="E809" s="9"/>
      <c r="F809" s="11"/>
      <c r="G809" s="9"/>
      <c r="H809" s="11"/>
      <c r="I809" s="9"/>
      <c r="J809" s="11"/>
      <c r="K809" s="9"/>
      <c r="L809" s="11"/>
      <c r="M809" s="9"/>
      <c r="N809" t="s">
        <v>93</v>
      </c>
    </row>
    <row r="810" spans="1:48" ht="30" customHeight="1">
      <c r="A810" s="8" t="s">
        <v>1354</v>
      </c>
      <c r="B810" s="9" t="s">
        <v>1356</v>
      </c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3"/>
      <c r="O810" s="3"/>
      <c r="P810" s="3"/>
      <c r="Q810" s="2" t="s">
        <v>1355</v>
      </c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</row>
    <row r="811" spans="1:48" ht="30" customHeight="1">
      <c r="A811" s="8" t="s">
        <v>1357</v>
      </c>
      <c r="B811" s="8" t="s">
        <v>52</v>
      </c>
      <c r="C811" s="8" t="s">
        <v>52</v>
      </c>
      <c r="D811" s="9">
        <v>1</v>
      </c>
      <c r="E811" s="11"/>
      <c r="F811" s="11"/>
      <c r="G811" s="11"/>
      <c r="H811" s="11"/>
      <c r="I811" s="11"/>
      <c r="J811" s="11"/>
      <c r="K811" s="11"/>
      <c r="L811" s="11"/>
      <c r="M811" s="8" t="s">
        <v>52</v>
      </c>
      <c r="N811" s="2" t="s">
        <v>1358</v>
      </c>
      <c r="O811" s="2" t="s">
        <v>52</v>
      </c>
      <c r="P811" s="2" t="s">
        <v>52</v>
      </c>
      <c r="Q811" s="2" t="s">
        <v>1355</v>
      </c>
      <c r="R811" s="2" t="s">
        <v>65</v>
      </c>
      <c r="S811" s="2" t="s">
        <v>65</v>
      </c>
      <c r="T811" s="2" t="s">
        <v>64</v>
      </c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2" t="s">
        <v>52</v>
      </c>
      <c r="AS811" s="2" t="s">
        <v>52</v>
      </c>
      <c r="AT811" s="3"/>
      <c r="AU811" s="2" t="s">
        <v>1359</v>
      </c>
      <c r="AV811" s="3">
        <v>435</v>
      </c>
    </row>
    <row r="812" spans="1:48" ht="30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</row>
    <row r="813" spans="1:48" ht="30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</row>
    <row r="814" spans="1:48" ht="30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</row>
    <row r="815" spans="1:48" ht="30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</row>
    <row r="816" spans="1:48" ht="30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</row>
    <row r="817" spans="1:13" ht="30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</row>
    <row r="818" spans="1:13" ht="30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</row>
    <row r="819" spans="1:13" ht="30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</row>
    <row r="820" spans="1:13" ht="30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</row>
    <row r="821" spans="1:13" ht="30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</row>
    <row r="822" spans="1:13" ht="30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</row>
    <row r="823" spans="1:13" ht="30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</row>
    <row r="824" spans="1:13" ht="30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</row>
    <row r="825" spans="1:13" ht="30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</row>
    <row r="826" spans="1:13" ht="30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</row>
    <row r="827" spans="1:13" ht="30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</row>
    <row r="828" spans="1:13" ht="30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</row>
    <row r="829" spans="1:13" ht="30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</row>
    <row r="830" spans="1:13" ht="30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</row>
    <row r="831" spans="1:13" ht="30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</row>
    <row r="832" spans="1:13" ht="30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</row>
    <row r="833" spans="1:14" ht="30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</row>
    <row r="834" spans="1:14" ht="30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</row>
    <row r="835" spans="1:14" ht="30" customHeight="1">
      <c r="A835" s="8" t="s">
        <v>92</v>
      </c>
      <c r="B835" s="9"/>
      <c r="C835" s="9"/>
      <c r="D835" s="9"/>
      <c r="E835" s="9"/>
      <c r="F835" s="11"/>
      <c r="G835" s="9"/>
      <c r="H835" s="11"/>
      <c r="I835" s="9"/>
      <c r="J835" s="11"/>
      <c r="K835" s="9"/>
      <c r="L835" s="11"/>
      <c r="M835" s="9"/>
      <c r="N835" t="s">
        <v>93</v>
      </c>
    </row>
  </sheetData>
  <mergeCells count="45">
    <mergeCell ref="S2:S3"/>
    <mergeCell ref="A1:M1"/>
    <mergeCell ref="A2:A3"/>
    <mergeCell ref="B2:B3"/>
    <mergeCell ref="C2:C3"/>
    <mergeCell ref="D2:D3"/>
    <mergeCell ref="E2:F2"/>
    <mergeCell ref="G2:H2"/>
    <mergeCell ref="I2:J2"/>
    <mergeCell ref="K2:L2"/>
    <mergeCell ref="M2:M3"/>
    <mergeCell ref="N2:N3"/>
    <mergeCell ref="O2:O3"/>
    <mergeCell ref="P2:P3"/>
    <mergeCell ref="Q2:Q3"/>
    <mergeCell ref="R2:R3"/>
    <mergeCell ref="AE2:AE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Q2:AQ3"/>
    <mergeCell ref="AF2:AF3"/>
    <mergeCell ref="AG2:AG3"/>
    <mergeCell ref="AH2:AH3"/>
    <mergeCell ref="AI2:AI3"/>
    <mergeCell ref="AJ2:AJ3"/>
    <mergeCell ref="AK2:AK3"/>
    <mergeCell ref="AL2:AL3"/>
    <mergeCell ref="AM2:AM3"/>
    <mergeCell ref="AN2:AN3"/>
    <mergeCell ref="AO2:AO3"/>
    <mergeCell ref="AP2:AP3"/>
    <mergeCell ref="AR2:AR3"/>
    <mergeCell ref="AS2:AS3"/>
    <mergeCell ref="AT2:AT3"/>
    <mergeCell ref="AU2:AU3"/>
    <mergeCell ref="AV2:AV3"/>
  </mergeCells>
  <phoneticPr fontId="1" type="noConversion"/>
  <pageMargins left="0.78740157480314965" right="0" top="0.39370078740157483" bottom="0.39370078740157483" header="0" footer="0"/>
  <pageSetup paperSize="9" scale="60" fitToHeight="0" orientation="landscape" r:id="rId1"/>
  <rowBreaks count="27" manualBreakCount="27">
    <brk id="29" max="16383" man="1"/>
    <brk id="55" max="16383" man="1"/>
    <brk id="81" max="16383" man="1"/>
    <brk id="133" max="16383" man="1"/>
    <brk id="159" max="16383" man="1"/>
    <brk id="185" max="16383" man="1"/>
    <brk id="211" max="16383" man="1"/>
    <brk id="237" max="16383" man="1"/>
    <brk id="263" max="16383" man="1"/>
    <brk id="289" max="16383" man="1"/>
    <brk id="315" max="16383" man="1"/>
    <brk id="341" max="16383" man="1"/>
    <brk id="419" max="16383" man="1"/>
    <brk id="445" max="16383" man="1"/>
    <brk id="471" max="16383" man="1"/>
    <brk id="549" max="16383" man="1"/>
    <brk id="575" max="16383" man="1"/>
    <brk id="601" max="16383" man="1"/>
    <brk id="627" max="16383" man="1"/>
    <brk id="653" max="16383" man="1"/>
    <brk id="679" max="16383" man="1"/>
    <brk id="705" max="16383" man="1"/>
    <brk id="731" max="16383" man="1"/>
    <brk id="757" max="16383" man="1"/>
    <brk id="783" max="16383" man="1"/>
    <brk id="809" max="16383" man="1"/>
    <brk id="83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87"/>
  <sheetViews>
    <sheetView topLeftCell="B1" zoomScale="85" zoomScaleNormal="85" workbookViewId="0">
      <selection activeCell="E4" sqref="E4:J287"/>
    </sheetView>
  </sheetViews>
  <sheetFormatPr defaultRowHeight="16.5"/>
  <cols>
    <col min="1" max="1" width="11.625" hidden="1" customWidth="1"/>
    <col min="2" max="3" width="30.625" customWidth="1"/>
    <col min="4" max="4" width="4.625" customWidth="1"/>
    <col min="5" max="8" width="13.625" customWidth="1"/>
    <col min="9" max="9" width="8.625" customWidth="1"/>
    <col min="10" max="10" width="16.875" customWidth="1"/>
    <col min="11" max="14" width="2.625" hidden="1" customWidth="1"/>
  </cols>
  <sheetData>
    <row r="1" spans="1:14" ht="30" customHeight="1">
      <c r="A1" s="134" t="s">
        <v>1360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4" ht="30" customHeight="1">
      <c r="A2" s="135" t="s">
        <v>1</v>
      </c>
      <c r="B2" s="135"/>
      <c r="C2" s="135"/>
      <c r="D2" s="135"/>
      <c r="E2" s="135"/>
      <c r="F2" s="135"/>
      <c r="G2" s="135"/>
      <c r="H2" s="135"/>
      <c r="I2" s="135"/>
      <c r="J2" s="135"/>
    </row>
    <row r="3" spans="1:14" ht="30" customHeight="1">
      <c r="A3" s="4" t="s">
        <v>1361</v>
      </c>
      <c r="B3" s="4" t="s">
        <v>2</v>
      </c>
      <c r="C3" s="4" t="s">
        <v>3</v>
      </c>
      <c r="D3" s="4" t="s">
        <v>4</v>
      </c>
      <c r="E3" s="4" t="s">
        <v>1362</v>
      </c>
      <c r="F3" s="4" t="s">
        <v>1363</v>
      </c>
      <c r="G3" s="4" t="s">
        <v>1364</v>
      </c>
      <c r="H3" s="4" t="s">
        <v>1365</v>
      </c>
      <c r="I3" s="4" t="s">
        <v>1366</v>
      </c>
      <c r="J3" s="4" t="s">
        <v>1367</v>
      </c>
      <c r="K3" s="1" t="s">
        <v>1368</v>
      </c>
      <c r="L3" s="1" t="s">
        <v>1369</v>
      </c>
      <c r="M3" s="1" t="s">
        <v>1370</v>
      </c>
      <c r="N3" s="1" t="s">
        <v>1371</v>
      </c>
    </row>
    <row r="4" spans="1:14" ht="30" customHeight="1">
      <c r="A4" s="8" t="s">
        <v>63</v>
      </c>
      <c r="B4" s="8" t="s">
        <v>59</v>
      </c>
      <c r="C4" s="8" t="s">
        <v>60</v>
      </c>
      <c r="D4" s="8" t="s">
        <v>61</v>
      </c>
      <c r="E4" s="12"/>
      <c r="F4" s="12"/>
      <c r="G4" s="12"/>
      <c r="H4" s="12"/>
      <c r="I4" s="8"/>
      <c r="J4" s="8"/>
      <c r="K4" s="2" t="s">
        <v>52</v>
      </c>
      <c r="L4" s="2" t="s">
        <v>52</v>
      </c>
      <c r="M4" s="2" t="s">
        <v>1372</v>
      </c>
      <c r="N4" s="2" t="s">
        <v>52</v>
      </c>
    </row>
    <row r="5" spans="1:14" ht="30" customHeight="1">
      <c r="A5" s="8" t="s">
        <v>69</v>
      </c>
      <c r="B5" s="8" t="s">
        <v>67</v>
      </c>
      <c r="C5" s="8" t="s">
        <v>60</v>
      </c>
      <c r="D5" s="8" t="s">
        <v>61</v>
      </c>
      <c r="E5" s="12"/>
      <c r="F5" s="12"/>
      <c r="G5" s="12"/>
      <c r="H5" s="12"/>
      <c r="I5" s="8"/>
      <c r="J5" s="8"/>
      <c r="K5" s="2" t="s">
        <v>52</v>
      </c>
      <c r="L5" s="2" t="s">
        <v>52</v>
      </c>
      <c r="M5" s="2" t="s">
        <v>1372</v>
      </c>
      <c r="N5" s="2" t="s">
        <v>52</v>
      </c>
    </row>
    <row r="6" spans="1:14" ht="30" customHeight="1">
      <c r="A6" s="8" t="s">
        <v>75</v>
      </c>
      <c r="B6" s="8" t="s">
        <v>71</v>
      </c>
      <c r="C6" s="8" t="s">
        <v>72</v>
      </c>
      <c r="D6" s="8" t="s">
        <v>73</v>
      </c>
      <c r="E6" s="12"/>
      <c r="F6" s="12"/>
      <c r="G6" s="12"/>
      <c r="H6" s="12"/>
      <c r="I6" s="8"/>
      <c r="J6" s="8"/>
      <c r="K6" s="2" t="s">
        <v>52</v>
      </c>
      <c r="L6" s="2" t="s">
        <v>52</v>
      </c>
      <c r="M6" s="2" t="s">
        <v>1383</v>
      </c>
      <c r="N6" s="2" t="s">
        <v>52</v>
      </c>
    </row>
    <row r="7" spans="1:14" ht="30" customHeight="1">
      <c r="A7" s="8" t="s">
        <v>81</v>
      </c>
      <c r="B7" s="8" t="s">
        <v>77</v>
      </c>
      <c r="C7" s="8" t="s">
        <v>78</v>
      </c>
      <c r="D7" s="8" t="s">
        <v>79</v>
      </c>
      <c r="E7" s="12"/>
      <c r="F7" s="12"/>
      <c r="G7" s="12"/>
      <c r="H7" s="12"/>
      <c r="I7" s="8"/>
      <c r="J7" s="8"/>
      <c r="K7" s="2" t="s">
        <v>52</v>
      </c>
      <c r="L7" s="2" t="s">
        <v>52</v>
      </c>
      <c r="M7" s="2" t="s">
        <v>1400</v>
      </c>
      <c r="N7" s="2" t="s">
        <v>52</v>
      </c>
    </row>
    <row r="8" spans="1:14" ht="30" customHeight="1">
      <c r="A8" s="8" t="s">
        <v>85</v>
      </c>
      <c r="B8" s="85" t="s">
        <v>3211</v>
      </c>
      <c r="C8" s="8" t="s">
        <v>83</v>
      </c>
      <c r="D8" s="8" t="s">
        <v>73</v>
      </c>
      <c r="E8" s="12"/>
      <c r="F8" s="12"/>
      <c r="G8" s="12"/>
      <c r="H8" s="12"/>
      <c r="I8" s="8"/>
      <c r="J8" s="8"/>
      <c r="K8" s="2" t="s">
        <v>52</v>
      </c>
      <c r="L8" s="2" t="s">
        <v>52</v>
      </c>
      <c r="M8" s="2" t="s">
        <v>1426</v>
      </c>
      <c r="N8" s="2" t="s">
        <v>52</v>
      </c>
    </row>
    <row r="9" spans="1:14" ht="30" customHeight="1">
      <c r="A9" s="8" t="s">
        <v>90</v>
      </c>
      <c r="B9" s="8" t="s">
        <v>87</v>
      </c>
      <c r="C9" s="8" t="s">
        <v>88</v>
      </c>
      <c r="D9" s="8" t="s">
        <v>73</v>
      </c>
      <c r="E9" s="12"/>
      <c r="F9" s="12"/>
      <c r="G9" s="12"/>
      <c r="H9" s="12"/>
      <c r="I9" s="8"/>
      <c r="J9" s="8"/>
      <c r="K9" s="2" t="s">
        <v>52</v>
      </c>
      <c r="L9" s="2" t="s">
        <v>52</v>
      </c>
      <c r="M9" s="2" t="s">
        <v>52</v>
      </c>
      <c r="N9" s="2" t="s">
        <v>52</v>
      </c>
    </row>
    <row r="10" spans="1:14" ht="30" customHeight="1">
      <c r="A10" s="8" t="s">
        <v>100</v>
      </c>
      <c r="B10" s="8" t="s">
        <v>96</v>
      </c>
      <c r="C10" s="8" t="s">
        <v>97</v>
      </c>
      <c r="D10" s="8" t="s">
        <v>98</v>
      </c>
      <c r="E10" s="12"/>
      <c r="F10" s="12"/>
      <c r="G10" s="12"/>
      <c r="H10" s="12"/>
      <c r="I10" s="8"/>
      <c r="J10" s="8"/>
      <c r="K10" s="2" t="s">
        <v>52</v>
      </c>
      <c r="L10" s="2" t="s">
        <v>52</v>
      </c>
      <c r="M10" s="2" t="s">
        <v>1431</v>
      </c>
      <c r="N10" s="2" t="s">
        <v>52</v>
      </c>
    </row>
    <row r="11" spans="1:14" ht="30" customHeight="1">
      <c r="A11" s="8" t="s">
        <v>117</v>
      </c>
      <c r="B11" s="8" t="s">
        <v>114</v>
      </c>
      <c r="C11" s="8" t="s">
        <v>115</v>
      </c>
      <c r="D11" s="8" t="s">
        <v>98</v>
      </c>
      <c r="E11" s="12"/>
      <c r="F11" s="12"/>
      <c r="G11" s="12"/>
      <c r="H11" s="12"/>
      <c r="I11" s="8"/>
      <c r="J11" s="8"/>
      <c r="K11" s="2" t="s">
        <v>52</v>
      </c>
      <c r="L11" s="2" t="s">
        <v>52</v>
      </c>
      <c r="M11" s="2" t="s">
        <v>1439</v>
      </c>
      <c r="N11" s="2" t="s">
        <v>52</v>
      </c>
    </row>
    <row r="12" spans="1:14" ht="30" customHeight="1">
      <c r="A12" s="8" t="s">
        <v>122</v>
      </c>
      <c r="B12" s="8" t="s">
        <v>119</v>
      </c>
      <c r="C12" s="8" t="s">
        <v>120</v>
      </c>
      <c r="D12" s="8" t="s">
        <v>98</v>
      </c>
      <c r="E12" s="12"/>
      <c r="F12" s="12"/>
      <c r="G12" s="12"/>
      <c r="H12" s="12"/>
      <c r="I12" s="8"/>
      <c r="J12" s="8"/>
      <c r="K12" s="2" t="s">
        <v>52</v>
      </c>
      <c r="L12" s="2" t="s">
        <v>52</v>
      </c>
      <c r="M12" s="2" t="s">
        <v>1439</v>
      </c>
      <c r="N12" s="2" t="s">
        <v>52</v>
      </c>
    </row>
    <row r="13" spans="1:14" ht="30" customHeight="1">
      <c r="A13" s="8" t="s">
        <v>127</v>
      </c>
      <c r="B13" s="8" t="s">
        <v>124</v>
      </c>
      <c r="C13" s="8" t="s">
        <v>125</v>
      </c>
      <c r="D13" s="8" t="s">
        <v>73</v>
      </c>
      <c r="E13" s="12"/>
      <c r="F13" s="12"/>
      <c r="G13" s="12"/>
      <c r="H13" s="12"/>
      <c r="I13" s="8"/>
      <c r="J13" s="8"/>
      <c r="K13" s="2" t="s">
        <v>52</v>
      </c>
      <c r="L13" s="2" t="s">
        <v>52</v>
      </c>
      <c r="M13" s="2" t="s">
        <v>1448</v>
      </c>
      <c r="N13" s="2" t="s">
        <v>52</v>
      </c>
    </row>
    <row r="14" spans="1:14" ht="30" customHeight="1">
      <c r="A14" s="8" t="s">
        <v>140</v>
      </c>
      <c r="B14" s="8" t="s">
        <v>137</v>
      </c>
      <c r="C14" s="8" t="s">
        <v>138</v>
      </c>
      <c r="D14" s="8" t="s">
        <v>131</v>
      </c>
      <c r="E14" s="12"/>
      <c r="F14" s="12"/>
      <c r="G14" s="12"/>
      <c r="H14" s="12"/>
      <c r="I14" s="8"/>
      <c r="J14" s="8"/>
      <c r="K14" s="2" t="s">
        <v>52</v>
      </c>
      <c r="L14" s="2" t="s">
        <v>52</v>
      </c>
      <c r="M14" s="2" t="s">
        <v>1453</v>
      </c>
      <c r="N14" s="2" t="s">
        <v>52</v>
      </c>
    </row>
    <row r="15" spans="1:14" ht="30" customHeight="1">
      <c r="A15" s="8" t="s">
        <v>209</v>
      </c>
      <c r="B15" s="8" t="s">
        <v>206</v>
      </c>
      <c r="C15" s="8" t="s">
        <v>207</v>
      </c>
      <c r="D15" s="8" t="s">
        <v>73</v>
      </c>
      <c r="E15" s="12"/>
      <c r="F15" s="12"/>
      <c r="G15" s="12"/>
      <c r="H15" s="12"/>
      <c r="I15" s="8"/>
      <c r="J15" s="8"/>
      <c r="K15" s="2" t="s">
        <v>52</v>
      </c>
      <c r="L15" s="2" t="s">
        <v>52</v>
      </c>
      <c r="M15" s="2" t="s">
        <v>1462</v>
      </c>
      <c r="N15" s="2" t="s">
        <v>52</v>
      </c>
    </row>
    <row r="16" spans="1:14" ht="30" customHeight="1">
      <c r="A16" s="8" t="s">
        <v>214</v>
      </c>
      <c r="B16" s="8" t="s">
        <v>211</v>
      </c>
      <c r="C16" s="8" t="s">
        <v>212</v>
      </c>
      <c r="D16" s="8" t="s">
        <v>170</v>
      </c>
      <c r="E16" s="12"/>
      <c r="F16" s="12"/>
      <c r="G16" s="12"/>
      <c r="H16" s="12"/>
      <c r="I16" s="8"/>
      <c r="J16" s="8"/>
      <c r="K16" s="2" t="s">
        <v>52</v>
      </c>
      <c r="L16" s="2" t="s">
        <v>52</v>
      </c>
      <c r="M16" s="2" t="s">
        <v>1469</v>
      </c>
      <c r="N16" s="2" t="s">
        <v>52</v>
      </c>
    </row>
    <row r="17" spans="1:14" ht="30" customHeight="1">
      <c r="A17" s="8" t="s">
        <v>218</v>
      </c>
      <c r="B17" s="8" t="s">
        <v>211</v>
      </c>
      <c r="C17" s="8" t="s">
        <v>216</v>
      </c>
      <c r="D17" s="8" t="s">
        <v>170</v>
      </c>
      <c r="E17" s="12"/>
      <c r="F17" s="12"/>
      <c r="G17" s="12"/>
      <c r="H17" s="12"/>
      <c r="I17" s="8"/>
      <c r="J17" s="8"/>
      <c r="K17" s="2" t="s">
        <v>52</v>
      </c>
      <c r="L17" s="2" t="s">
        <v>52</v>
      </c>
      <c r="M17" s="2" t="s">
        <v>1469</v>
      </c>
      <c r="N17" s="2" t="s">
        <v>52</v>
      </c>
    </row>
    <row r="18" spans="1:14" ht="30" customHeight="1">
      <c r="A18" s="8" t="s">
        <v>223</v>
      </c>
      <c r="B18" s="8" t="s">
        <v>220</v>
      </c>
      <c r="C18" s="8" t="s">
        <v>221</v>
      </c>
      <c r="D18" s="8" t="s">
        <v>170</v>
      </c>
      <c r="E18" s="12"/>
      <c r="F18" s="12"/>
      <c r="G18" s="12"/>
      <c r="H18" s="12"/>
      <c r="I18" s="8"/>
      <c r="J18" s="8"/>
      <c r="K18" s="2" t="s">
        <v>52</v>
      </c>
      <c r="L18" s="2" t="s">
        <v>52</v>
      </c>
      <c r="M18" s="2" t="s">
        <v>52</v>
      </c>
      <c r="N18" s="2" t="s">
        <v>52</v>
      </c>
    </row>
    <row r="19" spans="1:14" ht="30" customHeight="1">
      <c r="A19" s="8" t="s">
        <v>227</v>
      </c>
      <c r="B19" s="8" t="s">
        <v>220</v>
      </c>
      <c r="C19" s="8" t="s">
        <v>225</v>
      </c>
      <c r="D19" s="8" t="s">
        <v>170</v>
      </c>
      <c r="E19" s="12"/>
      <c r="F19" s="12"/>
      <c r="G19" s="12"/>
      <c r="H19" s="12"/>
      <c r="I19" s="8"/>
      <c r="J19" s="8"/>
      <c r="K19" s="2" t="s">
        <v>52</v>
      </c>
      <c r="L19" s="2" t="s">
        <v>52</v>
      </c>
      <c r="M19" s="2" t="s">
        <v>52</v>
      </c>
      <c r="N19" s="2" t="s">
        <v>52</v>
      </c>
    </row>
    <row r="20" spans="1:14" ht="30" customHeight="1">
      <c r="A20" s="8" t="s">
        <v>231</v>
      </c>
      <c r="B20" s="8" t="s">
        <v>220</v>
      </c>
      <c r="C20" s="8" t="s">
        <v>229</v>
      </c>
      <c r="D20" s="8" t="s">
        <v>170</v>
      </c>
      <c r="E20" s="12"/>
      <c r="F20" s="12"/>
      <c r="G20" s="12"/>
      <c r="H20" s="12"/>
      <c r="I20" s="8"/>
      <c r="J20" s="8"/>
      <c r="K20" s="2" t="s">
        <v>52</v>
      </c>
      <c r="L20" s="2" t="s">
        <v>52</v>
      </c>
      <c r="M20" s="2" t="s">
        <v>52</v>
      </c>
      <c r="N20" s="2" t="s">
        <v>52</v>
      </c>
    </row>
    <row r="21" spans="1:14" ht="30" customHeight="1">
      <c r="A21" s="8" t="s">
        <v>236</v>
      </c>
      <c r="B21" s="8" t="s">
        <v>233</v>
      </c>
      <c r="C21" s="8" t="s">
        <v>234</v>
      </c>
      <c r="D21" s="8" t="s">
        <v>131</v>
      </c>
      <c r="E21" s="12"/>
      <c r="F21" s="12"/>
      <c r="G21" s="12"/>
      <c r="H21" s="12"/>
      <c r="I21" s="8"/>
      <c r="J21" s="8"/>
      <c r="K21" s="2" t="s">
        <v>52</v>
      </c>
      <c r="L21" s="2" t="s">
        <v>52</v>
      </c>
      <c r="M21" s="2" t="s">
        <v>1470</v>
      </c>
      <c r="N21" s="2" t="s">
        <v>52</v>
      </c>
    </row>
    <row r="22" spans="1:14" ht="30" customHeight="1">
      <c r="A22" s="8" t="s">
        <v>241</v>
      </c>
      <c r="B22" s="8" t="s">
        <v>238</v>
      </c>
      <c r="C22" s="8" t="s">
        <v>239</v>
      </c>
      <c r="D22" s="8" t="s">
        <v>131</v>
      </c>
      <c r="E22" s="12"/>
      <c r="F22" s="12"/>
      <c r="G22" s="12"/>
      <c r="H22" s="12"/>
      <c r="I22" s="8"/>
      <c r="J22" s="8"/>
      <c r="K22" s="2" t="s">
        <v>52</v>
      </c>
      <c r="L22" s="2" t="s">
        <v>52</v>
      </c>
      <c r="M22" s="2" t="s">
        <v>1474</v>
      </c>
      <c r="N22" s="2" t="s">
        <v>52</v>
      </c>
    </row>
    <row r="23" spans="1:14" ht="30" customHeight="1">
      <c r="A23" s="8" t="s">
        <v>246</v>
      </c>
      <c r="B23" s="8" t="s">
        <v>243</v>
      </c>
      <c r="C23" s="8" t="s">
        <v>244</v>
      </c>
      <c r="D23" s="8" t="s">
        <v>131</v>
      </c>
      <c r="E23" s="12"/>
      <c r="F23" s="12"/>
      <c r="G23" s="12"/>
      <c r="H23" s="12"/>
      <c r="I23" s="8"/>
      <c r="J23" s="8"/>
      <c r="K23" s="2" t="s">
        <v>52</v>
      </c>
      <c r="L23" s="2" t="s">
        <v>52</v>
      </c>
      <c r="M23" s="2" t="s">
        <v>1481</v>
      </c>
      <c r="N23" s="2" t="s">
        <v>52</v>
      </c>
    </row>
    <row r="24" spans="1:14" ht="30" customHeight="1">
      <c r="A24" s="8" t="s">
        <v>251</v>
      </c>
      <c r="B24" s="8" t="s">
        <v>248</v>
      </c>
      <c r="C24" s="8" t="s">
        <v>249</v>
      </c>
      <c r="D24" s="8" t="s">
        <v>131</v>
      </c>
      <c r="E24" s="12"/>
      <c r="F24" s="12"/>
      <c r="G24" s="12"/>
      <c r="H24" s="12"/>
      <c r="I24" s="8"/>
      <c r="J24" s="8"/>
      <c r="K24" s="2" t="s">
        <v>52</v>
      </c>
      <c r="L24" s="2" t="s">
        <v>52</v>
      </c>
      <c r="M24" s="2" t="s">
        <v>1485</v>
      </c>
      <c r="N24" s="2" t="s">
        <v>52</v>
      </c>
    </row>
    <row r="25" spans="1:14" ht="30" customHeight="1">
      <c r="A25" s="8" t="s">
        <v>256</v>
      </c>
      <c r="B25" s="8" t="s">
        <v>253</v>
      </c>
      <c r="C25" s="8" t="s">
        <v>254</v>
      </c>
      <c r="D25" s="8" t="s">
        <v>61</v>
      </c>
      <c r="E25" s="12"/>
      <c r="F25" s="12"/>
      <c r="G25" s="12"/>
      <c r="H25" s="12"/>
      <c r="I25" s="8"/>
      <c r="J25" s="8"/>
      <c r="K25" s="2" t="s">
        <v>52</v>
      </c>
      <c r="L25" s="2" t="s">
        <v>52</v>
      </c>
      <c r="M25" s="2" t="s">
        <v>52</v>
      </c>
      <c r="N25" s="2" t="s">
        <v>52</v>
      </c>
    </row>
    <row r="26" spans="1:14" ht="30" customHeight="1">
      <c r="A26" s="8" t="s">
        <v>260</v>
      </c>
      <c r="B26" s="8" t="s">
        <v>253</v>
      </c>
      <c r="C26" s="8" t="s">
        <v>258</v>
      </c>
      <c r="D26" s="8" t="s">
        <v>61</v>
      </c>
      <c r="E26" s="12"/>
      <c r="F26" s="12"/>
      <c r="G26" s="12"/>
      <c r="H26" s="12"/>
      <c r="I26" s="8"/>
      <c r="J26" s="8"/>
      <c r="K26" s="2" t="s">
        <v>52</v>
      </c>
      <c r="L26" s="2" t="s">
        <v>52</v>
      </c>
      <c r="M26" s="2" t="s">
        <v>52</v>
      </c>
      <c r="N26" s="2" t="s">
        <v>52</v>
      </c>
    </row>
    <row r="27" spans="1:14" ht="30" customHeight="1">
      <c r="A27" s="8" t="s">
        <v>264</v>
      </c>
      <c r="B27" s="8" t="s">
        <v>253</v>
      </c>
      <c r="C27" s="8" t="s">
        <v>262</v>
      </c>
      <c r="D27" s="8" t="s">
        <v>61</v>
      </c>
      <c r="E27" s="12"/>
      <c r="F27" s="12"/>
      <c r="G27" s="12"/>
      <c r="H27" s="12"/>
      <c r="I27" s="8"/>
      <c r="J27" s="8"/>
      <c r="K27" s="2" t="s">
        <v>52</v>
      </c>
      <c r="L27" s="2" t="s">
        <v>52</v>
      </c>
      <c r="M27" s="2" t="s">
        <v>52</v>
      </c>
      <c r="N27" s="2" t="s">
        <v>52</v>
      </c>
    </row>
    <row r="28" spans="1:14" ht="30" customHeight="1">
      <c r="A28" s="8" t="s">
        <v>268</v>
      </c>
      <c r="B28" s="8" t="s">
        <v>253</v>
      </c>
      <c r="C28" s="8" t="s">
        <v>266</v>
      </c>
      <c r="D28" s="8" t="s">
        <v>61</v>
      </c>
      <c r="E28" s="12"/>
      <c r="F28" s="12"/>
      <c r="G28" s="12"/>
      <c r="H28" s="12"/>
      <c r="I28" s="8"/>
      <c r="J28" s="8"/>
      <c r="K28" s="2" t="s">
        <v>52</v>
      </c>
      <c r="L28" s="2" t="s">
        <v>52</v>
      </c>
      <c r="M28" s="2" t="s">
        <v>52</v>
      </c>
      <c r="N28" s="2" t="s">
        <v>52</v>
      </c>
    </row>
    <row r="29" spans="1:14" ht="30" customHeight="1">
      <c r="A29" s="8" t="s">
        <v>277</v>
      </c>
      <c r="B29" s="8" t="s">
        <v>274</v>
      </c>
      <c r="C29" s="8" t="s">
        <v>275</v>
      </c>
      <c r="D29" s="8" t="s">
        <v>73</v>
      </c>
      <c r="E29" s="12"/>
      <c r="F29" s="12"/>
      <c r="G29" s="12"/>
      <c r="H29" s="12"/>
      <c r="I29" s="8"/>
      <c r="J29" s="8"/>
      <c r="K29" s="2" t="s">
        <v>52</v>
      </c>
      <c r="L29" s="2" t="s">
        <v>52</v>
      </c>
      <c r="M29" s="2" t="s">
        <v>1492</v>
      </c>
      <c r="N29" s="2" t="s">
        <v>52</v>
      </c>
    </row>
    <row r="30" spans="1:14" ht="30" customHeight="1">
      <c r="A30" s="8" t="s">
        <v>282</v>
      </c>
      <c r="B30" s="8" t="s">
        <v>279</v>
      </c>
      <c r="C30" s="8" t="s">
        <v>280</v>
      </c>
      <c r="D30" s="8" t="s">
        <v>73</v>
      </c>
      <c r="E30" s="12"/>
      <c r="F30" s="12"/>
      <c r="G30" s="12"/>
      <c r="H30" s="12"/>
      <c r="I30" s="8"/>
      <c r="J30" s="8"/>
      <c r="K30" s="2" t="s">
        <v>52</v>
      </c>
      <c r="L30" s="2" t="s">
        <v>52</v>
      </c>
      <c r="M30" s="2" t="s">
        <v>52</v>
      </c>
      <c r="N30" s="2" t="s">
        <v>52</v>
      </c>
    </row>
    <row r="31" spans="1:14" ht="30" customHeight="1">
      <c r="A31" s="8" t="s">
        <v>288</v>
      </c>
      <c r="B31" s="8" t="s">
        <v>284</v>
      </c>
      <c r="C31" s="8" t="s">
        <v>285</v>
      </c>
      <c r="D31" s="8" t="s">
        <v>286</v>
      </c>
      <c r="E31" s="12"/>
      <c r="F31" s="12"/>
      <c r="G31" s="12"/>
      <c r="H31" s="12"/>
      <c r="I31" s="8"/>
      <c r="J31" s="8"/>
      <c r="K31" s="2" t="s">
        <v>52</v>
      </c>
      <c r="L31" s="2" t="s">
        <v>52</v>
      </c>
      <c r="M31" s="2" t="s">
        <v>1504</v>
      </c>
      <c r="N31" s="2" t="s">
        <v>52</v>
      </c>
    </row>
    <row r="32" spans="1:14" ht="30" customHeight="1">
      <c r="A32" s="8" t="s">
        <v>301</v>
      </c>
      <c r="B32" s="8" t="s">
        <v>297</v>
      </c>
      <c r="C32" s="8" t="s">
        <v>298</v>
      </c>
      <c r="D32" s="8" t="s">
        <v>299</v>
      </c>
      <c r="E32" s="12"/>
      <c r="F32" s="12"/>
      <c r="G32" s="12"/>
      <c r="H32" s="12"/>
      <c r="I32" s="8"/>
      <c r="J32" s="8"/>
      <c r="K32" s="2" t="s">
        <v>52</v>
      </c>
      <c r="L32" s="2" t="s">
        <v>52</v>
      </c>
      <c r="M32" s="2" t="s">
        <v>1508</v>
      </c>
      <c r="N32" s="2" t="s">
        <v>52</v>
      </c>
    </row>
    <row r="33" spans="1:14" ht="30" customHeight="1">
      <c r="A33" s="8" t="s">
        <v>305</v>
      </c>
      <c r="B33" s="8" t="s">
        <v>303</v>
      </c>
      <c r="C33" s="8" t="s">
        <v>298</v>
      </c>
      <c r="D33" s="8" t="s">
        <v>299</v>
      </c>
      <c r="E33" s="12"/>
      <c r="F33" s="12"/>
      <c r="G33" s="12"/>
      <c r="H33" s="12"/>
      <c r="I33" s="8"/>
      <c r="J33" s="8"/>
      <c r="K33" s="2" t="s">
        <v>52</v>
      </c>
      <c r="L33" s="2" t="s">
        <v>52</v>
      </c>
      <c r="M33" s="2" t="s">
        <v>1508</v>
      </c>
      <c r="N33" s="2" t="s">
        <v>52</v>
      </c>
    </row>
    <row r="34" spans="1:14" ht="30" customHeight="1">
      <c r="A34" s="8" t="s">
        <v>310</v>
      </c>
      <c r="B34" s="8" t="s">
        <v>307</v>
      </c>
      <c r="C34" s="8" t="s">
        <v>308</v>
      </c>
      <c r="D34" s="8" t="s">
        <v>299</v>
      </c>
      <c r="E34" s="12"/>
      <c r="F34" s="12"/>
      <c r="G34" s="12"/>
      <c r="H34" s="12"/>
      <c r="I34" s="8"/>
      <c r="J34" s="8"/>
      <c r="K34" s="2" t="s">
        <v>52</v>
      </c>
      <c r="L34" s="2" t="s">
        <v>52</v>
      </c>
      <c r="M34" s="2" t="s">
        <v>1514</v>
      </c>
      <c r="N34" s="2" t="s">
        <v>52</v>
      </c>
    </row>
    <row r="35" spans="1:14" ht="30" customHeight="1">
      <c r="A35" s="8" t="s">
        <v>314</v>
      </c>
      <c r="B35" s="8" t="s">
        <v>307</v>
      </c>
      <c r="C35" s="8" t="s">
        <v>312</v>
      </c>
      <c r="D35" s="8" t="s">
        <v>299</v>
      </c>
      <c r="E35" s="12"/>
      <c r="F35" s="12"/>
      <c r="G35" s="12"/>
      <c r="H35" s="12"/>
      <c r="I35" s="8"/>
      <c r="J35" s="8"/>
      <c r="K35" s="2" t="s">
        <v>52</v>
      </c>
      <c r="L35" s="2" t="s">
        <v>52</v>
      </c>
      <c r="M35" s="2" t="s">
        <v>1514</v>
      </c>
      <c r="N35" s="2" t="s">
        <v>52</v>
      </c>
    </row>
    <row r="36" spans="1:14" ht="30" customHeight="1">
      <c r="A36" s="8" t="s">
        <v>318</v>
      </c>
      <c r="B36" s="8" t="s">
        <v>307</v>
      </c>
      <c r="C36" s="8" t="s">
        <v>316</v>
      </c>
      <c r="D36" s="8" t="s">
        <v>299</v>
      </c>
      <c r="E36" s="12"/>
      <c r="F36" s="12"/>
      <c r="G36" s="12"/>
      <c r="H36" s="12"/>
      <c r="I36" s="8"/>
      <c r="J36" s="8"/>
      <c r="K36" s="2" t="s">
        <v>52</v>
      </c>
      <c r="L36" s="2" t="s">
        <v>52</v>
      </c>
      <c r="M36" s="2" t="s">
        <v>1514</v>
      </c>
      <c r="N36" s="2" t="s">
        <v>52</v>
      </c>
    </row>
    <row r="37" spans="1:14" ht="30" customHeight="1">
      <c r="A37" s="8" t="s">
        <v>323</v>
      </c>
      <c r="B37" s="8" t="s">
        <v>320</v>
      </c>
      <c r="C37" s="8" t="s">
        <v>321</v>
      </c>
      <c r="D37" s="8" t="s">
        <v>73</v>
      </c>
      <c r="E37" s="12"/>
      <c r="F37" s="12"/>
      <c r="G37" s="12"/>
      <c r="H37" s="12"/>
      <c r="I37" s="8"/>
      <c r="J37" s="8"/>
      <c r="K37" s="2" t="s">
        <v>52</v>
      </c>
      <c r="L37" s="2" t="s">
        <v>52</v>
      </c>
      <c r="M37" s="2" t="s">
        <v>1515</v>
      </c>
      <c r="N37" s="2" t="s">
        <v>52</v>
      </c>
    </row>
    <row r="38" spans="1:14" ht="30" customHeight="1">
      <c r="A38" s="8" t="s">
        <v>328</v>
      </c>
      <c r="B38" s="8" t="s">
        <v>325</v>
      </c>
      <c r="C38" s="8" t="s">
        <v>326</v>
      </c>
      <c r="D38" s="8" t="s">
        <v>189</v>
      </c>
      <c r="E38" s="12"/>
      <c r="F38" s="12"/>
      <c r="G38" s="12"/>
      <c r="H38" s="12"/>
      <c r="I38" s="8"/>
      <c r="J38" s="8"/>
      <c r="K38" s="2" t="s">
        <v>52</v>
      </c>
      <c r="L38" s="2" t="s">
        <v>52</v>
      </c>
      <c r="M38" s="2" t="s">
        <v>52</v>
      </c>
      <c r="N38" s="2" t="s">
        <v>52</v>
      </c>
    </row>
    <row r="39" spans="1:14" ht="30" customHeight="1">
      <c r="A39" s="8" t="s">
        <v>333</v>
      </c>
      <c r="B39" s="8" t="s">
        <v>330</v>
      </c>
      <c r="C39" s="8" t="s">
        <v>331</v>
      </c>
      <c r="D39" s="8" t="s">
        <v>189</v>
      </c>
      <c r="E39" s="12"/>
      <c r="F39" s="12"/>
      <c r="G39" s="12"/>
      <c r="H39" s="12"/>
      <c r="I39" s="8"/>
      <c r="J39" s="8"/>
      <c r="K39" s="2" t="s">
        <v>52</v>
      </c>
      <c r="L39" s="2" t="s">
        <v>52</v>
      </c>
      <c r="M39" s="2" t="s">
        <v>1515</v>
      </c>
      <c r="N39" s="2" t="s">
        <v>52</v>
      </c>
    </row>
    <row r="40" spans="1:14" ht="30" customHeight="1">
      <c r="A40" s="8" t="s">
        <v>338</v>
      </c>
      <c r="B40" s="8" t="s">
        <v>335</v>
      </c>
      <c r="C40" s="8" t="s">
        <v>336</v>
      </c>
      <c r="D40" s="8" t="s">
        <v>189</v>
      </c>
      <c r="E40" s="12"/>
      <c r="F40" s="12"/>
      <c r="G40" s="12"/>
      <c r="H40" s="12"/>
      <c r="I40" s="8"/>
      <c r="J40" s="8"/>
      <c r="K40" s="2" t="s">
        <v>52</v>
      </c>
      <c r="L40" s="2" t="s">
        <v>52</v>
      </c>
      <c r="M40" s="2" t="s">
        <v>52</v>
      </c>
      <c r="N40" s="2" t="s">
        <v>52</v>
      </c>
    </row>
    <row r="41" spans="1:14" ht="30" customHeight="1">
      <c r="A41" s="8" t="s">
        <v>345</v>
      </c>
      <c r="B41" s="8" t="s">
        <v>342</v>
      </c>
      <c r="C41" s="8" t="s">
        <v>343</v>
      </c>
      <c r="D41" s="8" t="s">
        <v>189</v>
      </c>
      <c r="E41" s="12"/>
      <c r="F41" s="12"/>
      <c r="G41" s="12"/>
      <c r="H41" s="12"/>
      <c r="I41" s="8"/>
      <c r="J41" s="8"/>
      <c r="K41" s="2" t="s">
        <v>52</v>
      </c>
      <c r="L41" s="2" t="s">
        <v>52</v>
      </c>
      <c r="M41" s="2" t="s">
        <v>52</v>
      </c>
      <c r="N41" s="2" t="s">
        <v>52</v>
      </c>
    </row>
    <row r="42" spans="1:14" ht="30" customHeight="1">
      <c r="A42" s="8" t="s">
        <v>350</v>
      </c>
      <c r="B42" s="8" t="s">
        <v>347</v>
      </c>
      <c r="C42" s="8" t="s">
        <v>348</v>
      </c>
      <c r="D42" s="8" t="s">
        <v>189</v>
      </c>
      <c r="E42" s="12"/>
      <c r="F42" s="12"/>
      <c r="G42" s="12"/>
      <c r="H42" s="12"/>
      <c r="I42" s="8"/>
      <c r="J42" s="8"/>
      <c r="K42" s="2" t="s">
        <v>52</v>
      </c>
      <c r="L42" s="2" t="s">
        <v>52</v>
      </c>
      <c r="M42" s="2" t="s">
        <v>1538</v>
      </c>
      <c r="N42" s="2" t="s">
        <v>52</v>
      </c>
    </row>
    <row r="43" spans="1:14" ht="30" customHeight="1">
      <c r="A43" s="8" t="s">
        <v>355</v>
      </c>
      <c r="B43" s="8" t="s">
        <v>352</v>
      </c>
      <c r="C43" s="8" t="s">
        <v>353</v>
      </c>
      <c r="D43" s="8" t="s">
        <v>189</v>
      </c>
      <c r="E43" s="12"/>
      <c r="F43" s="12"/>
      <c r="G43" s="12"/>
      <c r="H43" s="12"/>
      <c r="I43" s="8"/>
      <c r="J43" s="8"/>
      <c r="K43" s="2" t="s">
        <v>52</v>
      </c>
      <c r="L43" s="2" t="s">
        <v>52</v>
      </c>
      <c r="M43" s="2" t="s">
        <v>1538</v>
      </c>
      <c r="N43" s="2" t="s">
        <v>52</v>
      </c>
    </row>
    <row r="44" spans="1:14" ht="30" customHeight="1">
      <c r="A44" s="8" t="s">
        <v>374</v>
      </c>
      <c r="B44" s="8" t="s">
        <v>371</v>
      </c>
      <c r="C44" s="8" t="s">
        <v>372</v>
      </c>
      <c r="D44" s="8" t="s">
        <v>73</v>
      </c>
      <c r="E44" s="12"/>
      <c r="F44" s="12"/>
      <c r="G44" s="12"/>
      <c r="H44" s="12"/>
      <c r="I44" s="8"/>
      <c r="J44" s="8"/>
      <c r="K44" s="2" t="s">
        <v>52</v>
      </c>
      <c r="L44" s="2" t="s">
        <v>52</v>
      </c>
      <c r="M44" s="2" t="s">
        <v>1541</v>
      </c>
      <c r="N44" s="2" t="s">
        <v>52</v>
      </c>
    </row>
    <row r="45" spans="1:14" ht="30" customHeight="1">
      <c r="A45" s="8" t="s">
        <v>379</v>
      </c>
      <c r="B45" s="8" t="s">
        <v>376</v>
      </c>
      <c r="C45" s="8" t="s">
        <v>377</v>
      </c>
      <c r="D45" s="8" t="s">
        <v>73</v>
      </c>
      <c r="E45" s="12"/>
      <c r="F45" s="12"/>
      <c r="G45" s="12"/>
      <c r="H45" s="12"/>
      <c r="I45" s="8"/>
      <c r="J45" s="8"/>
      <c r="K45" s="2" t="s">
        <v>52</v>
      </c>
      <c r="L45" s="2" t="s">
        <v>52</v>
      </c>
      <c r="M45" s="2" t="s">
        <v>1541</v>
      </c>
      <c r="N45" s="2" t="s">
        <v>52</v>
      </c>
    </row>
    <row r="46" spans="1:14" ht="30" customHeight="1">
      <c r="A46" s="8" t="s">
        <v>401</v>
      </c>
      <c r="B46" s="8" t="s">
        <v>398</v>
      </c>
      <c r="C46" s="8" t="s">
        <v>399</v>
      </c>
      <c r="D46" s="8" t="s">
        <v>73</v>
      </c>
      <c r="E46" s="12"/>
      <c r="F46" s="12"/>
      <c r="G46" s="12"/>
      <c r="H46" s="12"/>
      <c r="I46" s="8"/>
      <c r="J46" s="8"/>
      <c r="K46" s="2" t="s">
        <v>52</v>
      </c>
      <c r="L46" s="2" t="s">
        <v>52</v>
      </c>
      <c r="M46" s="2" t="s">
        <v>1554</v>
      </c>
      <c r="N46" s="2" t="s">
        <v>52</v>
      </c>
    </row>
    <row r="47" spans="1:14" ht="30" customHeight="1">
      <c r="A47" s="8" t="s">
        <v>406</v>
      </c>
      <c r="B47" s="8" t="s">
        <v>403</v>
      </c>
      <c r="C47" s="8" t="s">
        <v>404</v>
      </c>
      <c r="D47" s="8" t="s">
        <v>73</v>
      </c>
      <c r="E47" s="12"/>
      <c r="F47" s="12"/>
      <c r="G47" s="12"/>
      <c r="H47" s="12"/>
      <c r="I47" s="8"/>
      <c r="J47" s="8"/>
      <c r="K47" s="2" t="s">
        <v>52</v>
      </c>
      <c r="L47" s="2" t="s">
        <v>52</v>
      </c>
      <c r="M47" s="2" t="s">
        <v>1561</v>
      </c>
      <c r="N47" s="2" t="s">
        <v>52</v>
      </c>
    </row>
    <row r="48" spans="1:14" ht="30" customHeight="1">
      <c r="A48" s="8" t="s">
        <v>411</v>
      </c>
      <c r="B48" s="8" t="s">
        <v>408</v>
      </c>
      <c r="C48" s="8" t="s">
        <v>409</v>
      </c>
      <c r="D48" s="8" t="s">
        <v>73</v>
      </c>
      <c r="E48" s="12"/>
      <c r="F48" s="12"/>
      <c r="G48" s="12"/>
      <c r="H48" s="12"/>
      <c r="I48" s="8"/>
      <c r="J48" s="8"/>
      <c r="K48" s="2" t="s">
        <v>52</v>
      </c>
      <c r="L48" s="2" t="s">
        <v>52</v>
      </c>
      <c r="M48" s="2" t="s">
        <v>52</v>
      </c>
      <c r="N48" s="2" t="s">
        <v>52</v>
      </c>
    </row>
    <row r="49" spans="1:14" ht="30" customHeight="1">
      <c r="A49" s="8" t="s">
        <v>420</v>
      </c>
      <c r="B49" s="8" t="s">
        <v>417</v>
      </c>
      <c r="C49" s="8" t="s">
        <v>418</v>
      </c>
      <c r="D49" s="8" t="s">
        <v>73</v>
      </c>
      <c r="E49" s="12"/>
      <c r="F49" s="12"/>
      <c r="G49" s="12"/>
      <c r="H49" s="12"/>
      <c r="I49" s="8"/>
      <c r="J49" s="8"/>
      <c r="K49" s="2" t="s">
        <v>52</v>
      </c>
      <c r="L49" s="2" t="s">
        <v>52</v>
      </c>
      <c r="M49" s="2" t="s">
        <v>52</v>
      </c>
      <c r="N49" s="2" t="s">
        <v>52</v>
      </c>
    </row>
    <row r="50" spans="1:14" ht="30" customHeight="1">
      <c r="A50" s="8" t="s">
        <v>425</v>
      </c>
      <c r="B50" s="8" t="s">
        <v>422</v>
      </c>
      <c r="C50" s="8" t="s">
        <v>423</v>
      </c>
      <c r="D50" s="8" t="s">
        <v>73</v>
      </c>
      <c r="E50" s="12"/>
      <c r="F50" s="12"/>
      <c r="G50" s="12"/>
      <c r="H50" s="12"/>
      <c r="I50" s="8"/>
      <c r="J50" s="8"/>
      <c r="K50" s="2" t="s">
        <v>52</v>
      </c>
      <c r="L50" s="2" t="s">
        <v>52</v>
      </c>
      <c r="M50" s="2" t="s">
        <v>52</v>
      </c>
      <c r="N50" s="2" t="s">
        <v>52</v>
      </c>
    </row>
    <row r="51" spans="1:14" ht="30" customHeight="1">
      <c r="A51" s="8" t="s">
        <v>430</v>
      </c>
      <c r="B51" s="8" t="s">
        <v>427</v>
      </c>
      <c r="C51" s="8" t="s">
        <v>428</v>
      </c>
      <c r="D51" s="8" t="s">
        <v>189</v>
      </c>
      <c r="E51" s="12"/>
      <c r="F51" s="12"/>
      <c r="G51" s="12"/>
      <c r="H51" s="12"/>
      <c r="I51" s="8"/>
      <c r="J51" s="8"/>
      <c r="K51" s="2" t="s">
        <v>52</v>
      </c>
      <c r="L51" s="2" t="s">
        <v>52</v>
      </c>
      <c r="M51" s="2" t="s">
        <v>52</v>
      </c>
      <c r="N51" s="2" t="s">
        <v>52</v>
      </c>
    </row>
    <row r="52" spans="1:14" ht="30" customHeight="1">
      <c r="A52" s="8" t="s">
        <v>440</v>
      </c>
      <c r="B52" s="8" t="s">
        <v>437</v>
      </c>
      <c r="C52" s="8" t="s">
        <v>438</v>
      </c>
      <c r="D52" s="8" t="s">
        <v>73</v>
      </c>
      <c r="E52" s="12"/>
      <c r="F52" s="12"/>
      <c r="G52" s="12"/>
      <c r="H52" s="12"/>
      <c r="I52" s="8"/>
      <c r="J52" s="8"/>
      <c r="K52" s="2" t="s">
        <v>52</v>
      </c>
      <c r="L52" s="2" t="s">
        <v>52</v>
      </c>
      <c r="M52" s="2" t="s">
        <v>52</v>
      </c>
      <c r="N52" s="2" t="s">
        <v>52</v>
      </c>
    </row>
    <row r="53" spans="1:14" ht="30" customHeight="1">
      <c r="A53" s="8" t="s">
        <v>444</v>
      </c>
      <c r="B53" s="8" t="s">
        <v>442</v>
      </c>
      <c r="C53" s="8" t="s">
        <v>438</v>
      </c>
      <c r="D53" s="8" t="s">
        <v>73</v>
      </c>
      <c r="E53" s="12"/>
      <c r="F53" s="12"/>
      <c r="G53" s="12"/>
      <c r="H53" s="12"/>
      <c r="I53" s="8"/>
      <c r="J53" s="8"/>
      <c r="K53" s="2" t="s">
        <v>52</v>
      </c>
      <c r="L53" s="2" t="s">
        <v>52</v>
      </c>
      <c r="M53" s="2" t="s">
        <v>52</v>
      </c>
      <c r="N53" s="2" t="s">
        <v>52</v>
      </c>
    </row>
    <row r="54" spans="1:14" ht="30" customHeight="1">
      <c r="A54" s="8" t="s">
        <v>449</v>
      </c>
      <c r="B54" s="8" t="s">
        <v>446</v>
      </c>
      <c r="C54" s="8" t="s">
        <v>447</v>
      </c>
      <c r="D54" s="8" t="s">
        <v>73</v>
      </c>
      <c r="E54" s="12"/>
      <c r="F54" s="12"/>
      <c r="G54" s="12"/>
      <c r="H54" s="12"/>
      <c r="I54" s="8"/>
      <c r="J54" s="8"/>
      <c r="K54" s="2" t="s">
        <v>52</v>
      </c>
      <c r="L54" s="2" t="s">
        <v>52</v>
      </c>
      <c r="M54" s="2" t="s">
        <v>52</v>
      </c>
      <c r="N54" s="2" t="s">
        <v>52</v>
      </c>
    </row>
    <row r="55" spans="1:14" ht="30" customHeight="1">
      <c r="A55" s="8" t="s">
        <v>458</v>
      </c>
      <c r="B55" s="8" t="s">
        <v>455</v>
      </c>
      <c r="C55" s="8" t="s">
        <v>456</v>
      </c>
      <c r="D55" s="8" t="s">
        <v>73</v>
      </c>
      <c r="E55" s="12"/>
      <c r="F55" s="12"/>
      <c r="G55" s="12"/>
      <c r="H55" s="12"/>
      <c r="I55" s="8"/>
      <c r="J55" s="8"/>
      <c r="K55" s="2" t="s">
        <v>52</v>
      </c>
      <c r="L55" s="2" t="s">
        <v>52</v>
      </c>
      <c r="M55" s="2" t="s">
        <v>52</v>
      </c>
      <c r="N55" s="2" t="s">
        <v>52</v>
      </c>
    </row>
    <row r="56" spans="1:14" ht="30" customHeight="1">
      <c r="A56" s="8" t="s">
        <v>463</v>
      </c>
      <c r="B56" s="8" t="s">
        <v>460</v>
      </c>
      <c r="C56" s="8" t="s">
        <v>461</v>
      </c>
      <c r="D56" s="8" t="s">
        <v>73</v>
      </c>
      <c r="E56" s="12"/>
      <c r="F56" s="12"/>
      <c r="G56" s="12"/>
      <c r="H56" s="12"/>
      <c r="I56" s="8"/>
      <c r="J56" s="8"/>
      <c r="K56" s="2" t="s">
        <v>52</v>
      </c>
      <c r="L56" s="2" t="s">
        <v>52</v>
      </c>
      <c r="M56" s="2" t="s">
        <v>52</v>
      </c>
      <c r="N56" s="2" t="s">
        <v>52</v>
      </c>
    </row>
    <row r="57" spans="1:14" ht="30" customHeight="1">
      <c r="A57" s="8" t="s">
        <v>467</v>
      </c>
      <c r="B57" s="8" t="s">
        <v>460</v>
      </c>
      <c r="C57" s="8" t="s">
        <v>465</v>
      </c>
      <c r="D57" s="8" t="s">
        <v>73</v>
      </c>
      <c r="E57" s="12"/>
      <c r="F57" s="12"/>
      <c r="G57" s="12"/>
      <c r="H57" s="12"/>
      <c r="I57" s="8"/>
      <c r="J57" s="8"/>
      <c r="K57" s="2" t="s">
        <v>52</v>
      </c>
      <c r="L57" s="2" t="s">
        <v>52</v>
      </c>
      <c r="M57" s="2" t="s">
        <v>52</v>
      </c>
      <c r="N57" s="2" t="s">
        <v>52</v>
      </c>
    </row>
    <row r="58" spans="1:14" ht="30" customHeight="1">
      <c r="A58" s="8" t="s">
        <v>474</v>
      </c>
      <c r="B58" s="8" t="s">
        <v>471</v>
      </c>
      <c r="C58" s="8" t="s">
        <v>472</v>
      </c>
      <c r="D58" s="8" t="s">
        <v>73</v>
      </c>
      <c r="E58" s="12"/>
      <c r="F58" s="12"/>
      <c r="G58" s="12"/>
      <c r="H58" s="12"/>
      <c r="I58" s="8"/>
      <c r="J58" s="8"/>
      <c r="K58" s="2" t="s">
        <v>52</v>
      </c>
      <c r="L58" s="2" t="s">
        <v>52</v>
      </c>
      <c r="M58" s="2" t="s">
        <v>1646</v>
      </c>
      <c r="N58" s="2" t="s">
        <v>52</v>
      </c>
    </row>
    <row r="59" spans="1:14" ht="30" customHeight="1">
      <c r="A59" s="8" t="s">
        <v>478</v>
      </c>
      <c r="B59" s="8" t="s">
        <v>471</v>
      </c>
      <c r="C59" s="8" t="s">
        <v>476</v>
      </c>
      <c r="D59" s="8" t="s">
        <v>73</v>
      </c>
      <c r="E59" s="12"/>
      <c r="F59" s="12"/>
      <c r="G59" s="12"/>
      <c r="H59" s="12"/>
      <c r="I59" s="8"/>
      <c r="J59" s="8"/>
      <c r="K59" s="2" t="s">
        <v>52</v>
      </c>
      <c r="L59" s="2" t="s">
        <v>52</v>
      </c>
      <c r="M59" s="2" t="s">
        <v>1662</v>
      </c>
      <c r="N59" s="2" t="s">
        <v>52</v>
      </c>
    </row>
    <row r="60" spans="1:14" ht="30" customHeight="1">
      <c r="A60" s="8" t="s">
        <v>483</v>
      </c>
      <c r="B60" s="8" t="s">
        <v>480</v>
      </c>
      <c r="C60" s="8" t="s">
        <v>481</v>
      </c>
      <c r="D60" s="8" t="s">
        <v>73</v>
      </c>
      <c r="E60" s="12"/>
      <c r="F60" s="12"/>
      <c r="G60" s="12"/>
      <c r="H60" s="12"/>
      <c r="I60" s="8"/>
      <c r="J60" s="8"/>
      <c r="K60" s="2" t="s">
        <v>52</v>
      </c>
      <c r="L60" s="2" t="s">
        <v>52</v>
      </c>
      <c r="M60" s="2" t="s">
        <v>1667</v>
      </c>
      <c r="N60" s="2" t="s">
        <v>52</v>
      </c>
    </row>
    <row r="61" spans="1:14" ht="30" customHeight="1">
      <c r="A61" s="8" t="s">
        <v>488</v>
      </c>
      <c r="B61" s="8" t="s">
        <v>485</v>
      </c>
      <c r="C61" s="8" t="s">
        <v>486</v>
      </c>
      <c r="D61" s="8" t="s">
        <v>189</v>
      </c>
      <c r="E61" s="12"/>
      <c r="F61" s="12"/>
      <c r="G61" s="12"/>
      <c r="H61" s="12"/>
      <c r="I61" s="8"/>
      <c r="J61" s="8"/>
      <c r="K61" s="2" t="s">
        <v>52</v>
      </c>
      <c r="L61" s="2" t="s">
        <v>52</v>
      </c>
      <c r="M61" s="2" t="s">
        <v>1674</v>
      </c>
      <c r="N61" s="2" t="s">
        <v>52</v>
      </c>
    </row>
    <row r="62" spans="1:14" ht="30" customHeight="1">
      <c r="A62" s="8" t="s">
        <v>492</v>
      </c>
      <c r="B62" s="8" t="s">
        <v>485</v>
      </c>
      <c r="C62" s="8" t="s">
        <v>490</v>
      </c>
      <c r="D62" s="8" t="s">
        <v>189</v>
      </c>
      <c r="E62" s="12"/>
      <c r="F62" s="12"/>
      <c r="G62" s="12"/>
      <c r="H62" s="12"/>
      <c r="I62" s="8"/>
      <c r="J62" s="8"/>
      <c r="K62" s="2" t="s">
        <v>52</v>
      </c>
      <c r="L62" s="2" t="s">
        <v>52</v>
      </c>
      <c r="M62" s="2" t="s">
        <v>1674</v>
      </c>
      <c r="N62" s="2" t="s">
        <v>52</v>
      </c>
    </row>
    <row r="63" spans="1:14" ht="30" customHeight="1">
      <c r="A63" s="8" t="s">
        <v>497</v>
      </c>
      <c r="B63" s="8" t="s">
        <v>494</v>
      </c>
      <c r="C63" s="8" t="s">
        <v>495</v>
      </c>
      <c r="D63" s="8" t="s">
        <v>73</v>
      </c>
      <c r="E63" s="12"/>
      <c r="F63" s="12"/>
      <c r="G63" s="12"/>
      <c r="H63" s="12"/>
      <c r="I63" s="8"/>
      <c r="J63" s="8"/>
      <c r="K63" s="2" t="s">
        <v>52</v>
      </c>
      <c r="L63" s="2" t="s">
        <v>52</v>
      </c>
      <c r="M63" s="2" t="s">
        <v>1682</v>
      </c>
      <c r="N63" s="2" t="s">
        <v>52</v>
      </c>
    </row>
    <row r="64" spans="1:14" ht="30" customHeight="1">
      <c r="A64" s="8" t="s">
        <v>501</v>
      </c>
      <c r="B64" s="8" t="s">
        <v>494</v>
      </c>
      <c r="C64" s="8" t="s">
        <v>499</v>
      </c>
      <c r="D64" s="8" t="s">
        <v>73</v>
      </c>
      <c r="E64" s="12"/>
      <c r="F64" s="12"/>
      <c r="G64" s="12"/>
      <c r="H64" s="12"/>
      <c r="I64" s="8"/>
      <c r="J64" s="8"/>
      <c r="K64" s="2" t="s">
        <v>52</v>
      </c>
      <c r="L64" s="2" t="s">
        <v>52</v>
      </c>
      <c r="M64" s="2" t="s">
        <v>1682</v>
      </c>
      <c r="N64" s="2" t="s">
        <v>52</v>
      </c>
    </row>
    <row r="65" spans="1:14" ht="30" customHeight="1">
      <c r="A65" s="8" t="s">
        <v>506</v>
      </c>
      <c r="B65" s="8" t="s">
        <v>503</v>
      </c>
      <c r="C65" s="8" t="s">
        <v>504</v>
      </c>
      <c r="D65" s="8" t="s">
        <v>73</v>
      </c>
      <c r="E65" s="12"/>
      <c r="F65" s="12"/>
      <c r="G65" s="12"/>
      <c r="H65" s="12"/>
      <c r="I65" s="8"/>
      <c r="J65" s="8"/>
      <c r="K65" s="2" t="s">
        <v>52</v>
      </c>
      <c r="L65" s="2" t="s">
        <v>52</v>
      </c>
      <c r="M65" s="2" t="s">
        <v>1689</v>
      </c>
      <c r="N65" s="2" t="s">
        <v>52</v>
      </c>
    </row>
    <row r="66" spans="1:14" ht="30" customHeight="1">
      <c r="A66" s="8" t="s">
        <v>511</v>
      </c>
      <c r="B66" s="8" t="s">
        <v>508</v>
      </c>
      <c r="C66" s="8" t="s">
        <v>509</v>
      </c>
      <c r="D66" s="8" t="s">
        <v>73</v>
      </c>
      <c r="E66" s="12"/>
      <c r="F66" s="12"/>
      <c r="G66" s="12"/>
      <c r="H66" s="12"/>
      <c r="I66" s="8"/>
      <c r="J66" s="8"/>
      <c r="K66" s="2" t="s">
        <v>52</v>
      </c>
      <c r="L66" s="2" t="s">
        <v>52</v>
      </c>
      <c r="M66" s="2" t="s">
        <v>52</v>
      </c>
      <c r="N66" s="2" t="s">
        <v>52</v>
      </c>
    </row>
    <row r="67" spans="1:14" ht="30" customHeight="1">
      <c r="A67" s="8" t="s">
        <v>522</v>
      </c>
      <c r="B67" s="8" t="s">
        <v>519</v>
      </c>
      <c r="C67" s="8" t="s">
        <v>520</v>
      </c>
      <c r="D67" s="8" t="s">
        <v>61</v>
      </c>
      <c r="E67" s="12"/>
      <c r="F67" s="12"/>
      <c r="G67" s="12"/>
      <c r="H67" s="12"/>
      <c r="I67" s="8"/>
      <c r="J67" s="8"/>
      <c r="K67" s="2" t="s">
        <v>52</v>
      </c>
      <c r="L67" s="2" t="s">
        <v>52</v>
      </c>
      <c r="M67" s="2" t="s">
        <v>1695</v>
      </c>
      <c r="N67" s="2" t="s">
        <v>52</v>
      </c>
    </row>
    <row r="68" spans="1:14" ht="30" customHeight="1">
      <c r="A68" s="8" t="s">
        <v>527</v>
      </c>
      <c r="B68" s="8" t="s">
        <v>524</v>
      </c>
      <c r="C68" s="8" t="s">
        <v>525</v>
      </c>
      <c r="D68" s="8" t="s">
        <v>61</v>
      </c>
      <c r="E68" s="12"/>
      <c r="F68" s="12"/>
      <c r="G68" s="12"/>
      <c r="H68" s="12"/>
      <c r="I68" s="8"/>
      <c r="J68" s="8"/>
      <c r="K68" s="2" t="s">
        <v>52</v>
      </c>
      <c r="L68" s="2" t="s">
        <v>52</v>
      </c>
      <c r="M68" s="2" t="s">
        <v>1695</v>
      </c>
      <c r="N68" s="2" t="s">
        <v>52</v>
      </c>
    </row>
    <row r="69" spans="1:14" ht="30" customHeight="1">
      <c r="A69" s="8" t="s">
        <v>532</v>
      </c>
      <c r="B69" s="8" t="s">
        <v>529</v>
      </c>
      <c r="C69" s="8" t="s">
        <v>530</v>
      </c>
      <c r="D69" s="8" t="s">
        <v>189</v>
      </c>
      <c r="E69" s="12"/>
      <c r="F69" s="12"/>
      <c r="G69" s="12"/>
      <c r="H69" s="12"/>
      <c r="I69" s="8"/>
      <c r="J69" s="8"/>
      <c r="K69" s="2" t="s">
        <v>52</v>
      </c>
      <c r="L69" s="2" t="s">
        <v>52</v>
      </c>
      <c r="M69" s="2" t="s">
        <v>1703</v>
      </c>
      <c r="N69" s="2" t="s">
        <v>52</v>
      </c>
    </row>
    <row r="70" spans="1:14" ht="30" customHeight="1">
      <c r="A70" s="8" t="s">
        <v>539</v>
      </c>
      <c r="B70" s="8" t="s">
        <v>536</v>
      </c>
      <c r="C70" s="8" t="s">
        <v>537</v>
      </c>
      <c r="D70" s="8" t="s">
        <v>73</v>
      </c>
      <c r="E70" s="12"/>
      <c r="F70" s="12"/>
      <c r="G70" s="12"/>
      <c r="H70" s="12"/>
      <c r="I70" s="8"/>
      <c r="J70" s="8"/>
      <c r="K70" s="2" t="s">
        <v>52</v>
      </c>
      <c r="L70" s="2" t="s">
        <v>52</v>
      </c>
      <c r="M70" s="2" t="s">
        <v>52</v>
      </c>
      <c r="N70" s="2" t="s">
        <v>52</v>
      </c>
    </row>
    <row r="71" spans="1:14" ht="30" customHeight="1">
      <c r="A71" s="8" t="s">
        <v>544</v>
      </c>
      <c r="B71" s="8" t="s">
        <v>541</v>
      </c>
      <c r="C71" s="8" t="s">
        <v>542</v>
      </c>
      <c r="D71" s="8" t="s">
        <v>189</v>
      </c>
      <c r="E71" s="12"/>
      <c r="F71" s="12"/>
      <c r="G71" s="12"/>
      <c r="H71" s="12"/>
      <c r="I71" s="8"/>
      <c r="J71" s="8"/>
      <c r="K71" s="2" t="s">
        <v>52</v>
      </c>
      <c r="L71" s="2" t="s">
        <v>52</v>
      </c>
      <c r="M71" s="2" t="s">
        <v>1737</v>
      </c>
      <c r="N71" s="2" t="s">
        <v>52</v>
      </c>
    </row>
    <row r="72" spans="1:14" ht="30" customHeight="1">
      <c r="A72" s="8" t="s">
        <v>549</v>
      </c>
      <c r="B72" s="8" t="s">
        <v>546</v>
      </c>
      <c r="C72" s="8" t="s">
        <v>547</v>
      </c>
      <c r="D72" s="8" t="s">
        <v>73</v>
      </c>
      <c r="E72" s="12"/>
      <c r="F72" s="12"/>
      <c r="G72" s="12"/>
      <c r="H72" s="12"/>
      <c r="I72" s="8"/>
      <c r="J72" s="8"/>
      <c r="K72" s="2" t="s">
        <v>52</v>
      </c>
      <c r="L72" s="2" t="s">
        <v>52</v>
      </c>
      <c r="M72" s="2" t="s">
        <v>1743</v>
      </c>
      <c r="N72" s="2" t="s">
        <v>52</v>
      </c>
    </row>
    <row r="73" spans="1:14" ht="30" customHeight="1">
      <c r="A73" s="8" t="s">
        <v>554</v>
      </c>
      <c r="B73" s="8" t="s">
        <v>551</v>
      </c>
      <c r="C73" s="8" t="s">
        <v>552</v>
      </c>
      <c r="D73" s="8" t="s">
        <v>189</v>
      </c>
      <c r="E73" s="12"/>
      <c r="F73" s="12"/>
      <c r="G73" s="12"/>
      <c r="H73" s="12"/>
      <c r="I73" s="8"/>
      <c r="J73" s="8"/>
      <c r="K73" s="2" t="s">
        <v>52</v>
      </c>
      <c r="L73" s="2" t="s">
        <v>52</v>
      </c>
      <c r="M73" s="2" t="s">
        <v>52</v>
      </c>
      <c r="N73" s="2" t="s">
        <v>52</v>
      </c>
    </row>
    <row r="74" spans="1:14" ht="30" customHeight="1">
      <c r="A74" s="8" t="s">
        <v>559</v>
      </c>
      <c r="B74" s="8" t="s">
        <v>556</v>
      </c>
      <c r="C74" s="8" t="s">
        <v>557</v>
      </c>
      <c r="D74" s="8" t="s">
        <v>189</v>
      </c>
      <c r="E74" s="12"/>
      <c r="F74" s="12"/>
      <c r="G74" s="12"/>
      <c r="H74" s="12"/>
      <c r="I74" s="8"/>
      <c r="J74" s="8"/>
      <c r="K74" s="2" t="s">
        <v>52</v>
      </c>
      <c r="L74" s="2" t="s">
        <v>52</v>
      </c>
      <c r="M74" s="2" t="s">
        <v>52</v>
      </c>
      <c r="N74" s="2" t="s">
        <v>52</v>
      </c>
    </row>
    <row r="75" spans="1:14" ht="30" customHeight="1">
      <c r="A75" s="8" t="s">
        <v>564</v>
      </c>
      <c r="B75" s="8" t="s">
        <v>561</v>
      </c>
      <c r="C75" s="8" t="s">
        <v>562</v>
      </c>
      <c r="D75" s="8" t="s">
        <v>189</v>
      </c>
      <c r="E75" s="12"/>
      <c r="F75" s="12"/>
      <c r="G75" s="12"/>
      <c r="H75" s="12"/>
      <c r="I75" s="8"/>
      <c r="J75" s="8"/>
      <c r="K75" s="2" t="s">
        <v>52</v>
      </c>
      <c r="L75" s="2" t="s">
        <v>52</v>
      </c>
      <c r="M75" s="2" t="s">
        <v>52</v>
      </c>
      <c r="N75" s="2" t="s">
        <v>52</v>
      </c>
    </row>
    <row r="76" spans="1:14" ht="30" customHeight="1">
      <c r="A76" s="8" t="s">
        <v>569</v>
      </c>
      <c r="B76" s="8" t="s">
        <v>566</v>
      </c>
      <c r="C76" s="8" t="s">
        <v>567</v>
      </c>
      <c r="D76" s="8" t="s">
        <v>189</v>
      </c>
      <c r="E76" s="12"/>
      <c r="F76" s="12"/>
      <c r="G76" s="12"/>
      <c r="H76" s="12"/>
      <c r="I76" s="8"/>
      <c r="J76" s="8"/>
      <c r="K76" s="2" t="s">
        <v>52</v>
      </c>
      <c r="L76" s="2" t="s">
        <v>52</v>
      </c>
      <c r="M76" s="2" t="s">
        <v>52</v>
      </c>
      <c r="N76" s="2" t="s">
        <v>52</v>
      </c>
    </row>
    <row r="77" spans="1:14" ht="30" customHeight="1">
      <c r="A77" s="8" t="s">
        <v>574</v>
      </c>
      <c r="B77" s="8" t="s">
        <v>571</v>
      </c>
      <c r="C77" s="8" t="s">
        <v>572</v>
      </c>
      <c r="D77" s="8" t="s">
        <v>189</v>
      </c>
      <c r="E77" s="12"/>
      <c r="F77" s="12"/>
      <c r="G77" s="12"/>
      <c r="H77" s="12"/>
      <c r="I77" s="8"/>
      <c r="J77" s="8"/>
      <c r="K77" s="2" t="s">
        <v>52</v>
      </c>
      <c r="L77" s="2" t="s">
        <v>52</v>
      </c>
      <c r="M77" s="2" t="s">
        <v>52</v>
      </c>
      <c r="N77" s="2" t="s">
        <v>52</v>
      </c>
    </row>
    <row r="78" spans="1:14" ht="30" customHeight="1">
      <c r="A78" s="8" t="s">
        <v>578</v>
      </c>
      <c r="B78" s="8" t="s">
        <v>576</v>
      </c>
      <c r="C78" s="8" t="s">
        <v>52</v>
      </c>
      <c r="D78" s="8" t="s">
        <v>73</v>
      </c>
      <c r="E78" s="12"/>
      <c r="F78" s="12"/>
      <c r="G78" s="12"/>
      <c r="H78" s="12"/>
      <c r="I78" s="8"/>
      <c r="J78" s="8"/>
      <c r="K78" s="2" t="s">
        <v>52</v>
      </c>
      <c r="L78" s="2" t="s">
        <v>52</v>
      </c>
      <c r="M78" s="2" t="s">
        <v>52</v>
      </c>
      <c r="N78" s="2" t="s">
        <v>52</v>
      </c>
    </row>
    <row r="79" spans="1:14" ht="30" customHeight="1">
      <c r="A79" s="8" t="s">
        <v>583</v>
      </c>
      <c r="B79" s="8" t="s">
        <v>580</v>
      </c>
      <c r="C79" s="8" t="s">
        <v>581</v>
      </c>
      <c r="D79" s="8" t="s">
        <v>189</v>
      </c>
      <c r="E79" s="12"/>
      <c r="F79" s="12"/>
      <c r="G79" s="12"/>
      <c r="H79" s="12"/>
      <c r="I79" s="8"/>
      <c r="J79" s="8"/>
      <c r="K79" s="2" t="s">
        <v>52</v>
      </c>
      <c r="L79" s="2" t="s">
        <v>52</v>
      </c>
      <c r="M79" s="2" t="s">
        <v>52</v>
      </c>
      <c r="N79" s="2" t="s">
        <v>52</v>
      </c>
    </row>
    <row r="80" spans="1:14" ht="30" customHeight="1">
      <c r="A80" s="8" t="s">
        <v>587</v>
      </c>
      <c r="B80" s="8" t="s">
        <v>580</v>
      </c>
      <c r="C80" s="8" t="s">
        <v>585</v>
      </c>
      <c r="D80" s="8" t="s">
        <v>189</v>
      </c>
      <c r="E80" s="12"/>
      <c r="F80" s="12"/>
      <c r="G80" s="12"/>
      <c r="H80" s="12"/>
      <c r="I80" s="8"/>
      <c r="J80" s="8"/>
      <c r="K80" s="2" t="s">
        <v>52</v>
      </c>
      <c r="L80" s="2" t="s">
        <v>52</v>
      </c>
      <c r="M80" s="2" t="s">
        <v>52</v>
      </c>
      <c r="N80" s="2" t="s">
        <v>52</v>
      </c>
    </row>
    <row r="81" spans="1:14" ht="30" customHeight="1">
      <c r="A81" s="8" t="s">
        <v>592</v>
      </c>
      <c r="B81" s="8" t="s">
        <v>589</v>
      </c>
      <c r="C81" s="8" t="s">
        <v>590</v>
      </c>
      <c r="D81" s="8" t="s">
        <v>73</v>
      </c>
      <c r="E81" s="12"/>
      <c r="F81" s="12"/>
      <c r="G81" s="12"/>
      <c r="H81" s="12"/>
      <c r="I81" s="8"/>
      <c r="J81" s="8"/>
      <c r="K81" s="2" t="s">
        <v>52</v>
      </c>
      <c r="L81" s="2" t="s">
        <v>52</v>
      </c>
      <c r="M81" s="2" t="s">
        <v>52</v>
      </c>
      <c r="N81" s="2" t="s">
        <v>52</v>
      </c>
    </row>
    <row r="82" spans="1:14" ht="30" customHeight="1">
      <c r="A82" s="8" t="s">
        <v>597</v>
      </c>
      <c r="B82" s="8" t="s">
        <v>594</v>
      </c>
      <c r="C82" s="8" t="s">
        <v>595</v>
      </c>
      <c r="D82" s="8" t="s">
        <v>189</v>
      </c>
      <c r="E82" s="12"/>
      <c r="F82" s="12"/>
      <c r="G82" s="12"/>
      <c r="H82" s="12"/>
      <c r="I82" s="8"/>
      <c r="J82" s="8"/>
      <c r="K82" s="2" t="s">
        <v>52</v>
      </c>
      <c r="L82" s="2" t="s">
        <v>52</v>
      </c>
      <c r="M82" s="2" t="s">
        <v>52</v>
      </c>
      <c r="N82" s="2" t="s">
        <v>52</v>
      </c>
    </row>
    <row r="83" spans="1:14" ht="30" customHeight="1">
      <c r="A83" s="8" t="s">
        <v>617</v>
      </c>
      <c r="B83" s="8" t="s">
        <v>614</v>
      </c>
      <c r="C83" s="8" t="s">
        <v>615</v>
      </c>
      <c r="D83" s="8" t="s">
        <v>73</v>
      </c>
      <c r="E83" s="12"/>
      <c r="F83" s="12"/>
      <c r="G83" s="12"/>
      <c r="H83" s="12"/>
      <c r="I83" s="8"/>
      <c r="J83" s="8"/>
      <c r="K83" s="2" t="s">
        <v>52</v>
      </c>
      <c r="L83" s="2" t="s">
        <v>52</v>
      </c>
      <c r="M83" s="2" t="s">
        <v>1689</v>
      </c>
      <c r="N83" s="2" t="s">
        <v>52</v>
      </c>
    </row>
    <row r="84" spans="1:14" ht="30" customHeight="1">
      <c r="A84" s="8" t="s">
        <v>621</v>
      </c>
      <c r="B84" s="8" t="s">
        <v>619</v>
      </c>
      <c r="C84" s="8" t="s">
        <v>52</v>
      </c>
      <c r="D84" s="8" t="s">
        <v>73</v>
      </c>
      <c r="E84" s="12"/>
      <c r="F84" s="12"/>
      <c r="G84" s="12"/>
      <c r="H84" s="12"/>
      <c r="I84" s="8"/>
      <c r="J84" s="8"/>
      <c r="K84" s="2" t="s">
        <v>52</v>
      </c>
      <c r="L84" s="2" t="s">
        <v>52</v>
      </c>
      <c r="M84" s="2" t="s">
        <v>1826</v>
      </c>
      <c r="N84" s="2" t="s">
        <v>52</v>
      </c>
    </row>
    <row r="85" spans="1:14" ht="30" customHeight="1">
      <c r="A85" s="8" t="s">
        <v>625</v>
      </c>
      <c r="B85" s="8" t="s">
        <v>623</v>
      </c>
      <c r="C85" s="8" t="s">
        <v>52</v>
      </c>
      <c r="D85" s="8" t="s">
        <v>73</v>
      </c>
      <c r="E85" s="12"/>
      <c r="F85" s="12"/>
      <c r="G85" s="12"/>
      <c r="H85" s="12"/>
      <c r="I85" s="8"/>
      <c r="J85" s="8"/>
      <c r="K85" s="2" t="s">
        <v>52</v>
      </c>
      <c r="L85" s="2" t="s">
        <v>52</v>
      </c>
      <c r="M85" s="2" t="s">
        <v>1829</v>
      </c>
      <c r="N85" s="2" t="s">
        <v>52</v>
      </c>
    </row>
    <row r="86" spans="1:14" ht="30" customHeight="1">
      <c r="A86" s="8" t="s">
        <v>697</v>
      </c>
      <c r="B86" s="8" t="s">
        <v>694</v>
      </c>
      <c r="C86" s="8" t="s">
        <v>695</v>
      </c>
      <c r="D86" s="8" t="s">
        <v>631</v>
      </c>
      <c r="E86" s="12"/>
      <c r="F86" s="12"/>
      <c r="G86" s="12"/>
      <c r="H86" s="12"/>
      <c r="I86" s="8"/>
      <c r="J86" s="8"/>
      <c r="K86" s="2" t="s">
        <v>52</v>
      </c>
      <c r="L86" s="2" t="s">
        <v>52</v>
      </c>
      <c r="M86" s="2" t="s">
        <v>52</v>
      </c>
      <c r="N86" s="2" t="s">
        <v>52</v>
      </c>
    </row>
    <row r="87" spans="1:14" ht="30" customHeight="1">
      <c r="A87" s="8" t="s">
        <v>702</v>
      </c>
      <c r="B87" s="8" t="s">
        <v>699</v>
      </c>
      <c r="C87" s="8" t="s">
        <v>700</v>
      </c>
      <c r="D87" s="8" t="s">
        <v>631</v>
      </c>
      <c r="E87" s="12"/>
      <c r="F87" s="12"/>
      <c r="G87" s="12"/>
      <c r="H87" s="12"/>
      <c r="I87" s="8"/>
      <c r="J87" s="8"/>
      <c r="K87" s="2" t="s">
        <v>52</v>
      </c>
      <c r="L87" s="2" t="s">
        <v>52</v>
      </c>
      <c r="M87" s="2" t="s">
        <v>52</v>
      </c>
      <c r="N87" s="2" t="s">
        <v>52</v>
      </c>
    </row>
    <row r="88" spans="1:14" ht="30" customHeight="1">
      <c r="A88" s="8" t="s">
        <v>707</v>
      </c>
      <c r="B88" s="8" t="s">
        <v>704</v>
      </c>
      <c r="C88" s="8" t="s">
        <v>705</v>
      </c>
      <c r="D88" s="8" t="s">
        <v>631</v>
      </c>
      <c r="E88" s="12"/>
      <c r="F88" s="12"/>
      <c r="G88" s="12"/>
      <c r="H88" s="12"/>
      <c r="I88" s="8"/>
      <c r="J88" s="8"/>
      <c r="K88" s="2" t="s">
        <v>52</v>
      </c>
      <c r="L88" s="2" t="s">
        <v>52</v>
      </c>
      <c r="M88" s="2" t="s">
        <v>52</v>
      </c>
      <c r="N88" s="2" t="s">
        <v>52</v>
      </c>
    </row>
    <row r="89" spans="1:14" ht="30" customHeight="1">
      <c r="A89" s="8" t="s">
        <v>711</v>
      </c>
      <c r="B89" s="8" t="s">
        <v>709</v>
      </c>
      <c r="C89" s="8" t="s">
        <v>705</v>
      </c>
      <c r="D89" s="8" t="s">
        <v>631</v>
      </c>
      <c r="E89" s="12"/>
      <c r="F89" s="12"/>
      <c r="G89" s="12"/>
      <c r="H89" s="12"/>
      <c r="I89" s="8"/>
      <c r="J89" s="8"/>
      <c r="K89" s="2" t="s">
        <v>52</v>
      </c>
      <c r="L89" s="2" t="s">
        <v>52</v>
      </c>
      <c r="M89" s="2" t="s">
        <v>52</v>
      </c>
      <c r="N89" s="2" t="s">
        <v>52</v>
      </c>
    </row>
    <row r="90" spans="1:14" ht="30" customHeight="1">
      <c r="A90" s="8" t="s">
        <v>716</v>
      </c>
      <c r="B90" s="8" t="s">
        <v>713</v>
      </c>
      <c r="C90" s="8" t="s">
        <v>714</v>
      </c>
      <c r="D90" s="8" t="s">
        <v>631</v>
      </c>
      <c r="E90" s="12"/>
      <c r="F90" s="12"/>
      <c r="G90" s="12"/>
      <c r="H90" s="12"/>
      <c r="I90" s="8"/>
      <c r="J90" s="8"/>
      <c r="K90" s="2" t="s">
        <v>52</v>
      </c>
      <c r="L90" s="2" t="s">
        <v>52</v>
      </c>
      <c r="M90" s="2" t="s">
        <v>52</v>
      </c>
      <c r="N90" s="2" t="s">
        <v>52</v>
      </c>
    </row>
    <row r="91" spans="1:14" ht="30" customHeight="1">
      <c r="A91" s="8" t="s">
        <v>720</v>
      </c>
      <c r="B91" s="8" t="s">
        <v>718</v>
      </c>
      <c r="C91" s="8" t="s">
        <v>705</v>
      </c>
      <c r="D91" s="8" t="s">
        <v>631</v>
      </c>
      <c r="E91" s="12"/>
      <c r="F91" s="12"/>
      <c r="G91" s="12"/>
      <c r="H91" s="12"/>
      <c r="I91" s="8"/>
      <c r="J91" s="8"/>
      <c r="K91" s="2" t="s">
        <v>52</v>
      </c>
      <c r="L91" s="2" t="s">
        <v>52</v>
      </c>
      <c r="M91" s="2" t="s">
        <v>52</v>
      </c>
      <c r="N91" s="2" t="s">
        <v>52</v>
      </c>
    </row>
    <row r="92" spans="1:14" ht="30" customHeight="1">
      <c r="A92" s="8" t="s">
        <v>724</v>
      </c>
      <c r="B92" s="8" t="s">
        <v>722</v>
      </c>
      <c r="C92" s="8" t="s">
        <v>705</v>
      </c>
      <c r="D92" s="8" t="s">
        <v>631</v>
      </c>
      <c r="E92" s="12"/>
      <c r="F92" s="12"/>
      <c r="G92" s="12"/>
      <c r="H92" s="12"/>
      <c r="I92" s="8"/>
      <c r="J92" s="8"/>
      <c r="K92" s="2" t="s">
        <v>52</v>
      </c>
      <c r="L92" s="2" t="s">
        <v>52</v>
      </c>
      <c r="M92" s="2" t="s">
        <v>52</v>
      </c>
      <c r="N92" s="2" t="s">
        <v>52</v>
      </c>
    </row>
    <row r="93" spans="1:14" ht="30" customHeight="1">
      <c r="A93" s="8" t="s">
        <v>729</v>
      </c>
      <c r="B93" s="8" t="s">
        <v>726</v>
      </c>
      <c r="C93" s="8" t="s">
        <v>727</v>
      </c>
      <c r="D93" s="8" t="s">
        <v>631</v>
      </c>
      <c r="E93" s="12"/>
      <c r="F93" s="12"/>
      <c r="G93" s="12"/>
      <c r="H93" s="12"/>
      <c r="I93" s="8"/>
      <c r="J93" s="8"/>
      <c r="K93" s="2" t="s">
        <v>52</v>
      </c>
      <c r="L93" s="2" t="s">
        <v>52</v>
      </c>
      <c r="M93" s="2" t="s">
        <v>52</v>
      </c>
      <c r="N93" s="2" t="s">
        <v>52</v>
      </c>
    </row>
    <row r="94" spans="1:14" ht="30" customHeight="1">
      <c r="A94" s="8" t="s">
        <v>734</v>
      </c>
      <c r="B94" s="8" t="s">
        <v>731</v>
      </c>
      <c r="C94" s="8" t="s">
        <v>732</v>
      </c>
      <c r="D94" s="8" t="s">
        <v>631</v>
      </c>
      <c r="E94" s="12"/>
      <c r="F94" s="12"/>
      <c r="G94" s="12"/>
      <c r="H94" s="12"/>
      <c r="I94" s="8"/>
      <c r="J94" s="8"/>
      <c r="K94" s="2" t="s">
        <v>52</v>
      </c>
      <c r="L94" s="2" t="s">
        <v>52</v>
      </c>
      <c r="M94" s="2" t="s">
        <v>52</v>
      </c>
      <c r="N94" s="2" t="s">
        <v>52</v>
      </c>
    </row>
    <row r="95" spans="1:14" ht="30" customHeight="1">
      <c r="A95" s="8" t="s">
        <v>738</v>
      </c>
      <c r="B95" s="8" t="s">
        <v>736</v>
      </c>
      <c r="C95" s="8" t="s">
        <v>732</v>
      </c>
      <c r="D95" s="8" t="s">
        <v>631</v>
      </c>
      <c r="E95" s="12"/>
      <c r="F95" s="12"/>
      <c r="G95" s="12"/>
      <c r="H95" s="12"/>
      <c r="I95" s="8"/>
      <c r="J95" s="8"/>
      <c r="K95" s="2" t="s">
        <v>52</v>
      </c>
      <c r="L95" s="2" t="s">
        <v>52</v>
      </c>
      <c r="M95" s="2" t="s">
        <v>52</v>
      </c>
      <c r="N95" s="2" t="s">
        <v>52</v>
      </c>
    </row>
    <row r="96" spans="1:14" ht="30" customHeight="1">
      <c r="A96" s="8" t="s">
        <v>743</v>
      </c>
      <c r="B96" s="8" t="s">
        <v>740</v>
      </c>
      <c r="C96" s="8" t="s">
        <v>741</v>
      </c>
      <c r="D96" s="8" t="s">
        <v>631</v>
      </c>
      <c r="E96" s="12"/>
      <c r="F96" s="12"/>
      <c r="G96" s="12"/>
      <c r="H96" s="12"/>
      <c r="I96" s="8"/>
      <c r="J96" s="8"/>
      <c r="K96" s="2" t="s">
        <v>52</v>
      </c>
      <c r="L96" s="2" t="s">
        <v>52</v>
      </c>
      <c r="M96" s="2" t="s">
        <v>52</v>
      </c>
      <c r="N96" s="2" t="s">
        <v>52</v>
      </c>
    </row>
    <row r="97" spans="1:14" ht="30" customHeight="1">
      <c r="A97" s="8" t="s">
        <v>748</v>
      </c>
      <c r="B97" s="8" t="s">
        <v>745</v>
      </c>
      <c r="C97" s="8" t="s">
        <v>746</v>
      </c>
      <c r="D97" s="8" t="s">
        <v>631</v>
      </c>
      <c r="E97" s="12"/>
      <c r="F97" s="12"/>
      <c r="G97" s="12"/>
      <c r="H97" s="12"/>
      <c r="I97" s="8"/>
      <c r="J97" s="8"/>
      <c r="K97" s="2" t="s">
        <v>52</v>
      </c>
      <c r="L97" s="2" t="s">
        <v>52</v>
      </c>
      <c r="M97" s="2" t="s">
        <v>52</v>
      </c>
      <c r="N97" s="2" t="s">
        <v>52</v>
      </c>
    </row>
    <row r="98" spans="1:14" ht="30" customHeight="1">
      <c r="A98" s="8" t="s">
        <v>753</v>
      </c>
      <c r="B98" s="8" t="s">
        <v>750</v>
      </c>
      <c r="C98" s="8" t="s">
        <v>751</v>
      </c>
      <c r="D98" s="8" t="s">
        <v>631</v>
      </c>
      <c r="E98" s="12"/>
      <c r="F98" s="12"/>
      <c r="G98" s="12"/>
      <c r="H98" s="12"/>
      <c r="I98" s="8"/>
      <c r="J98" s="8"/>
      <c r="K98" s="2" t="s">
        <v>52</v>
      </c>
      <c r="L98" s="2" t="s">
        <v>52</v>
      </c>
      <c r="M98" s="2" t="s">
        <v>52</v>
      </c>
      <c r="N98" s="2" t="s">
        <v>52</v>
      </c>
    </row>
    <row r="99" spans="1:14" ht="30" customHeight="1">
      <c r="A99" s="8" t="s">
        <v>758</v>
      </c>
      <c r="B99" s="8" t="s">
        <v>755</v>
      </c>
      <c r="C99" s="8" t="s">
        <v>756</v>
      </c>
      <c r="D99" s="8" t="s">
        <v>631</v>
      </c>
      <c r="E99" s="12"/>
      <c r="F99" s="12"/>
      <c r="G99" s="12"/>
      <c r="H99" s="12"/>
      <c r="I99" s="8"/>
      <c r="J99" s="8"/>
      <c r="K99" s="2" t="s">
        <v>52</v>
      </c>
      <c r="L99" s="2" t="s">
        <v>52</v>
      </c>
      <c r="M99" s="2" t="s">
        <v>52</v>
      </c>
      <c r="N99" s="2" t="s">
        <v>52</v>
      </c>
    </row>
    <row r="100" spans="1:14" ht="30" customHeight="1">
      <c r="A100" s="8" t="s">
        <v>763</v>
      </c>
      <c r="B100" s="8" t="s">
        <v>760</v>
      </c>
      <c r="C100" s="8" t="s">
        <v>761</v>
      </c>
      <c r="D100" s="8" t="s">
        <v>631</v>
      </c>
      <c r="E100" s="12"/>
      <c r="F100" s="12"/>
      <c r="G100" s="12"/>
      <c r="H100" s="12"/>
      <c r="I100" s="8"/>
      <c r="J100" s="8"/>
      <c r="K100" s="2" t="s">
        <v>52</v>
      </c>
      <c r="L100" s="2" t="s">
        <v>52</v>
      </c>
      <c r="M100" s="2" t="s">
        <v>52</v>
      </c>
      <c r="N100" s="2" t="s">
        <v>52</v>
      </c>
    </row>
    <row r="101" spans="1:14" ht="30" customHeight="1">
      <c r="A101" s="8" t="s">
        <v>767</v>
      </c>
      <c r="B101" s="8" t="s">
        <v>765</v>
      </c>
      <c r="C101" s="8" t="s">
        <v>746</v>
      </c>
      <c r="D101" s="8" t="s">
        <v>631</v>
      </c>
      <c r="E101" s="12"/>
      <c r="F101" s="12"/>
      <c r="G101" s="12"/>
      <c r="H101" s="12"/>
      <c r="I101" s="8"/>
      <c r="J101" s="8"/>
      <c r="K101" s="2" t="s">
        <v>52</v>
      </c>
      <c r="L101" s="2" t="s">
        <v>52</v>
      </c>
      <c r="M101" s="2" t="s">
        <v>52</v>
      </c>
      <c r="N101" s="2" t="s">
        <v>52</v>
      </c>
    </row>
    <row r="102" spans="1:14" ht="30" customHeight="1">
      <c r="A102" s="8" t="s">
        <v>772</v>
      </c>
      <c r="B102" s="8" t="s">
        <v>769</v>
      </c>
      <c r="C102" s="8" t="s">
        <v>770</v>
      </c>
      <c r="D102" s="8" t="s">
        <v>631</v>
      </c>
      <c r="E102" s="12"/>
      <c r="F102" s="12"/>
      <c r="G102" s="12"/>
      <c r="H102" s="12"/>
      <c r="I102" s="8"/>
      <c r="J102" s="8"/>
      <c r="K102" s="2" t="s">
        <v>52</v>
      </c>
      <c r="L102" s="2" t="s">
        <v>52</v>
      </c>
      <c r="M102" s="2" t="s">
        <v>52</v>
      </c>
      <c r="N102" s="2" t="s">
        <v>52</v>
      </c>
    </row>
    <row r="103" spans="1:14" ht="30" customHeight="1">
      <c r="A103" s="8" t="s">
        <v>777</v>
      </c>
      <c r="B103" s="8" t="s">
        <v>774</v>
      </c>
      <c r="C103" s="8" t="s">
        <v>775</v>
      </c>
      <c r="D103" s="8" t="s">
        <v>631</v>
      </c>
      <c r="E103" s="12"/>
      <c r="F103" s="12"/>
      <c r="G103" s="12"/>
      <c r="H103" s="12"/>
      <c r="I103" s="8"/>
      <c r="J103" s="8"/>
      <c r="K103" s="2" t="s">
        <v>52</v>
      </c>
      <c r="L103" s="2" t="s">
        <v>52</v>
      </c>
      <c r="M103" s="2" t="s">
        <v>52</v>
      </c>
      <c r="N103" s="2" t="s">
        <v>52</v>
      </c>
    </row>
    <row r="104" spans="1:14" ht="30" customHeight="1">
      <c r="A104" s="8" t="s">
        <v>782</v>
      </c>
      <c r="B104" s="8" t="s">
        <v>779</v>
      </c>
      <c r="C104" s="8" t="s">
        <v>780</v>
      </c>
      <c r="D104" s="8" t="s">
        <v>631</v>
      </c>
      <c r="E104" s="12"/>
      <c r="F104" s="12"/>
      <c r="G104" s="12"/>
      <c r="H104" s="12"/>
      <c r="I104" s="8"/>
      <c r="J104" s="8"/>
      <c r="K104" s="2" t="s">
        <v>52</v>
      </c>
      <c r="L104" s="2" t="s">
        <v>52</v>
      </c>
      <c r="M104" s="2" t="s">
        <v>52</v>
      </c>
      <c r="N104" s="2" t="s">
        <v>52</v>
      </c>
    </row>
    <row r="105" spans="1:14" ht="30" customHeight="1">
      <c r="A105" s="8" t="s">
        <v>786</v>
      </c>
      <c r="B105" s="8" t="s">
        <v>784</v>
      </c>
      <c r="C105" s="8" t="s">
        <v>746</v>
      </c>
      <c r="D105" s="8" t="s">
        <v>631</v>
      </c>
      <c r="E105" s="12"/>
      <c r="F105" s="12"/>
      <c r="G105" s="12"/>
      <c r="H105" s="12"/>
      <c r="I105" s="8"/>
      <c r="J105" s="8"/>
      <c r="K105" s="2" t="s">
        <v>52</v>
      </c>
      <c r="L105" s="2" t="s">
        <v>52</v>
      </c>
      <c r="M105" s="2" t="s">
        <v>52</v>
      </c>
      <c r="N105" s="2" t="s">
        <v>52</v>
      </c>
    </row>
    <row r="106" spans="1:14" ht="30" customHeight="1">
      <c r="A106" s="8" t="s">
        <v>790</v>
      </c>
      <c r="B106" s="8" t="s">
        <v>788</v>
      </c>
      <c r="C106" s="8" t="s">
        <v>770</v>
      </c>
      <c r="D106" s="8" t="s">
        <v>631</v>
      </c>
      <c r="E106" s="12"/>
      <c r="F106" s="12"/>
      <c r="G106" s="12"/>
      <c r="H106" s="12"/>
      <c r="I106" s="8"/>
      <c r="J106" s="8"/>
      <c r="K106" s="2" t="s">
        <v>52</v>
      </c>
      <c r="L106" s="2" t="s">
        <v>52</v>
      </c>
      <c r="M106" s="2" t="s">
        <v>52</v>
      </c>
      <c r="N106" s="2" t="s">
        <v>52</v>
      </c>
    </row>
    <row r="107" spans="1:14" ht="30" customHeight="1">
      <c r="A107" s="8" t="s">
        <v>832</v>
      </c>
      <c r="B107" s="8" t="s">
        <v>829</v>
      </c>
      <c r="C107" s="8" t="s">
        <v>830</v>
      </c>
      <c r="D107" s="8" t="s">
        <v>61</v>
      </c>
      <c r="E107" s="12"/>
      <c r="F107" s="12"/>
      <c r="G107" s="12"/>
      <c r="H107" s="12"/>
      <c r="I107" s="8"/>
      <c r="J107" s="8"/>
      <c r="K107" s="2" t="s">
        <v>52</v>
      </c>
      <c r="L107" s="2" t="s">
        <v>52</v>
      </c>
      <c r="M107" s="2" t="s">
        <v>1846</v>
      </c>
      <c r="N107" s="2" t="s">
        <v>52</v>
      </c>
    </row>
    <row r="108" spans="1:14" ht="30" customHeight="1">
      <c r="A108" s="8" t="s">
        <v>836</v>
      </c>
      <c r="B108" s="8" t="s">
        <v>829</v>
      </c>
      <c r="C108" s="8" t="s">
        <v>834</v>
      </c>
      <c r="D108" s="8" t="s">
        <v>61</v>
      </c>
      <c r="E108" s="12"/>
      <c r="F108" s="12"/>
      <c r="G108" s="12"/>
      <c r="H108" s="12"/>
      <c r="I108" s="8"/>
      <c r="J108" s="8"/>
      <c r="K108" s="2" t="s">
        <v>52</v>
      </c>
      <c r="L108" s="2" t="s">
        <v>52</v>
      </c>
      <c r="M108" s="2" t="s">
        <v>1846</v>
      </c>
      <c r="N108" s="2" t="s">
        <v>52</v>
      </c>
    </row>
    <row r="109" spans="1:14" ht="30" customHeight="1">
      <c r="A109" s="8" t="s">
        <v>841</v>
      </c>
      <c r="B109" s="8" t="s">
        <v>838</v>
      </c>
      <c r="C109" s="8" t="s">
        <v>839</v>
      </c>
      <c r="D109" s="8" t="s">
        <v>61</v>
      </c>
      <c r="E109" s="12"/>
      <c r="F109" s="12"/>
      <c r="G109" s="12"/>
      <c r="H109" s="12"/>
      <c r="I109" s="8"/>
      <c r="J109" s="8"/>
      <c r="K109" s="2" t="s">
        <v>52</v>
      </c>
      <c r="L109" s="2" t="s">
        <v>52</v>
      </c>
      <c r="M109" s="2" t="s">
        <v>1846</v>
      </c>
      <c r="N109" s="2" t="s">
        <v>52</v>
      </c>
    </row>
    <row r="110" spans="1:14" ht="30" customHeight="1">
      <c r="A110" s="8" t="s">
        <v>845</v>
      </c>
      <c r="B110" s="8" t="s">
        <v>843</v>
      </c>
      <c r="C110" s="8" t="s">
        <v>839</v>
      </c>
      <c r="D110" s="8" t="s">
        <v>61</v>
      </c>
      <c r="E110" s="12"/>
      <c r="F110" s="12"/>
      <c r="G110" s="12"/>
      <c r="H110" s="12"/>
      <c r="I110" s="8"/>
      <c r="J110" s="8"/>
      <c r="K110" s="2" t="s">
        <v>52</v>
      </c>
      <c r="L110" s="2" t="s">
        <v>52</v>
      </c>
      <c r="M110" s="2" t="s">
        <v>1846</v>
      </c>
      <c r="N110" s="2" t="s">
        <v>52</v>
      </c>
    </row>
    <row r="111" spans="1:14" ht="30" customHeight="1">
      <c r="A111" s="8" t="s">
        <v>850</v>
      </c>
      <c r="B111" s="8" t="s">
        <v>847</v>
      </c>
      <c r="C111" s="8" t="s">
        <v>848</v>
      </c>
      <c r="D111" s="8" t="s">
        <v>189</v>
      </c>
      <c r="E111" s="12"/>
      <c r="F111" s="12"/>
      <c r="G111" s="12"/>
      <c r="H111" s="12"/>
      <c r="I111" s="8"/>
      <c r="J111" s="8"/>
      <c r="K111" s="2" t="s">
        <v>52</v>
      </c>
      <c r="L111" s="2" t="s">
        <v>52</v>
      </c>
      <c r="M111" s="2" t="s">
        <v>1849</v>
      </c>
      <c r="N111" s="2" t="s">
        <v>52</v>
      </c>
    </row>
    <row r="112" spans="1:14" ht="30" customHeight="1">
      <c r="A112" s="8" t="s">
        <v>854</v>
      </c>
      <c r="B112" s="8" t="s">
        <v>847</v>
      </c>
      <c r="C112" s="8" t="s">
        <v>852</v>
      </c>
      <c r="D112" s="8" t="s">
        <v>189</v>
      </c>
      <c r="E112" s="12"/>
      <c r="F112" s="12"/>
      <c r="G112" s="12"/>
      <c r="H112" s="12"/>
      <c r="I112" s="8"/>
      <c r="J112" s="8"/>
      <c r="K112" s="2" t="s">
        <v>52</v>
      </c>
      <c r="L112" s="2" t="s">
        <v>52</v>
      </c>
      <c r="M112" s="2" t="s">
        <v>1850</v>
      </c>
      <c r="N112" s="2" t="s">
        <v>52</v>
      </c>
    </row>
    <row r="113" spans="1:14" ht="30" customHeight="1">
      <c r="A113" s="8" t="s">
        <v>891</v>
      </c>
      <c r="B113" s="8" t="s">
        <v>888</v>
      </c>
      <c r="C113" s="8" t="s">
        <v>889</v>
      </c>
      <c r="D113" s="8" t="s">
        <v>73</v>
      </c>
      <c r="E113" s="12"/>
      <c r="F113" s="12"/>
      <c r="G113" s="12"/>
      <c r="H113" s="12"/>
      <c r="I113" s="8"/>
      <c r="J113" s="8"/>
      <c r="K113" s="2" t="s">
        <v>52</v>
      </c>
      <c r="L113" s="2" t="s">
        <v>52</v>
      </c>
      <c r="M113" s="2" t="s">
        <v>1851</v>
      </c>
      <c r="N113" s="2" t="s">
        <v>52</v>
      </c>
    </row>
    <row r="114" spans="1:14" ht="30" customHeight="1">
      <c r="A114" s="8" t="s">
        <v>895</v>
      </c>
      <c r="B114" s="8" t="s">
        <v>888</v>
      </c>
      <c r="C114" s="8" t="s">
        <v>893</v>
      </c>
      <c r="D114" s="8" t="s">
        <v>73</v>
      </c>
      <c r="E114" s="12"/>
      <c r="F114" s="12"/>
      <c r="G114" s="12"/>
      <c r="H114" s="12"/>
      <c r="I114" s="8"/>
      <c r="J114" s="8"/>
      <c r="K114" s="2" t="s">
        <v>52</v>
      </c>
      <c r="L114" s="2" t="s">
        <v>52</v>
      </c>
      <c r="M114" s="2" t="s">
        <v>1851</v>
      </c>
      <c r="N114" s="2" t="s">
        <v>52</v>
      </c>
    </row>
    <row r="115" spans="1:14" ht="30" customHeight="1">
      <c r="A115" s="8" t="s">
        <v>900</v>
      </c>
      <c r="B115" s="8" t="s">
        <v>897</v>
      </c>
      <c r="C115" s="8" t="s">
        <v>898</v>
      </c>
      <c r="D115" s="8" t="s">
        <v>73</v>
      </c>
      <c r="E115" s="12"/>
      <c r="F115" s="12"/>
      <c r="G115" s="12"/>
      <c r="H115" s="12"/>
      <c r="I115" s="8"/>
      <c r="J115" s="8"/>
      <c r="K115" s="2" t="s">
        <v>52</v>
      </c>
      <c r="L115" s="2" t="s">
        <v>52</v>
      </c>
      <c r="M115" s="2" t="s">
        <v>1854</v>
      </c>
      <c r="N115" s="2" t="s">
        <v>52</v>
      </c>
    </row>
    <row r="116" spans="1:14" ht="30" customHeight="1">
      <c r="A116" s="8" t="s">
        <v>905</v>
      </c>
      <c r="B116" s="8" t="s">
        <v>902</v>
      </c>
      <c r="C116" s="8" t="s">
        <v>903</v>
      </c>
      <c r="D116" s="8" t="s">
        <v>189</v>
      </c>
      <c r="E116" s="12"/>
      <c r="F116" s="12"/>
      <c r="G116" s="12"/>
      <c r="H116" s="12"/>
      <c r="I116" s="8"/>
      <c r="J116" s="8"/>
      <c r="K116" s="2" t="s">
        <v>52</v>
      </c>
      <c r="L116" s="2" t="s">
        <v>52</v>
      </c>
      <c r="M116" s="2" t="s">
        <v>1855</v>
      </c>
      <c r="N116" s="2" t="s">
        <v>52</v>
      </c>
    </row>
    <row r="117" spans="1:14" ht="30" customHeight="1">
      <c r="A117" s="8" t="s">
        <v>909</v>
      </c>
      <c r="B117" s="8" t="s">
        <v>907</v>
      </c>
      <c r="C117" s="8" t="s">
        <v>903</v>
      </c>
      <c r="D117" s="8" t="s">
        <v>189</v>
      </c>
      <c r="E117" s="12"/>
      <c r="F117" s="12"/>
      <c r="G117" s="12"/>
      <c r="H117" s="12"/>
      <c r="I117" s="8"/>
      <c r="J117" s="8"/>
      <c r="K117" s="2" t="s">
        <v>52</v>
      </c>
      <c r="L117" s="2" t="s">
        <v>52</v>
      </c>
      <c r="M117" s="2" t="s">
        <v>1855</v>
      </c>
      <c r="N117" s="2" t="s">
        <v>52</v>
      </c>
    </row>
    <row r="118" spans="1:14" ht="30" customHeight="1">
      <c r="A118" s="8" t="s">
        <v>914</v>
      </c>
      <c r="B118" s="8" t="s">
        <v>911</v>
      </c>
      <c r="C118" s="8" t="s">
        <v>912</v>
      </c>
      <c r="D118" s="8" t="s">
        <v>73</v>
      </c>
      <c r="E118" s="12"/>
      <c r="F118" s="12"/>
      <c r="G118" s="12"/>
      <c r="H118" s="12"/>
      <c r="I118" s="8"/>
      <c r="J118" s="8"/>
      <c r="K118" s="2" t="s">
        <v>52</v>
      </c>
      <c r="L118" s="2" t="s">
        <v>52</v>
      </c>
      <c r="M118" s="2" t="s">
        <v>52</v>
      </c>
      <c r="N118" s="2" t="s">
        <v>52</v>
      </c>
    </row>
    <row r="119" spans="1:14" ht="30" customHeight="1">
      <c r="A119" s="8" t="s">
        <v>921</v>
      </c>
      <c r="B119" s="8" t="s">
        <v>918</v>
      </c>
      <c r="C119" s="8" t="s">
        <v>919</v>
      </c>
      <c r="D119" s="8" t="s">
        <v>73</v>
      </c>
      <c r="E119" s="12"/>
      <c r="F119" s="12"/>
      <c r="G119" s="12"/>
      <c r="H119" s="12"/>
      <c r="I119" s="8"/>
      <c r="J119" s="8"/>
      <c r="K119" s="2" t="s">
        <v>52</v>
      </c>
      <c r="L119" s="2" t="s">
        <v>52</v>
      </c>
      <c r="M119" s="2" t="s">
        <v>52</v>
      </c>
      <c r="N119" s="2" t="s">
        <v>52</v>
      </c>
    </row>
    <row r="120" spans="1:14" ht="30" customHeight="1">
      <c r="A120" s="8" t="s">
        <v>926</v>
      </c>
      <c r="B120" s="8" t="s">
        <v>923</v>
      </c>
      <c r="C120" s="8" t="s">
        <v>924</v>
      </c>
      <c r="D120" s="8" t="s">
        <v>73</v>
      </c>
      <c r="E120" s="12"/>
      <c r="F120" s="12"/>
      <c r="G120" s="12"/>
      <c r="H120" s="12"/>
      <c r="I120" s="8"/>
      <c r="J120" s="8"/>
      <c r="K120" s="2" t="s">
        <v>52</v>
      </c>
      <c r="L120" s="2" t="s">
        <v>52</v>
      </c>
      <c r="M120" s="2" t="s">
        <v>1873</v>
      </c>
      <c r="N120" s="2" t="s">
        <v>52</v>
      </c>
    </row>
    <row r="121" spans="1:14" ht="30" customHeight="1">
      <c r="A121" s="8" t="s">
        <v>930</v>
      </c>
      <c r="B121" s="8" t="s">
        <v>923</v>
      </c>
      <c r="C121" s="8" t="s">
        <v>928</v>
      </c>
      <c r="D121" s="8" t="s">
        <v>73</v>
      </c>
      <c r="E121" s="12"/>
      <c r="F121" s="12"/>
      <c r="G121" s="12"/>
      <c r="H121" s="12"/>
      <c r="I121" s="8"/>
      <c r="J121" s="8"/>
      <c r="K121" s="2" t="s">
        <v>52</v>
      </c>
      <c r="L121" s="2" t="s">
        <v>52</v>
      </c>
      <c r="M121" s="2" t="s">
        <v>1873</v>
      </c>
      <c r="N121" s="2" t="s">
        <v>52</v>
      </c>
    </row>
    <row r="122" spans="1:14" ht="30" customHeight="1">
      <c r="A122" s="8" t="s">
        <v>935</v>
      </c>
      <c r="B122" s="8" t="s">
        <v>932</v>
      </c>
      <c r="C122" s="8" t="s">
        <v>933</v>
      </c>
      <c r="D122" s="8" t="s">
        <v>73</v>
      </c>
      <c r="E122" s="12"/>
      <c r="F122" s="12"/>
      <c r="G122" s="12"/>
      <c r="H122" s="12"/>
      <c r="I122" s="8"/>
      <c r="J122" s="8"/>
      <c r="K122" s="2" t="s">
        <v>52</v>
      </c>
      <c r="L122" s="2" t="s">
        <v>52</v>
      </c>
      <c r="M122" s="2" t="s">
        <v>1873</v>
      </c>
      <c r="N122" s="2" t="s">
        <v>52</v>
      </c>
    </row>
    <row r="123" spans="1:14" ht="30" customHeight="1">
      <c r="A123" s="8" t="s">
        <v>939</v>
      </c>
      <c r="B123" s="8" t="s">
        <v>923</v>
      </c>
      <c r="C123" s="8" t="s">
        <v>937</v>
      </c>
      <c r="D123" s="8" t="s">
        <v>73</v>
      </c>
      <c r="E123" s="12"/>
      <c r="F123" s="12"/>
      <c r="G123" s="12"/>
      <c r="H123" s="12"/>
      <c r="I123" s="8"/>
      <c r="J123" s="8"/>
      <c r="K123" s="2" t="s">
        <v>52</v>
      </c>
      <c r="L123" s="2" t="s">
        <v>52</v>
      </c>
      <c r="M123" s="2" t="s">
        <v>1873</v>
      </c>
      <c r="N123" s="2" t="s">
        <v>52</v>
      </c>
    </row>
    <row r="124" spans="1:14" ht="30" customHeight="1">
      <c r="A124" s="8" t="s">
        <v>944</v>
      </c>
      <c r="B124" s="8" t="s">
        <v>941</v>
      </c>
      <c r="C124" s="8" t="s">
        <v>942</v>
      </c>
      <c r="D124" s="8" t="s">
        <v>73</v>
      </c>
      <c r="E124" s="12"/>
      <c r="F124" s="12"/>
      <c r="G124" s="12"/>
      <c r="H124" s="12"/>
      <c r="I124" s="8"/>
      <c r="J124" s="8"/>
      <c r="K124" s="2" t="s">
        <v>52</v>
      </c>
      <c r="L124" s="2" t="s">
        <v>52</v>
      </c>
      <c r="M124" s="2" t="s">
        <v>1887</v>
      </c>
      <c r="N124" s="2" t="s">
        <v>52</v>
      </c>
    </row>
    <row r="125" spans="1:14" ht="30" customHeight="1">
      <c r="A125" s="8" t="s">
        <v>954</v>
      </c>
      <c r="B125" s="8" t="s">
        <v>952</v>
      </c>
      <c r="C125" s="8" t="s">
        <v>947</v>
      </c>
      <c r="D125" s="8" t="s">
        <v>73</v>
      </c>
      <c r="E125" s="12"/>
      <c r="F125" s="12"/>
      <c r="G125" s="12"/>
      <c r="H125" s="12"/>
      <c r="I125" s="8"/>
      <c r="J125" s="8"/>
      <c r="K125" s="2" t="s">
        <v>52</v>
      </c>
      <c r="L125" s="2" t="s">
        <v>52</v>
      </c>
      <c r="M125" s="2" t="s">
        <v>52</v>
      </c>
      <c r="N125" s="2" t="s">
        <v>52</v>
      </c>
    </row>
    <row r="126" spans="1:14" ht="30" customHeight="1">
      <c r="A126" s="8" t="s">
        <v>959</v>
      </c>
      <c r="B126" s="8" t="s">
        <v>956</v>
      </c>
      <c r="C126" s="8" t="s">
        <v>957</v>
      </c>
      <c r="D126" s="8" t="s">
        <v>73</v>
      </c>
      <c r="E126" s="12"/>
      <c r="F126" s="12"/>
      <c r="G126" s="12"/>
      <c r="H126" s="12"/>
      <c r="I126" s="8"/>
      <c r="J126" s="8"/>
      <c r="K126" s="2" t="s">
        <v>52</v>
      </c>
      <c r="L126" s="2" t="s">
        <v>52</v>
      </c>
      <c r="M126" s="2" t="s">
        <v>1901</v>
      </c>
      <c r="N126" s="2" t="s">
        <v>52</v>
      </c>
    </row>
    <row r="127" spans="1:14" ht="30" customHeight="1">
      <c r="A127" s="8" t="s">
        <v>964</v>
      </c>
      <c r="B127" s="8" t="s">
        <v>961</v>
      </c>
      <c r="C127" s="8" t="s">
        <v>962</v>
      </c>
      <c r="D127" s="8" t="s">
        <v>61</v>
      </c>
      <c r="E127" s="12"/>
      <c r="F127" s="12"/>
      <c r="G127" s="12"/>
      <c r="H127" s="12"/>
      <c r="I127" s="8"/>
      <c r="J127" s="8"/>
      <c r="K127" s="2" t="s">
        <v>52</v>
      </c>
      <c r="L127" s="2" t="s">
        <v>52</v>
      </c>
      <c r="M127" s="2" t="s">
        <v>1901</v>
      </c>
      <c r="N127" s="2" t="s">
        <v>52</v>
      </c>
    </row>
    <row r="128" spans="1:14" ht="30" customHeight="1">
      <c r="A128" s="8" t="s">
        <v>969</v>
      </c>
      <c r="B128" s="8" t="s">
        <v>966</v>
      </c>
      <c r="C128" s="8" t="s">
        <v>967</v>
      </c>
      <c r="D128" s="8" t="s">
        <v>61</v>
      </c>
      <c r="E128" s="12"/>
      <c r="F128" s="12"/>
      <c r="G128" s="12"/>
      <c r="H128" s="12"/>
      <c r="I128" s="8"/>
      <c r="J128" s="8"/>
      <c r="K128" s="2" t="s">
        <v>52</v>
      </c>
      <c r="L128" s="2" t="s">
        <v>52</v>
      </c>
      <c r="M128" s="2" t="s">
        <v>1901</v>
      </c>
      <c r="N128" s="2" t="s">
        <v>52</v>
      </c>
    </row>
    <row r="129" spans="1:14" ht="30" customHeight="1">
      <c r="A129" s="8" t="s">
        <v>977</v>
      </c>
      <c r="B129" s="8" t="s">
        <v>975</v>
      </c>
      <c r="C129" s="8" t="s">
        <v>52</v>
      </c>
      <c r="D129" s="8" t="s">
        <v>73</v>
      </c>
      <c r="E129" s="12"/>
      <c r="F129" s="12"/>
      <c r="G129" s="12"/>
      <c r="H129" s="12"/>
      <c r="I129" s="8"/>
      <c r="J129" s="8"/>
      <c r="K129" s="2" t="s">
        <v>52</v>
      </c>
      <c r="L129" s="2" t="s">
        <v>52</v>
      </c>
      <c r="M129" s="2" t="s">
        <v>52</v>
      </c>
      <c r="N129" s="2" t="s">
        <v>52</v>
      </c>
    </row>
    <row r="130" spans="1:14" ht="30" customHeight="1">
      <c r="A130" s="8" t="s">
        <v>981</v>
      </c>
      <c r="B130" s="8" t="s">
        <v>979</v>
      </c>
      <c r="C130" s="8" t="s">
        <v>52</v>
      </c>
      <c r="D130" s="8" t="s">
        <v>73</v>
      </c>
      <c r="E130" s="12"/>
      <c r="F130" s="12"/>
      <c r="G130" s="12"/>
      <c r="H130" s="12"/>
      <c r="I130" s="8"/>
      <c r="J130" s="8"/>
      <c r="K130" s="2" t="s">
        <v>52</v>
      </c>
      <c r="L130" s="2" t="s">
        <v>52</v>
      </c>
      <c r="M130" s="2" t="s">
        <v>1925</v>
      </c>
      <c r="N130" s="2" t="s">
        <v>52</v>
      </c>
    </row>
    <row r="131" spans="1:14" ht="30" customHeight="1">
      <c r="A131" s="8" t="s">
        <v>995</v>
      </c>
      <c r="B131" s="8" t="s">
        <v>993</v>
      </c>
      <c r="C131" s="8" t="s">
        <v>52</v>
      </c>
      <c r="D131" s="8" t="s">
        <v>73</v>
      </c>
      <c r="E131" s="12"/>
      <c r="F131" s="12"/>
      <c r="G131" s="12"/>
      <c r="H131" s="12"/>
      <c r="I131" s="8"/>
      <c r="J131" s="8"/>
      <c r="K131" s="2" t="s">
        <v>52</v>
      </c>
      <c r="L131" s="2" t="s">
        <v>52</v>
      </c>
      <c r="M131" s="2" t="s">
        <v>1932</v>
      </c>
      <c r="N131" s="2" t="s">
        <v>52</v>
      </c>
    </row>
    <row r="132" spans="1:14" ht="30" customHeight="1">
      <c r="A132" s="8" t="s">
        <v>1139</v>
      </c>
      <c r="B132" s="8" t="s">
        <v>1136</v>
      </c>
      <c r="C132" s="8" t="s">
        <v>1137</v>
      </c>
      <c r="D132" s="8" t="s">
        <v>61</v>
      </c>
      <c r="E132" s="12"/>
      <c r="F132" s="12"/>
      <c r="G132" s="12"/>
      <c r="H132" s="12"/>
      <c r="I132" s="8"/>
      <c r="J132" s="8"/>
      <c r="K132" s="2" t="s">
        <v>52</v>
      </c>
      <c r="L132" s="2" t="s">
        <v>52</v>
      </c>
      <c r="M132" s="2" t="s">
        <v>52</v>
      </c>
      <c r="N132" s="2" t="s">
        <v>52</v>
      </c>
    </row>
    <row r="133" spans="1:14" ht="30" customHeight="1">
      <c r="A133" s="8" t="s">
        <v>1146</v>
      </c>
      <c r="B133" s="8" t="s">
        <v>1143</v>
      </c>
      <c r="C133" s="8" t="s">
        <v>1144</v>
      </c>
      <c r="D133" s="8" t="s">
        <v>73</v>
      </c>
      <c r="E133" s="12"/>
      <c r="F133" s="12"/>
      <c r="G133" s="12"/>
      <c r="H133" s="12"/>
      <c r="I133" s="8"/>
      <c r="J133" s="8"/>
      <c r="K133" s="2" t="s">
        <v>52</v>
      </c>
      <c r="L133" s="2" t="s">
        <v>52</v>
      </c>
      <c r="M133" s="2" t="s">
        <v>52</v>
      </c>
      <c r="N133" s="2" t="s">
        <v>52</v>
      </c>
    </row>
    <row r="134" spans="1:14" ht="30" customHeight="1">
      <c r="A134" s="8" t="s">
        <v>1150</v>
      </c>
      <c r="B134" s="8" t="s">
        <v>1143</v>
      </c>
      <c r="C134" s="8" t="s">
        <v>1148</v>
      </c>
      <c r="D134" s="8" t="s">
        <v>73</v>
      </c>
      <c r="E134" s="12"/>
      <c r="F134" s="12"/>
      <c r="G134" s="12"/>
      <c r="H134" s="12"/>
      <c r="I134" s="8"/>
      <c r="J134" s="8"/>
      <c r="K134" s="2" t="s">
        <v>52</v>
      </c>
      <c r="L134" s="2" t="s">
        <v>52</v>
      </c>
      <c r="M134" s="2" t="s">
        <v>52</v>
      </c>
      <c r="N134" s="2" t="s">
        <v>52</v>
      </c>
    </row>
    <row r="135" spans="1:14" ht="30" customHeight="1">
      <c r="A135" s="8" t="s">
        <v>1155</v>
      </c>
      <c r="B135" s="8" t="s">
        <v>1152</v>
      </c>
      <c r="C135" s="8" t="s">
        <v>1153</v>
      </c>
      <c r="D135" s="8" t="s">
        <v>73</v>
      </c>
      <c r="E135" s="12"/>
      <c r="F135" s="12"/>
      <c r="G135" s="12"/>
      <c r="H135" s="12"/>
      <c r="I135" s="8"/>
      <c r="J135" s="8"/>
      <c r="K135" s="2" t="s">
        <v>52</v>
      </c>
      <c r="L135" s="2" t="s">
        <v>52</v>
      </c>
      <c r="M135" s="2" t="s">
        <v>52</v>
      </c>
      <c r="N135" s="2" t="s">
        <v>52</v>
      </c>
    </row>
    <row r="136" spans="1:14" ht="30" customHeight="1">
      <c r="A136" s="8" t="s">
        <v>1160</v>
      </c>
      <c r="B136" s="8" t="s">
        <v>1157</v>
      </c>
      <c r="C136" s="8" t="s">
        <v>1158</v>
      </c>
      <c r="D136" s="8" t="s">
        <v>73</v>
      </c>
      <c r="E136" s="12"/>
      <c r="F136" s="12"/>
      <c r="G136" s="12"/>
      <c r="H136" s="12"/>
      <c r="I136" s="8"/>
      <c r="J136" s="8"/>
      <c r="K136" s="2" t="s">
        <v>52</v>
      </c>
      <c r="L136" s="2" t="s">
        <v>52</v>
      </c>
      <c r="M136" s="2" t="s">
        <v>52</v>
      </c>
      <c r="N136" s="2" t="s">
        <v>52</v>
      </c>
    </row>
    <row r="137" spans="1:14" ht="30" customHeight="1">
      <c r="A137" s="8" t="s">
        <v>1212</v>
      </c>
      <c r="B137" s="8" t="s">
        <v>1209</v>
      </c>
      <c r="C137" s="8" t="s">
        <v>1210</v>
      </c>
      <c r="D137" s="8" t="s">
        <v>98</v>
      </c>
      <c r="E137" s="12"/>
      <c r="F137" s="12"/>
      <c r="G137" s="12"/>
      <c r="H137" s="12"/>
      <c r="I137" s="8"/>
      <c r="J137" s="8"/>
      <c r="K137" s="2" t="s">
        <v>52</v>
      </c>
      <c r="L137" s="2" t="s">
        <v>52</v>
      </c>
      <c r="M137" s="2" t="s">
        <v>52</v>
      </c>
      <c r="N137" s="2" t="s">
        <v>52</v>
      </c>
    </row>
    <row r="138" spans="1:14" ht="30" customHeight="1">
      <c r="A138" s="8" t="s">
        <v>1218</v>
      </c>
      <c r="B138" s="8" t="s">
        <v>1214</v>
      </c>
      <c r="C138" s="8" t="s">
        <v>1215</v>
      </c>
      <c r="D138" s="8" t="s">
        <v>1216</v>
      </c>
      <c r="E138" s="12"/>
      <c r="F138" s="12"/>
      <c r="G138" s="12"/>
      <c r="H138" s="12"/>
      <c r="I138" s="8"/>
      <c r="J138" s="8"/>
      <c r="K138" s="2" t="s">
        <v>52</v>
      </c>
      <c r="L138" s="2" t="s">
        <v>52</v>
      </c>
      <c r="M138" s="2" t="s">
        <v>52</v>
      </c>
      <c r="N138" s="2" t="s">
        <v>52</v>
      </c>
    </row>
    <row r="139" spans="1:14" ht="30" customHeight="1">
      <c r="A139" s="8" t="s">
        <v>1223</v>
      </c>
      <c r="B139" s="8" t="s">
        <v>1220</v>
      </c>
      <c r="C139" s="8" t="s">
        <v>1221</v>
      </c>
      <c r="D139" s="8" t="s">
        <v>98</v>
      </c>
      <c r="E139" s="12"/>
      <c r="F139" s="12"/>
      <c r="G139" s="12"/>
      <c r="H139" s="12"/>
      <c r="I139" s="8"/>
      <c r="J139" s="8"/>
      <c r="K139" s="2" t="s">
        <v>52</v>
      </c>
      <c r="L139" s="2" t="s">
        <v>52</v>
      </c>
      <c r="M139" s="2" t="s">
        <v>52</v>
      </c>
      <c r="N139" s="2" t="s">
        <v>52</v>
      </c>
    </row>
    <row r="140" spans="1:14" ht="30" customHeight="1">
      <c r="A140" s="8" t="s">
        <v>1227</v>
      </c>
      <c r="B140" s="8" t="s">
        <v>1225</v>
      </c>
      <c r="C140" s="8" t="s">
        <v>52</v>
      </c>
      <c r="D140" s="8" t="s">
        <v>73</v>
      </c>
      <c r="E140" s="12"/>
      <c r="F140" s="12"/>
      <c r="G140" s="12"/>
      <c r="H140" s="12"/>
      <c r="I140" s="8"/>
      <c r="J140" s="8"/>
      <c r="K140" s="2" t="s">
        <v>52</v>
      </c>
      <c r="L140" s="2" t="s">
        <v>52</v>
      </c>
      <c r="M140" s="2" t="s">
        <v>1988</v>
      </c>
      <c r="N140" s="2" t="s">
        <v>52</v>
      </c>
    </row>
    <row r="141" spans="1:14" ht="30" customHeight="1">
      <c r="A141" s="8" t="s">
        <v>1232</v>
      </c>
      <c r="B141" s="8" t="s">
        <v>1229</v>
      </c>
      <c r="C141" s="8" t="s">
        <v>1230</v>
      </c>
      <c r="D141" s="8" t="s">
        <v>286</v>
      </c>
      <c r="E141" s="12"/>
      <c r="F141" s="12"/>
      <c r="G141" s="12"/>
      <c r="H141" s="12"/>
      <c r="I141" s="8"/>
      <c r="J141" s="8"/>
      <c r="K141" s="2" t="s">
        <v>52</v>
      </c>
      <c r="L141" s="2" t="s">
        <v>52</v>
      </c>
      <c r="M141" s="2" t="s">
        <v>52</v>
      </c>
      <c r="N141" s="2" t="s">
        <v>52</v>
      </c>
    </row>
    <row r="142" spans="1:14" ht="30" customHeight="1">
      <c r="A142" s="8" t="s">
        <v>1236</v>
      </c>
      <c r="B142" s="8" t="s">
        <v>1234</v>
      </c>
      <c r="C142" s="8" t="s">
        <v>1144</v>
      </c>
      <c r="D142" s="8" t="s">
        <v>73</v>
      </c>
      <c r="E142" s="12"/>
      <c r="F142" s="12"/>
      <c r="G142" s="12"/>
      <c r="H142" s="12"/>
      <c r="I142" s="8"/>
      <c r="J142" s="8"/>
      <c r="K142" s="2" t="s">
        <v>52</v>
      </c>
      <c r="L142" s="2" t="s">
        <v>52</v>
      </c>
      <c r="M142" s="2" t="s">
        <v>52</v>
      </c>
      <c r="N142" s="2" t="s">
        <v>52</v>
      </c>
    </row>
    <row r="143" spans="1:14" ht="30" customHeight="1">
      <c r="A143" s="8" t="s">
        <v>1240</v>
      </c>
      <c r="B143" s="8" t="s">
        <v>1238</v>
      </c>
      <c r="C143" s="8" t="s">
        <v>52</v>
      </c>
      <c r="D143" s="8" t="s">
        <v>73</v>
      </c>
      <c r="E143" s="12"/>
      <c r="F143" s="12"/>
      <c r="G143" s="12"/>
      <c r="H143" s="12"/>
      <c r="I143" s="8"/>
      <c r="J143" s="8"/>
      <c r="K143" s="2" t="s">
        <v>52</v>
      </c>
      <c r="L143" s="2" t="s">
        <v>52</v>
      </c>
      <c r="M143" s="2" t="s">
        <v>52</v>
      </c>
      <c r="N143" s="2" t="s">
        <v>52</v>
      </c>
    </row>
    <row r="144" spans="1:14" ht="30" customHeight="1">
      <c r="A144" s="8" t="s">
        <v>1244</v>
      </c>
      <c r="B144" s="8" t="s">
        <v>1242</v>
      </c>
      <c r="C144" s="8" t="s">
        <v>52</v>
      </c>
      <c r="D144" s="8" t="s">
        <v>73</v>
      </c>
      <c r="E144" s="12"/>
      <c r="F144" s="12"/>
      <c r="G144" s="12"/>
      <c r="H144" s="12"/>
      <c r="I144" s="8"/>
      <c r="J144" s="8"/>
      <c r="K144" s="2" t="s">
        <v>52</v>
      </c>
      <c r="L144" s="2" t="s">
        <v>52</v>
      </c>
      <c r="M144" s="2" t="s">
        <v>52</v>
      </c>
      <c r="N144" s="2" t="s">
        <v>52</v>
      </c>
    </row>
    <row r="145" spans="1:14" ht="30" customHeight="1">
      <c r="A145" s="8" t="s">
        <v>1248</v>
      </c>
      <c r="B145" s="8" t="s">
        <v>1246</v>
      </c>
      <c r="C145" s="8" t="s">
        <v>52</v>
      </c>
      <c r="D145" s="8" t="s">
        <v>73</v>
      </c>
      <c r="E145" s="12"/>
      <c r="F145" s="12"/>
      <c r="G145" s="12"/>
      <c r="H145" s="12"/>
      <c r="I145" s="8"/>
      <c r="J145" s="8"/>
      <c r="K145" s="2" t="s">
        <v>52</v>
      </c>
      <c r="L145" s="2" t="s">
        <v>52</v>
      </c>
      <c r="M145" s="2" t="s">
        <v>52</v>
      </c>
      <c r="N145" s="2" t="s">
        <v>52</v>
      </c>
    </row>
    <row r="146" spans="1:14" ht="30" customHeight="1">
      <c r="A146" s="8" t="s">
        <v>1252</v>
      </c>
      <c r="B146" s="8" t="s">
        <v>1250</v>
      </c>
      <c r="C146" s="8" t="s">
        <v>52</v>
      </c>
      <c r="D146" s="8" t="s">
        <v>73</v>
      </c>
      <c r="E146" s="12"/>
      <c r="F146" s="12"/>
      <c r="G146" s="12"/>
      <c r="H146" s="12"/>
      <c r="I146" s="8"/>
      <c r="J146" s="8"/>
      <c r="K146" s="2" t="s">
        <v>52</v>
      </c>
      <c r="L146" s="2" t="s">
        <v>52</v>
      </c>
      <c r="M146" s="2" t="s">
        <v>52</v>
      </c>
      <c r="N146" s="2" t="s">
        <v>52</v>
      </c>
    </row>
    <row r="147" spans="1:14" ht="30" customHeight="1">
      <c r="A147" s="8" t="s">
        <v>1256</v>
      </c>
      <c r="B147" s="8" t="s">
        <v>1254</v>
      </c>
      <c r="C147" s="8" t="s">
        <v>52</v>
      </c>
      <c r="D147" s="8" t="s">
        <v>73</v>
      </c>
      <c r="E147" s="12"/>
      <c r="F147" s="12"/>
      <c r="G147" s="12"/>
      <c r="H147" s="12"/>
      <c r="I147" s="8"/>
      <c r="J147" s="8"/>
      <c r="K147" s="2" t="s">
        <v>52</v>
      </c>
      <c r="L147" s="2" t="s">
        <v>52</v>
      </c>
      <c r="M147" s="2" t="s">
        <v>52</v>
      </c>
      <c r="N147" s="2" t="s">
        <v>52</v>
      </c>
    </row>
    <row r="148" spans="1:14" ht="30" customHeight="1">
      <c r="A148" s="8" t="s">
        <v>1260</v>
      </c>
      <c r="B148" s="8" t="s">
        <v>1258</v>
      </c>
      <c r="C148" s="8" t="s">
        <v>52</v>
      </c>
      <c r="D148" s="8" t="s">
        <v>73</v>
      </c>
      <c r="E148" s="12"/>
      <c r="F148" s="12"/>
      <c r="G148" s="12"/>
      <c r="H148" s="12"/>
      <c r="I148" s="8"/>
      <c r="J148" s="8"/>
      <c r="K148" s="2" t="s">
        <v>52</v>
      </c>
      <c r="L148" s="2" t="s">
        <v>52</v>
      </c>
      <c r="M148" s="2" t="s">
        <v>52</v>
      </c>
      <c r="N148" s="2" t="s">
        <v>52</v>
      </c>
    </row>
    <row r="149" spans="1:14" ht="30" customHeight="1">
      <c r="A149" s="8" t="s">
        <v>1265</v>
      </c>
      <c r="B149" s="8" t="s">
        <v>1262</v>
      </c>
      <c r="C149" s="8" t="s">
        <v>1263</v>
      </c>
      <c r="D149" s="8" t="s">
        <v>73</v>
      </c>
      <c r="E149" s="12"/>
      <c r="F149" s="12"/>
      <c r="G149" s="12"/>
      <c r="H149" s="12"/>
      <c r="I149" s="8"/>
      <c r="J149" s="8"/>
      <c r="K149" s="2" t="s">
        <v>52</v>
      </c>
      <c r="L149" s="2" t="s">
        <v>52</v>
      </c>
      <c r="M149" s="2" t="s">
        <v>52</v>
      </c>
      <c r="N149" s="2" t="s">
        <v>52</v>
      </c>
    </row>
    <row r="150" spans="1:14" ht="30" customHeight="1">
      <c r="A150" s="8" t="s">
        <v>1269</v>
      </c>
      <c r="B150" s="8" t="s">
        <v>1267</v>
      </c>
      <c r="C150" s="8" t="s">
        <v>52</v>
      </c>
      <c r="D150" s="8" t="s">
        <v>189</v>
      </c>
      <c r="E150" s="12"/>
      <c r="F150" s="12"/>
      <c r="G150" s="12"/>
      <c r="H150" s="12"/>
      <c r="I150" s="8"/>
      <c r="J150" s="8"/>
      <c r="K150" s="2" t="s">
        <v>52</v>
      </c>
      <c r="L150" s="2" t="s">
        <v>52</v>
      </c>
      <c r="M150" s="2" t="s">
        <v>52</v>
      </c>
      <c r="N150" s="2" t="s">
        <v>52</v>
      </c>
    </row>
    <row r="151" spans="1:14" ht="30" customHeight="1">
      <c r="A151" s="8" t="s">
        <v>1378</v>
      </c>
      <c r="B151" s="8" t="s">
        <v>1376</v>
      </c>
      <c r="C151" s="8" t="s">
        <v>1377</v>
      </c>
      <c r="D151" s="8" t="s">
        <v>61</v>
      </c>
      <c r="E151" s="12"/>
      <c r="F151" s="12"/>
      <c r="G151" s="12"/>
      <c r="H151" s="12"/>
      <c r="I151" s="8"/>
      <c r="J151" s="8"/>
      <c r="K151" s="2" t="s">
        <v>52</v>
      </c>
      <c r="L151" s="2" t="s">
        <v>52</v>
      </c>
      <c r="M151" s="2" t="s">
        <v>1372</v>
      </c>
      <c r="N151" s="2" t="s">
        <v>52</v>
      </c>
    </row>
    <row r="152" spans="1:14" ht="30" customHeight="1">
      <c r="A152" s="8" t="s">
        <v>1380</v>
      </c>
      <c r="B152" s="8" t="s">
        <v>1379</v>
      </c>
      <c r="C152" s="8" t="s">
        <v>1377</v>
      </c>
      <c r="D152" s="8" t="s">
        <v>61</v>
      </c>
      <c r="E152" s="12"/>
      <c r="F152" s="12"/>
      <c r="G152" s="12"/>
      <c r="H152" s="12"/>
      <c r="I152" s="8"/>
      <c r="J152" s="8"/>
      <c r="K152" s="2" t="s">
        <v>52</v>
      </c>
      <c r="L152" s="2" t="s">
        <v>52</v>
      </c>
      <c r="M152" s="2" t="s">
        <v>1372</v>
      </c>
      <c r="N152" s="2" t="s">
        <v>52</v>
      </c>
    </row>
    <row r="153" spans="1:14" ht="30" customHeight="1">
      <c r="A153" s="8" t="s">
        <v>1993</v>
      </c>
      <c r="B153" s="8" t="s">
        <v>1505</v>
      </c>
      <c r="C153" s="8" t="s">
        <v>1992</v>
      </c>
      <c r="D153" s="8" t="s">
        <v>1434</v>
      </c>
      <c r="E153" s="12"/>
      <c r="F153" s="12"/>
      <c r="G153" s="12"/>
      <c r="H153" s="12"/>
      <c r="I153" s="8"/>
      <c r="J153" s="8"/>
      <c r="K153" s="2" t="s">
        <v>1995</v>
      </c>
      <c r="L153" s="2" t="s">
        <v>52</v>
      </c>
      <c r="M153" s="2" t="s">
        <v>1994</v>
      </c>
      <c r="N153" s="2" t="s">
        <v>64</v>
      </c>
    </row>
    <row r="154" spans="1:14" ht="30" customHeight="1">
      <c r="A154" s="8" t="s">
        <v>1425</v>
      </c>
      <c r="B154" s="8" t="s">
        <v>1423</v>
      </c>
      <c r="C154" s="8" t="s">
        <v>1424</v>
      </c>
      <c r="D154" s="8" t="s">
        <v>79</v>
      </c>
      <c r="E154" s="12"/>
      <c r="F154" s="12"/>
      <c r="G154" s="12"/>
      <c r="H154" s="12"/>
      <c r="I154" s="8"/>
      <c r="J154" s="8"/>
      <c r="K154" s="2" t="s">
        <v>52</v>
      </c>
      <c r="L154" s="2" t="s">
        <v>52</v>
      </c>
      <c r="M154" s="2" t="s">
        <v>1400</v>
      </c>
      <c r="N154" s="2" t="s">
        <v>52</v>
      </c>
    </row>
    <row r="155" spans="1:14" ht="30" customHeight="1">
      <c r="A155" s="8" t="s">
        <v>1435</v>
      </c>
      <c r="B155" s="8" t="s">
        <v>1432</v>
      </c>
      <c r="C155" s="8" t="s">
        <v>1433</v>
      </c>
      <c r="D155" s="8" t="s">
        <v>1434</v>
      </c>
      <c r="E155" s="12"/>
      <c r="F155" s="12"/>
      <c r="G155" s="12"/>
      <c r="H155" s="12"/>
      <c r="I155" s="8"/>
      <c r="J155" s="8"/>
      <c r="K155" s="2" t="s">
        <v>1995</v>
      </c>
      <c r="L155" s="2" t="s">
        <v>52</v>
      </c>
      <c r="M155" s="2" t="s">
        <v>2003</v>
      </c>
      <c r="N155" s="2" t="s">
        <v>64</v>
      </c>
    </row>
    <row r="156" spans="1:14" ht="30" customHeight="1">
      <c r="A156" s="8" t="s">
        <v>1438</v>
      </c>
      <c r="B156" s="8" t="s">
        <v>1436</v>
      </c>
      <c r="C156" s="8" t="s">
        <v>1437</v>
      </c>
      <c r="D156" s="8" t="s">
        <v>1434</v>
      </c>
      <c r="E156" s="12"/>
      <c r="F156" s="12"/>
      <c r="G156" s="12"/>
      <c r="H156" s="12"/>
      <c r="I156" s="8"/>
      <c r="J156" s="8"/>
      <c r="K156" s="2" t="s">
        <v>1995</v>
      </c>
      <c r="L156" s="2" t="s">
        <v>52</v>
      </c>
      <c r="M156" s="2" t="s">
        <v>2005</v>
      </c>
      <c r="N156" s="2" t="s">
        <v>64</v>
      </c>
    </row>
    <row r="157" spans="1:14" ht="30" customHeight="1">
      <c r="A157" s="8" t="s">
        <v>1442</v>
      </c>
      <c r="B157" s="8" t="s">
        <v>1440</v>
      </c>
      <c r="C157" s="8" t="s">
        <v>1441</v>
      </c>
      <c r="D157" s="8" t="s">
        <v>1434</v>
      </c>
      <c r="E157" s="12"/>
      <c r="F157" s="12"/>
      <c r="G157" s="12"/>
      <c r="H157" s="12"/>
      <c r="I157" s="8"/>
      <c r="J157" s="8"/>
      <c r="K157" s="2" t="s">
        <v>1995</v>
      </c>
      <c r="L157" s="2" t="s">
        <v>52</v>
      </c>
      <c r="M157" s="2" t="s">
        <v>2009</v>
      </c>
      <c r="N157" s="2" t="s">
        <v>64</v>
      </c>
    </row>
    <row r="158" spans="1:14" ht="30" customHeight="1">
      <c r="A158" s="8" t="s">
        <v>1445</v>
      </c>
      <c r="B158" s="8" t="s">
        <v>1443</v>
      </c>
      <c r="C158" s="8" t="s">
        <v>1444</v>
      </c>
      <c r="D158" s="8" t="s">
        <v>98</v>
      </c>
      <c r="E158" s="12"/>
      <c r="F158" s="12"/>
      <c r="G158" s="12"/>
      <c r="H158" s="12"/>
      <c r="I158" s="8"/>
      <c r="J158" s="8"/>
      <c r="K158" s="2" t="s">
        <v>52</v>
      </c>
      <c r="L158" s="2" t="s">
        <v>52</v>
      </c>
      <c r="M158" s="2" t="s">
        <v>2011</v>
      </c>
      <c r="N158" s="2" t="s">
        <v>52</v>
      </c>
    </row>
    <row r="159" spans="1:14" ht="30" customHeight="1">
      <c r="A159" s="8" t="s">
        <v>1447</v>
      </c>
      <c r="B159" s="8" t="s">
        <v>1443</v>
      </c>
      <c r="C159" s="8" t="s">
        <v>1446</v>
      </c>
      <c r="D159" s="8" t="s">
        <v>98</v>
      </c>
      <c r="E159" s="12"/>
      <c r="F159" s="12"/>
      <c r="G159" s="12"/>
      <c r="H159" s="12"/>
      <c r="I159" s="8"/>
      <c r="J159" s="8"/>
      <c r="K159" s="2" t="s">
        <v>52</v>
      </c>
      <c r="L159" s="2" t="s">
        <v>52</v>
      </c>
      <c r="M159" s="2" t="s">
        <v>2011</v>
      </c>
      <c r="N159" s="2" t="s">
        <v>52</v>
      </c>
    </row>
    <row r="160" spans="1:14" ht="30" customHeight="1">
      <c r="A160" s="8" t="s">
        <v>1450</v>
      </c>
      <c r="B160" s="8" t="s">
        <v>1449</v>
      </c>
      <c r="C160" s="8" t="s">
        <v>52</v>
      </c>
      <c r="D160" s="8" t="s">
        <v>73</v>
      </c>
      <c r="E160" s="12"/>
      <c r="F160" s="12"/>
      <c r="G160" s="12"/>
      <c r="H160" s="12"/>
      <c r="I160" s="8"/>
      <c r="J160" s="8"/>
      <c r="K160" s="2" t="s">
        <v>52</v>
      </c>
      <c r="L160" s="2" t="s">
        <v>52</v>
      </c>
      <c r="M160" s="2" t="s">
        <v>2014</v>
      </c>
      <c r="N160" s="2" t="s">
        <v>52</v>
      </c>
    </row>
    <row r="161" spans="1:14" ht="30" customHeight="1">
      <c r="A161" s="8" t="s">
        <v>1452</v>
      </c>
      <c r="B161" s="8" t="s">
        <v>1451</v>
      </c>
      <c r="C161" s="8" t="s">
        <v>125</v>
      </c>
      <c r="D161" s="8" t="s">
        <v>73</v>
      </c>
      <c r="E161" s="12"/>
      <c r="F161" s="12"/>
      <c r="G161" s="12"/>
      <c r="H161" s="12"/>
      <c r="I161" s="8"/>
      <c r="J161" s="8"/>
      <c r="K161" s="2" t="s">
        <v>52</v>
      </c>
      <c r="L161" s="2" t="s">
        <v>52</v>
      </c>
      <c r="M161" s="2" t="s">
        <v>2026</v>
      </c>
      <c r="N161" s="2" t="s">
        <v>52</v>
      </c>
    </row>
    <row r="162" spans="1:14" ht="30" customHeight="1">
      <c r="A162" s="8" t="s">
        <v>1459</v>
      </c>
      <c r="B162" s="8" t="s">
        <v>1457</v>
      </c>
      <c r="C162" s="8" t="s">
        <v>1458</v>
      </c>
      <c r="D162" s="8" t="s">
        <v>131</v>
      </c>
      <c r="E162" s="12"/>
      <c r="F162" s="12"/>
      <c r="G162" s="12"/>
      <c r="H162" s="12"/>
      <c r="I162" s="8"/>
      <c r="J162" s="8"/>
      <c r="K162" s="2" t="s">
        <v>52</v>
      </c>
      <c r="L162" s="2" t="s">
        <v>52</v>
      </c>
      <c r="M162" s="2" t="s">
        <v>1453</v>
      </c>
      <c r="N162" s="2" t="s">
        <v>52</v>
      </c>
    </row>
    <row r="163" spans="1:14" ht="30" customHeight="1">
      <c r="A163" s="8" t="s">
        <v>1461</v>
      </c>
      <c r="B163" s="8" t="s">
        <v>1460</v>
      </c>
      <c r="C163" s="8" t="s">
        <v>1458</v>
      </c>
      <c r="D163" s="8" t="s">
        <v>131</v>
      </c>
      <c r="E163" s="12"/>
      <c r="F163" s="12"/>
      <c r="G163" s="12"/>
      <c r="H163" s="12"/>
      <c r="I163" s="8"/>
      <c r="J163" s="8"/>
      <c r="K163" s="2" t="s">
        <v>52</v>
      </c>
      <c r="L163" s="2" t="s">
        <v>52</v>
      </c>
      <c r="M163" s="2" t="s">
        <v>1453</v>
      </c>
      <c r="N163" s="2" t="s">
        <v>52</v>
      </c>
    </row>
    <row r="164" spans="1:14" ht="30" customHeight="1">
      <c r="A164" s="8" t="s">
        <v>1473</v>
      </c>
      <c r="B164" s="8" t="s">
        <v>1471</v>
      </c>
      <c r="C164" s="8" t="s">
        <v>1472</v>
      </c>
      <c r="D164" s="8" t="s">
        <v>131</v>
      </c>
      <c r="E164" s="12"/>
      <c r="F164" s="12"/>
      <c r="G164" s="12"/>
      <c r="H164" s="12"/>
      <c r="I164" s="8"/>
      <c r="J164" s="8"/>
      <c r="K164" s="2" t="s">
        <v>52</v>
      </c>
      <c r="L164" s="2" t="s">
        <v>52</v>
      </c>
      <c r="M164" s="2" t="s">
        <v>2031</v>
      </c>
      <c r="N164" s="2" t="s">
        <v>52</v>
      </c>
    </row>
    <row r="165" spans="1:14" ht="30" customHeight="1">
      <c r="A165" s="8" t="s">
        <v>1480</v>
      </c>
      <c r="B165" s="8" t="s">
        <v>1478</v>
      </c>
      <c r="C165" s="8" t="s">
        <v>1479</v>
      </c>
      <c r="D165" s="8" t="s">
        <v>131</v>
      </c>
      <c r="E165" s="12"/>
      <c r="F165" s="12"/>
      <c r="G165" s="12"/>
      <c r="H165" s="12"/>
      <c r="I165" s="8"/>
      <c r="J165" s="8"/>
      <c r="K165" s="2" t="s">
        <v>52</v>
      </c>
      <c r="L165" s="2" t="s">
        <v>52</v>
      </c>
      <c r="M165" s="2" t="s">
        <v>1474</v>
      </c>
      <c r="N165" s="2" t="s">
        <v>52</v>
      </c>
    </row>
    <row r="166" spans="1:14" ht="30" customHeight="1">
      <c r="A166" s="8" t="s">
        <v>1484</v>
      </c>
      <c r="B166" s="8" t="s">
        <v>1482</v>
      </c>
      <c r="C166" s="8" t="s">
        <v>1483</v>
      </c>
      <c r="D166" s="8" t="s">
        <v>131</v>
      </c>
      <c r="E166" s="12"/>
      <c r="F166" s="12"/>
      <c r="G166" s="12"/>
      <c r="H166" s="12"/>
      <c r="I166" s="8"/>
      <c r="J166" s="8"/>
      <c r="K166" s="2" t="s">
        <v>52</v>
      </c>
      <c r="L166" s="2" t="s">
        <v>52</v>
      </c>
      <c r="M166" s="2" t="s">
        <v>1481</v>
      </c>
      <c r="N166" s="2" t="s">
        <v>52</v>
      </c>
    </row>
    <row r="167" spans="1:14" ht="30" customHeight="1">
      <c r="A167" s="8" t="s">
        <v>1491</v>
      </c>
      <c r="B167" s="8" t="s">
        <v>1489</v>
      </c>
      <c r="C167" s="8" t="s">
        <v>1490</v>
      </c>
      <c r="D167" s="8" t="s">
        <v>98</v>
      </c>
      <c r="E167" s="12"/>
      <c r="F167" s="12"/>
      <c r="G167" s="12"/>
      <c r="H167" s="12"/>
      <c r="I167" s="8"/>
      <c r="J167" s="8"/>
      <c r="K167" s="2" t="s">
        <v>52</v>
      </c>
      <c r="L167" s="2" t="s">
        <v>52</v>
      </c>
      <c r="M167" s="2" t="s">
        <v>2037</v>
      </c>
      <c r="N167" s="2" t="s">
        <v>52</v>
      </c>
    </row>
    <row r="168" spans="1:14" ht="30" customHeight="1">
      <c r="A168" s="8" t="s">
        <v>1495</v>
      </c>
      <c r="B168" s="8" t="s">
        <v>1493</v>
      </c>
      <c r="C168" s="8" t="s">
        <v>1494</v>
      </c>
      <c r="D168" s="8" t="s">
        <v>73</v>
      </c>
      <c r="E168" s="12"/>
      <c r="F168" s="12"/>
      <c r="G168" s="12"/>
      <c r="H168" s="12"/>
      <c r="I168" s="8"/>
      <c r="J168" s="8"/>
      <c r="K168" s="2" t="s">
        <v>52</v>
      </c>
      <c r="L168" s="2" t="s">
        <v>52</v>
      </c>
      <c r="M168" s="2" t="s">
        <v>1492</v>
      </c>
      <c r="N168" s="2" t="s">
        <v>52</v>
      </c>
    </row>
    <row r="169" spans="1:14" ht="30" customHeight="1">
      <c r="A169" s="8" t="s">
        <v>1498</v>
      </c>
      <c r="B169" s="8" t="s">
        <v>1496</v>
      </c>
      <c r="C169" s="8" t="s">
        <v>1497</v>
      </c>
      <c r="D169" s="8" t="s">
        <v>73</v>
      </c>
      <c r="E169" s="12"/>
      <c r="F169" s="12"/>
      <c r="G169" s="12"/>
      <c r="H169" s="12"/>
      <c r="I169" s="8"/>
      <c r="J169" s="8"/>
      <c r="K169" s="2" t="s">
        <v>52</v>
      </c>
      <c r="L169" s="2" t="s">
        <v>52</v>
      </c>
      <c r="M169" s="2" t="s">
        <v>1492</v>
      </c>
      <c r="N169" s="2" t="s">
        <v>52</v>
      </c>
    </row>
    <row r="170" spans="1:14" ht="30" customHeight="1">
      <c r="A170" s="8" t="s">
        <v>1501</v>
      </c>
      <c r="B170" s="8" t="s">
        <v>1499</v>
      </c>
      <c r="C170" s="8" t="s">
        <v>1500</v>
      </c>
      <c r="D170" s="8" t="s">
        <v>73</v>
      </c>
      <c r="E170" s="12"/>
      <c r="F170" s="12"/>
      <c r="G170" s="12"/>
      <c r="H170" s="12"/>
      <c r="I170" s="8"/>
      <c r="J170" s="8"/>
      <c r="K170" s="2" t="s">
        <v>52</v>
      </c>
      <c r="L170" s="2" t="s">
        <v>52</v>
      </c>
      <c r="M170" s="2" t="s">
        <v>2047</v>
      </c>
      <c r="N170" s="2" t="s">
        <v>52</v>
      </c>
    </row>
    <row r="171" spans="1:14" ht="30" customHeight="1">
      <c r="A171" s="8" t="s">
        <v>1503</v>
      </c>
      <c r="B171" s="8" t="s">
        <v>1502</v>
      </c>
      <c r="C171" s="8" t="s">
        <v>1497</v>
      </c>
      <c r="D171" s="8" t="s">
        <v>73</v>
      </c>
      <c r="E171" s="12"/>
      <c r="F171" s="12"/>
      <c r="G171" s="12"/>
      <c r="H171" s="12"/>
      <c r="I171" s="8"/>
      <c r="J171" s="8"/>
      <c r="K171" s="2" t="s">
        <v>52</v>
      </c>
      <c r="L171" s="2" t="s">
        <v>52</v>
      </c>
      <c r="M171" s="2" t="s">
        <v>2047</v>
      </c>
      <c r="N171" s="2" t="s">
        <v>52</v>
      </c>
    </row>
    <row r="172" spans="1:14" ht="30" customHeight="1">
      <c r="A172" s="8" t="s">
        <v>1507</v>
      </c>
      <c r="B172" s="8" t="s">
        <v>1505</v>
      </c>
      <c r="C172" s="8" t="s">
        <v>1506</v>
      </c>
      <c r="D172" s="8" t="s">
        <v>1434</v>
      </c>
      <c r="E172" s="12"/>
      <c r="F172" s="12"/>
      <c r="G172" s="12"/>
      <c r="H172" s="12"/>
      <c r="I172" s="8"/>
      <c r="J172" s="8"/>
      <c r="K172" s="2" t="s">
        <v>1995</v>
      </c>
      <c r="L172" s="2" t="s">
        <v>52</v>
      </c>
      <c r="M172" s="2" t="s">
        <v>1994</v>
      </c>
      <c r="N172" s="2" t="s">
        <v>64</v>
      </c>
    </row>
    <row r="173" spans="1:14" ht="30" customHeight="1">
      <c r="A173" s="8" t="s">
        <v>1511</v>
      </c>
      <c r="B173" s="8" t="s">
        <v>1509</v>
      </c>
      <c r="C173" s="8" t="s">
        <v>1510</v>
      </c>
      <c r="D173" s="8" t="s">
        <v>98</v>
      </c>
      <c r="E173" s="12"/>
      <c r="F173" s="12"/>
      <c r="G173" s="12"/>
      <c r="H173" s="12"/>
      <c r="I173" s="8"/>
      <c r="J173" s="8"/>
      <c r="K173" s="2" t="s">
        <v>52</v>
      </c>
      <c r="L173" s="2" t="s">
        <v>52</v>
      </c>
      <c r="M173" s="2" t="s">
        <v>2053</v>
      </c>
      <c r="N173" s="2" t="s">
        <v>52</v>
      </c>
    </row>
    <row r="174" spans="1:14" ht="30" customHeight="1">
      <c r="A174" s="8" t="s">
        <v>1531</v>
      </c>
      <c r="B174" s="8" t="s">
        <v>1530</v>
      </c>
      <c r="C174" s="8" t="s">
        <v>1510</v>
      </c>
      <c r="D174" s="8" t="s">
        <v>98</v>
      </c>
      <c r="E174" s="12"/>
      <c r="F174" s="12"/>
      <c r="G174" s="12"/>
      <c r="H174" s="12"/>
      <c r="I174" s="8"/>
      <c r="J174" s="8"/>
      <c r="K174" s="2" t="s">
        <v>52</v>
      </c>
      <c r="L174" s="2" t="s">
        <v>52</v>
      </c>
      <c r="M174" s="2" t="s">
        <v>2054</v>
      </c>
      <c r="N174" s="2" t="s">
        <v>52</v>
      </c>
    </row>
    <row r="175" spans="1:14" ht="30" customHeight="1">
      <c r="A175" s="8" t="s">
        <v>1534</v>
      </c>
      <c r="B175" s="8" t="s">
        <v>1532</v>
      </c>
      <c r="C175" s="8" t="s">
        <v>1533</v>
      </c>
      <c r="D175" s="8" t="s">
        <v>73</v>
      </c>
      <c r="E175" s="12"/>
      <c r="F175" s="12"/>
      <c r="G175" s="12"/>
      <c r="H175" s="12"/>
      <c r="I175" s="8"/>
      <c r="J175" s="8"/>
      <c r="K175" s="2" t="s">
        <v>52</v>
      </c>
      <c r="L175" s="2" t="s">
        <v>52</v>
      </c>
      <c r="M175" s="2" t="s">
        <v>1538</v>
      </c>
      <c r="N175" s="2" t="s">
        <v>52</v>
      </c>
    </row>
    <row r="176" spans="1:14" ht="30" customHeight="1">
      <c r="A176" s="8" t="s">
        <v>2057</v>
      </c>
      <c r="B176" s="8" t="s">
        <v>2055</v>
      </c>
      <c r="C176" s="8" t="s">
        <v>2056</v>
      </c>
      <c r="D176" s="8" t="s">
        <v>98</v>
      </c>
      <c r="E176" s="12"/>
      <c r="F176" s="12"/>
      <c r="G176" s="12"/>
      <c r="H176" s="12"/>
      <c r="I176" s="8"/>
      <c r="J176" s="8"/>
      <c r="K176" s="2" t="s">
        <v>52</v>
      </c>
      <c r="L176" s="2" t="s">
        <v>52</v>
      </c>
      <c r="M176" s="2" t="s">
        <v>2053</v>
      </c>
      <c r="N176" s="2" t="s">
        <v>52</v>
      </c>
    </row>
    <row r="177" spans="1:14" ht="30" customHeight="1">
      <c r="A177" s="8" t="s">
        <v>1543</v>
      </c>
      <c r="B177" s="8" t="s">
        <v>1542</v>
      </c>
      <c r="C177" s="8" t="s">
        <v>1510</v>
      </c>
      <c r="D177" s="8" t="s">
        <v>98</v>
      </c>
      <c r="E177" s="12"/>
      <c r="F177" s="12"/>
      <c r="G177" s="12"/>
      <c r="H177" s="12"/>
      <c r="I177" s="8"/>
      <c r="J177" s="8"/>
      <c r="K177" s="2" t="s">
        <v>52</v>
      </c>
      <c r="L177" s="2" t="s">
        <v>52</v>
      </c>
      <c r="M177" s="2" t="s">
        <v>2053</v>
      </c>
      <c r="N177" s="2" t="s">
        <v>52</v>
      </c>
    </row>
    <row r="178" spans="1:14" ht="30" customHeight="1">
      <c r="A178" s="8" t="s">
        <v>1546</v>
      </c>
      <c r="B178" s="8" t="s">
        <v>1544</v>
      </c>
      <c r="C178" s="8" t="s">
        <v>1545</v>
      </c>
      <c r="D178" s="8" t="s">
        <v>73</v>
      </c>
      <c r="E178" s="12"/>
      <c r="F178" s="12"/>
      <c r="G178" s="12"/>
      <c r="H178" s="12"/>
      <c r="I178" s="8"/>
      <c r="J178" s="8"/>
      <c r="K178" s="2" t="s">
        <v>52</v>
      </c>
      <c r="L178" s="2" t="s">
        <v>52</v>
      </c>
      <c r="M178" s="2" t="s">
        <v>2060</v>
      </c>
      <c r="N178" s="2" t="s">
        <v>52</v>
      </c>
    </row>
    <row r="179" spans="1:14" ht="30" customHeight="1">
      <c r="A179" s="8" t="s">
        <v>1549</v>
      </c>
      <c r="B179" s="8" t="s">
        <v>1547</v>
      </c>
      <c r="C179" s="8" t="s">
        <v>1548</v>
      </c>
      <c r="D179" s="8" t="s">
        <v>73</v>
      </c>
      <c r="E179" s="12"/>
      <c r="F179" s="12"/>
      <c r="G179" s="12"/>
      <c r="H179" s="12"/>
      <c r="I179" s="8"/>
      <c r="J179" s="8"/>
      <c r="K179" s="2" t="s">
        <v>52</v>
      </c>
      <c r="L179" s="2" t="s">
        <v>52</v>
      </c>
      <c r="M179" s="2" t="s">
        <v>1541</v>
      </c>
      <c r="N179" s="2" t="s">
        <v>52</v>
      </c>
    </row>
    <row r="180" spans="1:14" ht="30" customHeight="1">
      <c r="A180" s="8" t="s">
        <v>2062</v>
      </c>
      <c r="B180" s="8" t="s">
        <v>1509</v>
      </c>
      <c r="C180" s="8" t="s">
        <v>2061</v>
      </c>
      <c r="D180" s="8" t="s">
        <v>98</v>
      </c>
      <c r="E180" s="12"/>
      <c r="F180" s="12"/>
      <c r="G180" s="12"/>
      <c r="H180" s="12"/>
      <c r="I180" s="8"/>
      <c r="J180" s="8"/>
      <c r="K180" s="2" t="s">
        <v>52</v>
      </c>
      <c r="L180" s="2" t="s">
        <v>52</v>
      </c>
      <c r="M180" s="2" t="s">
        <v>2053</v>
      </c>
      <c r="N180" s="2" t="s">
        <v>52</v>
      </c>
    </row>
    <row r="181" spans="1:14" ht="30" customHeight="1">
      <c r="A181" s="8" t="s">
        <v>2064</v>
      </c>
      <c r="B181" s="8" t="s">
        <v>1509</v>
      </c>
      <c r="C181" s="8" t="s">
        <v>2063</v>
      </c>
      <c r="D181" s="8" t="s">
        <v>98</v>
      </c>
      <c r="E181" s="12"/>
      <c r="F181" s="12"/>
      <c r="G181" s="12"/>
      <c r="H181" s="12"/>
      <c r="I181" s="8"/>
      <c r="J181" s="8"/>
      <c r="K181" s="2" t="s">
        <v>52</v>
      </c>
      <c r="L181" s="2" t="s">
        <v>52</v>
      </c>
      <c r="M181" s="2" t="s">
        <v>2053</v>
      </c>
      <c r="N181" s="2" t="s">
        <v>52</v>
      </c>
    </row>
    <row r="182" spans="1:14" ht="30" customHeight="1">
      <c r="A182" s="8" t="s">
        <v>2067</v>
      </c>
      <c r="B182" s="8" t="s">
        <v>2065</v>
      </c>
      <c r="C182" s="8" t="s">
        <v>2066</v>
      </c>
      <c r="D182" s="8" t="s">
        <v>73</v>
      </c>
      <c r="E182" s="12"/>
      <c r="F182" s="12"/>
      <c r="G182" s="12"/>
      <c r="H182" s="12"/>
      <c r="I182" s="8"/>
      <c r="J182" s="8"/>
      <c r="K182" s="2" t="s">
        <v>52</v>
      </c>
      <c r="L182" s="2" t="s">
        <v>52</v>
      </c>
      <c r="M182" s="2" t="s">
        <v>2070</v>
      </c>
      <c r="N182" s="2" t="s">
        <v>52</v>
      </c>
    </row>
    <row r="183" spans="1:14" ht="30" customHeight="1">
      <c r="A183" s="8" t="s">
        <v>2069</v>
      </c>
      <c r="B183" s="8" t="s">
        <v>2068</v>
      </c>
      <c r="C183" s="8" t="s">
        <v>2066</v>
      </c>
      <c r="D183" s="8" t="s">
        <v>73</v>
      </c>
      <c r="E183" s="12"/>
      <c r="F183" s="12"/>
      <c r="G183" s="12"/>
      <c r="H183" s="12"/>
      <c r="I183" s="8"/>
      <c r="J183" s="8"/>
      <c r="K183" s="2" t="s">
        <v>52</v>
      </c>
      <c r="L183" s="2" t="s">
        <v>52</v>
      </c>
      <c r="M183" s="2" t="s">
        <v>2073</v>
      </c>
      <c r="N183" s="2" t="s">
        <v>52</v>
      </c>
    </row>
    <row r="184" spans="1:14" ht="30" customHeight="1">
      <c r="A184" s="8" t="s">
        <v>1551</v>
      </c>
      <c r="B184" s="8" t="s">
        <v>1544</v>
      </c>
      <c r="C184" s="8" t="s">
        <v>1550</v>
      </c>
      <c r="D184" s="8" t="s">
        <v>73</v>
      </c>
      <c r="E184" s="12"/>
      <c r="F184" s="12"/>
      <c r="G184" s="12"/>
      <c r="H184" s="12"/>
      <c r="I184" s="8"/>
      <c r="J184" s="8"/>
      <c r="K184" s="2" t="s">
        <v>52</v>
      </c>
      <c r="L184" s="2" t="s">
        <v>52</v>
      </c>
      <c r="M184" s="2" t="s">
        <v>2060</v>
      </c>
      <c r="N184" s="2" t="s">
        <v>52</v>
      </c>
    </row>
    <row r="185" spans="1:14" ht="30" customHeight="1">
      <c r="A185" s="8" t="s">
        <v>1553</v>
      </c>
      <c r="B185" s="8" t="s">
        <v>1552</v>
      </c>
      <c r="C185" s="8" t="s">
        <v>1548</v>
      </c>
      <c r="D185" s="8" t="s">
        <v>73</v>
      </c>
      <c r="E185" s="12"/>
      <c r="F185" s="12"/>
      <c r="G185" s="12"/>
      <c r="H185" s="12"/>
      <c r="I185" s="8"/>
      <c r="J185" s="8"/>
      <c r="K185" s="2" t="s">
        <v>52</v>
      </c>
      <c r="L185" s="2" t="s">
        <v>52</v>
      </c>
      <c r="M185" s="2" t="s">
        <v>1541</v>
      </c>
      <c r="N185" s="2" t="s">
        <v>52</v>
      </c>
    </row>
    <row r="186" spans="1:14" ht="30" customHeight="1">
      <c r="A186" s="8" t="s">
        <v>2077</v>
      </c>
      <c r="B186" s="8" t="s">
        <v>2065</v>
      </c>
      <c r="C186" s="8" t="s">
        <v>2076</v>
      </c>
      <c r="D186" s="8" t="s">
        <v>73</v>
      </c>
      <c r="E186" s="12"/>
      <c r="F186" s="12"/>
      <c r="G186" s="12"/>
      <c r="H186" s="12"/>
      <c r="I186" s="8"/>
      <c r="J186" s="8"/>
      <c r="K186" s="2" t="s">
        <v>52</v>
      </c>
      <c r="L186" s="2" t="s">
        <v>52</v>
      </c>
      <c r="M186" s="2" t="s">
        <v>2070</v>
      </c>
      <c r="N186" s="2" t="s">
        <v>52</v>
      </c>
    </row>
    <row r="187" spans="1:14" ht="30" customHeight="1">
      <c r="A187" s="8" t="s">
        <v>2079</v>
      </c>
      <c r="B187" s="8" t="s">
        <v>2068</v>
      </c>
      <c r="C187" s="8" t="s">
        <v>2078</v>
      </c>
      <c r="D187" s="8" t="s">
        <v>73</v>
      </c>
      <c r="E187" s="12"/>
      <c r="F187" s="12"/>
      <c r="G187" s="12"/>
      <c r="H187" s="12"/>
      <c r="I187" s="8"/>
      <c r="J187" s="8"/>
      <c r="K187" s="2" t="s">
        <v>52</v>
      </c>
      <c r="L187" s="2" t="s">
        <v>52</v>
      </c>
      <c r="M187" s="2" t="s">
        <v>2073</v>
      </c>
      <c r="N187" s="2" t="s">
        <v>52</v>
      </c>
    </row>
    <row r="188" spans="1:14" ht="30" customHeight="1">
      <c r="A188" s="8" t="s">
        <v>1560</v>
      </c>
      <c r="B188" s="8" t="s">
        <v>398</v>
      </c>
      <c r="C188" s="8" t="s">
        <v>1559</v>
      </c>
      <c r="D188" s="8" t="s">
        <v>73</v>
      </c>
      <c r="E188" s="12"/>
      <c r="F188" s="12"/>
      <c r="G188" s="12"/>
      <c r="H188" s="12"/>
      <c r="I188" s="8"/>
      <c r="J188" s="8"/>
      <c r="K188" s="2" t="s">
        <v>52</v>
      </c>
      <c r="L188" s="2" t="s">
        <v>52</v>
      </c>
      <c r="M188" s="2" t="s">
        <v>1554</v>
      </c>
      <c r="N188" s="2" t="s">
        <v>52</v>
      </c>
    </row>
    <row r="189" spans="1:14" ht="30" customHeight="1">
      <c r="A189" s="8" t="s">
        <v>1566</v>
      </c>
      <c r="B189" s="8" t="s">
        <v>1564</v>
      </c>
      <c r="C189" s="8" t="s">
        <v>1565</v>
      </c>
      <c r="D189" s="8" t="s">
        <v>73</v>
      </c>
      <c r="E189" s="12"/>
      <c r="F189" s="12"/>
      <c r="G189" s="12"/>
      <c r="H189" s="12"/>
      <c r="I189" s="8"/>
      <c r="J189" s="8"/>
      <c r="K189" s="2" t="s">
        <v>52</v>
      </c>
      <c r="L189" s="2" t="s">
        <v>52</v>
      </c>
      <c r="M189" s="2" t="s">
        <v>2080</v>
      </c>
      <c r="N189" s="2" t="s">
        <v>52</v>
      </c>
    </row>
    <row r="190" spans="1:14" ht="30" customHeight="1">
      <c r="A190" s="8" t="s">
        <v>1569</v>
      </c>
      <c r="B190" s="8" t="s">
        <v>1567</v>
      </c>
      <c r="C190" s="8" t="s">
        <v>1568</v>
      </c>
      <c r="D190" s="8" t="s">
        <v>73</v>
      </c>
      <c r="E190" s="12"/>
      <c r="F190" s="12"/>
      <c r="G190" s="12"/>
      <c r="H190" s="12"/>
      <c r="I190" s="8"/>
      <c r="J190" s="8"/>
      <c r="K190" s="2" t="s">
        <v>52</v>
      </c>
      <c r="L190" s="2" t="s">
        <v>52</v>
      </c>
      <c r="M190" s="2" t="s">
        <v>2101</v>
      </c>
      <c r="N190" s="2" t="s">
        <v>52</v>
      </c>
    </row>
    <row r="191" spans="1:14" ht="30" customHeight="1">
      <c r="A191" s="8" t="s">
        <v>1572</v>
      </c>
      <c r="B191" s="8" t="s">
        <v>1570</v>
      </c>
      <c r="C191" s="8" t="s">
        <v>1571</v>
      </c>
      <c r="D191" s="8" t="s">
        <v>73</v>
      </c>
      <c r="E191" s="12"/>
      <c r="F191" s="12"/>
      <c r="G191" s="12"/>
      <c r="H191" s="12"/>
      <c r="I191" s="8"/>
      <c r="J191" s="8"/>
      <c r="K191" s="2" t="s">
        <v>52</v>
      </c>
      <c r="L191" s="2" t="s">
        <v>52</v>
      </c>
      <c r="M191" s="2" t="s">
        <v>1561</v>
      </c>
      <c r="N191" s="2" t="s">
        <v>52</v>
      </c>
    </row>
    <row r="192" spans="1:14" ht="30" customHeight="1">
      <c r="A192" s="8" t="s">
        <v>2106</v>
      </c>
      <c r="B192" s="8" t="s">
        <v>2105</v>
      </c>
      <c r="C192" s="8" t="s">
        <v>1642</v>
      </c>
      <c r="D192" s="8" t="s">
        <v>73</v>
      </c>
      <c r="E192" s="12"/>
      <c r="F192" s="12"/>
      <c r="G192" s="12"/>
      <c r="H192" s="12"/>
      <c r="I192" s="8"/>
      <c r="J192" s="8"/>
      <c r="K192" s="2" t="s">
        <v>52</v>
      </c>
      <c r="L192" s="2" t="s">
        <v>52</v>
      </c>
      <c r="M192" s="2" t="s">
        <v>2101</v>
      </c>
      <c r="N192" s="2" t="s">
        <v>52</v>
      </c>
    </row>
    <row r="193" spans="1:14" ht="30" customHeight="1">
      <c r="A193" s="8" t="s">
        <v>2110</v>
      </c>
      <c r="B193" s="8" t="s">
        <v>403</v>
      </c>
      <c r="C193" s="8" t="s">
        <v>2109</v>
      </c>
      <c r="D193" s="8" t="s">
        <v>73</v>
      </c>
      <c r="E193" s="12"/>
      <c r="F193" s="12"/>
      <c r="G193" s="12"/>
      <c r="H193" s="12"/>
      <c r="I193" s="8"/>
      <c r="J193" s="8"/>
      <c r="K193" s="2" t="s">
        <v>52</v>
      </c>
      <c r="L193" s="2" t="s">
        <v>52</v>
      </c>
      <c r="M193" s="2" t="s">
        <v>1561</v>
      </c>
      <c r="N193" s="2" t="s">
        <v>52</v>
      </c>
    </row>
    <row r="194" spans="1:14" ht="30" customHeight="1">
      <c r="A194" s="8" t="s">
        <v>1580</v>
      </c>
      <c r="B194" s="8" t="s">
        <v>1578</v>
      </c>
      <c r="C194" s="8" t="s">
        <v>1579</v>
      </c>
      <c r="D194" s="8" t="s">
        <v>73</v>
      </c>
      <c r="E194" s="12"/>
      <c r="F194" s="12"/>
      <c r="G194" s="12"/>
      <c r="H194" s="12"/>
      <c r="I194" s="8"/>
      <c r="J194" s="8"/>
      <c r="K194" s="2" t="s">
        <v>52</v>
      </c>
      <c r="L194" s="2" t="s">
        <v>52</v>
      </c>
      <c r="M194" s="2" t="s">
        <v>2114</v>
      </c>
      <c r="N194" s="2" t="s">
        <v>52</v>
      </c>
    </row>
    <row r="195" spans="1:14" ht="30" customHeight="1">
      <c r="A195" s="8" t="s">
        <v>1583</v>
      </c>
      <c r="B195" s="8" t="s">
        <v>1581</v>
      </c>
      <c r="C195" s="8" t="s">
        <v>1582</v>
      </c>
      <c r="D195" s="8" t="s">
        <v>73</v>
      </c>
      <c r="E195" s="12"/>
      <c r="F195" s="12"/>
      <c r="G195" s="12"/>
      <c r="H195" s="12"/>
      <c r="I195" s="8"/>
      <c r="J195" s="8"/>
      <c r="K195" s="2" t="s">
        <v>52</v>
      </c>
      <c r="L195" s="2" t="s">
        <v>52</v>
      </c>
      <c r="M195" s="2" t="s">
        <v>2115</v>
      </c>
      <c r="N195" s="2" t="s">
        <v>52</v>
      </c>
    </row>
    <row r="196" spans="1:14" ht="30" customHeight="1">
      <c r="A196" s="8" t="s">
        <v>1586</v>
      </c>
      <c r="B196" s="8" t="s">
        <v>1584</v>
      </c>
      <c r="C196" s="8" t="s">
        <v>1585</v>
      </c>
      <c r="D196" s="8" t="s">
        <v>73</v>
      </c>
      <c r="E196" s="12"/>
      <c r="F196" s="12"/>
      <c r="G196" s="12"/>
      <c r="H196" s="12"/>
      <c r="I196" s="8"/>
      <c r="J196" s="8"/>
      <c r="K196" s="2" t="s">
        <v>52</v>
      </c>
      <c r="L196" s="2" t="s">
        <v>52</v>
      </c>
      <c r="M196" s="2" t="s">
        <v>52</v>
      </c>
      <c r="N196" s="2" t="s">
        <v>52</v>
      </c>
    </row>
    <row r="197" spans="1:14" ht="30" customHeight="1">
      <c r="A197" s="8" t="s">
        <v>1589</v>
      </c>
      <c r="B197" s="8" t="s">
        <v>1587</v>
      </c>
      <c r="C197" s="8" t="s">
        <v>1588</v>
      </c>
      <c r="D197" s="8" t="s">
        <v>73</v>
      </c>
      <c r="E197" s="12"/>
      <c r="F197" s="12"/>
      <c r="G197" s="12"/>
      <c r="H197" s="12"/>
      <c r="I197" s="8"/>
      <c r="J197" s="8"/>
      <c r="K197" s="2" t="s">
        <v>52</v>
      </c>
      <c r="L197" s="2" t="s">
        <v>52</v>
      </c>
      <c r="M197" s="2" t="s">
        <v>2123</v>
      </c>
      <c r="N197" s="2" t="s">
        <v>52</v>
      </c>
    </row>
    <row r="198" spans="1:14" ht="30" customHeight="1">
      <c r="A198" s="8" t="s">
        <v>1592</v>
      </c>
      <c r="B198" s="8" t="s">
        <v>1590</v>
      </c>
      <c r="C198" s="8" t="s">
        <v>1591</v>
      </c>
      <c r="D198" s="8" t="s">
        <v>73</v>
      </c>
      <c r="E198" s="12"/>
      <c r="F198" s="12"/>
      <c r="G198" s="12"/>
      <c r="H198" s="12"/>
      <c r="I198" s="8"/>
      <c r="J198" s="8"/>
      <c r="K198" s="2" t="s">
        <v>52</v>
      </c>
      <c r="L198" s="2" t="s">
        <v>52</v>
      </c>
      <c r="M198" s="2" t="s">
        <v>2115</v>
      </c>
      <c r="N198" s="2" t="s">
        <v>52</v>
      </c>
    </row>
    <row r="199" spans="1:14" ht="30" customHeight="1">
      <c r="A199" s="8" t="s">
        <v>1595</v>
      </c>
      <c r="B199" s="8" t="s">
        <v>1593</v>
      </c>
      <c r="C199" s="8" t="s">
        <v>1594</v>
      </c>
      <c r="D199" s="8" t="s">
        <v>73</v>
      </c>
      <c r="E199" s="12"/>
      <c r="F199" s="12"/>
      <c r="G199" s="12"/>
      <c r="H199" s="12"/>
      <c r="I199" s="8"/>
      <c r="J199" s="8"/>
      <c r="K199" s="2" t="s">
        <v>52</v>
      </c>
      <c r="L199" s="2" t="s">
        <v>52</v>
      </c>
      <c r="M199" s="2" t="s">
        <v>52</v>
      </c>
      <c r="N199" s="2" t="s">
        <v>52</v>
      </c>
    </row>
    <row r="200" spans="1:14" ht="30" customHeight="1">
      <c r="A200" s="8" t="s">
        <v>1771</v>
      </c>
      <c r="B200" s="8" t="s">
        <v>1769</v>
      </c>
      <c r="C200" s="8" t="s">
        <v>1770</v>
      </c>
      <c r="D200" s="8" t="s">
        <v>131</v>
      </c>
      <c r="E200" s="12"/>
      <c r="F200" s="12"/>
      <c r="G200" s="12"/>
      <c r="H200" s="12"/>
      <c r="I200" s="8"/>
      <c r="J200" s="8"/>
      <c r="K200" s="2" t="s">
        <v>52</v>
      </c>
      <c r="L200" s="2" t="s">
        <v>52</v>
      </c>
      <c r="M200" s="2" t="s">
        <v>2130</v>
      </c>
      <c r="N200" s="2" t="s">
        <v>52</v>
      </c>
    </row>
    <row r="201" spans="1:14" ht="30" customHeight="1">
      <c r="A201" s="8" t="s">
        <v>2119</v>
      </c>
      <c r="B201" s="8" t="s">
        <v>2118</v>
      </c>
      <c r="C201" s="8" t="s">
        <v>1615</v>
      </c>
      <c r="D201" s="8" t="s">
        <v>131</v>
      </c>
      <c r="E201" s="12"/>
      <c r="F201" s="12"/>
      <c r="G201" s="12"/>
      <c r="H201" s="12"/>
      <c r="I201" s="8"/>
      <c r="J201" s="8"/>
      <c r="K201" s="2" t="s">
        <v>52</v>
      </c>
      <c r="L201" s="2" t="s">
        <v>52</v>
      </c>
      <c r="M201" s="2" t="s">
        <v>2131</v>
      </c>
      <c r="N201" s="2" t="s">
        <v>52</v>
      </c>
    </row>
    <row r="202" spans="1:14" ht="30" customHeight="1">
      <c r="A202" s="8" t="s">
        <v>2122</v>
      </c>
      <c r="B202" s="8" t="s">
        <v>2120</v>
      </c>
      <c r="C202" s="8" t="s">
        <v>2121</v>
      </c>
      <c r="D202" s="8" t="s">
        <v>631</v>
      </c>
      <c r="E202" s="12"/>
      <c r="F202" s="12"/>
      <c r="G202" s="12"/>
      <c r="H202" s="12"/>
      <c r="I202" s="8"/>
      <c r="J202" s="8"/>
      <c r="K202" s="2" t="s">
        <v>52</v>
      </c>
      <c r="L202" s="2" t="s">
        <v>52</v>
      </c>
      <c r="M202" s="2" t="s">
        <v>52</v>
      </c>
      <c r="N202" s="2" t="s">
        <v>52</v>
      </c>
    </row>
    <row r="203" spans="1:14" ht="30" customHeight="1">
      <c r="A203" s="8" t="s">
        <v>2126</v>
      </c>
      <c r="B203" s="8" t="s">
        <v>2124</v>
      </c>
      <c r="C203" s="8" t="s">
        <v>2125</v>
      </c>
      <c r="D203" s="8" t="s">
        <v>73</v>
      </c>
      <c r="E203" s="12"/>
      <c r="F203" s="12"/>
      <c r="G203" s="12"/>
      <c r="H203" s="12"/>
      <c r="I203" s="8"/>
      <c r="J203" s="8"/>
      <c r="K203" s="2" t="s">
        <v>52</v>
      </c>
      <c r="L203" s="2" t="s">
        <v>52</v>
      </c>
      <c r="M203" s="2" t="s">
        <v>2123</v>
      </c>
      <c r="N203" s="2" t="s">
        <v>52</v>
      </c>
    </row>
    <row r="204" spans="1:14" ht="30" customHeight="1">
      <c r="A204" s="8" t="s">
        <v>2134</v>
      </c>
      <c r="B204" s="8" t="s">
        <v>2132</v>
      </c>
      <c r="C204" s="8" t="s">
        <v>2133</v>
      </c>
      <c r="D204" s="8" t="s">
        <v>1434</v>
      </c>
      <c r="E204" s="12"/>
      <c r="F204" s="12"/>
      <c r="G204" s="12"/>
      <c r="H204" s="12"/>
      <c r="I204" s="8"/>
      <c r="J204" s="8"/>
      <c r="K204" s="2" t="s">
        <v>1995</v>
      </c>
      <c r="L204" s="2" t="s">
        <v>52</v>
      </c>
      <c r="M204" s="2" t="s">
        <v>2142</v>
      </c>
      <c r="N204" s="2" t="s">
        <v>64</v>
      </c>
    </row>
    <row r="205" spans="1:14" ht="30" customHeight="1">
      <c r="A205" s="8" t="s">
        <v>1759</v>
      </c>
      <c r="B205" s="8" t="s">
        <v>1758</v>
      </c>
      <c r="C205" s="8" t="s">
        <v>1615</v>
      </c>
      <c r="D205" s="8" t="s">
        <v>165</v>
      </c>
      <c r="E205" s="12"/>
      <c r="F205" s="12"/>
      <c r="G205" s="12"/>
      <c r="H205" s="12"/>
      <c r="I205" s="8"/>
      <c r="J205" s="8"/>
      <c r="K205" s="2" t="s">
        <v>52</v>
      </c>
      <c r="L205" s="2" t="s">
        <v>52</v>
      </c>
      <c r="M205" s="2" t="s">
        <v>2131</v>
      </c>
      <c r="N205" s="2" t="s">
        <v>52</v>
      </c>
    </row>
    <row r="206" spans="1:14" ht="30" customHeight="1">
      <c r="A206" s="8" t="s">
        <v>2145</v>
      </c>
      <c r="B206" s="8" t="s">
        <v>2144</v>
      </c>
      <c r="C206" s="8" t="s">
        <v>1615</v>
      </c>
      <c r="D206" s="8" t="s">
        <v>165</v>
      </c>
      <c r="E206" s="12"/>
      <c r="F206" s="12"/>
      <c r="G206" s="12"/>
      <c r="H206" s="12"/>
      <c r="I206" s="8"/>
      <c r="J206" s="8"/>
      <c r="K206" s="2" t="s">
        <v>52</v>
      </c>
      <c r="L206" s="2" t="s">
        <v>52</v>
      </c>
      <c r="M206" s="2" t="s">
        <v>2131</v>
      </c>
      <c r="N206" s="2" t="s">
        <v>52</v>
      </c>
    </row>
    <row r="207" spans="1:14" ht="30" customHeight="1">
      <c r="A207" s="8" t="s">
        <v>2146</v>
      </c>
      <c r="B207" s="8" t="s">
        <v>1772</v>
      </c>
      <c r="C207" s="8" t="s">
        <v>1615</v>
      </c>
      <c r="D207" s="8" t="s">
        <v>165</v>
      </c>
      <c r="E207" s="12"/>
      <c r="F207" s="12"/>
      <c r="G207" s="12"/>
      <c r="H207" s="12"/>
      <c r="I207" s="8"/>
      <c r="J207" s="8"/>
      <c r="K207" s="2" t="s">
        <v>52</v>
      </c>
      <c r="L207" s="2" t="s">
        <v>52</v>
      </c>
      <c r="M207" s="2" t="s">
        <v>2131</v>
      </c>
      <c r="N207" s="2" t="s">
        <v>52</v>
      </c>
    </row>
    <row r="208" spans="1:14" ht="30" customHeight="1">
      <c r="A208" s="8" t="s">
        <v>1598</v>
      </c>
      <c r="B208" s="8" t="s">
        <v>1596</v>
      </c>
      <c r="C208" s="8" t="s">
        <v>1597</v>
      </c>
      <c r="D208" s="8" t="s">
        <v>73</v>
      </c>
      <c r="E208" s="12"/>
      <c r="F208" s="12"/>
      <c r="G208" s="12"/>
      <c r="H208" s="12"/>
      <c r="I208" s="8"/>
      <c r="J208" s="8"/>
      <c r="K208" s="2" t="s">
        <v>52</v>
      </c>
      <c r="L208" s="2" t="s">
        <v>52</v>
      </c>
      <c r="M208" s="2" t="s">
        <v>2149</v>
      </c>
      <c r="N208" s="2" t="s">
        <v>52</v>
      </c>
    </row>
    <row r="209" spans="1:14" ht="30" customHeight="1">
      <c r="A209" s="8" t="s">
        <v>1601</v>
      </c>
      <c r="B209" s="8" t="s">
        <v>1599</v>
      </c>
      <c r="C209" s="8" t="s">
        <v>1600</v>
      </c>
      <c r="D209" s="8" t="s">
        <v>73</v>
      </c>
      <c r="E209" s="12"/>
      <c r="F209" s="12"/>
      <c r="G209" s="12"/>
      <c r="H209" s="12"/>
      <c r="I209" s="8"/>
      <c r="J209" s="8"/>
      <c r="K209" s="2" t="s">
        <v>52</v>
      </c>
      <c r="L209" s="2" t="s">
        <v>52</v>
      </c>
      <c r="M209" s="2" t="s">
        <v>1901</v>
      </c>
      <c r="N209" s="2" t="s">
        <v>52</v>
      </c>
    </row>
    <row r="210" spans="1:14" ht="30" customHeight="1">
      <c r="A210" s="8" t="s">
        <v>1604</v>
      </c>
      <c r="B210" s="8" t="s">
        <v>1602</v>
      </c>
      <c r="C210" s="8" t="s">
        <v>1603</v>
      </c>
      <c r="D210" s="8" t="s">
        <v>189</v>
      </c>
      <c r="E210" s="12"/>
      <c r="F210" s="12"/>
      <c r="G210" s="12"/>
      <c r="H210" s="12"/>
      <c r="I210" s="8"/>
      <c r="J210" s="8"/>
      <c r="K210" s="2" t="s">
        <v>52</v>
      </c>
      <c r="L210" s="2" t="s">
        <v>52</v>
      </c>
      <c r="M210" s="2" t="s">
        <v>2155</v>
      </c>
      <c r="N210" s="2" t="s">
        <v>52</v>
      </c>
    </row>
    <row r="211" spans="1:14" ht="30" customHeight="1">
      <c r="A211" s="8" t="s">
        <v>1607</v>
      </c>
      <c r="B211" s="8" t="s">
        <v>1605</v>
      </c>
      <c r="C211" s="8" t="s">
        <v>1606</v>
      </c>
      <c r="D211" s="8" t="s">
        <v>189</v>
      </c>
      <c r="E211" s="12"/>
      <c r="F211" s="12"/>
      <c r="G211" s="12"/>
      <c r="H211" s="12"/>
      <c r="I211" s="8"/>
      <c r="J211" s="8"/>
      <c r="K211" s="2" t="s">
        <v>52</v>
      </c>
      <c r="L211" s="2" t="s">
        <v>52</v>
      </c>
      <c r="M211" s="2" t="s">
        <v>2155</v>
      </c>
      <c r="N211" s="2" t="s">
        <v>52</v>
      </c>
    </row>
    <row r="212" spans="1:14" ht="30" customHeight="1">
      <c r="A212" s="8" t="s">
        <v>1907</v>
      </c>
      <c r="B212" s="8" t="s">
        <v>1905</v>
      </c>
      <c r="C212" s="8" t="s">
        <v>1906</v>
      </c>
      <c r="D212" s="8" t="s">
        <v>73</v>
      </c>
      <c r="E212" s="12"/>
      <c r="F212" s="12"/>
      <c r="G212" s="12"/>
      <c r="H212" s="12"/>
      <c r="I212" s="8"/>
      <c r="J212" s="8"/>
      <c r="K212" s="2" t="s">
        <v>52</v>
      </c>
      <c r="L212" s="2" t="s">
        <v>52</v>
      </c>
      <c r="M212" s="2" t="s">
        <v>2149</v>
      </c>
      <c r="N212" s="2" t="s">
        <v>52</v>
      </c>
    </row>
    <row r="213" spans="1:14" ht="30" customHeight="1">
      <c r="A213" s="8" t="s">
        <v>1910</v>
      </c>
      <c r="B213" s="8" t="s">
        <v>1908</v>
      </c>
      <c r="C213" s="8" t="s">
        <v>1909</v>
      </c>
      <c r="D213" s="8" t="s">
        <v>73</v>
      </c>
      <c r="E213" s="12"/>
      <c r="F213" s="12"/>
      <c r="G213" s="12"/>
      <c r="H213" s="12"/>
      <c r="I213" s="8"/>
      <c r="J213" s="8"/>
      <c r="K213" s="2" t="s">
        <v>52</v>
      </c>
      <c r="L213" s="2" t="s">
        <v>52</v>
      </c>
      <c r="M213" s="2" t="s">
        <v>2164</v>
      </c>
      <c r="N213" s="2" t="s">
        <v>52</v>
      </c>
    </row>
    <row r="214" spans="1:14" ht="30" customHeight="1">
      <c r="A214" s="8" t="s">
        <v>2166</v>
      </c>
      <c r="B214" s="8" t="s">
        <v>1888</v>
      </c>
      <c r="C214" s="8" t="s">
        <v>2165</v>
      </c>
      <c r="D214" s="8" t="s">
        <v>73</v>
      </c>
      <c r="E214" s="12"/>
      <c r="F214" s="12"/>
      <c r="G214" s="12"/>
      <c r="H214" s="12"/>
      <c r="I214" s="8"/>
      <c r="J214" s="8"/>
      <c r="K214" s="2" t="s">
        <v>52</v>
      </c>
      <c r="L214" s="2" t="s">
        <v>52</v>
      </c>
      <c r="M214" s="2" t="s">
        <v>2173</v>
      </c>
      <c r="N214" s="2" t="s">
        <v>52</v>
      </c>
    </row>
    <row r="215" spans="1:14" ht="30" customHeight="1">
      <c r="A215" s="8" t="s">
        <v>1616</v>
      </c>
      <c r="B215" s="8" t="s">
        <v>1614</v>
      </c>
      <c r="C215" s="8" t="s">
        <v>1615</v>
      </c>
      <c r="D215" s="8" t="s">
        <v>165</v>
      </c>
      <c r="E215" s="12"/>
      <c r="F215" s="12"/>
      <c r="G215" s="12"/>
      <c r="H215" s="12"/>
      <c r="I215" s="8"/>
      <c r="J215" s="8"/>
      <c r="K215" s="2" t="s">
        <v>52</v>
      </c>
      <c r="L215" s="2" t="s">
        <v>52</v>
      </c>
      <c r="M215" s="2" t="s">
        <v>2131</v>
      </c>
      <c r="N215" s="2" t="s">
        <v>52</v>
      </c>
    </row>
    <row r="216" spans="1:14" ht="30" customHeight="1">
      <c r="A216" s="8" t="s">
        <v>1792</v>
      </c>
      <c r="B216" s="8" t="s">
        <v>1791</v>
      </c>
      <c r="C216" s="8" t="s">
        <v>1615</v>
      </c>
      <c r="D216" s="8" t="s">
        <v>165</v>
      </c>
      <c r="E216" s="12"/>
      <c r="F216" s="12"/>
      <c r="G216" s="12"/>
      <c r="H216" s="12"/>
      <c r="I216" s="8"/>
      <c r="J216" s="8"/>
      <c r="K216" s="2" t="s">
        <v>52</v>
      </c>
      <c r="L216" s="2" t="s">
        <v>52</v>
      </c>
      <c r="M216" s="2" t="s">
        <v>2131</v>
      </c>
      <c r="N216" s="2" t="s">
        <v>52</v>
      </c>
    </row>
    <row r="217" spans="1:14" ht="30" customHeight="1">
      <c r="A217" s="8" t="s">
        <v>2178</v>
      </c>
      <c r="B217" s="8" t="s">
        <v>2118</v>
      </c>
      <c r="C217" s="8" t="s">
        <v>1615</v>
      </c>
      <c r="D217" s="8" t="s">
        <v>165</v>
      </c>
      <c r="E217" s="12"/>
      <c r="F217" s="12"/>
      <c r="G217" s="12"/>
      <c r="H217" s="12"/>
      <c r="I217" s="8"/>
      <c r="J217" s="8"/>
      <c r="K217" s="2" t="s">
        <v>52</v>
      </c>
      <c r="L217" s="2" t="s">
        <v>52</v>
      </c>
      <c r="M217" s="2" t="s">
        <v>2131</v>
      </c>
      <c r="N217" s="2" t="s">
        <v>52</v>
      </c>
    </row>
    <row r="218" spans="1:14" ht="30" customHeight="1">
      <c r="A218" s="8" t="s">
        <v>1622</v>
      </c>
      <c r="B218" s="8" t="s">
        <v>1620</v>
      </c>
      <c r="C218" s="8" t="s">
        <v>1621</v>
      </c>
      <c r="D218" s="8" t="s">
        <v>73</v>
      </c>
      <c r="E218" s="12"/>
      <c r="F218" s="12"/>
      <c r="G218" s="12"/>
      <c r="H218" s="12"/>
      <c r="I218" s="8"/>
      <c r="J218" s="8"/>
      <c r="K218" s="2" t="s">
        <v>52</v>
      </c>
      <c r="L218" s="2" t="s">
        <v>52</v>
      </c>
      <c r="M218" s="2" t="s">
        <v>2179</v>
      </c>
      <c r="N218" s="2" t="s">
        <v>52</v>
      </c>
    </row>
    <row r="219" spans="1:14" ht="30" customHeight="1">
      <c r="A219" s="8" t="s">
        <v>1625</v>
      </c>
      <c r="B219" s="8" t="s">
        <v>1623</v>
      </c>
      <c r="C219" s="8" t="s">
        <v>1624</v>
      </c>
      <c r="D219" s="8" t="s">
        <v>189</v>
      </c>
      <c r="E219" s="12"/>
      <c r="F219" s="12"/>
      <c r="G219" s="12"/>
      <c r="H219" s="12"/>
      <c r="I219" s="8"/>
      <c r="J219" s="8"/>
      <c r="K219" s="2" t="s">
        <v>52</v>
      </c>
      <c r="L219" s="2" t="s">
        <v>52</v>
      </c>
      <c r="M219" s="2" t="s">
        <v>1674</v>
      </c>
      <c r="N219" s="2" t="s">
        <v>52</v>
      </c>
    </row>
    <row r="220" spans="1:14" ht="30" customHeight="1">
      <c r="A220" s="8" t="s">
        <v>2181</v>
      </c>
      <c r="B220" s="8" t="s">
        <v>1620</v>
      </c>
      <c r="C220" s="8" t="s">
        <v>2180</v>
      </c>
      <c r="D220" s="8" t="s">
        <v>73</v>
      </c>
      <c r="E220" s="12"/>
      <c r="F220" s="12"/>
      <c r="G220" s="12"/>
      <c r="H220" s="12"/>
      <c r="I220" s="8"/>
      <c r="J220" s="8"/>
      <c r="K220" s="2" t="s">
        <v>52</v>
      </c>
      <c r="L220" s="2" t="s">
        <v>52</v>
      </c>
      <c r="M220" s="2" t="s">
        <v>2179</v>
      </c>
      <c r="N220" s="2" t="s">
        <v>52</v>
      </c>
    </row>
    <row r="221" spans="1:14" ht="30" customHeight="1">
      <c r="A221" s="8" t="s">
        <v>1679</v>
      </c>
      <c r="B221" s="8" t="s">
        <v>1678</v>
      </c>
      <c r="C221" s="8" t="s">
        <v>839</v>
      </c>
      <c r="D221" s="8" t="s">
        <v>189</v>
      </c>
      <c r="E221" s="12"/>
      <c r="F221" s="12"/>
      <c r="G221" s="12"/>
      <c r="H221" s="12"/>
      <c r="I221" s="8"/>
      <c r="J221" s="8"/>
      <c r="K221" s="2" t="s">
        <v>52</v>
      </c>
      <c r="L221" s="2" t="s">
        <v>52</v>
      </c>
      <c r="M221" s="2" t="s">
        <v>1674</v>
      </c>
      <c r="N221" s="2" t="s">
        <v>52</v>
      </c>
    </row>
    <row r="222" spans="1:14" ht="30" customHeight="1">
      <c r="A222" s="8" t="s">
        <v>1631</v>
      </c>
      <c r="B222" s="8" t="s">
        <v>1629</v>
      </c>
      <c r="C222" s="8" t="s">
        <v>1630</v>
      </c>
      <c r="D222" s="8" t="s">
        <v>73</v>
      </c>
      <c r="E222" s="12"/>
      <c r="F222" s="12"/>
      <c r="G222" s="12"/>
      <c r="H222" s="12"/>
      <c r="I222" s="8"/>
      <c r="J222" s="8"/>
      <c r="K222" s="2" t="s">
        <v>52</v>
      </c>
      <c r="L222" s="2" t="s">
        <v>52</v>
      </c>
      <c r="M222" s="2" t="s">
        <v>2187</v>
      </c>
      <c r="N222" s="2" t="s">
        <v>52</v>
      </c>
    </row>
    <row r="223" spans="1:14" ht="30" customHeight="1">
      <c r="A223" s="8" t="s">
        <v>1643</v>
      </c>
      <c r="B223" s="8" t="s">
        <v>1641</v>
      </c>
      <c r="C223" s="8" t="s">
        <v>1642</v>
      </c>
      <c r="D223" s="8" t="s">
        <v>73</v>
      </c>
      <c r="E223" s="12"/>
      <c r="F223" s="12"/>
      <c r="G223" s="12"/>
      <c r="H223" s="12"/>
      <c r="I223" s="8"/>
      <c r="J223" s="8"/>
      <c r="K223" s="2" t="s">
        <v>52</v>
      </c>
      <c r="L223" s="2" t="s">
        <v>52</v>
      </c>
      <c r="M223" s="2" t="s">
        <v>2101</v>
      </c>
      <c r="N223" s="2" t="s">
        <v>52</v>
      </c>
    </row>
    <row r="224" spans="1:14" ht="30" customHeight="1">
      <c r="A224" s="8" t="s">
        <v>1645</v>
      </c>
      <c r="B224" s="8" t="s">
        <v>1644</v>
      </c>
      <c r="C224" s="8" t="s">
        <v>1642</v>
      </c>
      <c r="D224" s="8" t="s">
        <v>73</v>
      </c>
      <c r="E224" s="12"/>
      <c r="F224" s="12"/>
      <c r="G224" s="12"/>
      <c r="H224" s="12"/>
      <c r="I224" s="8"/>
      <c r="J224" s="8"/>
      <c r="K224" s="2" t="s">
        <v>52</v>
      </c>
      <c r="L224" s="2" t="s">
        <v>52</v>
      </c>
      <c r="M224" s="2" t="s">
        <v>2101</v>
      </c>
      <c r="N224" s="2" t="s">
        <v>52</v>
      </c>
    </row>
    <row r="225" spans="1:14" ht="30" customHeight="1">
      <c r="A225" s="8" t="s">
        <v>1649</v>
      </c>
      <c r="B225" s="8" t="s">
        <v>1647</v>
      </c>
      <c r="C225" s="8" t="s">
        <v>1648</v>
      </c>
      <c r="D225" s="8" t="s">
        <v>73</v>
      </c>
      <c r="E225" s="12"/>
      <c r="F225" s="12"/>
      <c r="G225" s="12"/>
      <c r="H225" s="12"/>
      <c r="I225" s="8"/>
      <c r="J225" s="8"/>
      <c r="K225" s="2" t="s">
        <v>52</v>
      </c>
      <c r="L225" s="2" t="s">
        <v>52</v>
      </c>
      <c r="M225" s="2" t="s">
        <v>2188</v>
      </c>
      <c r="N225" s="2" t="s">
        <v>52</v>
      </c>
    </row>
    <row r="226" spans="1:14" ht="30" customHeight="1">
      <c r="A226" s="8" t="s">
        <v>1661</v>
      </c>
      <c r="B226" s="8" t="s">
        <v>1659</v>
      </c>
      <c r="C226" s="8" t="s">
        <v>1660</v>
      </c>
      <c r="D226" s="8" t="s">
        <v>73</v>
      </c>
      <c r="E226" s="12"/>
      <c r="F226" s="12"/>
      <c r="G226" s="12"/>
      <c r="H226" s="12"/>
      <c r="I226" s="8"/>
      <c r="J226" s="8"/>
      <c r="K226" s="2" t="s">
        <v>52</v>
      </c>
      <c r="L226" s="2" t="s">
        <v>52</v>
      </c>
      <c r="M226" s="2" t="s">
        <v>2189</v>
      </c>
      <c r="N226" s="2" t="s">
        <v>52</v>
      </c>
    </row>
    <row r="227" spans="1:14" ht="30" customHeight="1">
      <c r="A227" s="8" t="s">
        <v>1664</v>
      </c>
      <c r="B227" s="8" t="s">
        <v>1647</v>
      </c>
      <c r="C227" s="8" t="s">
        <v>1663</v>
      </c>
      <c r="D227" s="8" t="s">
        <v>73</v>
      </c>
      <c r="E227" s="12"/>
      <c r="F227" s="12"/>
      <c r="G227" s="12"/>
      <c r="H227" s="12"/>
      <c r="I227" s="8"/>
      <c r="J227" s="8"/>
      <c r="K227" s="2" t="s">
        <v>52</v>
      </c>
      <c r="L227" s="2" t="s">
        <v>52</v>
      </c>
      <c r="M227" s="2" t="s">
        <v>2190</v>
      </c>
      <c r="N227" s="2" t="s">
        <v>52</v>
      </c>
    </row>
    <row r="228" spans="1:14" ht="30" customHeight="1">
      <c r="A228" s="8" t="s">
        <v>1666</v>
      </c>
      <c r="B228" s="8" t="s">
        <v>1659</v>
      </c>
      <c r="C228" s="8" t="s">
        <v>1665</v>
      </c>
      <c r="D228" s="8" t="s">
        <v>73</v>
      </c>
      <c r="E228" s="12"/>
      <c r="F228" s="12"/>
      <c r="G228" s="12"/>
      <c r="H228" s="12"/>
      <c r="I228" s="8"/>
      <c r="J228" s="8"/>
      <c r="K228" s="2" t="s">
        <v>52</v>
      </c>
      <c r="L228" s="2" t="s">
        <v>52</v>
      </c>
      <c r="M228" s="2" t="s">
        <v>2189</v>
      </c>
      <c r="N228" s="2" t="s">
        <v>52</v>
      </c>
    </row>
    <row r="229" spans="1:14" ht="30" customHeight="1">
      <c r="A229" s="8" t="s">
        <v>1686</v>
      </c>
      <c r="B229" s="8" t="s">
        <v>494</v>
      </c>
      <c r="C229" s="8" t="s">
        <v>1648</v>
      </c>
      <c r="D229" s="8" t="s">
        <v>73</v>
      </c>
      <c r="E229" s="12"/>
      <c r="F229" s="12"/>
      <c r="G229" s="12"/>
      <c r="H229" s="12"/>
      <c r="I229" s="8"/>
      <c r="J229" s="8"/>
      <c r="K229" s="2" t="s">
        <v>52</v>
      </c>
      <c r="L229" s="2" t="s">
        <v>52</v>
      </c>
      <c r="M229" s="2" t="s">
        <v>1682</v>
      </c>
      <c r="N229" s="2" t="s">
        <v>52</v>
      </c>
    </row>
    <row r="230" spans="1:14" ht="30" customHeight="1">
      <c r="A230" s="8" t="s">
        <v>1688</v>
      </c>
      <c r="B230" s="8" t="s">
        <v>494</v>
      </c>
      <c r="C230" s="8" t="s">
        <v>1687</v>
      </c>
      <c r="D230" s="8" t="s">
        <v>73</v>
      </c>
      <c r="E230" s="12"/>
      <c r="F230" s="12"/>
      <c r="G230" s="12"/>
      <c r="H230" s="12"/>
      <c r="I230" s="8"/>
      <c r="J230" s="8"/>
      <c r="K230" s="2" t="s">
        <v>52</v>
      </c>
      <c r="L230" s="2" t="s">
        <v>52</v>
      </c>
      <c r="M230" s="2" t="s">
        <v>1682</v>
      </c>
      <c r="N230" s="2" t="s">
        <v>52</v>
      </c>
    </row>
    <row r="231" spans="1:14" ht="30" customHeight="1">
      <c r="A231" s="8" t="s">
        <v>1700</v>
      </c>
      <c r="B231" s="8" t="s">
        <v>1699</v>
      </c>
      <c r="C231" s="8" t="s">
        <v>52</v>
      </c>
      <c r="D231" s="8" t="s">
        <v>61</v>
      </c>
      <c r="E231" s="12"/>
      <c r="F231" s="12"/>
      <c r="G231" s="12"/>
      <c r="H231" s="12"/>
      <c r="I231" s="8"/>
      <c r="J231" s="8"/>
      <c r="K231" s="2" t="s">
        <v>52</v>
      </c>
      <c r="L231" s="2" t="s">
        <v>52</v>
      </c>
      <c r="M231" s="2" t="s">
        <v>1695</v>
      </c>
      <c r="N231" s="2" t="s">
        <v>52</v>
      </c>
    </row>
    <row r="232" spans="1:14" ht="30" customHeight="1">
      <c r="A232" s="8" t="s">
        <v>1717</v>
      </c>
      <c r="B232" s="8" t="s">
        <v>1715</v>
      </c>
      <c r="C232" s="8" t="s">
        <v>1716</v>
      </c>
      <c r="D232" s="8" t="s">
        <v>170</v>
      </c>
      <c r="E232" s="12"/>
      <c r="F232" s="12"/>
      <c r="G232" s="12"/>
      <c r="H232" s="12"/>
      <c r="I232" s="8"/>
      <c r="J232" s="8"/>
      <c r="K232" s="2" t="s">
        <v>52</v>
      </c>
      <c r="L232" s="2" t="s">
        <v>52</v>
      </c>
      <c r="M232" s="2" t="s">
        <v>2191</v>
      </c>
      <c r="N232" s="2" t="s">
        <v>52</v>
      </c>
    </row>
    <row r="233" spans="1:14" ht="30" customHeight="1">
      <c r="A233" s="8" t="s">
        <v>1748</v>
      </c>
      <c r="B233" s="8" t="s">
        <v>1746</v>
      </c>
      <c r="C233" s="8" t="s">
        <v>1747</v>
      </c>
      <c r="D233" s="8" t="s">
        <v>73</v>
      </c>
      <c r="E233" s="12"/>
      <c r="F233" s="12"/>
      <c r="G233" s="12"/>
      <c r="H233" s="12"/>
      <c r="I233" s="8"/>
      <c r="J233" s="8"/>
      <c r="K233" s="2" t="s">
        <v>52</v>
      </c>
      <c r="L233" s="2" t="s">
        <v>52</v>
      </c>
      <c r="M233" s="2" t="s">
        <v>1743</v>
      </c>
      <c r="N233" s="2" t="s">
        <v>52</v>
      </c>
    </row>
    <row r="234" spans="1:14" ht="30" customHeight="1">
      <c r="A234" s="8" t="s">
        <v>1757</v>
      </c>
      <c r="B234" s="8" t="s">
        <v>1756</v>
      </c>
      <c r="C234" s="8" t="s">
        <v>1615</v>
      </c>
      <c r="D234" s="8" t="s">
        <v>165</v>
      </c>
      <c r="E234" s="12"/>
      <c r="F234" s="12"/>
      <c r="G234" s="12"/>
      <c r="H234" s="12"/>
      <c r="I234" s="8"/>
      <c r="J234" s="8"/>
      <c r="K234" s="2" t="s">
        <v>52</v>
      </c>
      <c r="L234" s="2" t="s">
        <v>52</v>
      </c>
      <c r="M234" s="2" t="s">
        <v>2131</v>
      </c>
      <c r="N234" s="2" t="s">
        <v>52</v>
      </c>
    </row>
    <row r="235" spans="1:14" ht="30" customHeight="1">
      <c r="A235" s="8" t="s">
        <v>2195</v>
      </c>
      <c r="B235" s="8" t="s">
        <v>2194</v>
      </c>
      <c r="C235" s="8" t="s">
        <v>1615</v>
      </c>
      <c r="D235" s="8" t="s">
        <v>165</v>
      </c>
      <c r="E235" s="12"/>
      <c r="F235" s="12"/>
      <c r="G235" s="12"/>
      <c r="H235" s="12"/>
      <c r="I235" s="8"/>
      <c r="J235" s="8"/>
      <c r="K235" s="2" t="s">
        <v>52</v>
      </c>
      <c r="L235" s="2" t="s">
        <v>52</v>
      </c>
      <c r="M235" s="2" t="s">
        <v>2131</v>
      </c>
      <c r="N235" s="2" t="s">
        <v>52</v>
      </c>
    </row>
    <row r="236" spans="1:14" ht="30" customHeight="1">
      <c r="A236" s="8" t="s">
        <v>2197</v>
      </c>
      <c r="B236" s="8" t="s">
        <v>2196</v>
      </c>
      <c r="C236" s="8" t="s">
        <v>1615</v>
      </c>
      <c r="D236" s="8" t="s">
        <v>165</v>
      </c>
      <c r="E236" s="12"/>
      <c r="F236" s="12"/>
      <c r="G236" s="12"/>
      <c r="H236" s="12"/>
      <c r="I236" s="8"/>
      <c r="J236" s="8"/>
      <c r="K236" s="2" t="s">
        <v>52</v>
      </c>
      <c r="L236" s="2" t="s">
        <v>52</v>
      </c>
      <c r="M236" s="2" t="s">
        <v>2131</v>
      </c>
      <c r="N236" s="2" t="s">
        <v>52</v>
      </c>
    </row>
    <row r="237" spans="1:14" ht="30" customHeight="1">
      <c r="A237" s="8" t="s">
        <v>1773</v>
      </c>
      <c r="B237" s="8" t="s">
        <v>1772</v>
      </c>
      <c r="C237" s="8" t="s">
        <v>1615</v>
      </c>
      <c r="D237" s="8" t="s">
        <v>131</v>
      </c>
      <c r="E237" s="12"/>
      <c r="F237" s="12"/>
      <c r="G237" s="12"/>
      <c r="H237" s="12"/>
      <c r="I237" s="8"/>
      <c r="J237" s="8"/>
      <c r="K237" s="2" t="s">
        <v>52</v>
      </c>
      <c r="L237" s="2" t="s">
        <v>52</v>
      </c>
      <c r="M237" s="2" t="s">
        <v>2131</v>
      </c>
      <c r="N237" s="2" t="s">
        <v>52</v>
      </c>
    </row>
    <row r="238" spans="1:14" ht="30" customHeight="1">
      <c r="A238" s="8" t="s">
        <v>1774</v>
      </c>
      <c r="B238" s="8" t="s">
        <v>279</v>
      </c>
      <c r="C238" s="8" t="s">
        <v>275</v>
      </c>
      <c r="D238" s="8" t="s">
        <v>73</v>
      </c>
      <c r="E238" s="12"/>
      <c r="F238" s="12"/>
      <c r="G238" s="12"/>
      <c r="H238" s="12"/>
      <c r="I238" s="8"/>
      <c r="J238" s="8"/>
      <c r="K238" s="2" t="s">
        <v>52</v>
      </c>
      <c r="L238" s="2" t="s">
        <v>52</v>
      </c>
      <c r="M238" s="2" t="s">
        <v>2047</v>
      </c>
      <c r="N238" s="2" t="s">
        <v>52</v>
      </c>
    </row>
    <row r="239" spans="1:14" ht="30" customHeight="1">
      <c r="A239" s="8" t="s">
        <v>1777</v>
      </c>
      <c r="B239" s="8" t="s">
        <v>1775</v>
      </c>
      <c r="C239" s="8" t="s">
        <v>1776</v>
      </c>
      <c r="D239" s="8" t="s">
        <v>631</v>
      </c>
      <c r="E239" s="12"/>
      <c r="F239" s="12"/>
      <c r="G239" s="12"/>
      <c r="H239" s="12"/>
      <c r="I239" s="8"/>
      <c r="J239" s="8"/>
      <c r="K239" s="2" t="s">
        <v>52</v>
      </c>
      <c r="L239" s="2" t="s">
        <v>52</v>
      </c>
      <c r="M239" s="2" t="s">
        <v>52</v>
      </c>
      <c r="N239" s="2" t="s">
        <v>52</v>
      </c>
    </row>
    <row r="240" spans="1:14" ht="30" customHeight="1">
      <c r="A240" s="8" t="s">
        <v>2202</v>
      </c>
      <c r="B240" s="8" t="s">
        <v>1499</v>
      </c>
      <c r="C240" s="8" t="s">
        <v>2201</v>
      </c>
      <c r="D240" s="8" t="s">
        <v>73</v>
      </c>
      <c r="E240" s="12"/>
      <c r="F240" s="12"/>
      <c r="G240" s="12"/>
      <c r="H240" s="12"/>
      <c r="I240" s="8"/>
      <c r="J240" s="8"/>
      <c r="K240" s="2" t="s">
        <v>52</v>
      </c>
      <c r="L240" s="2" t="s">
        <v>52</v>
      </c>
      <c r="M240" s="2" t="s">
        <v>2047</v>
      </c>
      <c r="N240" s="2" t="s">
        <v>52</v>
      </c>
    </row>
    <row r="241" spans="1:14" ht="30" customHeight="1">
      <c r="A241" s="8" t="s">
        <v>1782</v>
      </c>
      <c r="B241" s="8" t="s">
        <v>1780</v>
      </c>
      <c r="C241" s="8" t="s">
        <v>1781</v>
      </c>
      <c r="D241" s="8" t="s">
        <v>165</v>
      </c>
      <c r="E241" s="12"/>
      <c r="F241" s="12"/>
      <c r="G241" s="12"/>
      <c r="H241" s="12"/>
      <c r="I241" s="8"/>
      <c r="J241" s="8"/>
      <c r="K241" s="2" t="s">
        <v>52</v>
      </c>
      <c r="L241" s="2" t="s">
        <v>52</v>
      </c>
      <c r="M241" s="2" t="s">
        <v>2209</v>
      </c>
      <c r="N241" s="2" t="s">
        <v>52</v>
      </c>
    </row>
    <row r="242" spans="1:14" ht="30" customHeight="1">
      <c r="A242" s="8" t="s">
        <v>1790</v>
      </c>
      <c r="B242" s="8" t="s">
        <v>1788</v>
      </c>
      <c r="C242" s="8" t="s">
        <v>1789</v>
      </c>
      <c r="D242" s="8" t="s">
        <v>170</v>
      </c>
      <c r="E242" s="12"/>
      <c r="F242" s="12"/>
      <c r="G242" s="12"/>
      <c r="H242" s="12"/>
      <c r="I242" s="8"/>
      <c r="J242" s="8"/>
      <c r="K242" s="2" t="s">
        <v>52</v>
      </c>
      <c r="L242" s="2" t="s">
        <v>52</v>
      </c>
      <c r="M242" s="2" t="s">
        <v>52</v>
      </c>
      <c r="N242" s="2" t="s">
        <v>52</v>
      </c>
    </row>
    <row r="243" spans="1:14" ht="30" customHeight="1">
      <c r="A243" s="8" t="s">
        <v>1800</v>
      </c>
      <c r="B243" s="8" t="s">
        <v>1798</v>
      </c>
      <c r="C243" s="8" t="s">
        <v>1799</v>
      </c>
      <c r="D243" s="8" t="s">
        <v>73</v>
      </c>
      <c r="E243" s="12"/>
      <c r="F243" s="12"/>
      <c r="G243" s="12"/>
      <c r="H243" s="12"/>
      <c r="I243" s="8"/>
      <c r="J243" s="8"/>
      <c r="K243" s="2" t="s">
        <v>52</v>
      </c>
      <c r="L243" s="2" t="s">
        <v>52</v>
      </c>
      <c r="M243" s="2" t="s">
        <v>1492</v>
      </c>
      <c r="N243" s="2" t="s">
        <v>52</v>
      </c>
    </row>
    <row r="244" spans="1:14" ht="30" customHeight="1">
      <c r="A244" s="8" t="s">
        <v>1803</v>
      </c>
      <c r="B244" s="8" t="s">
        <v>1801</v>
      </c>
      <c r="C244" s="8" t="s">
        <v>1802</v>
      </c>
      <c r="D244" s="8" t="s">
        <v>73</v>
      </c>
      <c r="E244" s="12"/>
      <c r="F244" s="12"/>
      <c r="G244" s="12"/>
      <c r="H244" s="12"/>
      <c r="I244" s="8"/>
      <c r="J244" s="8"/>
      <c r="K244" s="2" t="s">
        <v>52</v>
      </c>
      <c r="L244" s="2" t="s">
        <v>52</v>
      </c>
      <c r="M244" s="2" t="s">
        <v>2047</v>
      </c>
      <c r="N244" s="2" t="s">
        <v>52</v>
      </c>
    </row>
    <row r="245" spans="1:14" ht="30" customHeight="1">
      <c r="A245" s="8" t="s">
        <v>2215</v>
      </c>
      <c r="B245" s="8" t="s">
        <v>1493</v>
      </c>
      <c r="C245" s="8" t="s">
        <v>1799</v>
      </c>
      <c r="D245" s="8" t="s">
        <v>73</v>
      </c>
      <c r="E245" s="12"/>
      <c r="F245" s="12"/>
      <c r="G245" s="12"/>
      <c r="H245" s="12"/>
      <c r="I245" s="8"/>
      <c r="J245" s="8"/>
      <c r="K245" s="2" t="s">
        <v>52</v>
      </c>
      <c r="L245" s="2" t="s">
        <v>52</v>
      </c>
      <c r="M245" s="2" t="s">
        <v>1492</v>
      </c>
      <c r="N245" s="2" t="s">
        <v>52</v>
      </c>
    </row>
    <row r="246" spans="1:14" ht="30" customHeight="1">
      <c r="A246" s="8" t="s">
        <v>2217</v>
      </c>
      <c r="B246" s="8" t="s">
        <v>1499</v>
      </c>
      <c r="C246" s="8" t="s">
        <v>2216</v>
      </c>
      <c r="D246" s="8" t="s">
        <v>73</v>
      </c>
      <c r="E246" s="12"/>
      <c r="F246" s="12"/>
      <c r="G246" s="12"/>
      <c r="H246" s="12"/>
      <c r="I246" s="8"/>
      <c r="J246" s="8"/>
      <c r="K246" s="2" t="s">
        <v>52</v>
      </c>
      <c r="L246" s="2" t="s">
        <v>52</v>
      </c>
      <c r="M246" s="2" t="s">
        <v>2047</v>
      </c>
      <c r="N246" s="2" t="s">
        <v>52</v>
      </c>
    </row>
    <row r="247" spans="1:14" ht="30" customHeight="1">
      <c r="A247" s="8" t="s">
        <v>2219</v>
      </c>
      <c r="B247" s="8" t="s">
        <v>1502</v>
      </c>
      <c r="C247" s="8" t="s">
        <v>2218</v>
      </c>
      <c r="D247" s="8" t="s">
        <v>73</v>
      </c>
      <c r="E247" s="12"/>
      <c r="F247" s="12"/>
      <c r="G247" s="12"/>
      <c r="H247" s="12"/>
      <c r="I247" s="8"/>
      <c r="J247" s="8"/>
      <c r="K247" s="2" t="s">
        <v>52</v>
      </c>
      <c r="L247" s="2" t="s">
        <v>52</v>
      </c>
      <c r="M247" s="2" t="s">
        <v>2047</v>
      </c>
      <c r="N247" s="2" t="s">
        <v>52</v>
      </c>
    </row>
    <row r="248" spans="1:14" ht="30" customHeight="1">
      <c r="A248" s="8" t="s">
        <v>1823</v>
      </c>
      <c r="B248" s="8" t="s">
        <v>1801</v>
      </c>
      <c r="C248" s="8" t="s">
        <v>1822</v>
      </c>
      <c r="D248" s="8" t="s">
        <v>73</v>
      </c>
      <c r="E248" s="12"/>
      <c r="F248" s="12"/>
      <c r="G248" s="12"/>
      <c r="H248" s="12"/>
      <c r="I248" s="8"/>
      <c r="J248" s="8"/>
      <c r="K248" s="2" t="s">
        <v>52</v>
      </c>
      <c r="L248" s="2" t="s">
        <v>52</v>
      </c>
      <c r="M248" s="2" t="s">
        <v>2047</v>
      </c>
      <c r="N248" s="2" t="s">
        <v>52</v>
      </c>
    </row>
    <row r="249" spans="1:14" ht="30" customHeight="1">
      <c r="A249" s="8" t="s">
        <v>1843</v>
      </c>
      <c r="B249" s="8" t="s">
        <v>1841</v>
      </c>
      <c r="C249" s="8" t="s">
        <v>1842</v>
      </c>
      <c r="D249" s="8" t="s">
        <v>61</v>
      </c>
      <c r="E249" s="12"/>
      <c r="F249" s="12"/>
      <c r="G249" s="12"/>
      <c r="H249" s="12"/>
      <c r="I249" s="8"/>
      <c r="J249" s="8"/>
      <c r="K249" s="2" t="s">
        <v>52</v>
      </c>
      <c r="L249" s="2" t="s">
        <v>52</v>
      </c>
      <c r="M249" s="2" t="s">
        <v>2222</v>
      </c>
      <c r="N249" s="2" t="s">
        <v>52</v>
      </c>
    </row>
    <row r="250" spans="1:14" ht="30" customHeight="1">
      <c r="A250" s="8" t="s">
        <v>1845</v>
      </c>
      <c r="B250" s="8" t="s">
        <v>1841</v>
      </c>
      <c r="C250" s="8" t="s">
        <v>1844</v>
      </c>
      <c r="D250" s="8" t="s">
        <v>61</v>
      </c>
      <c r="E250" s="12"/>
      <c r="F250" s="12"/>
      <c r="G250" s="12"/>
      <c r="H250" s="12"/>
      <c r="I250" s="8"/>
      <c r="J250" s="8"/>
      <c r="K250" s="2" t="s">
        <v>52</v>
      </c>
      <c r="L250" s="2" t="s">
        <v>52</v>
      </c>
      <c r="M250" s="2" t="s">
        <v>2222</v>
      </c>
      <c r="N250" s="2" t="s">
        <v>52</v>
      </c>
    </row>
    <row r="251" spans="1:14" ht="30" customHeight="1">
      <c r="A251" s="8" t="s">
        <v>1869</v>
      </c>
      <c r="B251" s="8" t="s">
        <v>1867</v>
      </c>
      <c r="C251" s="8" t="s">
        <v>1868</v>
      </c>
      <c r="D251" s="8" t="s">
        <v>73</v>
      </c>
      <c r="E251" s="12"/>
      <c r="F251" s="12"/>
      <c r="G251" s="12"/>
      <c r="H251" s="12"/>
      <c r="I251" s="8"/>
      <c r="J251" s="8"/>
      <c r="K251" s="2" t="s">
        <v>52</v>
      </c>
      <c r="L251" s="2" t="s">
        <v>52</v>
      </c>
      <c r="M251" s="2" t="s">
        <v>2223</v>
      </c>
      <c r="N251" s="2" t="s">
        <v>52</v>
      </c>
    </row>
    <row r="252" spans="1:14" ht="30" customHeight="1">
      <c r="A252" s="8" t="s">
        <v>1872</v>
      </c>
      <c r="B252" s="8" t="s">
        <v>1870</v>
      </c>
      <c r="C252" s="8" t="s">
        <v>1871</v>
      </c>
      <c r="D252" s="8" t="s">
        <v>73</v>
      </c>
      <c r="E252" s="12"/>
      <c r="F252" s="12"/>
      <c r="G252" s="12"/>
      <c r="H252" s="12"/>
      <c r="I252" s="8"/>
      <c r="J252" s="8"/>
      <c r="K252" s="2" t="s">
        <v>52</v>
      </c>
      <c r="L252" s="2" t="s">
        <v>52</v>
      </c>
      <c r="M252" s="2" t="s">
        <v>2223</v>
      </c>
      <c r="N252" s="2" t="s">
        <v>52</v>
      </c>
    </row>
    <row r="253" spans="1:14" ht="30" customHeight="1">
      <c r="A253" s="8" t="s">
        <v>1876</v>
      </c>
      <c r="B253" s="8" t="s">
        <v>1874</v>
      </c>
      <c r="C253" s="8" t="s">
        <v>1875</v>
      </c>
      <c r="D253" s="8" t="s">
        <v>73</v>
      </c>
      <c r="E253" s="12"/>
      <c r="F253" s="12"/>
      <c r="G253" s="12"/>
      <c r="H253" s="12"/>
      <c r="I253" s="8"/>
      <c r="J253" s="8"/>
      <c r="K253" s="2" t="s">
        <v>52</v>
      </c>
      <c r="L253" s="2" t="s">
        <v>52</v>
      </c>
      <c r="M253" s="2" t="s">
        <v>1873</v>
      </c>
      <c r="N253" s="2" t="s">
        <v>52</v>
      </c>
    </row>
    <row r="254" spans="1:14" ht="30" customHeight="1">
      <c r="A254" s="8" t="s">
        <v>1879</v>
      </c>
      <c r="B254" s="8" t="s">
        <v>1877</v>
      </c>
      <c r="C254" s="8" t="s">
        <v>1878</v>
      </c>
      <c r="D254" s="8" t="s">
        <v>73</v>
      </c>
      <c r="E254" s="12"/>
      <c r="F254" s="12"/>
      <c r="G254" s="12"/>
      <c r="H254" s="12"/>
      <c r="I254" s="8"/>
      <c r="J254" s="8"/>
      <c r="K254" s="2" t="s">
        <v>52</v>
      </c>
      <c r="L254" s="2" t="s">
        <v>52</v>
      </c>
      <c r="M254" s="2" t="s">
        <v>1873</v>
      </c>
      <c r="N254" s="2" t="s">
        <v>52</v>
      </c>
    </row>
    <row r="255" spans="1:14" ht="30" customHeight="1">
      <c r="A255" s="8" t="s">
        <v>1881</v>
      </c>
      <c r="B255" s="8" t="s">
        <v>1880</v>
      </c>
      <c r="C255" s="8" t="s">
        <v>928</v>
      </c>
      <c r="D255" s="8" t="s">
        <v>73</v>
      </c>
      <c r="E255" s="12"/>
      <c r="F255" s="12"/>
      <c r="G255" s="12"/>
      <c r="H255" s="12"/>
      <c r="I255" s="8"/>
      <c r="J255" s="8"/>
      <c r="K255" s="2" t="s">
        <v>52</v>
      </c>
      <c r="L255" s="2" t="s">
        <v>52</v>
      </c>
      <c r="M255" s="2" t="s">
        <v>1873</v>
      </c>
      <c r="N255" s="2" t="s">
        <v>52</v>
      </c>
    </row>
    <row r="256" spans="1:14" ht="30" customHeight="1">
      <c r="A256" s="8" t="s">
        <v>1884</v>
      </c>
      <c r="B256" s="8" t="s">
        <v>1882</v>
      </c>
      <c r="C256" s="8" t="s">
        <v>1883</v>
      </c>
      <c r="D256" s="8" t="s">
        <v>73</v>
      </c>
      <c r="E256" s="12"/>
      <c r="F256" s="12"/>
      <c r="G256" s="12"/>
      <c r="H256" s="12"/>
      <c r="I256" s="8"/>
      <c r="J256" s="8"/>
      <c r="K256" s="2" t="s">
        <v>52</v>
      </c>
      <c r="L256" s="2" t="s">
        <v>52</v>
      </c>
      <c r="M256" s="2" t="s">
        <v>2229</v>
      </c>
      <c r="N256" s="2" t="s">
        <v>52</v>
      </c>
    </row>
    <row r="257" spans="1:14" ht="30" customHeight="1">
      <c r="A257" s="8" t="s">
        <v>1886</v>
      </c>
      <c r="B257" s="8" t="s">
        <v>1877</v>
      </c>
      <c r="C257" s="8" t="s">
        <v>1885</v>
      </c>
      <c r="D257" s="8" t="s">
        <v>73</v>
      </c>
      <c r="E257" s="12"/>
      <c r="F257" s="12"/>
      <c r="G257" s="12"/>
      <c r="H257" s="12"/>
      <c r="I257" s="8"/>
      <c r="J257" s="8"/>
      <c r="K257" s="2" t="s">
        <v>52</v>
      </c>
      <c r="L257" s="2" t="s">
        <v>52</v>
      </c>
      <c r="M257" s="2" t="s">
        <v>1873</v>
      </c>
      <c r="N257" s="2" t="s">
        <v>52</v>
      </c>
    </row>
    <row r="258" spans="1:14" ht="30" customHeight="1">
      <c r="A258" s="8" t="s">
        <v>1890</v>
      </c>
      <c r="B258" s="8" t="s">
        <v>1888</v>
      </c>
      <c r="C258" s="8" t="s">
        <v>1889</v>
      </c>
      <c r="D258" s="8" t="s">
        <v>73</v>
      </c>
      <c r="E258" s="12"/>
      <c r="F258" s="12"/>
      <c r="G258" s="12"/>
      <c r="H258" s="12"/>
      <c r="I258" s="8"/>
      <c r="J258" s="8"/>
      <c r="K258" s="2" t="s">
        <v>52</v>
      </c>
      <c r="L258" s="2" t="s">
        <v>52</v>
      </c>
      <c r="M258" s="2" t="s">
        <v>2237</v>
      </c>
      <c r="N258" s="2" t="s">
        <v>52</v>
      </c>
    </row>
    <row r="259" spans="1:14" ht="30" customHeight="1">
      <c r="A259" s="8" t="s">
        <v>1892</v>
      </c>
      <c r="B259" s="8" t="s">
        <v>1891</v>
      </c>
      <c r="C259" s="8" t="s">
        <v>947</v>
      </c>
      <c r="D259" s="8" t="s">
        <v>73</v>
      </c>
      <c r="E259" s="12"/>
      <c r="F259" s="12"/>
      <c r="G259" s="12"/>
      <c r="H259" s="12"/>
      <c r="I259" s="8"/>
      <c r="J259" s="8"/>
      <c r="K259" s="2" t="s">
        <v>52</v>
      </c>
      <c r="L259" s="2" t="s">
        <v>52</v>
      </c>
      <c r="M259" s="2" t="s">
        <v>1887</v>
      </c>
      <c r="N259" s="2" t="s">
        <v>52</v>
      </c>
    </row>
    <row r="260" spans="1:14" ht="30" customHeight="1">
      <c r="A260" s="8" t="s">
        <v>1894</v>
      </c>
      <c r="B260" s="8" t="s">
        <v>1893</v>
      </c>
      <c r="C260" s="8" t="s">
        <v>942</v>
      </c>
      <c r="D260" s="8" t="s">
        <v>73</v>
      </c>
      <c r="E260" s="12"/>
      <c r="F260" s="12"/>
      <c r="G260" s="12"/>
      <c r="H260" s="12"/>
      <c r="I260" s="8"/>
      <c r="J260" s="8"/>
      <c r="K260" s="2" t="s">
        <v>52</v>
      </c>
      <c r="L260" s="2" t="s">
        <v>52</v>
      </c>
      <c r="M260" s="2" t="s">
        <v>1887</v>
      </c>
      <c r="N260" s="2" t="s">
        <v>52</v>
      </c>
    </row>
    <row r="261" spans="1:14" ht="30" customHeight="1">
      <c r="A261" s="8" t="s">
        <v>1900</v>
      </c>
      <c r="B261" s="8" t="s">
        <v>1898</v>
      </c>
      <c r="C261" s="8" t="s">
        <v>1899</v>
      </c>
      <c r="D261" s="8" t="s">
        <v>73</v>
      </c>
      <c r="E261" s="12"/>
      <c r="F261" s="12"/>
      <c r="G261" s="12"/>
      <c r="H261" s="12"/>
      <c r="I261" s="8"/>
      <c r="J261" s="8"/>
      <c r="K261" s="2" t="s">
        <v>52</v>
      </c>
      <c r="L261" s="2" t="s">
        <v>52</v>
      </c>
      <c r="M261" s="2" t="s">
        <v>2245</v>
      </c>
      <c r="N261" s="2" t="s">
        <v>52</v>
      </c>
    </row>
    <row r="262" spans="1:14" ht="30" customHeight="1">
      <c r="A262" s="8" t="s">
        <v>1918</v>
      </c>
      <c r="B262" s="8" t="s">
        <v>1916</v>
      </c>
      <c r="C262" s="8" t="s">
        <v>1917</v>
      </c>
      <c r="D262" s="8" t="s">
        <v>73</v>
      </c>
      <c r="E262" s="12"/>
      <c r="F262" s="12"/>
      <c r="G262" s="12"/>
      <c r="H262" s="12"/>
      <c r="I262" s="8"/>
      <c r="J262" s="8"/>
      <c r="K262" s="2" t="s">
        <v>52</v>
      </c>
      <c r="L262" s="2" t="s">
        <v>52</v>
      </c>
      <c r="M262" s="2" t="s">
        <v>2248</v>
      </c>
      <c r="N262" s="2" t="s">
        <v>52</v>
      </c>
    </row>
    <row r="263" spans="1:14" ht="30" customHeight="1">
      <c r="A263" s="8" t="s">
        <v>1931</v>
      </c>
      <c r="B263" s="8" t="s">
        <v>1929</v>
      </c>
      <c r="C263" s="8" t="s">
        <v>1930</v>
      </c>
      <c r="D263" s="8" t="s">
        <v>98</v>
      </c>
      <c r="E263" s="12"/>
      <c r="F263" s="12"/>
      <c r="G263" s="12"/>
      <c r="H263" s="12"/>
      <c r="I263" s="8"/>
      <c r="J263" s="8"/>
      <c r="K263" s="2" t="s">
        <v>52</v>
      </c>
      <c r="L263" s="2" t="s">
        <v>52</v>
      </c>
      <c r="M263" s="2" t="s">
        <v>1439</v>
      </c>
      <c r="N263" s="2" t="s">
        <v>52</v>
      </c>
    </row>
    <row r="264" spans="1:14" ht="30" customHeight="1">
      <c r="A264" s="8" t="s">
        <v>2250</v>
      </c>
      <c r="B264" s="8" t="s">
        <v>1440</v>
      </c>
      <c r="C264" s="8" t="s">
        <v>2249</v>
      </c>
      <c r="D264" s="8" t="s">
        <v>1434</v>
      </c>
      <c r="E264" s="12"/>
      <c r="F264" s="12"/>
      <c r="G264" s="12"/>
      <c r="H264" s="12"/>
      <c r="I264" s="8"/>
      <c r="J264" s="8"/>
      <c r="K264" s="2" t="s">
        <v>1995</v>
      </c>
      <c r="L264" s="2" t="s">
        <v>52</v>
      </c>
      <c r="M264" s="2" t="s">
        <v>2009</v>
      </c>
      <c r="N264" s="2" t="s">
        <v>64</v>
      </c>
    </row>
    <row r="265" spans="1:14" ht="30" customHeight="1">
      <c r="A265" s="8" t="s">
        <v>2252</v>
      </c>
      <c r="B265" s="8" t="s">
        <v>2253</v>
      </c>
      <c r="C265" s="8" t="s">
        <v>2254</v>
      </c>
      <c r="D265" s="8" t="s">
        <v>1434</v>
      </c>
      <c r="E265" s="12"/>
      <c r="F265" s="12"/>
      <c r="G265" s="12"/>
      <c r="H265" s="12"/>
      <c r="I265" s="8"/>
      <c r="J265" s="8"/>
      <c r="K265" s="2" t="s">
        <v>1995</v>
      </c>
      <c r="L265" s="2" t="s">
        <v>52</v>
      </c>
      <c r="M265" s="2" t="s">
        <v>2255</v>
      </c>
      <c r="N265" s="2" t="s">
        <v>64</v>
      </c>
    </row>
    <row r="266" spans="1:14" ht="30" customHeight="1">
      <c r="A266" s="8" t="s">
        <v>2260</v>
      </c>
      <c r="B266" s="8" t="s">
        <v>1432</v>
      </c>
      <c r="C266" s="8" t="s">
        <v>2261</v>
      </c>
      <c r="D266" s="8" t="s">
        <v>1434</v>
      </c>
      <c r="E266" s="12"/>
      <c r="F266" s="12"/>
      <c r="G266" s="12"/>
      <c r="H266" s="12"/>
      <c r="I266" s="8"/>
      <c r="J266" s="8"/>
      <c r="K266" s="2" t="s">
        <v>1995</v>
      </c>
      <c r="L266" s="2" t="s">
        <v>52</v>
      </c>
      <c r="M266" s="2" t="s">
        <v>2003</v>
      </c>
      <c r="N266" s="2" t="s">
        <v>64</v>
      </c>
    </row>
    <row r="267" spans="1:14" ht="30" customHeight="1">
      <c r="A267" s="8" t="s">
        <v>1948</v>
      </c>
      <c r="B267" s="8" t="s">
        <v>1946</v>
      </c>
      <c r="C267" s="8" t="s">
        <v>1947</v>
      </c>
      <c r="D267" s="8" t="s">
        <v>73</v>
      </c>
      <c r="E267" s="12"/>
      <c r="F267" s="12"/>
      <c r="G267" s="12"/>
      <c r="H267" s="12"/>
      <c r="I267" s="8"/>
      <c r="J267" s="8"/>
      <c r="K267" s="2" t="s">
        <v>52</v>
      </c>
      <c r="L267" s="2" t="s">
        <v>52</v>
      </c>
      <c r="M267" s="2" t="s">
        <v>2263</v>
      </c>
      <c r="N267" s="2" t="s">
        <v>52</v>
      </c>
    </row>
    <row r="268" spans="1:14" ht="30" customHeight="1">
      <c r="A268" s="8" t="s">
        <v>1950</v>
      </c>
      <c r="B268" s="8" t="s">
        <v>1946</v>
      </c>
      <c r="C268" s="8" t="s">
        <v>1949</v>
      </c>
      <c r="D268" s="8" t="s">
        <v>73</v>
      </c>
      <c r="E268" s="12"/>
      <c r="F268" s="12"/>
      <c r="G268" s="12"/>
      <c r="H268" s="12"/>
      <c r="I268" s="8"/>
      <c r="J268" s="8"/>
      <c r="K268" s="2" t="s">
        <v>52</v>
      </c>
      <c r="L268" s="2" t="s">
        <v>52</v>
      </c>
      <c r="M268" s="2" t="s">
        <v>2263</v>
      </c>
      <c r="N268" s="2" t="s">
        <v>52</v>
      </c>
    </row>
    <row r="269" spans="1:14" ht="30" customHeight="1">
      <c r="A269" s="8" t="s">
        <v>1957</v>
      </c>
      <c r="B269" s="8" t="s">
        <v>1955</v>
      </c>
      <c r="C269" s="8" t="s">
        <v>1956</v>
      </c>
      <c r="D269" s="8" t="s">
        <v>98</v>
      </c>
      <c r="E269" s="12"/>
      <c r="F269" s="12"/>
      <c r="G269" s="12"/>
      <c r="H269" s="12"/>
      <c r="I269" s="8"/>
      <c r="J269" s="8"/>
      <c r="K269" s="2" t="s">
        <v>52</v>
      </c>
      <c r="L269" s="2" t="s">
        <v>52</v>
      </c>
      <c r="M269" s="2" t="s">
        <v>2273</v>
      </c>
      <c r="N269" s="2" t="s">
        <v>52</v>
      </c>
    </row>
    <row r="270" spans="1:14" ht="30" customHeight="1">
      <c r="A270" s="8" t="s">
        <v>1960</v>
      </c>
      <c r="B270" s="8" t="s">
        <v>1958</v>
      </c>
      <c r="C270" s="8" t="s">
        <v>1959</v>
      </c>
      <c r="D270" s="8" t="s">
        <v>98</v>
      </c>
      <c r="E270" s="12"/>
      <c r="F270" s="12"/>
      <c r="G270" s="12"/>
      <c r="H270" s="12"/>
      <c r="I270" s="8"/>
      <c r="J270" s="8"/>
      <c r="K270" s="2" t="s">
        <v>52</v>
      </c>
      <c r="L270" s="2" t="s">
        <v>52</v>
      </c>
      <c r="M270" s="2" t="s">
        <v>2273</v>
      </c>
      <c r="N270" s="2" t="s">
        <v>52</v>
      </c>
    </row>
    <row r="271" spans="1:14" ht="30" customHeight="1">
      <c r="A271" s="8" t="s">
        <v>2276</v>
      </c>
      <c r="B271" s="8" t="s">
        <v>1432</v>
      </c>
      <c r="C271" s="8" t="s">
        <v>2277</v>
      </c>
      <c r="D271" s="8" t="s">
        <v>1434</v>
      </c>
      <c r="E271" s="12"/>
      <c r="F271" s="12"/>
      <c r="G271" s="12"/>
      <c r="H271" s="12"/>
      <c r="I271" s="8"/>
      <c r="J271" s="8"/>
      <c r="K271" s="2" t="s">
        <v>1995</v>
      </c>
      <c r="L271" s="2" t="s">
        <v>52</v>
      </c>
      <c r="M271" s="2" t="s">
        <v>2003</v>
      </c>
      <c r="N271" s="2" t="s">
        <v>64</v>
      </c>
    </row>
    <row r="272" spans="1:14" ht="30" customHeight="1">
      <c r="A272" s="8" t="s">
        <v>2279</v>
      </c>
      <c r="B272" s="8" t="s">
        <v>2280</v>
      </c>
      <c r="C272" s="8" t="s">
        <v>2281</v>
      </c>
      <c r="D272" s="8" t="s">
        <v>1434</v>
      </c>
      <c r="E272" s="12"/>
      <c r="F272" s="12"/>
      <c r="G272" s="12"/>
      <c r="H272" s="12"/>
      <c r="I272" s="8"/>
      <c r="J272" s="8"/>
      <c r="K272" s="2" t="s">
        <v>1995</v>
      </c>
      <c r="L272" s="2" t="s">
        <v>52</v>
      </c>
      <c r="M272" s="2" t="s">
        <v>2282</v>
      </c>
      <c r="N272" s="2" t="s">
        <v>64</v>
      </c>
    </row>
    <row r="273" spans="1:14" ht="30" customHeight="1">
      <c r="A273" s="8" t="s">
        <v>2284</v>
      </c>
      <c r="B273" s="8" t="s">
        <v>2285</v>
      </c>
      <c r="C273" s="8" t="s">
        <v>1506</v>
      </c>
      <c r="D273" s="8" t="s">
        <v>1434</v>
      </c>
      <c r="E273" s="12"/>
      <c r="F273" s="12"/>
      <c r="G273" s="12"/>
      <c r="H273" s="12"/>
      <c r="I273" s="8"/>
      <c r="J273" s="8"/>
      <c r="K273" s="2" t="s">
        <v>1995</v>
      </c>
      <c r="L273" s="2" t="s">
        <v>52</v>
      </c>
      <c r="M273" s="2" t="s">
        <v>2286</v>
      </c>
      <c r="N273" s="2" t="s">
        <v>64</v>
      </c>
    </row>
    <row r="274" spans="1:14" ht="30" customHeight="1">
      <c r="A274" s="8" t="s">
        <v>2288</v>
      </c>
      <c r="B274" s="8" t="s">
        <v>2289</v>
      </c>
      <c r="C274" s="8" t="s">
        <v>1506</v>
      </c>
      <c r="D274" s="8" t="s">
        <v>1434</v>
      </c>
      <c r="E274" s="12"/>
      <c r="F274" s="12"/>
      <c r="G274" s="12"/>
      <c r="H274" s="12"/>
      <c r="I274" s="8"/>
      <c r="J274" s="8"/>
      <c r="K274" s="2" t="s">
        <v>1995</v>
      </c>
      <c r="L274" s="2" t="s">
        <v>52</v>
      </c>
      <c r="M274" s="2" t="s">
        <v>2290</v>
      </c>
      <c r="N274" s="2" t="s">
        <v>64</v>
      </c>
    </row>
    <row r="275" spans="1:14" ht="30" customHeight="1">
      <c r="A275" s="8" t="s">
        <v>2266</v>
      </c>
      <c r="B275" s="8" t="s">
        <v>2264</v>
      </c>
      <c r="C275" s="8" t="s">
        <v>2265</v>
      </c>
      <c r="D275" s="8" t="s">
        <v>73</v>
      </c>
      <c r="E275" s="12"/>
      <c r="F275" s="12"/>
      <c r="G275" s="12"/>
      <c r="H275" s="12"/>
      <c r="I275" s="8"/>
      <c r="J275" s="8"/>
      <c r="K275" s="2" t="s">
        <v>52</v>
      </c>
      <c r="L275" s="2" t="s">
        <v>52</v>
      </c>
      <c r="M275" s="2" t="s">
        <v>2263</v>
      </c>
      <c r="N275" s="2" t="s">
        <v>52</v>
      </c>
    </row>
    <row r="276" spans="1:14" ht="30" customHeight="1">
      <c r="A276" s="8" t="s">
        <v>2269</v>
      </c>
      <c r="B276" s="8" t="s">
        <v>2267</v>
      </c>
      <c r="C276" s="8" t="s">
        <v>2268</v>
      </c>
      <c r="D276" s="8" t="s">
        <v>73</v>
      </c>
      <c r="E276" s="12"/>
      <c r="F276" s="12"/>
      <c r="G276" s="12"/>
      <c r="H276" s="12"/>
      <c r="I276" s="8"/>
      <c r="J276" s="8"/>
      <c r="K276" s="2" t="s">
        <v>52</v>
      </c>
      <c r="L276" s="2" t="s">
        <v>52</v>
      </c>
      <c r="M276" s="2" t="s">
        <v>2263</v>
      </c>
      <c r="N276" s="2" t="s">
        <v>52</v>
      </c>
    </row>
    <row r="277" spans="1:14" ht="30" customHeight="1">
      <c r="A277" s="8" t="s">
        <v>2271</v>
      </c>
      <c r="B277" s="8" t="s">
        <v>2264</v>
      </c>
      <c r="C277" s="8" t="s">
        <v>2270</v>
      </c>
      <c r="D277" s="8" t="s">
        <v>73</v>
      </c>
      <c r="E277" s="12"/>
      <c r="F277" s="12"/>
      <c r="G277" s="12"/>
      <c r="H277" s="12"/>
      <c r="I277" s="8"/>
      <c r="J277" s="8"/>
      <c r="K277" s="2" t="s">
        <v>52</v>
      </c>
      <c r="L277" s="2" t="s">
        <v>52</v>
      </c>
      <c r="M277" s="2" t="s">
        <v>2263</v>
      </c>
      <c r="N277" s="2" t="s">
        <v>52</v>
      </c>
    </row>
    <row r="278" spans="1:14" ht="30" customHeight="1">
      <c r="A278" s="8" t="s">
        <v>2272</v>
      </c>
      <c r="B278" s="8" t="s">
        <v>2267</v>
      </c>
      <c r="C278" s="8" t="s">
        <v>125</v>
      </c>
      <c r="D278" s="8" t="s">
        <v>73</v>
      </c>
      <c r="E278" s="12"/>
      <c r="F278" s="12"/>
      <c r="G278" s="12"/>
      <c r="H278" s="12"/>
      <c r="I278" s="8"/>
      <c r="J278" s="8"/>
      <c r="K278" s="2" t="s">
        <v>52</v>
      </c>
      <c r="L278" s="2" t="s">
        <v>52</v>
      </c>
      <c r="M278" s="2" t="s">
        <v>2263</v>
      </c>
      <c r="N278" s="2" t="s">
        <v>52</v>
      </c>
    </row>
    <row r="279" spans="1:14" ht="30" customHeight="1">
      <c r="A279" s="8" t="s">
        <v>2275</v>
      </c>
      <c r="B279" s="8" t="s">
        <v>2274</v>
      </c>
      <c r="C279" s="8" t="s">
        <v>2261</v>
      </c>
      <c r="D279" s="8" t="s">
        <v>1434</v>
      </c>
      <c r="E279" s="12"/>
      <c r="F279" s="12"/>
      <c r="G279" s="12"/>
      <c r="H279" s="12"/>
      <c r="I279" s="8"/>
      <c r="J279" s="8"/>
      <c r="K279" s="2" t="s">
        <v>1995</v>
      </c>
      <c r="L279" s="2" t="s">
        <v>52</v>
      </c>
      <c r="M279" s="2" t="s">
        <v>2293</v>
      </c>
      <c r="N279" s="2" t="s">
        <v>64</v>
      </c>
    </row>
    <row r="280" spans="1:14" ht="30" customHeight="1">
      <c r="A280" s="8" t="s">
        <v>2295</v>
      </c>
      <c r="B280" s="8" t="s">
        <v>2296</v>
      </c>
      <c r="C280" s="8" t="s">
        <v>2297</v>
      </c>
      <c r="D280" s="8" t="s">
        <v>1434</v>
      </c>
      <c r="E280" s="12"/>
      <c r="F280" s="12"/>
      <c r="G280" s="12"/>
      <c r="H280" s="12"/>
      <c r="I280" s="8"/>
      <c r="J280" s="8"/>
      <c r="K280" s="2" t="s">
        <v>1995</v>
      </c>
      <c r="L280" s="2" t="s">
        <v>52</v>
      </c>
      <c r="M280" s="2" t="s">
        <v>2298</v>
      </c>
      <c r="N280" s="2" t="s">
        <v>64</v>
      </c>
    </row>
    <row r="281" spans="1:14" ht="30" customHeight="1">
      <c r="A281" s="8" t="s">
        <v>2300</v>
      </c>
      <c r="B281" s="8" t="s">
        <v>2301</v>
      </c>
      <c r="C281" s="8" t="s">
        <v>1992</v>
      </c>
      <c r="D281" s="8" t="s">
        <v>1434</v>
      </c>
      <c r="E281" s="12"/>
      <c r="F281" s="12"/>
      <c r="G281" s="12"/>
      <c r="H281" s="12"/>
      <c r="I281" s="8"/>
      <c r="J281" s="8"/>
      <c r="K281" s="2" t="s">
        <v>1995</v>
      </c>
      <c r="L281" s="2" t="s">
        <v>52</v>
      </c>
      <c r="M281" s="2" t="s">
        <v>2302</v>
      </c>
      <c r="N281" s="2" t="s">
        <v>64</v>
      </c>
    </row>
    <row r="282" spans="1:14" ht="30" customHeight="1">
      <c r="A282" s="8" t="s">
        <v>2306</v>
      </c>
      <c r="B282" s="8" t="s">
        <v>2285</v>
      </c>
      <c r="C282" s="8" t="s">
        <v>2307</v>
      </c>
      <c r="D282" s="8" t="s">
        <v>1434</v>
      </c>
      <c r="E282" s="12"/>
      <c r="F282" s="12"/>
      <c r="G282" s="12"/>
      <c r="H282" s="12"/>
      <c r="I282" s="8"/>
      <c r="J282" s="8"/>
      <c r="K282" s="2" t="s">
        <v>1995</v>
      </c>
      <c r="L282" s="2" t="s">
        <v>52</v>
      </c>
      <c r="M282" s="2" t="s">
        <v>2286</v>
      </c>
      <c r="N282" s="2" t="s">
        <v>64</v>
      </c>
    </row>
    <row r="283" spans="1:14" ht="30" customHeight="1">
      <c r="A283" s="8" t="s">
        <v>1972</v>
      </c>
      <c r="B283" s="8" t="s">
        <v>1970</v>
      </c>
      <c r="C283" s="8" t="s">
        <v>1971</v>
      </c>
      <c r="D283" s="8" t="s">
        <v>98</v>
      </c>
      <c r="E283" s="12"/>
      <c r="F283" s="12"/>
      <c r="G283" s="12"/>
      <c r="H283" s="12"/>
      <c r="I283" s="8"/>
      <c r="J283" s="8"/>
      <c r="K283" s="2" t="s">
        <v>52</v>
      </c>
      <c r="L283" s="2" t="s">
        <v>52</v>
      </c>
      <c r="M283" s="2" t="s">
        <v>2309</v>
      </c>
      <c r="N283" s="2" t="s">
        <v>52</v>
      </c>
    </row>
    <row r="284" spans="1:14" ht="30" customHeight="1">
      <c r="A284" s="8" t="s">
        <v>1982</v>
      </c>
      <c r="B284" s="8" t="s">
        <v>1980</v>
      </c>
      <c r="C284" s="8" t="s">
        <v>1981</v>
      </c>
      <c r="D284" s="8" t="s">
        <v>1434</v>
      </c>
      <c r="E284" s="12"/>
      <c r="F284" s="12"/>
      <c r="G284" s="12"/>
      <c r="H284" s="12"/>
      <c r="I284" s="8"/>
      <c r="J284" s="8"/>
      <c r="K284" s="2" t="s">
        <v>1995</v>
      </c>
      <c r="L284" s="2" t="s">
        <v>52</v>
      </c>
      <c r="M284" s="2" t="s">
        <v>2310</v>
      </c>
      <c r="N284" s="2" t="s">
        <v>64</v>
      </c>
    </row>
    <row r="285" spans="1:14" ht="30" customHeight="1">
      <c r="A285" s="8" t="s">
        <v>1985</v>
      </c>
      <c r="B285" s="8" t="s">
        <v>1983</v>
      </c>
      <c r="C285" s="8" t="s">
        <v>1984</v>
      </c>
      <c r="D285" s="8" t="s">
        <v>1434</v>
      </c>
      <c r="E285" s="12"/>
      <c r="F285" s="12"/>
      <c r="G285" s="12"/>
      <c r="H285" s="12"/>
      <c r="I285" s="8"/>
      <c r="J285" s="8"/>
      <c r="K285" s="2" t="s">
        <v>1995</v>
      </c>
      <c r="L285" s="2" t="s">
        <v>52</v>
      </c>
      <c r="M285" s="2" t="s">
        <v>2312</v>
      </c>
      <c r="N285" s="2" t="s">
        <v>64</v>
      </c>
    </row>
    <row r="286" spans="1:14" ht="30" customHeight="1">
      <c r="A286" s="8" t="s">
        <v>1991</v>
      </c>
      <c r="B286" s="8" t="s">
        <v>1989</v>
      </c>
      <c r="C286" s="8" t="s">
        <v>1990</v>
      </c>
      <c r="D286" s="8" t="s">
        <v>286</v>
      </c>
      <c r="E286" s="12"/>
      <c r="F286" s="12"/>
      <c r="G286" s="12"/>
      <c r="H286" s="12"/>
      <c r="I286" s="8"/>
      <c r="J286" s="8"/>
      <c r="K286" s="2" t="s">
        <v>52</v>
      </c>
      <c r="L286" s="2" t="s">
        <v>52</v>
      </c>
      <c r="M286" s="2" t="s">
        <v>2314</v>
      </c>
      <c r="N286" s="2" t="s">
        <v>52</v>
      </c>
    </row>
    <row r="287" spans="1:14" ht="30" customHeight="1">
      <c r="A287" s="8" t="s">
        <v>2315</v>
      </c>
      <c r="B287" s="8" t="s">
        <v>1505</v>
      </c>
      <c r="C287" s="8" t="s">
        <v>2297</v>
      </c>
      <c r="D287" s="8" t="s">
        <v>1434</v>
      </c>
      <c r="E287" s="12"/>
      <c r="F287" s="12"/>
      <c r="G287" s="12"/>
      <c r="H287" s="12"/>
      <c r="I287" s="8"/>
      <c r="J287" s="8"/>
      <c r="K287" s="2" t="s">
        <v>1995</v>
      </c>
      <c r="L287" s="2" t="s">
        <v>52</v>
      </c>
      <c r="M287" s="2" t="s">
        <v>1994</v>
      </c>
      <c r="N287" s="2" t="s">
        <v>64</v>
      </c>
    </row>
  </sheetData>
  <mergeCells count="2">
    <mergeCell ref="A1:J1"/>
    <mergeCell ref="A2:J2"/>
  </mergeCells>
  <phoneticPr fontId="1" type="noConversion"/>
  <pageMargins left="0.78740157480314954" right="0" top="0.39370078740157477" bottom="0.39370078740157477" header="0" footer="0"/>
  <pageSetup paperSize="9" scale="8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10"/>
  <sheetViews>
    <sheetView topLeftCell="B1" workbookViewId="0">
      <selection activeCell="G16" sqref="G16"/>
    </sheetView>
  </sheetViews>
  <sheetFormatPr defaultRowHeight="16.5"/>
  <cols>
    <col min="1" max="1" width="11.625" hidden="1" customWidth="1"/>
    <col min="2" max="3" width="30.625" customWidth="1"/>
    <col min="4" max="4" width="4.625" customWidth="1"/>
    <col min="5" max="8" width="13.625" customWidth="1"/>
    <col min="9" max="9" width="8.625" customWidth="1"/>
    <col min="10" max="10" width="12.625" customWidth="1"/>
    <col min="11" max="11" width="11.625" hidden="1" customWidth="1"/>
  </cols>
  <sheetData>
    <row r="1" spans="1:11" ht="30" customHeight="1">
      <c r="A1" s="134" t="s">
        <v>2317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1" ht="30" customHeight="1">
      <c r="A2" s="135" t="s">
        <v>1</v>
      </c>
      <c r="B2" s="135"/>
      <c r="C2" s="135"/>
      <c r="D2" s="135"/>
      <c r="E2" s="135"/>
      <c r="F2" s="135"/>
      <c r="G2" s="135"/>
      <c r="H2" s="135"/>
      <c r="I2" s="135"/>
      <c r="J2" s="135"/>
    </row>
    <row r="3" spans="1:11" ht="30" customHeight="1">
      <c r="A3" s="4" t="s">
        <v>1361</v>
      </c>
      <c r="B3" s="4" t="s">
        <v>2</v>
      </c>
      <c r="C3" s="4" t="s">
        <v>3</v>
      </c>
      <c r="D3" s="4" t="s">
        <v>4</v>
      </c>
      <c r="E3" s="4" t="s">
        <v>1362</v>
      </c>
      <c r="F3" s="4" t="s">
        <v>1363</v>
      </c>
      <c r="G3" s="4" t="s">
        <v>1364</v>
      </c>
      <c r="H3" s="4" t="s">
        <v>1365</v>
      </c>
      <c r="I3" s="4" t="s">
        <v>1366</v>
      </c>
      <c r="J3" s="4" t="s">
        <v>2318</v>
      </c>
      <c r="K3" s="1" t="s">
        <v>2319</v>
      </c>
    </row>
    <row r="4" spans="1:11" ht="30" customHeight="1">
      <c r="A4" s="99" t="s">
        <v>3213</v>
      </c>
      <c r="B4" s="99" t="s">
        <v>983</v>
      </c>
      <c r="C4" s="99" t="s">
        <v>984</v>
      </c>
      <c r="D4" s="99" t="s">
        <v>985</v>
      </c>
      <c r="E4" s="100"/>
      <c r="F4" s="100"/>
      <c r="G4" s="100"/>
      <c r="H4" s="100"/>
      <c r="I4" s="99"/>
      <c r="J4" s="99"/>
      <c r="K4" s="98" t="s">
        <v>3213</v>
      </c>
    </row>
    <row r="5" spans="1:11" ht="30" customHeight="1">
      <c r="A5" s="99" t="s">
        <v>3214</v>
      </c>
      <c r="B5" s="99" t="s">
        <v>1183</v>
      </c>
      <c r="C5" s="99" t="s">
        <v>1184</v>
      </c>
      <c r="D5" s="99" t="s">
        <v>131</v>
      </c>
      <c r="E5" s="100"/>
      <c r="F5" s="100"/>
      <c r="G5" s="100"/>
      <c r="H5" s="100"/>
      <c r="I5" s="99"/>
      <c r="J5" s="99"/>
      <c r="K5" s="98" t="s">
        <v>3214</v>
      </c>
    </row>
    <row r="6" spans="1:11" ht="30" customHeight="1">
      <c r="A6" s="99" t="s">
        <v>3215</v>
      </c>
      <c r="B6" s="99" t="s">
        <v>1183</v>
      </c>
      <c r="C6" s="99" t="s">
        <v>1188</v>
      </c>
      <c r="D6" s="99" t="s">
        <v>131</v>
      </c>
      <c r="E6" s="100"/>
      <c r="F6" s="100"/>
      <c r="G6" s="100"/>
      <c r="H6" s="100"/>
      <c r="I6" s="99"/>
      <c r="J6" s="99"/>
      <c r="K6" s="98" t="s">
        <v>3215</v>
      </c>
    </row>
    <row r="7" spans="1:11" ht="30" customHeight="1">
      <c r="A7" s="99" t="s">
        <v>3216</v>
      </c>
      <c r="B7" s="99" t="s">
        <v>1192</v>
      </c>
      <c r="C7" s="99" t="s">
        <v>1193</v>
      </c>
      <c r="D7" s="99" t="s">
        <v>1166</v>
      </c>
      <c r="E7" s="100"/>
      <c r="F7" s="100"/>
      <c r="G7" s="100"/>
      <c r="H7" s="100"/>
      <c r="I7" s="99"/>
      <c r="J7" s="99"/>
      <c r="K7" s="98" t="s">
        <v>3216</v>
      </c>
    </row>
    <row r="8" spans="1:11" ht="30" customHeight="1">
      <c r="A8" s="99" t="s">
        <v>3217</v>
      </c>
      <c r="B8" s="99" t="s">
        <v>1935</v>
      </c>
      <c r="C8" s="99" t="s">
        <v>1936</v>
      </c>
      <c r="D8" s="99" t="s">
        <v>98</v>
      </c>
      <c r="E8" s="100"/>
      <c r="F8" s="100"/>
      <c r="G8" s="100"/>
      <c r="H8" s="100"/>
      <c r="I8" s="99"/>
      <c r="J8" s="99"/>
      <c r="K8" s="98" t="s">
        <v>3217</v>
      </c>
    </row>
    <row r="9" spans="1:11" ht="30" customHeight="1">
      <c r="A9" s="99" t="s">
        <v>3218</v>
      </c>
      <c r="B9" s="99" t="s">
        <v>1938</v>
      </c>
      <c r="C9" s="99" t="s">
        <v>1939</v>
      </c>
      <c r="D9" s="99" t="s">
        <v>98</v>
      </c>
      <c r="E9" s="100"/>
      <c r="F9" s="100"/>
      <c r="G9" s="100"/>
      <c r="H9" s="100"/>
      <c r="I9" s="99"/>
      <c r="J9" s="99"/>
      <c r="K9" s="98" t="s">
        <v>3218</v>
      </c>
    </row>
    <row r="10" spans="1:11" ht="30" customHeight="1">
      <c r="A10" s="99" t="s">
        <v>3219</v>
      </c>
      <c r="B10" s="99" t="s">
        <v>1941</v>
      </c>
      <c r="C10" s="99" t="s">
        <v>1942</v>
      </c>
      <c r="D10" s="99" t="s">
        <v>98</v>
      </c>
      <c r="E10" s="100"/>
      <c r="F10" s="100"/>
      <c r="G10" s="100"/>
      <c r="H10" s="100"/>
      <c r="I10" s="99"/>
      <c r="J10" s="99"/>
      <c r="K10" s="98" t="s">
        <v>3219</v>
      </c>
    </row>
  </sheetData>
  <mergeCells count="2">
    <mergeCell ref="A1:J1"/>
    <mergeCell ref="A2:J2"/>
  </mergeCells>
  <phoneticPr fontId="1" type="noConversion"/>
  <pageMargins left="0.78740157480314954" right="0" top="0.39370078740157477" bottom="0.39370078740157477" header="0" footer="0"/>
  <pageSetup paperSize="9" scale="8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15"/>
  <sheetViews>
    <sheetView workbookViewId="0">
      <selection activeCell="D25" sqref="D25"/>
    </sheetView>
  </sheetViews>
  <sheetFormatPr defaultRowHeight="16.5"/>
  <cols>
    <col min="1" max="1" width="77.625" customWidth="1"/>
    <col min="2" max="5" width="13.625" customWidth="1"/>
    <col min="6" max="6" width="12.625" customWidth="1"/>
    <col min="7" max="8" width="11.625" hidden="1" customWidth="1"/>
    <col min="9" max="10" width="30.625" hidden="1" customWidth="1"/>
    <col min="11" max="11" width="6.625" hidden="1" customWidth="1"/>
    <col min="12" max="12" width="13.625" hidden="1" customWidth="1"/>
  </cols>
  <sheetData>
    <row r="1" spans="1:12" ht="30" customHeight="1">
      <c r="A1" s="134" t="s">
        <v>2320</v>
      </c>
      <c r="B1" s="134"/>
      <c r="C1" s="134"/>
      <c r="D1" s="134"/>
      <c r="E1" s="134"/>
      <c r="F1" s="134"/>
    </row>
    <row r="2" spans="1:12" ht="30" customHeight="1">
      <c r="A2" s="136" t="s">
        <v>1</v>
      </c>
      <c r="B2" s="136"/>
      <c r="C2" s="136"/>
      <c r="D2" s="136"/>
      <c r="E2" s="136"/>
      <c r="F2" s="136"/>
    </row>
    <row r="3" spans="1:12" ht="30" customHeight="1">
      <c r="A3" s="4" t="s">
        <v>2321</v>
      </c>
      <c r="B3" s="4" t="s">
        <v>1362</v>
      </c>
      <c r="C3" s="4" t="s">
        <v>1363</v>
      </c>
      <c r="D3" s="4" t="s">
        <v>1364</v>
      </c>
      <c r="E3" s="4" t="s">
        <v>1365</v>
      </c>
      <c r="F3" s="4" t="s">
        <v>2318</v>
      </c>
      <c r="G3" s="1" t="s">
        <v>2319</v>
      </c>
      <c r="H3" s="1" t="s">
        <v>2322</v>
      </c>
      <c r="I3" s="1" t="s">
        <v>2323</v>
      </c>
      <c r="J3" s="1" t="s">
        <v>2324</v>
      </c>
      <c r="K3" s="1" t="s">
        <v>4</v>
      </c>
      <c r="L3" s="1" t="s">
        <v>5</v>
      </c>
    </row>
    <row r="4" spans="1:12" ht="20.100000000000001" customHeight="1">
      <c r="A4" s="104" t="s">
        <v>2325</v>
      </c>
      <c r="B4" s="104"/>
      <c r="C4" s="104"/>
      <c r="D4" s="104"/>
      <c r="E4" s="104"/>
      <c r="F4" s="105" t="s">
        <v>52</v>
      </c>
      <c r="G4" s="1" t="s">
        <v>987</v>
      </c>
      <c r="I4" s="1" t="s">
        <v>983</v>
      </c>
      <c r="J4" s="1" t="s">
        <v>984</v>
      </c>
      <c r="K4" s="1" t="s">
        <v>985</v>
      </c>
    </row>
    <row r="5" spans="1:12" ht="20.100000000000001" customHeight="1">
      <c r="A5" s="106" t="s">
        <v>52</v>
      </c>
      <c r="B5" s="107"/>
      <c r="C5" s="107"/>
      <c r="D5" s="107"/>
      <c r="E5" s="107"/>
      <c r="F5" s="106" t="s">
        <v>52</v>
      </c>
      <c r="G5" s="1" t="s">
        <v>987</v>
      </c>
      <c r="H5" s="1" t="s">
        <v>2326</v>
      </c>
      <c r="I5" s="1" t="s">
        <v>52</v>
      </c>
      <c r="J5" s="1" t="s">
        <v>52</v>
      </c>
      <c r="K5" s="1" t="s">
        <v>52</v>
      </c>
      <c r="L5">
        <v>1</v>
      </c>
    </row>
    <row r="6" spans="1:12" ht="20.100000000000001" customHeight="1">
      <c r="A6" s="106" t="s">
        <v>2327</v>
      </c>
      <c r="B6" s="107"/>
      <c r="C6" s="107"/>
      <c r="D6" s="107"/>
      <c r="E6" s="107"/>
      <c r="F6" s="106" t="s">
        <v>52</v>
      </c>
      <c r="G6" s="1" t="s">
        <v>987</v>
      </c>
      <c r="H6" s="1" t="s">
        <v>2328</v>
      </c>
      <c r="I6" s="1" t="s">
        <v>2329</v>
      </c>
      <c r="J6" s="1" t="s">
        <v>52</v>
      </c>
      <c r="K6" s="1" t="s">
        <v>52</v>
      </c>
    </row>
    <row r="7" spans="1:12" ht="20.100000000000001" customHeight="1">
      <c r="A7" s="106" t="s">
        <v>2330</v>
      </c>
      <c r="B7" s="107"/>
      <c r="C7" s="107"/>
      <c r="D7" s="107"/>
      <c r="E7" s="107"/>
      <c r="F7" s="106" t="s">
        <v>52</v>
      </c>
      <c r="G7" s="1" t="s">
        <v>987</v>
      </c>
      <c r="H7" s="1" t="s">
        <v>2328</v>
      </c>
      <c r="I7" s="1" t="s">
        <v>52</v>
      </c>
      <c r="J7" s="1" t="s">
        <v>52</v>
      </c>
      <c r="K7" s="1" t="s">
        <v>52</v>
      </c>
    </row>
    <row r="8" spans="1:12" ht="20.100000000000001" customHeight="1">
      <c r="A8" s="106" t="s">
        <v>2331</v>
      </c>
      <c r="B8" s="107"/>
      <c r="C8" s="107"/>
      <c r="D8" s="107"/>
      <c r="E8" s="107"/>
      <c r="F8" s="106" t="s">
        <v>52</v>
      </c>
      <c r="G8" s="1" t="s">
        <v>987</v>
      </c>
      <c r="H8" s="1" t="s">
        <v>2328</v>
      </c>
      <c r="I8" s="1" t="s">
        <v>2332</v>
      </c>
      <c r="J8" s="1" t="s">
        <v>52</v>
      </c>
      <c r="K8" s="1" t="s">
        <v>52</v>
      </c>
    </row>
    <row r="9" spans="1:12" ht="20.100000000000001" customHeight="1">
      <c r="A9" s="106" t="s">
        <v>2333</v>
      </c>
      <c r="B9" s="107"/>
      <c r="C9" s="107"/>
      <c r="D9" s="107"/>
      <c r="E9" s="107"/>
      <c r="F9" s="106" t="s">
        <v>52</v>
      </c>
      <c r="G9" s="1" t="s">
        <v>987</v>
      </c>
      <c r="H9" s="1" t="s">
        <v>2328</v>
      </c>
      <c r="I9" s="1" t="s">
        <v>2334</v>
      </c>
      <c r="J9" s="1" t="s">
        <v>52</v>
      </c>
      <c r="K9" s="1" t="s">
        <v>52</v>
      </c>
    </row>
    <row r="10" spans="1:12" ht="20.100000000000001" customHeight="1">
      <c r="A10" s="106" t="s">
        <v>2330</v>
      </c>
      <c r="B10" s="107"/>
      <c r="C10" s="107"/>
      <c r="D10" s="107"/>
      <c r="E10" s="107"/>
      <c r="F10" s="106" t="s">
        <v>52</v>
      </c>
      <c r="G10" s="1" t="s">
        <v>987</v>
      </c>
      <c r="H10" s="1" t="s">
        <v>2328</v>
      </c>
      <c r="I10" s="1" t="s">
        <v>52</v>
      </c>
      <c r="J10" s="1" t="s">
        <v>52</v>
      </c>
      <c r="K10" s="1" t="s">
        <v>52</v>
      </c>
    </row>
    <row r="11" spans="1:12" ht="20.100000000000001" customHeight="1">
      <c r="A11" s="106" t="s">
        <v>2335</v>
      </c>
      <c r="B11" s="107"/>
      <c r="C11" s="107"/>
      <c r="D11" s="107"/>
      <c r="E11" s="107"/>
      <c r="F11" s="106" t="s">
        <v>52</v>
      </c>
      <c r="G11" s="1" t="s">
        <v>987</v>
      </c>
      <c r="H11" s="1" t="s">
        <v>2328</v>
      </c>
      <c r="I11" s="1" t="s">
        <v>2336</v>
      </c>
      <c r="J11" s="1" t="s">
        <v>52</v>
      </c>
      <c r="K11" s="1" t="s">
        <v>52</v>
      </c>
    </row>
    <row r="12" spans="1:12" ht="20.100000000000001" customHeight="1">
      <c r="A12" s="106" t="s">
        <v>2330</v>
      </c>
      <c r="B12" s="107"/>
      <c r="C12" s="107"/>
      <c r="D12" s="107"/>
      <c r="E12" s="107"/>
      <c r="F12" s="106" t="s">
        <v>52</v>
      </c>
      <c r="G12" s="1" t="s">
        <v>987</v>
      </c>
      <c r="H12" s="1" t="s">
        <v>2328</v>
      </c>
      <c r="I12" s="1" t="s">
        <v>52</v>
      </c>
      <c r="J12" s="1" t="s">
        <v>52</v>
      </c>
      <c r="K12" s="1" t="s">
        <v>52</v>
      </c>
    </row>
    <row r="13" spans="1:12" ht="20.100000000000001" customHeight="1">
      <c r="A13" s="106" t="s">
        <v>2337</v>
      </c>
      <c r="B13" s="107"/>
      <c r="C13" s="107"/>
      <c r="D13" s="107"/>
      <c r="E13" s="107"/>
      <c r="F13" s="106" t="s">
        <v>52</v>
      </c>
      <c r="G13" s="1" t="s">
        <v>987</v>
      </c>
      <c r="H13" s="1" t="s">
        <v>2328</v>
      </c>
      <c r="I13" s="1" t="s">
        <v>2338</v>
      </c>
      <c r="J13" s="1" t="s">
        <v>52</v>
      </c>
      <c r="K13" s="1" t="s">
        <v>52</v>
      </c>
    </row>
    <row r="14" spans="1:12" ht="20.100000000000001" customHeight="1">
      <c r="A14" s="106" t="s">
        <v>2339</v>
      </c>
      <c r="B14" s="107"/>
      <c r="C14" s="107"/>
      <c r="D14" s="107"/>
      <c r="E14" s="107"/>
      <c r="F14" s="106" t="s">
        <v>52</v>
      </c>
      <c r="G14" s="1" t="s">
        <v>987</v>
      </c>
      <c r="H14" s="1" t="s">
        <v>2328</v>
      </c>
      <c r="I14" s="1" t="s">
        <v>2340</v>
      </c>
      <c r="J14" s="1" t="s">
        <v>52</v>
      </c>
      <c r="K14" s="1" t="s">
        <v>52</v>
      </c>
    </row>
    <row r="15" spans="1:12" ht="20.100000000000001" customHeight="1">
      <c r="A15" s="106" t="s">
        <v>2341</v>
      </c>
      <c r="B15" s="107"/>
      <c r="C15" s="107"/>
      <c r="D15" s="107"/>
      <c r="E15" s="107"/>
      <c r="F15" s="106" t="s">
        <v>52</v>
      </c>
      <c r="G15" s="1" t="s">
        <v>987</v>
      </c>
      <c r="H15" s="1" t="s">
        <v>2328</v>
      </c>
      <c r="I15" s="1" t="s">
        <v>2342</v>
      </c>
      <c r="J15" s="1" t="s">
        <v>52</v>
      </c>
      <c r="K15" s="1" t="s">
        <v>52</v>
      </c>
    </row>
    <row r="16" spans="1:12" ht="20.100000000000001" customHeight="1">
      <c r="A16" s="106" t="s">
        <v>2343</v>
      </c>
      <c r="B16" s="107"/>
      <c r="C16" s="107"/>
      <c r="D16" s="107"/>
      <c r="E16" s="107"/>
      <c r="F16" s="106" t="s">
        <v>52</v>
      </c>
      <c r="G16" s="1" t="s">
        <v>987</v>
      </c>
      <c r="H16" s="1" t="s">
        <v>2328</v>
      </c>
      <c r="I16" s="1" t="s">
        <v>2344</v>
      </c>
      <c r="J16" s="1" t="s">
        <v>52</v>
      </c>
      <c r="K16" s="1" t="s">
        <v>52</v>
      </c>
    </row>
    <row r="17" spans="1:11" ht="20.100000000000001" customHeight="1">
      <c r="A17" s="106" t="s">
        <v>2345</v>
      </c>
      <c r="B17" s="107"/>
      <c r="C17" s="107"/>
      <c r="D17" s="107"/>
      <c r="E17" s="107"/>
      <c r="F17" s="106" t="s">
        <v>52</v>
      </c>
      <c r="G17" s="1" t="s">
        <v>987</v>
      </c>
      <c r="H17" s="1" t="s">
        <v>2328</v>
      </c>
      <c r="I17" s="1" t="s">
        <v>2346</v>
      </c>
      <c r="J17" s="1" t="s">
        <v>52</v>
      </c>
      <c r="K17" s="1" t="s">
        <v>52</v>
      </c>
    </row>
    <row r="18" spans="1:11" ht="20.100000000000001" customHeight="1">
      <c r="A18" s="106" t="s">
        <v>2347</v>
      </c>
      <c r="B18" s="107"/>
      <c r="C18" s="107"/>
      <c r="D18" s="107"/>
      <c r="E18" s="107"/>
      <c r="F18" s="106" t="s">
        <v>52</v>
      </c>
      <c r="G18" s="1" t="s">
        <v>987</v>
      </c>
      <c r="H18" s="1" t="s">
        <v>2328</v>
      </c>
      <c r="I18" s="1" t="s">
        <v>2348</v>
      </c>
      <c r="J18" s="1" t="s">
        <v>52</v>
      </c>
      <c r="K18" s="1" t="s">
        <v>52</v>
      </c>
    </row>
    <row r="19" spans="1:11" ht="20.100000000000001" customHeight="1">
      <c r="A19" s="106" t="s">
        <v>2349</v>
      </c>
      <c r="B19" s="107"/>
      <c r="C19" s="107"/>
      <c r="D19" s="107"/>
      <c r="E19" s="107"/>
      <c r="F19" s="106" t="s">
        <v>52</v>
      </c>
      <c r="G19" s="1" t="s">
        <v>987</v>
      </c>
      <c r="H19" s="1" t="s">
        <v>2328</v>
      </c>
      <c r="I19" s="1" t="s">
        <v>2350</v>
      </c>
      <c r="J19" s="1" t="s">
        <v>52</v>
      </c>
      <c r="K19" s="1" t="s">
        <v>52</v>
      </c>
    </row>
    <row r="20" spans="1:11" ht="20.100000000000001" customHeight="1">
      <c r="A20" s="106" t="s">
        <v>2351</v>
      </c>
      <c r="B20" s="107"/>
      <c r="C20" s="107"/>
      <c r="D20" s="107"/>
      <c r="E20" s="107"/>
      <c r="F20" s="106" t="s">
        <v>52</v>
      </c>
      <c r="G20" s="1" t="s">
        <v>987</v>
      </c>
      <c r="H20" s="1" t="s">
        <v>2328</v>
      </c>
      <c r="I20" s="1" t="s">
        <v>2351</v>
      </c>
      <c r="J20" s="1" t="s">
        <v>52</v>
      </c>
      <c r="K20" s="1" t="s">
        <v>52</v>
      </c>
    </row>
    <row r="21" spans="1:11" ht="20.100000000000001" customHeight="1">
      <c r="A21" s="106" t="s">
        <v>2352</v>
      </c>
      <c r="B21" s="107"/>
      <c r="C21" s="107"/>
      <c r="D21" s="107"/>
      <c r="E21" s="107"/>
      <c r="F21" s="106" t="s">
        <v>52</v>
      </c>
      <c r="G21" s="1" t="s">
        <v>987</v>
      </c>
      <c r="H21" s="1" t="s">
        <v>2328</v>
      </c>
      <c r="I21" s="1" t="s">
        <v>2353</v>
      </c>
      <c r="J21" s="1" t="s">
        <v>52</v>
      </c>
      <c r="K21" s="1" t="s">
        <v>52</v>
      </c>
    </row>
    <row r="22" spans="1:11" ht="20.100000000000001" customHeight="1">
      <c r="A22" s="106" t="s">
        <v>2330</v>
      </c>
      <c r="B22" s="107"/>
      <c r="C22" s="107"/>
      <c r="D22" s="107"/>
      <c r="E22" s="107"/>
      <c r="F22" s="106" t="s">
        <v>52</v>
      </c>
      <c r="G22" s="1" t="s">
        <v>987</v>
      </c>
      <c r="H22" s="1" t="s">
        <v>2328</v>
      </c>
      <c r="I22" s="1" t="s">
        <v>52</v>
      </c>
      <c r="J22" s="1" t="s">
        <v>52</v>
      </c>
      <c r="K22" s="1" t="s">
        <v>52</v>
      </c>
    </row>
    <row r="23" spans="1:11" ht="20.100000000000001" customHeight="1">
      <c r="A23" s="106" t="s">
        <v>2354</v>
      </c>
      <c r="B23" s="107"/>
      <c r="C23" s="107"/>
      <c r="D23" s="107"/>
      <c r="E23" s="107"/>
      <c r="F23" s="106" t="s">
        <v>52</v>
      </c>
      <c r="G23" s="1" t="s">
        <v>987</v>
      </c>
      <c r="H23" s="1" t="s">
        <v>2328</v>
      </c>
      <c r="I23" s="1" t="s">
        <v>2355</v>
      </c>
      <c r="J23" s="1" t="s">
        <v>52</v>
      </c>
      <c r="K23" s="1" t="s">
        <v>52</v>
      </c>
    </row>
    <row r="24" spans="1:11" ht="20.100000000000001" customHeight="1">
      <c r="A24" s="106" t="s">
        <v>3220</v>
      </c>
      <c r="B24" s="107"/>
      <c r="C24" s="107"/>
      <c r="D24" s="107"/>
      <c r="E24" s="107"/>
      <c r="F24" s="106" t="s">
        <v>52</v>
      </c>
      <c r="G24" s="1" t="s">
        <v>987</v>
      </c>
      <c r="H24" s="1" t="s">
        <v>2328</v>
      </c>
      <c r="I24" s="1" t="s">
        <v>2356</v>
      </c>
      <c r="J24" s="1" t="s">
        <v>52</v>
      </c>
      <c r="K24" s="1" t="s">
        <v>52</v>
      </c>
    </row>
    <row r="25" spans="1:11" ht="20.100000000000001" customHeight="1">
      <c r="A25" s="106" t="s">
        <v>2357</v>
      </c>
      <c r="B25" s="107"/>
      <c r="C25" s="107"/>
      <c r="D25" s="107"/>
      <c r="E25" s="107"/>
      <c r="F25" s="106" t="s">
        <v>52</v>
      </c>
      <c r="G25" s="1" t="s">
        <v>987</v>
      </c>
      <c r="H25" s="1" t="s">
        <v>2328</v>
      </c>
      <c r="I25" s="1" t="s">
        <v>2358</v>
      </c>
      <c r="J25" s="1" t="s">
        <v>52</v>
      </c>
      <c r="K25" s="1" t="s">
        <v>52</v>
      </c>
    </row>
    <row r="26" spans="1:11" ht="20.100000000000001" customHeight="1">
      <c r="A26" s="106" t="s">
        <v>2359</v>
      </c>
      <c r="B26" s="107"/>
      <c r="C26" s="107"/>
      <c r="D26" s="107"/>
      <c r="E26" s="107"/>
      <c r="F26" s="106" t="s">
        <v>52</v>
      </c>
      <c r="G26" s="1" t="s">
        <v>987</v>
      </c>
      <c r="H26" s="1" t="s">
        <v>2328</v>
      </c>
      <c r="I26" s="1" t="s">
        <v>2360</v>
      </c>
      <c r="J26" s="1" t="s">
        <v>52</v>
      </c>
      <c r="K26" s="1" t="s">
        <v>52</v>
      </c>
    </row>
    <row r="27" spans="1:11" ht="20.100000000000001" customHeight="1">
      <c r="A27" s="106" t="s">
        <v>2361</v>
      </c>
      <c r="B27" s="107"/>
      <c r="C27" s="107"/>
      <c r="D27" s="107"/>
      <c r="E27" s="107"/>
      <c r="F27" s="106" t="s">
        <v>52</v>
      </c>
      <c r="G27" s="1" t="s">
        <v>987</v>
      </c>
      <c r="H27" s="1" t="s">
        <v>2328</v>
      </c>
      <c r="I27" s="1" t="s">
        <v>2362</v>
      </c>
      <c r="J27" s="1" t="s">
        <v>52</v>
      </c>
      <c r="K27" s="1" t="s">
        <v>52</v>
      </c>
    </row>
    <row r="28" spans="1:11" ht="20.100000000000001" customHeight="1">
      <c r="A28" s="106" t="s">
        <v>2330</v>
      </c>
      <c r="B28" s="107"/>
      <c r="C28" s="107"/>
      <c r="D28" s="107"/>
      <c r="E28" s="107"/>
      <c r="F28" s="106" t="s">
        <v>52</v>
      </c>
      <c r="G28" s="1" t="s">
        <v>987</v>
      </c>
      <c r="H28" s="1" t="s">
        <v>2328</v>
      </c>
      <c r="I28" s="1" t="s">
        <v>52</v>
      </c>
      <c r="J28" s="1" t="s">
        <v>52</v>
      </c>
      <c r="K28" s="1" t="s">
        <v>52</v>
      </c>
    </row>
    <row r="29" spans="1:11" ht="20.100000000000001" customHeight="1">
      <c r="A29" s="106" t="s">
        <v>2363</v>
      </c>
      <c r="B29" s="107"/>
      <c r="C29" s="107"/>
      <c r="D29" s="107"/>
      <c r="E29" s="107"/>
      <c r="F29" s="106" t="s">
        <v>52</v>
      </c>
      <c r="G29" s="1" t="s">
        <v>987</v>
      </c>
      <c r="H29" s="1" t="s">
        <v>2328</v>
      </c>
      <c r="I29" s="1" t="s">
        <v>2364</v>
      </c>
      <c r="J29" s="1" t="s">
        <v>52</v>
      </c>
      <c r="K29" s="1" t="s">
        <v>52</v>
      </c>
    </row>
    <row r="30" spans="1:11" ht="20.100000000000001" customHeight="1">
      <c r="A30" s="106" t="s">
        <v>3221</v>
      </c>
      <c r="B30" s="107"/>
      <c r="C30" s="107"/>
      <c r="D30" s="107"/>
      <c r="E30" s="107"/>
      <c r="F30" s="106" t="s">
        <v>52</v>
      </c>
      <c r="G30" s="1" t="s">
        <v>987</v>
      </c>
      <c r="H30" s="1" t="s">
        <v>2328</v>
      </c>
      <c r="I30" s="1" t="s">
        <v>2365</v>
      </c>
      <c r="J30" s="1" t="s">
        <v>52</v>
      </c>
      <c r="K30" s="1" t="s">
        <v>52</v>
      </c>
    </row>
    <row r="31" spans="1:11" ht="20.100000000000001" customHeight="1">
      <c r="A31" s="106" t="s">
        <v>2357</v>
      </c>
      <c r="B31" s="107"/>
      <c r="C31" s="107"/>
      <c r="D31" s="107"/>
      <c r="E31" s="107"/>
      <c r="F31" s="106" t="s">
        <v>52</v>
      </c>
      <c r="G31" s="1" t="s">
        <v>987</v>
      </c>
      <c r="H31" s="1" t="s">
        <v>2328</v>
      </c>
      <c r="I31" s="1" t="s">
        <v>2366</v>
      </c>
      <c r="J31" s="1" t="s">
        <v>52</v>
      </c>
      <c r="K31" s="1" t="s">
        <v>52</v>
      </c>
    </row>
    <row r="32" spans="1:11" ht="20.100000000000001" customHeight="1">
      <c r="A32" s="106" t="s">
        <v>2367</v>
      </c>
      <c r="B32" s="107"/>
      <c r="C32" s="107"/>
      <c r="D32" s="107"/>
      <c r="E32" s="107"/>
      <c r="F32" s="106" t="s">
        <v>52</v>
      </c>
      <c r="G32" s="1" t="s">
        <v>987</v>
      </c>
      <c r="H32" s="1" t="s">
        <v>2328</v>
      </c>
      <c r="I32" s="1" t="s">
        <v>2368</v>
      </c>
      <c r="J32" s="1" t="s">
        <v>52</v>
      </c>
      <c r="K32" s="1" t="s">
        <v>52</v>
      </c>
    </row>
    <row r="33" spans="1:12" ht="20.100000000000001" customHeight="1">
      <c r="A33" s="106" t="s">
        <v>2369</v>
      </c>
      <c r="B33" s="107"/>
      <c r="C33" s="107"/>
      <c r="D33" s="107"/>
      <c r="E33" s="107"/>
      <c r="F33" s="106" t="s">
        <v>52</v>
      </c>
      <c r="G33" s="1" t="s">
        <v>987</v>
      </c>
      <c r="H33" s="1" t="s">
        <v>2328</v>
      </c>
      <c r="I33" s="1" t="s">
        <v>2370</v>
      </c>
      <c r="J33" s="1" t="s">
        <v>52</v>
      </c>
      <c r="K33" s="1" t="s">
        <v>52</v>
      </c>
    </row>
    <row r="34" spans="1:12" ht="20.100000000000001" customHeight="1">
      <c r="A34" s="106" t="s">
        <v>2330</v>
      </c>
      <c r="B34" s="107"/>
      <c r="C34" s="107"/>
      <c r="D34" s="107"/>
      <c r="E34" s="107"/>
      <c r="F34" s="106" t="s">
        <v>52</v>
      </c>
      <c r="G34" s="1" t="s">
        <v>987</v>
      </c>
      <c r="H34" s="1" t="s">
        <v>2328</v>
      </c>
      <c r="I34" s="1" t="s">
        <v>52</v>
      </c>
      <c r="J34" s="1" t="s">
        <v>52</v>
      </c>
      <c r="K34" s="1" t="s">
        <v>52</v>
      </c>
    </row>
    <row r="35" spans="1:12" ht="20.100000000000001" customHeight="1">
      <c r="A35" s="106" t="s">
        <v>2371</v>
      </c>
      <c r="B35" s="107"/>
      <c r="C35" s="107"/>
      <c r="D35" s="107"/>
      <c r="E35" s="107"/>
      <c r="F35" s="106" t="s">
        <v>52</v>
      </c>
      <c r="G35" s="1" t="s">
        <v>987</v>
      </c>
      <c r="H35" s="1" t="s">
        <v>2328</v>
      </c>
      <c r="I35" s="1" t="s">
        <v>2372</v>
      </c>
      <c r="J35" s="1" t="s">
        <v>52</v>
      </c>
      <c r="K35" s="1" t="s">
        <v>52</v>
      </c>
    </row>
    <row r="36" spans="1:12" ht="20.100000000000001" customHeight="1">
      <c r="A36" s="106" t="s">
        <v>3222</v>
      </c>
      <c r="B36" s="107"/>
      <c r="C36" s="107"/>
      <c r="D36" s="107"/>
      <c r="E36" s="107"/>
      <c r="F36" s="106" t="s">
        <v>52</v>
      </c>
      <c r="G36" s="1" t="s">
        <v>987</v>
      </c>
      <c r="H36" s="1" t="s">
        <v>2328</v>
      </c>
      <c r="I36" s="1" t="s">
        <v>2373</v>
      </c>
      <c r="J36" s="1" t="s">
        <v>52</v>
      </c>
      <c r="K36" s="1" t="s">
        <v>52</v>
      </c>
    </row>
    <row r="37" spans="1:12" ht="20.100000000000001" customHeight="1">
      <c r="A37" s="106" t="s">
        <v>2374</v>
      </c>
      <c r="B37" s="107"/>
      <c r="C37" s="107"/>
      <c r="D37" s="107"/>
      <c r="E37" s="107"/>
      <c r="F37" s="106" t="s">
        <v>52</v>
      </c>
      <c r="G37" s="1" t="s">
        <v>987</v>
      </c>
      <c r="H37" s="1" t="s">
        <v>2328</v>
      </c>
      <c r="I37" s="1" t="s">
        <v>2375</v>
      </c>
      <c r="J37" s="1" t="s">
        <v>52</v>
      </c>
      <c r="K37" s="1" t="s">
        <v>52</v>
      </c>
    </row>
    <row r="38" spans="1:12" ht="20.100000000000001" customHeight="1">
      <c r="A38" s="106" t="s">
        <v>2376</v>
      </c>
      <c r="B38" s="107"/>
      <c r="C38" s="107"/>
      <c r="D38" s="107"/>
      <c r="E38" s="107"/>
      <c r="F38" s="106" t="s">
        <v>52</v>
      </c>
      <c r="G38" s="1" t="s">
        <v>987</v>
      </c>
      <c r="H38" s="1" t="s">
        <v>2328</v>
      </c>
      <c r="I38" s="1" t="s">
        <v>2377</v>
      </c>
      <c r="J38" s="1" t="s">
        <v>52</v>
      </c>
      <c r="K38" s="1" t="s">
        <v>52</v>
      </c>
    </row>
    <row r="39" spans="1:12" ht="20.100000000000001" customHeight="1">
      <c r="A39" s="106" t="s">
        <v>2369</v>
      </c>
      <c r="B39" s="107"/>
      <c r="C39" s="107"/>
      <c r="D39" s="107"/>
      <c r="E39" s="107"/>
      <c r="F39" s="106" t="s">
        <v>52</v>
      </c>
      <c r="G39" s="1" t="s">
        <v>987</v>
      </c>
      <c r="H39" s="1" t="s">
        <v>2328</v>
      </c>
      <c r="I39" s="1" t="s">
        <v>2370</v>
      </c>
      <c r="J39" s="1" t="s">
        <v>52</v>
      </c>
      <c r="K39" s="1" t="s">
        <v>52</v>
      </c>
    </row>
    <row r="40" spans="1:12" ht="20.100000000000001" customHeight="1">
      <c r="A40" s="106" t="s">
        <v>2330</v>
      </c>
      <c r="B40" s="107"/>
      <c r="C40" s="107"/>
      <c r="D40" s="107"/>
      <c r="E40" s="107"/>
      <c r="F40" s="106" t="s">
        <v>52</v>
      </c>
      <c r="G40" s="1" t="s">
        <v>987</v>
      </c>
      <c r="H40" s="1" t="s">
        <v>2328</v>
      </c>
      <c r="I40" s="1" t="s">
        <v>52</v>
      </c>
      <c r="J40" s="1" t="s">
        <v>52</v>
      </c>
      <c r="K40" s="1" t="s">
        <v>52</v>
      </c>
    </row>
    <row r="41" spans="1:12" ht="20.100000000000001" customHeight="1">
      <c r="A41" s="106" t="s">
        <v>2378</v>
      </c>
      <c r="B41" s="107"/>
      <c r="C41" s="107"/>
      <c r="D41" s="107"/>
      <c r="E41" s="107"/>
      <c r="F41" s="106" t="s">
        <v>52</v>
      </c>
      <c r="G41" s="1" t="s">
        <v>987</v>
      </c>
      <c r="H41" s="1" t="s">
        <v>2328</v>
      </c>
      <c r="I41" s="1" t="s">
        <v>2379</v>
      </c>
      <c r="J41" s="1" t="s">
        <v>52</v>
      </c>
      <c r="K41" s="1" t="s">
        <v>52</v>
      </c>
    </row>
    <row r="42" spans="1:12" ht="20.100000000000001" customHeight="1">
      <c r="A42" s="106" t="s">
        <v>2369</v>
      </c>
      <c r="B42" s="107"/>
      <c r="C42" s="107"/>
      <c r="D42" s="107"/>
      <c r="E42" s="107"/>
      <c r="F42" s="106" t="s">
        <v>52</v>
      </c>
      <c r="G42" s="1" t="s">
        <v>987</v>
      </c>
      <c r="H42" s="1" t="s">
        <v>2328</v>
      </c>
      <c r="I42" s="1" t="s">
        <v>2370</v>
      </c>
      <c r="J42" s="1" t="s">
        <v>52</v>
      </c>
      <c r="K42" s="1" t="s">
        <v>52</v>
      </c>
    </row>
    <row r="43" spans="1:12" ht="20.100000000000001" customHeight="1">
      <c r="A43" s="106" t="s">
        <v>2330</v>
      </c>
      <c r="B43" s="107"/>
      <c r="C43" s="107"/>
      <c r="D43" s="107"/>
      <c r="E43" s="107"/>
      <c r="F43" s="106" t="s">
        <v>52</v>
      </c>
      <c r="G43" s="1" t="s">
        <v>987</v>
      </c>
      <c r="H43" s="1" t="s">
        <v>2328</v>
      </c>
      <c r="I43" s="1" t="s">
        <v>52</v>
      </c>
      <c r="J43" s="1" t="s">
        <v>52</v>
      </c>
      <c r="K43" s="1" t="s">
        <v>52</v>
      </c>
    </row>
    <row r="44" spans="1:12" ht="20.100000000000001" customHeight="1">
      <c r="A44" s="106" t="s">
        <v>2380</v>
      </c>
      <c r="B44" s="107"/>
      <c r="C44" s="107"/>
      <c r="D44" s="107"/>
      <c r="E44" s="107"/>
      <c r="F44" s="106" t="s">
        <v>52</v>
      </c>
      <c r="G44" s="1" t="s">
        <v>987</v>
      </c>
      <c r="H44" s="1" t="s">
        <v>2328</v>
      </c>
      <c r="I44" s="1" t="s">
        <v>2381</v>
      </c>
      <c r="J44" s="1" t="s">
        <v>52</v>
      </c>
      <c r="K44" s="1" t="s">
        <v>52</v>
      </c>
    </row>
    <row r="45" spans="1:12" ht="20.100000000000001" customHeight="1">
      <c r="A45" s="106" t="s">
        <v>2382</v>
      </c>
      <c r="B45" s="108"/>
      <c r="C45" s="108"/>
      <c r="D45" s="108"/>
      <c r="E45" s="108"/>
      <c r="F45" s="109"/>
    </row>
    <row r="46" spans="1:12" ht="20.100000000000001" customHeight="1">
      <c r="A46" s="109"/>
      <c r="B46" s="109"/>
      <c r="C46" s="109"/>
      <c r="D46" s="109"/>
      <c r="E46" s="109"/>
      <c r="F46" s="109"/>
    </row>
    <row r="47" spans="1:12" ht="20.100000000000001" customHeight="1">
      <c r="A47" s="109" t="s">
        <v>2383</v>
      </c>
      <c r="B47" s="109"/>
      <c r="C47" s="109"/>
      <c r="D47" s="109"/>
      <c r="E47" s="109"/>
      <c r="F47" s="106" t="s">
        <v>52</v>
      </c>
      <c r="G47" s="1" t="s">
        <v>1186</v>
      </c>
      <c r="I47" s="1" t="s">
        <v>1183</v>
      </c>
      <c r="J47" s="1" t="s">
        <v>1184</v>
      </c>
      <c r="K47" s="1" t="s">
        <v>131</v>
      </c>
    </row>
    <row r="48" spans="1:12" ht="20.100000000000001" customHeight="1">
      <c r="A48" s="106" t="s">
        <v>52</v>
      </c>
      <c r="B48" s="107"/>
      <c r="C48" s="107"/>
      <c r="D48" s="107"/>
      <c r="E48" s="107"/>
      <c r="F48" s="106" t="s">
        <v>52</v>
      </c>
      <c r="G48" s="1" t="s">
        <v>1186</v>
      </c>
      <c r="H48" s="1" t="s">
        <v>2326</v>
      </c>
      <c r="I48" s="1" t="s">
        <v>52</v>
      </c>
      <c r="J48" s="1" t="s">
        <v>52</v>
      </c>
      <c r="K48" s="1" t="s">
        <v>52</v>
      </c>
      <c r="L48">
        <v>1</v>
      </c>
    </row>
    <row r="49" spans="1:11" ht="20.100000000000001" customHeight="1">
      <c r="A49" s="106" t="s">
        <v>2384</v>
      </c>
      <c r="B49" s="107"/>
      <c r="C49" s="107"/>
      <c r="D49" s="107"/>
      <c r="E49" s="107"/>
      <c r="F49" s="106" t="s">
        <v>52</v>
      </c>
      <c r="G49" s="1" t="s">
        <v>1186</v>
      </c>
      <c r="H49" s="1" t="s">
        <v>2328</v>
      </c>
      <c r="I49" s="1" t="s">
        <v>2385</v>
      </c>
      <c r="J49" s="1" t="s">
        <v>52</v>
      </c>
      <c r="K49" s="1" t="s">
        <v>52</v>
      </c>
    </row>
    <row r="50" spans="1:11" ht="20.100000000000001" customHeight="1">
      <c r="A50" s="106" t="s">
        <v>2330</v>
      </c>
      <c r="B50" s="107"/>
      <c r="C50" s="107"/>
      <c r="D50" s="107"/>
      <c r="E50" s="107"/>
      <c r="F50" s="106" t="s">
        <v>52</v>
      </c>
      <c r="G50" s="1" t="s">
        <v>1186</v>
      </c>
      <c r="H50" s="1" t="s">
        <v>2328</v>
      </c>
      <c r="I50" s="1" t="s">
        <v>52</v>
      </c>
      <c r="J50" s="1" t="s">
        <v>52</v>
      </c>
      <c r="K50" s="1" t="s">
        <v>52</v>
      </c>
    </row>
    <row r="51" spans="1:11" ht="20.100000000000001" customHeight="1">
      <c r="A51" s="106" t="s">
        <v>2386</v>
      </c>
      <c r="B51" s="107"/>
      <c r="C51" s="107"/>
      <c r="D51" s="107"/>
      <c r="E51" s="107"/>
      <c r="F51" s="106" t="s">
        <v>52</v>
      </c>
      <c r="G51" s="1" t="s">
        <v>1186</v>
      </c>
      <c r="H51" s="1" t="s">
        <v>2328</v>
      </c>
      <c r="I51" s="1" t="s">
        <v>2387</v>
      </c>
      <c r="J51" s="1" t="s">
        <v>52</v>
      </c>
      <c r="K51" s="1" t="s">
        <v>52</v>
      </c>
    </row>
    <row r="52" spans="1:11" ht="20.100000000000001" customHeight="1">
      <c r="A52" s="106" t="s">
        <v>2388</v>
      </c>
      <c r="B52" s="107"/>
      <c r="C52" s="107"/>
      <c r="D52" s="107"/>
      <c r="E52" s="107"/>
      <c r="F52" s="106" t="s">
        <v>52</v>
      </c>
      <c r="G52" s="1" t="s">
        <v>1186</v>
      </c>
      <c r="H52" s="1" t="s">
        <v>2328</v>
      </c>
      <c r="I52" s="1" t="s">
        <v>2389</v>
      </c>
      <c r="J52" s="1" t="s">
        <v>52</v>
      </c>
      <c r="K52" s="1" t="s">
        <v>52</v>
      </c>
    </row>
    <row r="53" spans="1:11" ht="20.100000000000001" customHeight="1">
      <c r="A53" s="106" t="s">
        <v>2390</v>
      </c>
      <c r="B53" s="107"/>
      <c r="C53" s="107"/>
      <c r="D53" s="107"/>
      <c r="E53" s="107"/>
      <c r="F53" s="106" t="s">
        <v>52</v>
      </c>
      <c r="G53" s="1" t="s">
        <v>1186</v>
      </c>
      <c r="H53" s="1" t="s">
        <v>2328</v>
      </c>
      <c r="I53" s="1" t="s">
        <v>2391</v>
      </c>
      <c r="J53" s="1" t="s">
        <v>52</v>
      </c>
      <c r="K53" s="1" t="s">
        <v>52</v>
      </c>
    </row>
    <row r="54" spans="1:11" ht="20.100000000000001" customHeight="1">
      <c r="A54" s="106" t="s">
        <v>2330</v>
      </c>
      <c r="B54" s="107"/>
      <c r="C54" s="107"/>
      <c r="D54" s="107"/>
      <c r="E54" s="107"/>
      <c r="F54" s="106" t="s">
        <v>52</v>
      </c>
      <c r="G54" s="1" t="s">
        <v>1186</v>
      </c>
      <c r="H54" s="1" t="s">
        <v>2328</v>
      </c>
      <c r="I54" s="1" t="s">
        <v>52</v>
      </c>
      <c r="J54" s="1" t="s">
        <v>52</v>
      </c>
      <c r="K54" s="1" t="s">
        <v>52</v>
      </c>
    </row>
    <row r="55" spans="1:11" ht="20.100000000000001" customHeight="1">
      <c r="A55" s="106" t="s">
        <v>2392</v>
      </c>
      <c r="B55" s="107"/>
      <c r="C55" s="107"/>
      <c r="D55" s="107"/>
      <c r="E55" s="107"/>
      <c r="F55" s="106" t="s">
        <v>52</v>
      </c>
      <c r="G55" s="1" t="s">
        <v>1186</v>
      </c>
      <c r="H55" s="1" t="s">
        <v>2328</v>
      </c>
      <c r="I55" s="1" t="s">
        <v>2393</v>
      </c>
      <c r="J55" s="1" t="s">
        <v>52</v>
      </c>
      <c r="K55" s="1" t="s">
        <v>52</v>
      </c>
    </row>
    <row r="56" spans="1:11" ht="20.100000000000001" customHeight="1">
      <c r="A56" s="106" t="s">
        <v>2394</v>
      </c>
      <c r="B56" s="107"/>
      <c r="C56" s="107"/>
      <c r="D56" s="107"/>
      <c r="E56" s="107"/>
      <c r="F56" s="106" t="s">
        <v>52</v>
      </c>
      <c r="G56" s="1" t="s">
        <v>1186</v>
      </c>
      <c r="H56" s="1" t="s">
        <v>2328</v>
      </c>
      <c r="I56" s="1" t="s">
        <v>2395</v>
      </c>
      <c r="J56" s="1" t="s">
        <v>52</v>
      </c>
      <c r="K56" s="1" t="s">
        <v>52</v>
      </c>
    </row>
    <row r="57" spans="1:11" ht="20.100000000000001" customHeight="1">
      <c r="A57" s="106" t="s">
        <v>2396</v>
      </c>
      <c r="B57" s="107"/>
      <c r="C57" s="107"/>
      <c r="D57" s="107"/>
      <c r="E57" s="107"/>
      <c r="F57" s="106" t="s">
        <v>52</v>
      </c>
      <c r="G57" s="1" t="s">
        <v>1186</v>
      </c>
      <c r="H57" s="1" t="s">
        <v>2328</v>
      </c>
      <c r="I57" s="1" t="s">
        <v>2397</v>
      </c>
      <c r="J57" s="1" t="s">
        <v>52</v>
      </c>
      <c r="K57" s="1" t="s">
        <v>52</v>
      </c>
    </row>
    <row r="58" spans="1:11" ht="20.100000000000001" customHeight="1">
      <c r="A58" s="106" t="s">
        <v>2398</v>
      </c>
      <c r="B58" s="107"/>
      <c r="C58" s="107"/>
      <c r="D58" s="107"/>
      <c r="E58" s="107"/>
      <c r="F58" s="106" t="s">
        <v>52</v>
      </c>
      <c r="G58" s="1" t="s">
        <v>1186</v>
      </c>
      <c r="H58" s="1" t="s">
        <v>2328</v>
      </c>
      <c r="I58" s="1" t="s">
        <v>2399</v>
      </c>
      <c r="J58" s="1" t="s">
        <v>52</v>
      </c>
      <c r="K58" s="1" t="s">
        <v>52</v>
      </c>
    </row>
    <row r="59" spans="1:11" ht="20.100000000000001" customHeight="1">
      <c r="A59" s="106" t="s">
        <v>2400</v>
      </c>
      <c r="B59" s="107"/>
      <c r="C59" s="107"/>
      <c r="D59" s="107"/>
      <c r="E59" s="107"/>
      <c r="F59" s="106" t="s">
        <v>52</v>
      </c>
      <c r="G59" s="1" t="s">
        <v>1186</v>
      </c>
      <c r="H59" s="1" t="s">
        <v>2328</v>
      </c>
      <c r="I59" s="1" t="s">
        <v>2401</v>
      </c>
      <c r="J59" s="1" t="s">
        <v>52</v>
      </c>
      <c r="K59" s="1" t="s">
        <v>52</v>
      </c>
    </row>
    <row r="60" spans="1:11" ht="20.100000000000001" customHeight="1">
      <c r="A60" s="106" t="s">
        <v>2402</v>
      </c>
      <c r="B60" s="107"/>
      <c r="C60" s="107"/>
      <c r="D60" s="107"/>
      <c r="E60" s="107"/>
      <c r="F60" s="106" t="s">
        <v>52</v>
      </c>
      <c r="G60" s="1" t="s">
        <v>1186</v>
      </c>
      <c r="H60" s="1" t="s">
        <v>2328</v>
      </c>
      <c r="I60" s="1" t="s">
        <v>2403</v>
      </c>
      <c r="J60" s="1" t="s">
        <v>52</v>
      </c>
      <c r="K60" s="1" t="s">
        <v>52</v>
      </c>
    </row>
    <row r="61" spans="1:11" ht="20.100000000000001" customHeight="1">
      <c r="A61" s="106" t="s">
        <v>2404</v>
      </c>
      <c r="B61" s="107"/>
      <c r="C61" s="107"/>
      <c r="D61" s="107"/>
      <c r="E61" s="107"/>
      <c r="F61" s="106" t="s">
        <v>52</v>
      </c>
      <c r="G61" s="1" t="s">
        <v>1186</v>
      </c>
      <c r="H61" s="1" t="s">
        <v>2328</v>
      </c>
      <c r="I61" s="1" t="s">
        <v>2405</v>
      </c>
      <c r="J61" s="1" t="s">
        <v>52</v>
      </c>
      <c r="K61" s="1" t="s">
        <v>52</v>
      </c>
    </row>
    <row r="62" spans="1:11" ht="20.100000000000001" customHeight="1">
      <c r="A62" s="106" t="s">
        <v>2406</v>
      </c>
      <c r="B62" s="107"/>
      <c r="C62" s="107"/>
      <c r="D62" s="107"/>
      <c r="E62" s="107"/>
      <c r="F62" s="106" t="s">
        <v>52</v>
      </c>
      <c r="G62" s="1" t="s">
        <v>1186</v>
      </c>
      <c r="H62" s="1" t="s">
        <v>2328</v>
      </c>
      <c r="I62" s="1" t="s">
        <v>2407</v>
      </c>
      <c r="J62" s="1" t="s">
        <v>52</v>
      </c>
      <c r="K62" s="1" t="s">
        <v>52</v>
      </c>
    </row>
    <row r="63" spans="1:11" ht="20.100000000000001" customHeight="1">
      <c r="A63" s="106" t="s">
        <v>2408</v>
      </c>
      <c r="B63" s="107"/>
      <c r="C63" s="107"/>
      <c r="D63" s="107"/>
      <c r="E63" s="107"/>
      <c r="F63" s="106" t="s">
        <v>52</v>
      </c>
      <c r="G63" s="1" t="s">
        <v>1186</v>
      </c>
      <c r="H63" s="1" t="s">
        <v>2328</v>
      </c>
      <c r="I63" s="1" t="s">
        <v>2409</v>
      </c>
      <c r="J63" s="1" t="s">
        <v>52</v>
      </c>
      <c r="K63" s="1" t="s">
        <v>52</v>
      </c>
    </row>
    <row r="64" spans="1:11" ht="20.100000000000001" customHeight="1">
      <c r="A64" s="106" t="s">
        <v>2410</v>
      </c>
      <c r="B64" s="107"/>
      <c r="C64" s="107"/>
      <c r="D64" s="107"/>
      <c r="E64" s="107"/>
      <c r="F64" s="106" t="s">
        <v>52</v>
      </c>
      <c r="G64" s="1" t="s">
        <v>1186</v>
      </c>
      <c r="H64" s="1" t="s">
        <v>2328</v>
      </c>
      <c r="I64" s="1" t="s">
        <v>2411</v>
      </c>
      <c r="J64" s="1" t="s">
        <v>52</v>
      </c>
      <c r="K64" s="1" t="s">
        <v>52</v>
      </c>
    </row>
    <row r="65" spans="1:11" ht="20.100000000000001" customHeight="1">
      <c r="A65" s="106" t="s">
        <v>2412</v>
      </c>
      <c r="B65" s="107"/>
      <c r="C65" s="107"/>
      <c r="D65" s="107"/>
      <c r="E65" s="107"/>
      <c r="F65" s="106" t="s">
        <v>52</v>
      </c>
      <c r="G65" s="1" t="s">
        <v>1186</v>
      </c>
      <c r="H65" s="1" t="s">
        <v>2328</v>
      </c>
      <c r="I65" s="1" t="s">
        <v>2413</v>
      </c>
      <c r="J65" s="1" t="s">
        <v>52</v>
      </c>
      <c r="K65" s="1" t="s">
        <v>52</v>
      </c>
    </row>
    <row r="66" spans="1:11" ht="20.100000000000001" customHeight="1">
      <c r="A66" s="106" t="s">
        <v>2414</v>
      </c>
      <c r="B66" s="107"/>
      <c r="C66" s="107"/>
      <c r="D66" s="107"/>
      <c r="E66" s="107"/>
      <c r="F66" s="106" t="s">
        <v>52</v>
      </c>
      <c r="G66" s="1" t="s">
        <v>1186</v>
      </c>
      <c r="H66" s="1" t="s">
        <v>2328</v>
      </c>
      <c r="I66" s="1" t="s">
        <v>2415</v>
      </c>
      <c r="J66" s="1" t="s">
        <v>52</v>
      </c>
      <c r="K66" s="1" t="s">
        <v>52</v>
      </c>
    </row>
    <row r="67" spans="1:11" ht="20.100000000000001" customHeight="1">
      <c r="A67" s="106" t="s">
        <v>2416</v>
      </c>
      <c r="B67" s="107"/>
      <c r="C67" s="107"/>
      <c r="D67" s="107"/>
      <c r="E67" s="107"/>
      <c r="F67" s="106" t="s">
        <v>52</v>
      </c>
      <c r="G67" s="1" t="s">
        <v>1186</v>
      </c>
      <c r="H67" s="1" t="s">
        <v>2328</v>
      </c>
      <c r="I67" s="1" t="s">
        <v>2417</v>
      </c>
      <c r="J67" s="1" t="s">
        <v>52</v>
      </c>
      <c r="K67" s="1" t="s">
        <v>52</v>
      </c>
    </row>
    <row r="68" spans="1:11" ht="20.100000000000001" customHeight="1">
      <c r="A68" s="106" t="s">
        <v>2418</v>
      </c>
      <c r="B68" s="107"/>
      <c r="C68" s="107"/>
      <c r="D68" s="107"/>
      <c r="E68" s="107"/>
      <c r="F68" s="106" t="s">
        <v>52</v>
      </c>
      <c r="G68" s="1" t="s">
        <v>1186</v>
      </c>
      <c r="H68" s="1" t="s">
        <v>2328</v>
      </c>
      <c r="I68" s="1" t="s">
        <v>2419</v>
      </c>
      <c r="J68" s="1" t="s">
        <v>52</v>
      </c>
      <c r="K68" s="1" t="s">
        <v>52</v>
      </c>
    </row>
    <row r="69" spans="1:11" ht="20.100000000000001" customHeight="1">
      <c r="A69" s="106" t="s">
        <v>2420</v>
      </c>
      <c r="B69" s="107"/>
      <c r="C69" s="107"/>
      <c r="D69" s="107"/>
      <c r="E69" s="107"/>
      <c r="F69" s="106" t="s">
        <v>52</v>
      </c>
      <c r="G69" s="1" t="s">
        <v>1186</v>
      </c>
      <c r="H69" s="1" t="s">
        <v>2328</v>
      </c>
      <c r="I69" s="1" t="s">
        <v>2421</v>
      </c>
      <c r="J69" s="1" t="s">
        <v>52</v>
      </c>
      <c r="K69" s="1" t="s">
        <v>52</v>
      </c>
    </row>
    <row r="70" spans="1:11" ht="20.100000000000001" customHeight="1">
      <c r="A70" s="106" t="s">
        <v>2422</v>
      </c>
      <c r="B70" s="107"/>
      <c r="C70" s="107"/>
      <c r="D70" s="107"/>
      <c r="E70" s="107"/>
      <c r="F70" s="106" t="s">
        <v>52</v>
      </c>
      <c r="G70" s="1" t="s">
        <v>1186</v>
      </c>
      <c r="H70" s="1" t="s">
        <v>2328</v>
      </c>
      <c r="I70" s="1" t="s">
        <v>2423</v>
      </c>
      <c r="J70" s="1" t="s">
        <v>52</v>
      </c>
      <c r="K70" s="1" t="s">
        <v>52</v>
      </c>
    </row>
    <row r="71" spans="1:11" ht="20.100000000000001" customHeight="1">
      <c r="A71" s="106" t="s">
        <v>2424</v>
      </c>
      <c r="B71" s="107"/>
      <c r="C71" s="107"/>
      <c r="D71" s="107"/>
      <c r="E71" s="107"/>
      <c r="F71" s="106" t="s">
        <v>52</v>
      </c>
      <c r="G71" s="1" t="s">
        <v>1186</v>
      </c>
      <c r="H71" s="1" t="s">
        <v>2328</v>
      </c>
      <c r="I71" s="1" t="s">
        <v>2425</v>
      </c>
      <c r="J71" s="1" t="s">
        <v>52</v>
      </c>
      <c r="K71" s="1" t="s">
        <v>52</v>
      </c>
    </row>
    <row r="72" spans="1:11" ht="20.100000000000001" customHeight="1">
      <c r="A72" s="106" t="s">
        <v>2426</v>
      </c>
      <c r="B72" s="107"/>
      <c r="C72" s="107"/>
      <c r="D72" s="107"/>
      <c r="E72" s="107"/>
      <c r="F72" s="106" t="s">
        <v>52</v>
      </c>
      <c r="G72" s="1" t="s">
        <v>1186</v>
      </c>
      <c r="H72" s="1" t="s">
        <v>2328</v>
      </c>
      <c r="I72" s="1" t="s">
        <v>2427</v>
      </c>
      <c r="J72" s="1" t="s">
        <v>52</v>
      </c>
      <c r="K72" s="1" t="s">
        <v>52</v>
      </c>
    </row>
    <row r="73" spans="1:11" ht="20.100000000000001" customHeight="1">
      <c r="A73" s="106" t="s">
        <v>2428</v>
      </c>
      <c r="B73" s="107"/>
      <c r="C73" s="107"/>
      <c r="D73" s="107"/>
      <c r="E73" s="107"/>
      <c r="F73" s="106" t="s">
        <v>52</v>
      </c>
      <c r="G73" s="1" t="s">
        <v>1186</v>
      </c>
      <c r="H73" s="1" t="s">
        <v>2328</v>
      </c>
      <c r="I73" s="1" t="s">
        <v>2429</v>
      </c>
      <c r="J73" s="1" t="s">
        <v>52</v>
      </c>
      <c r="K73" s="1" t="s">
        <v>52</v>
      </c>
    </row>
    <row r="74" spans="1:11" ht="20.100000000000001" customHeight="1">
      <c r="A74" s="106" t="s">
        <v>2430</v>
      </c>
      <c r="B74" s="107"/>
      <c r="C74" s="107"/>
      <c r="D74" s="107"/>
      <c r="E74" s="107"/>
      <c r="F74" s="106" t="s">
        <v>52</v>
      </c>
      <c r="G74" s="1" t="s">
        <v>1186</v>
      </c>
      <c r="H74" s="1" t="s">
        <v>2328</v>
      </c>
      <c r="I74" s="1" t="s">
        <v>2431</v>
      </c>
      <c r="J74" s="1" t="s">
        <v>52</v>
      </c>
      <c r="K74" s="1" t="s">
        <v>52</v>
      </c>
    </row>
    <row r="75" spans="1:11" ht="20.100000000000001" customHeight="1">
      <c r="A75" s="106" t="s">
        <v>3223</v>
      </c>
      <c r="B75" s="107"/>
      <c r="C75" s="107"/>
      <c r="D75" s="107"/>
      <c r="E75" s="107"/>
      <c r="F75" s="106" t="s">
        <v>52</v>
      </c>
      <c r="G75" s="1" t="s">
        <v>1186</v>
      </c>
      <c r="H75" s="1" t="s">
        <v>2328</v>
      </c>
      <c r="I75" s="1" t="s">
        <v>2432</v>
      </c>
      <c r="J75" s="1" t="s">
        <v>52</v>
      </c>
      <c r="K75" s="1" t="s">
        <v>52</v>
      </c>
    </row>
    <row r="76" spans="1:11" ht="20.100000000000001" customHeight="1">
      <c r="A76" s="106" t="s">
        <v>2433</v>
      </c>
      <c r="B76" s="107"/>
      <c r="C76" s="107"/>
      <c r="D76" s="107"/>
      <c r="E76" s="107"/>
      <c r="F76" s="106" t="s">
        <v>52</v>
      </c>
      <c r="G76" s="1" t="s">
        <v>1186</v>
      </c>
      <c r="H76" s="1" t="s">
        <v>2328</v>
      </c>
      <c r="I76" s="1" t="s">
        <v>2434</v>
      </c>
      <c r="J76" s="1" t="s">
        <v>52</v>
      </c>
      <c r="K76" s="1" t="s">
        <v>52</v>
      </c>
    </row>
    <row r="77" spans="1:11" ht="20.100000000000001" customHeight="1">
      <c r="A77" s="106" t="s">
        <v>2435</v>
      </c>
      <c r="B77" s="107"/>
      <c r="C77" s="107"/>
      <c r="D77" s="107"/>
      <c r="E77" s="107"/>
      <c r="F77" s="106" t="s">
        <v>52</v>
      </c>
      <c r="G77" s="1" t="s">
        <v>1186</v>
      </c>
      <c r="H77" s="1" t="s">
        <v>2328</v>
      </c>
      <c r="I77" s="1" t="s">
        <v>2436</v>
      </c>
      <c r="J77" s="1" t="s">
        <v>52</v>
      </c>
      <c r="K77" s="1" t="s">
        <v>52</v>
      </c>
    </row>
    <row r="78" spans="1:11" ht="20.100000000000001" customHeight="1">
      <c r="A78" s="106" t="s">
        <v>2361</v>
      </c>
      <c r="B78" s="107"/>
      <c r="C78" s="107"/>
      <c r="D78" s="107"/>
      <c r="E78" s="107"/>
      <c r="F78" s="106" t="s">
        <v>52</v>
      </c>
      <c r="G78" s="1" t="s">
        <v>1186</v>
      </c>
      <c r="H78" s="1" t="s">
        <v>2328</v>
      </c>
      <c r="I78" s="1" t="s">
        <v>2362</v>
      </c>
      <c r="J78" s="1" t="s">
        <v>52</v>
      </c>
      <c r="K78" s="1" t="s">
        <v>52</v>
      </c>
    </row>
    <row r="79" spans="1:11" ht="20.100000000000001" customHeight="1">
      <c r="A79" s="106" t="s">
        <v>2330</v>
      </c>
      <c r="B79" s="107"/>
      <c r="C79" s="107"/>
      <c r="D79" s="107"/>
      <c r="E79" s="107"/>
      <c r="F79" s="106" t="s">
        <v>52</v>
      </c>
      <c r="G79" s="1" t="s">
        <v>1186</v>
      </c>
      <c r="H79" s="1" t="s">
        <v>2328</v>
      </c>
      <c r="I79" s="1" t="s">
        <v>52</v>
      </c>
      <c r="J79" s="1" t="s">
        <v>52</v>
      </c>
      <c r="K79" s="1" t="s">
        <v>52</v>
      </c>
    </row>
    <row r="80" spans="1:11" ht="20.100000000000001" customHeight="1">
      <c r="A80" s="106" t="s">
        <v>2437</v>
      </c>
      <c r="B80" s="107"/>
      <c r="C80" s="107"/>
      <c r="D80" s="107"/>
      <c r="E80" s="107"/>
      <c r="F80" s="106" t="s">
        <v>52</v>
      </c>
      <c r="G80" s="1" t="s">
        <v>1186</v>
      </c>
      <c r="H80" s="1" t="s">
        <v>2328</v>
      </c>
      <c r="I80" s="1" t="s">
        <v>2438</v>
      </c>
      <c r="J80" s="1" t="s">
        <v>52</v>
      </c>
      <c r="K80" s="1" t="s">
        <v>52</v>
      </c>
    </row>
    <row r="81" spans="1:11" ht="20.100000000000001" customHeight="1">
      <c r="A81" s="106" t="s">
        <v>2439</v>
      </c>
      <c r="B81" s="107"/>
      <c r="C81" s="107"/>
      <c r="D81" s="107"/>
      <c r="E81" s="107"/>
      <c r="F81" s="106" t="s">
        <v>52</v>
      </c>
      <c r="G81" s="1" t="s">
        <v>1186</v>
      </c>
      <c r="H81" s="1" t="s">
        <v>2328</v>
      </c>
      <c r="I81" s="1" t="s">
        <v>2440</v>
      </c>
      <c r="J81" s="1" t="s">
        <v>52</v>
      </c>
      <c r="K81" s="1" t="s">
        <v>52</v>
      </c>
    </row>
    <row r="82" spans="1:11" ht="20.100000000000001" customHeight="1">
      <c r="A82" s="106" t="s">
        <v>2441</v>
      </c>
      <c r="B82" s="107"/>
      <c r="C82" s="107"/>
      <c r="D82" s="107"/>
      <c r="E82" s="107"/>
      <c r="F82" s="106" t="s">
        <v>52</v>
      </c>
      <c r="G82" s="1" t="s">
        <v>1186</v>
      </c>
      <c r="H82" s="1" t="s">
        <v>2328</v>
      </c>
      <c r="I82" s="1" t="s">
        <v>2442</v>
      </c>
      <c r="J82" s="1" t="s">
        <v>52</v>
      </c>
      <c r="K82" s="1" t="s">
        <v>52</v>
      </c>
    </row>
    <row r="83" spans="1:11" ht="20.100000000000001" customHeight="1">
      <c r="A83" s="106" t="s">
        <v>2443</v>
      </c>
      <c r="B83" s="107"/>
      <c r="C83" s="107"/>
      <c r="D83" s="107"/>
      <c r="E83" s="107"/>
      <c r="F83" s="106" t="s">
        <v>52</v>
      </c>
      <c r="G83" s="1" t="s">
        <v>1186</v>
      </c>
      <c r="H83" s="1" t="s">
        <v>2328</v>
      </c>
      <c r="I83" s="1" t="s">
        <v>2444</v>
      </c>
      <c r="J83" s="1" t="s">
        <v>52</v>
      </c>
      <c r="K83" s="1" t="s">
        <v>52</v>
      </c>
    </row>
    <row r="84" spans="1:11" ht="20.100000000000001" customHeight="1">
      <c r="A84" s="106" t="s">
        <v>2445</v>
      </c>
      <c r="B84" s="107"/>
      <c r="C84" s="107"/>
      <c r="D84" s="107"/>
      <c r="E84" s="107"/>
      <c r="F84" s="106" t="s">
        <v>52</v>
      </c>
      <c r="G84" s="1" t="s">
        <v>1186</v>
      </c>
      <c r="H84" s="1" t="s">
        <v>2328</v>
      </c>
      <c r="I84" s="1" t="s">
        <v>2446</v>
      </c>
      <c r="J84" s="1" t="s">
        <v>52</v>
      </c>
      <c r="K84" s="1" t="s">
        <v>52</v>
      </c>
    </row>
    <row r="85" spans="1:11" ht="20.100000000000001" customHeight="1">
      <c r="A85" s="106" t="s">
        <v>2447</v>
      </c>
      <c r="B85" s="107"/>
      <c r="C85" s="107"/>
      <c r="D85" s="107"/>
      <c r="E85" s="107"/>
      <c r="F85" s="106" t="s">
        <v>52</v>
      </c>
      <c r="G85" s="1" t="s">
        <v>1186</v>
      </c>
      <c r="H85" s="1" t="s">
        <v>2328</v>
      </c>
      <c r="I85" s="1" t="s">
        <v>2448</v>
      </c>
      <c r="J85" s="1" t="s">
        <v>52</v>
      </c>
      <c r="K85" s="1" t="s">
        <v>52</v>
      </c>
    </row>
    <row r="86" spans="1:11" ht="20.100000000000001" customHeight="1">
      <c r="A86" s="106" t="s">
        <v>2449</v>
      </c>
      <c r="B86" s="107"/>
      <c r="C86" s="107"/>
      <c r="D86" s="107"/>
      <c r="E86" s="107"/>
      <c r="F86" s="106" t="s">
        <v>52</v>
      </c>
      <c r="G86" s="1" t="s">
        <v>1186</v>
      </c>
      <c r="H86" s="1" t="s">
        <v>2328</v>
      </c>
      <c r="I86" s="1" t="s">
        <v>2450</v>
      </c>
      <c r="J86" s="1" t="s">
        <v>52</v>
      </c>
      <c r="K86" s="1" t="s">
        <v>52</v>
      </c>
    </row>
    <row r="87" spans="1:11" ht="20.100000000000001" customHeight="1">
      <c r="A87" s="106" t="s">
        <v>2451</v>
      </c>
      <c r="B87" s="107"/>
      <c r="C87" s="107"/>
      <c r="D87" s="107"/>
      <c r="E87" s="107"/>
      <c r="F87" s="106" t="s">
        <v>52</v>
      </c>
      <c r="G87" s="1" t="s">
        <v>1186</v>
      </c>
      <c r="H87" s="1" t="s">
        <v>2328</v>
      </c>
      <c r="I87" s="1" t="s">
        <v>2452</v>
      </c>
      <c r="J87" s="1" t="s">
        <v>52</v>
      </c>
      <c r="K87" s="1" t="s">
        <v>52</v>
      </c>
    </row>
    <row r="88" spans="1:11" ht="20.100000000000001" customHeight="1">
      <c r="A88" s="106" t="s">
        <v>3224</v>
      </c>
      <c r="B88" s="107"/>
      <c r="C88" s="107"/>
      <c r="D88" s="107"/>
      <c r="E88" s="107"/>
      <c r="F88" s="106" t="s">
        <v>52</v>
      </c>
      <c r="G88" s="1" t="s">
        <v>1186</v>
      </c>
      <c r="H88" s="1" t="s">
        <v>2328</v>
      </c>
      <c r="I88" s="1" t="s">
        <v>2453</v>
      </c>
      <c r="J88" s="1" t="s">
        <v>52</v>
      </c>
      <c r="K88" s="1" t="s">
        <v>52</v>
      </c>
    </row>
    <row r="89" spans="1:11" ht="20.100000000000001" customHeight="1">
      <c r="A89" s="106" t="s">
        <v>2454</v>
      </c>
      <c r="B89" s="107"/>
      <c r="C89" s="107"/>
      <c r="D89" s="107"/>
      <c r="E89" s="107"/>
      <c r="F89" s="106" t="s">
        <v>52</v>
      </c>
      <c r="G89" s="1" t="s">
        <v>1186</v>
      </c>
      <c r="H89" s="1" t="s">
        <v>2328</v>
      </c>
      <c r="I89" s="1" t="s">
        <v>2455</v>
      </c>
      <c r="J89" s="1" t="s">
        <v>52</v>
      </c>
      <c r="K89" s="1" t="s">
        <v>52</v>
      </c>
    </row>
    <row r="90" spans="1:11" ht="20.100000000000001" customHeight="1">
      <c r="A90" s="106" t="s">
        <v>2456</v>
      </c>
      <c r="B90" s="107"/>
      <c r="C90" s="107"/>
      <c r="D90" s="107"/>
      <c r="E90" s="107"/>
      <c r="F90" s="106" t="s">
        <v>52</v>
      </c>
      <c r="G90" s="1" t="s">
        <v>1186</v>
      </c>
      <c r="H90" s="1" t="s">
        <v>2328</v>
      </c>
      <c r="I90" s="1" t="s">
        <v>2457</v>
      </c>
      <c r="J90" s="1" t="s">
        <v>52</v>
      </c>
      <c r="K90" s="1" t="s">
        <v>52</v>
      </c>
    </row>
    <row r="91" spans="1:11" ht="20.100000000000001" customHeight="1">
      <c r="A91" s="106" t="s">
        <v>2361</v>
      </c>
      <c r="B91" s="107"/>
      <c r="C91" s="107"/>
      <c r="D91" s="107"/>
      <c r="E91" s="107"/>
      <c r="F91" s="106" t="s">
        <v>52</v>
      </c>
      <c r="G91" s="1" t="s">
        <v>1186</v>
      </c>
      <c r="H91" s="1" t="s">
        <v>2328</v>
      </c>
      <c r="I91" s="1" t="s">
        <v>2362</v>
      </c>
      <c r="J91" s="1" t="s">
        <v>52</v>
      </c>
      <c r="K91" s="1" t="s">
        <v>52</v>
      </c>
    </row>
    <row r="92" spans="1:11" ht="20.100000000000001" customHeight="1">
      <c r="A92" s="106" t="s">
        <v>2330</v>
      </c>
      <c r="B92" s="107"/>
      <c r="C92" s="107"/>
      <c r="D92" s="107"/>
      <c r="E92" s="107"/>
      <c r="F92" s="106" t="s">
        <v>52</v>
      </c>
      <c r="G92" s="1" t="s">
        <v>1186</v>
      </c>
      <c r="H92" s="1" t="s">
        <v>2328</v>
      </c>
      <c r="I92" s="1" t="s">
        <v>52</v>
      </c>
      <c r="J92" s="1" t="s">
        <v>52</v>
      </c>
      <c r="K92" s="1" t="s">
        <v>52</v>
      </c>
    </row>
    <row r="93" spans="1:11" ht="20.100000000000001" customHeight="1">
      <c r="A93" s="106" t="s">
        <v>2458</v>
      </c>
      <c r="B93" s="107"/>
      <c r="C93" s="107"/>
      <c r="D93" s="107"/>
      <c r="E93" s="107"/>
      <c r="F93" s="106" t="s">
        <v>52</v>
      </c>
      <c r="G93" s="1" t="s">
        <v>1186</v>
      </c>
      <c r="H93" s="1" t="s">
        <v>2328</v>
      </c>
      <c r="I93" s="1" t="s">
        <v>2459</v>
      </c>
      <c r="J93" s="1" t="s">
        <v>52</v>
      </c>
      <c r="K93" s="1" t="s">
        <v>52</v>
      </c>
    </row>
    <row r="94" spans="1:11" ht="20.100000000000001" customHeight="1">
      <c r="A94" s="106" t="s">
        <v>2460</v>
      </c>
      <c r="B94" s="107"/>
      <c r="C94" s="107"/>
      <c r="D94" s="107"/>
      <c r="E94" s="107"/>
      <c r="F94" s="106" t="s">
        <v>52</v>
      </c>
      <c r="G94" s="1" t="s">
        <v>1186</v>
      </c>
      <c r="H94" s="1" t="s">
        <v>2328</v>
      </c>
      <c r="I94" s="1" t="s">
        <v>2461</v>
      </c>
      <c r="J94" s="1" t="s">
        <v>52</v>
      </c>
      <c r="K94" s="1" t="s">
        <v>52</v>
      </c>
    </row>
    <row r="95" spans="1:11" ht="20.100000000000001" customHeight="1">
      <c r="A95" s="106" t="s">
        <v>2462</v>
      </c>
      <c r="B95" s="107"/>
      <c r="C95" s="107"/>
      <c r="D95" s="107"/>
      <c r="E95" s="107"/>
      <c r="F95" s="106" t="s">
        <v>52</v>
      </c>
      <c r="G95" s="1" t="s">
        <v>1186</v>
      </c>
      <c r="H95" s="1" t="s">
        <v>2328</v>
      </c>
      <c r="I95" s="1" t="s">
        <v>2463</v>
      </c>
      <c r="J95" s="1" t="s">
        <v>52</v>
      </c>
      <c r="K95" s="1" t="s">
        <v>52</v>
      </c>
    </row>
    <row r="96" spans="1:11" ht="20.100000000000001" customHeight="1">
      <c r="A96" s="106" t="s">
        <v>2464</v>
      </c>
      <c r="B96" s="107"/>
      <c r="C96" s="107"/>
      <c r="D96" s="107"/>
      <c r="E96" s="107"/>
      <c r="F96" s="106" t="s">
        <v>52</v>
      </c>
      <c r="G96" s="1" t="s">
        <v>1186</v>
      </c>
      <c r="H96" s="1" t="s">
        <v>2328</v>
      </c>
      <c r="I96" s="1" t="s">
        <v>2465</v>
      </c>
      <c r="J96" s="1" t="s">
        <v>52</v>
      </c>
      <c r="K96" s="1" t="s">
        <v>52</v>
      </c>
    </row>
    <row r="97" spans="1:12" ht="20.100000000000001" customHeight="1">
      <c r="A97" s="106" t="s">
        <v>2466</v>
      </c>
      <c r="B97" s="107"/>
      <c r="C97" s="107"/>
      <c r="D97" s="107"/>
      <c r="E97" s="107"/>
      <c r="F97" s="106" t="s">
        <v>52</v>
      </c>
      <c r="G97" s="1" t="s">
        <v>1186</v>
      </c>
      <c r="H97" s="1" t="s">
        <v>2328</v>
      </c>
      <c r="I97" s="1" t="s">
        <v>2467</v>
      </c>
      <c r="J97" s="1" t="s">
        <v>52</v>
      </c>
      <c r="K97" s="1" t="s">
        <v>52</v>
      </c>
    </row>
    <row r="98" spans="1:12" ht="20.100000000000001" customHeight="1">
      <c r="A98" s="106" t="s">
        <v>2361</v>
      </c>
      <c r="B98" s="107"/>
      <c r="C98" s="107"/>
      <c r="D98" s="107"/>
      <c r="E98" s="107"/>
      <c r="F98" s="106" t="s">
        <v>52</v>
      </c>
      <c r="G98" s="1" t="s">
        <v>1186</v>
      </c>
      <c r="H98" s="1" t="s">
        <v>2328</v>
      </c>
      <c r="I98" s="1" t="s">
        <v>2362</v>
      </c>
      <c r="J98" s="1" t="s">
        <v>52</v>
      </c>
      <c r="K98" s="1" t="s">
        <v>52</v>
      </c>
    </row>
    <row r="99" spans="1:12" ht="20.100000000000001" customHeight="1">
      <c r="A99" s="106" t="s">
        <v>2330</v>
      </c>
      <c r="B99" s="107"/>
      <c r="C99" s="107"/>
      <c r="D99" s="107"/>
      <c r="E99" s="107"/>
      <c r="F99" s="106" t="s">
        <v>52</v>
      </c>
      <c r="G99" s="1" t="s">
        <v>1186</v>
      </c>
      <c r="H99" s="1" t="s">
        <v>2328</v>
      </c>
      <c r="I99" s="1" t="s">
        <v>52</v>
      </c>
      <c r="J99" s="1" t="s">
        <v>52</v>
      </c>
      <c r="K99" s="1" t="s">
        <v>52</v>
      </c>
    </row>
    <row r="100" spans="1:12" ht="20.100000000000001" customHeight="1">
      <c r="A100" s="106" t="s">
        <v>2468</v>
      </c>
      <c r="B100" s="107"/>
      <c r="C100" s="107"/>
      <c r="D100" s="107"/>
      <c r="E100" s="107"/>
      <c r="F100" s="106" t="s">
        <v>52</v>
      </c>
      <c r="G100" s="1" t="s">
        <v>1186</v>
      </c>
      <c r="H100" s="1" t="s">
        <v>2328</v>
      </c>
      <c r="I100" s="1" t="s">
        <v>2469</v>
      </c>
      <c r="J100" s="1" t="s">
        <v>52</v>
      </c>
      <c r="K100" s="1" t="s">
        <v>52</v>
      </c>
    </row>
    <row r="101" spans="1:12" ht="20.100000000000001" customHeight="1">
      <c r="A101" s="106" t="s">
        <v>2382</v>
      </c>
      <c r="B101" s="108"/>
      <c r="C101" s="108"/>
      <c r="D101" s="108"/>
      <c r="E101" s="108"/>
      <c r="F101" s="109"/>
    </row>
    <row r="102" spans="1:12" ht="20.100000000000001" customHeight="1">
      <c r="A102" s="109"/>
      <c r="B102" s="109"/>
      <c r="C102" s="109"/>
      <c r="D102" s="109"/>
      <c r="E102" s="109"/>
      <c r="F102" s="109"/>
    </row>
    <row r="103" spans="1:12" ht="20.100000000000001" customHeight="1">
      <c r="A103" s="109" t="s">
        <v>2470</v>
      </c>
      <c r="B103" s="109"/>
      <c r="C103" s="109"/>
      <c r="D103" s="109"/>
      <c r="E103" s="109"/>
      <c r="F103" s="106" t="s">
        <v>52</v>
      </c>
      <c r="G103" s="1" t="s">
        <v>1190</v>
      </c>
      <c r="I103" s="1" t="s">
        <v>1183</v>
      </c>
      <c r="J103" s="1" t="s">
        <v>1188</v>
      </c>
      <c r="K103" s="1" t="s">
        <v>131</v>
      </c>
    </row>
    <row r="104" spans="1:12" ht="20.100000000000001" customHeight="1">
      <c r="A104" s="106" t="s">
        <v>52</v>
      </c>
      <c r="B104" s="107"/>
      <c r="C104" s="107"/>
      <c r="D104" s="107"/>
      <c r="E104" s="107"/>
      <c r="F104" s="106" t="s">
        <v>52</v>
      </c>
      <c r="G104" s="1" t="s">
        <v>1190</v>
      </c>
      <c r="H104" s="1" t="s">
        <v>2326</v>
      </c>
      <c r="I104" s="1" t="s">
        <v>52</v>
      </c>
      <c r="J104" s="1" t="s">
        <v>52</v>
      </c>
      <c r="K104" s="1" t="s">
        <v>52</v>
      </c>
      <c r="L104">
        <v>1</v>
      </c>
    </row>
    <row r="105" spans="1:12" ht="20.100000000000001" customHeight="1">
      <c r="A105" s="106" t="s">
        <v>2384</v>
      </c>
      <c r="B105" s="107"/>
      <c r="C105" s="107"/>
      <c r="D105" s="107"/>
      <c r="E105" s="107"/>
      <c r="F105" s="106" t="s">
        <v>52</v>
      </c>
      <c r="G105" s="1" t="s">
        <v>1190</v>
      </c>
      <c r="H105" s="1" t="s">
        <v>2328</v>
      </c>
      <c r="I105" s="1" t="s">
        <v>2385</v>
      </c>
      <c r="J105" s="1" t="s">
        <v>52</v>
      </c>
      <c r="K105" s="1" t="s">
        <v>52</v>
      </c>
    </row>
    <row r="106" spans="1:12" ht="20.100000000000001" customHeight="1">
      <c r="A106" s="106" t="s">
        <v>2330</v>
      </c>
      <c r="B106" s="107"/>
      <c r="C106" s="107"/>
      <c r="D106" s="107"/>
      <c r="E106" s="107"/>
      <c r="F106" s="106" t="s">
        <v>52</v>
      </c>
      <c r="G106" s="1" t="s">
        <v>1190</v>
      </c>
      <c r="H106" s="1" t="s">
        <v>2328</v>
      </c>
      <c r="I106" s="1" t="s">
        <v>52</v>
      </c>
      <c r="J106" s="1" t="s">
        <v>52</v>
      </c>
      <c r="K106" s="1" t="s">
        <v>52</v>
      </c>
    </row>
    <row r="107" spans="1:12" ht="20.100000000000001" customHeight="1">
      <c r="A107" s="106" t="s">
        <v>2386</v>
      </c>
      <c r="B107" s="107"/>
      <c r="C107" s="107"/>
      <c r="D107" s="107"/>
      <c r="E107" s="107"/>
      <c r="F107" s="106" t="s">
        <v>52</v>
      </c>
      <c r="G107" s="1" t="s">
        <v>1190</v>
      </c>
      <c r="H107" s="1" t="s">
        <v>2328</v>
      </c>
      <c r="I107" s="1" t="s">
        <v>2387</v>
      </c>
      <c r="J107" s="1" t="s">
        <v>52</v>
      </c>
      <c r="K107" s="1" t="s">
        <v>52</v>
      </c>
    </row>
    <row r="108" spans="1:12" ht="20.100000000000001" customHeight="1">
      <c r="A108" s="106" t="s">
        <v>2388</v>
      </c>
      <c r="B108" s="107"/>
      <c r="C108" s="107"/>
      <c r="D108" s="107"/>
      <c r="E108" s="107"/>
      <c r="F108" s="106" t="s">
        <v>52</v>
      </c>
      <c r="G108" s="1" t="s">
        <v>1190</v>
      </c>
      <c r="H108" s="1" t="s">
        <v>2328</v>
      </c>
      <c r="I108" s="1" t="s">
        <v>2389</v>
      </c>
      <c r="J108" s="1" t="s">
        <v>52</v>
      </c>
      <c r="K108" s="1" t="s">
        <v>52</v>
      </c>
    </row>
    <row r="109" spans="1:12" ht="20.100000000000001" customHeight="1">
      <c r="A109" s="106" t="s">
        <v>2390</v>
      </c>
      <c r="B109" s="107"/>
      <c r="C109" s="107"/>
      <c r="D109" s="107"/>
      <c r="E109" s="107"/>
      <c r="F109" s="106" t="s">
        <v>52</v>
      </c>
      <c r="G109" s="1" t="s">
        <v>1190</v>
      </c>
      <c r="H109" s="1" t="s">
        <v>2328</v>
      </c>
      <c r="I109" s="1" t="s">
        <v>2391</v>
      </c>
      <c r="J109" s="1" t="s">
        <v>52</v>
      </c>
      <c r="K109" s="1" t="s">
        <v>52</v>
      </c>
    </row>
    <row r="110" spans="1:12" ht="20.100000000000001" customHeight="1">
      <c r="A110" s="106" t="s">
        <v>2330</v>
      </c>
      <c r="B110" s="107"/>
      <c r="C110" s="107"/>
      <c r="D110" s="107"/>
      <c r="E110" s="107"/>
      <c r="F110" s="106" t="s">
        <v>52</v>
      </c>
      <c r="G110" s="1" t="s">
        <v>1190</v>
      </c>
      <c r="H110" s="1" t="s">
        <v>2328</v>
      </c>
      <c r="I110" s="1" t="s">
        <v>52</v>
      </c>
      <c r="J110" s="1" t="s">
        <v>52</v>
      </c>
      <c r="K110" s="1" t="s">
        <v>52</v>
      </c>
    </row>
    <row r="111" spans="1:12" ht="20.100000000000001" customHeight="1">
      <c r="A111" s="106" t="s">
        <v>2392</v>
      </c>
      <c r="B111" s="107"/>
      <c r="C111" s="107"/>
      <c r="D111" s="107"/>
      <c r="E111" s="107"/>
      <c r="F111" s="106" t="s">
        <v>52</v>
      </c>
      <c r="G111" s="1" t="s">
        <v>1190</v>
      </c>
      <c r="H111" s="1" t="s">
        <v>2328</v>
      </c>
      <c r="I111" s="1" t="s">
        <v>2393</v>
      </c>
      <c r="J111" s="1" t="s">
        <v>52</v>
      </c>
      <c r="K111" s="1" t="s">
        <v>52</v>
      </c>
    </row>
    <row r="112" spans="1:12" ht="20.100000000000001" customHeight="1">
      <c r="A112" s="106" t="s">
        <v>2394</v>
      </c>
      <c r="B112" s="107"/>
      <c r="C112" s="107"/>
      <c r="D112" s="107"/>
      <c r="E112" s="107"/>
      <c r="F112" s="106" t="s">
        <v>52</v>
      </c>
      <c r="G112" s="1" t="s">
        <v>1190</v>
      </c>
      <c r="H112" s="1" t="s">
        <v>2328</v>
      </c>
      <c r="I112" s="1" t="s">
        <v>2395</v>
      </c>
      <c r="J112" s="1" t="s">
        <v>52</v>
      </c>
      <c r="K112" s="1" t="s">
        <v>52</v>
      </c>
    </row>
    <row r="113" spans="1:11" ht="20.100000000000001" customHeight="1">
      <c r="A113" s="106" t="s">
        <v>2396</v>
      </c>
      <c r="B113" s="107"/>
      <c r="C113" s="107"/>
      <c r="D113" s="107"/>
      <c r="E113" s="107"/>
      <c r="F113" s="106" t="s">
        <v>52</v>
      </c>
      <c r="G113" s="1" t="s">
        <v>1190</v>
      </c>
      <c r="H113" s="1" t="s">
        <v>2328</v>
      </c>
      <c r="I113" s="1" t="s">
        <v>2397</v>
      </c>
      <c r="J113" s="1" t="s">
        <v>52</v>
      </c>
      <c r="K113" s="1" t="s">
        <v>52</v>
      </c>
    </row>
    <row r="114" spans="1:11" ht="20.100000000000001" customHeight="1">
      <c r="A114" s="106" t="s">
        <v>2398</v>
      </c>
      <c r="B114" s="107"/>
      <c r="C114" s="107"/>
      <c r="D114" s="107"/>
      <c r="E114" s="107"/>
      <c r="F114" s="106" t="s">
        <v>52</v>
      </c>
      <c r="G114" s="1" t="s">
        <v>1190</v>
      </c>
      <c r="H114" s="1" t="s">
        <v>2328</v>
      </c>
      <c r="I114" s="1" t="s">
        <v>2399</v>
      </c>
      <c r="J114" s="1" t="s">
        <v>52</v>
      </c>
      <c r="K114" s="1" t="s">
        <v>52</v>
      </c>
    </row>
    <row r="115" spans="1:11" ht="20.100000000000001" customHeight="1">
      <c r="A115" s="106" t="s">
        <v>2400</v>
      </c>
      <c r="B115" s="107"/>
      <c r="C115" s="107"/>
      <c r="D115" s="107"/>
      <c r="E115" s="107"/>
      <c r="F115" s="106" t="s">
        <v>52</v>
      </c>
      <c r="G115" s="1" t="s">
        <v>1190</v>
      </c>
      <c r="H115" s="1" t="s">
        <v>2328</v>
      </c>
      <c r="I115" s="1" t="s">
        <v>2401</v>
      </c>
      <c r="J115" s="1" t="s">
        <v>52</v>
      </c>
      <c r="K115" s="1" t="s">
        <v>52</v>
      </c>
    </row>
    <row r="116" spans="1:11" ht="20.100000000000001" customHeight="1">
      <c r="A116" s="106" t="s">
        <v>2402</v>
      </c>
      <c r="B116" s="107"/>
      <c r="C116" s="107"/>
      <c r="D116" s="107"/>
      <c r="E116" s="107"/>
      <c r="F116" s="106" t="s">
        <v>52</v>
      </c>
      <c r="G116" s="1" t="s">
        <v>1190</v>
      </c>
      <c r="H116" s="1" t="s">
        <v>2328</v>
      </c>
      <c r="I116" s="1" t="s">
        <v>2403</v>
      </c>
      <c r="J116" s="1" t="s">
        <v>52</v>
      </c>
      <c r="K116" s="1" t="s">
        <v>52</v>
      </c>
    </row>
    <row r="117" spans="1:11" ht="20.100000000000001" customHeight="1">
      <c r="A117" s="106" t="s">
        <v>2404</v>
      </c>
      <c r="B117" s="107"/>
      <c r="C117" s="107"/>
      <c r="D117" s="107"/>
      <c r="E117" s="107"/>
      <c r="F117" s="106" t="s">
        <v>52</v>
      </c>
      <c r="G117" s="1" t="s">
        <v>1190</v>
      </c>
      <c r="H117" s="1" t="s">
        <v>2328</v>
      </c>
      <c r="I117" s="1" t="s">
        <v>2405</v>
      </c>
      <c r="J117" s="1" t="s">
        <v>52</v>
      </c>
      <c r="K117" s="1" t="s">
        <v>52</v>
      </c>
    </row>
    <row r="118" spans="1:11" ht="20.100000000000001" customHeight="1">
      <c r="A118" s="106" t="s">
        <v>2406</v>
      </c>
      <c r="B118" s="107"/>
      <c r="C118" s="107"/>
      <c r="D118" s="107"/>
      <c r="E118" s="107"/>
      <c r="F118" s="106" t="s">
        <v>52</v>
      </c>
      <c r="G118" s="1" t="s">
        <v>1190</v>
      </c>
      <c r="H118" s="1" t="s">
        <v>2328</v>
      </c>
      <c r="I118" s="1" t="s">
        <v>2407</v>
      </c>
      <c r="J118" s="1" t="s">
        <v>52</v>
      </c>
      <c r="K118" s="1" t="s">
        <v>52</v>
      </c>
    </row>
    <row r="119" spans="1:11" ht="20.100000000000001" customHeight="1">
      <c r="A119" s="106" t="s">
        <v>2408</v>
      </c>
      <c r="B119" s="107"/>
      <c r="C119" s="107"/>
      <c r="D119" s="107"/>
      <c r="E119" s="107"/>
      <c r="F119" s="106" t="s">
        <v>52</v>
      </c>
      <c r="G119" s="1" t="s">
        <v>1190</v>
      </c>
      <c r="H119" s="1" t="s">
        <v>2328</v>
      </c>
      <c r="I119" s="1" t="s">
        <v>2409</v>
      </c>
      <c r="J119" s="1" t="s">
        <v>52</v>
      </c>
      <c r="K119" s="1" t="s">
        <v>52</v>
      </c>
    </row>
    <row r="120" spans="1:11" ht="20.100000000000001" customHeight="1">
      <c r="A120" s="106" t="s">
        <v>2410</v>
      </c>
      <c r="B120" s="107"/>
      <c r="C120" s="107"/>
      <c r="D120" s="107"/>
      <c r="E120" s="107"/>
      <c r="F120" s="106" t="s">
        <v>52</v>
      </c>
      <c r="G120" s="1" t="s">
        <v>1190</v>
      </c>
      <c r="H120" s="1" t="s">
        <v>2328</v>
      </c>
      <c r="I120" s="1" t="s">
        <v>2411</v>
      </c>
      <c r="J120" s="1" t="s">
        <v>52</v>
      </c>
      <c r="K120" s="1" t="s">
        <v>52</v>
      </c>
    </row>
    <row r="121" spans="1:11" ht="20.100000000000001" customHeight="1">
      <c r="A121" s="106" t="s">
        <v>2412</v>
      </c>
      <c r="B121" s="107"/>
      <c r="C121" s="107"/>
      <c r="D121" s="107"/>
      <c r="E121" s="107"/>
      <c r="F121" s="106" t="s">
        <v>52</v>
      </c>
      <c r="G121" s="1" t="s">
        <v>1190</v>
      </c>
      <c r="H121" s="1" t="s">
        <v>2328</v>
      </c>
      <c r="I121" s="1" t="s">
        <v>2413</v>
      </c>
      <c r="J121" s="1" t="s">
        <v>52</v>
      </c>
      <c r="K121" s="1" t="s">
        <v>52</v>
      </c>
    </row>
    <row r="122" spans="1:11" ht="20.100000000000001" customHeight="1">
      <c r="A122" s="106" t="s">
        <v>2414</v>
      </c>
      <c r="B122" s="107"/>
      <c r="C122" s="107"/>
      <c r="D122" s="107"/>
      <c r="E122" s="107"/>
      <c r="F122" s="106" t="s">
        <v>52</v>
      </c>
      <c r="G122" s="1" t="s">
        <v>1190</v>
      </c>
      <c r="H122" s="1" t="s">
        <v>2328</v>
      </c>
      <c r="I122" s="1" t="s">
        <v>2415</v>
      </c>
      <c r="J122" s="1" t="s">
        <v>52</v>
      </c>
      <c r="K122" s="1" t="s">
        <v>52</v>
      </c>
    </row>
    <row r="123" spans="1:11" ht="20.100000000000001" customHeight="1">
      <c r="A123" s="106" t="s">
        <v>2416</v>
      </c>
      <c r="B123" s="107"/>
      <c r="C123" s="107"/>
      <c r="D123" s="107"/>
      <c r="E123" s="107"/>
      <c r="F123" s="106" t="s">
        <v>52</v>
      </c>
      <c r="G123" s="1" t="s">
        <v>1190</v>
      </c>
      <c r="H123" s="1" t="s">
        <v>2328</v>
      </c>
      <c r="I123" s="1" t="s">
        <v>2417</v>
      </c>
      <c r="J123" s="1" t="s">
        <v>52</v>
      </c>
      <c r="K123" s="1" t="s">
        <v>52</v>
      </c>
    </row>
    <row r="124" spans="1:11" ht="20.100000000000001" customHeight="1">
      <c r="A124" s="106" t="s">
        <v>2418</v>
      </c>
      <c r="B124" s="107"/>
      <c r="C124" s="107"/>
      <c r="D124" s="107"/>
      <c r="E124" s="107"/>
      <c r="F124" s="106" t="s">
        <v>52</v>
      </c>
      <c r="G124" s="1" t="s">
        <v>1190</v>
      </c>
      <c r="H124" s="1" t="s">
        <v>2328</v>
      </c>
      <c r="I124" s="1" t="s">
        <v>2419</v>
      </c>
      <c r="J124" s="1" t="s">
        <v>52</v>
      </c>
      <c r="K124" s="1" t="s">
        <v>52</v>
      </c>
    </row>
    <row r="125" spans="1:11" ht="20.100000000000001" customHeight="1">
      <c r="A125" s="106" t="s">
        <v>2420</v>
      </c>
      <c r="B125" s="107"/>
      <c r="C125" s="107"/>
      <c r="D125" s="107"/>
      <c r="E125" s="107"/>
      <c r="F125" s="106" t="s">
        <v>52</v>
      </c>
      <c r="G125" s="1" t="s">
        <v>1190</v>
      </c>
      <c r="H125" s="1" t="s">
        <v>2328</v>
      </c>
      <c r="I125" s="1" t="s">
        <v>2421</v>
      </c>
      <c r="J125" s="1" t="s">
        <v>52</v>
      </c>
      <c r="K125" s="1" t="s">
        <v>52</v>
      </c>
    </row>
    <row r="126" spans="1:11" ht="20.100000000000001" customHeight="1">
      <c r="A126" s="106" t="s">
        <v>2422</v>
      </c>
      <c r="B126" s="107"/>
      <c r="C126" s="107"/>
      <c r="D126" s="107"/>
      <c r="E126" s="107"/>
      <c r="F126" s="106" t="s">
        <v>52</v>
      </c>
      <c r="G126" s="1" t="s">
        <v>1190</v>
      </c>
      <c r="H126" s="1" t="s">
        <v>2328</v>
      </c>
      <c r="I126" s="1" t="s">
        <v>2423</v>
      </c>
      <c r="J126" s="1" t="s">
        <v>52</v>
      </c>
      <c r="K126" s="1" t="s">
        <v>52</v>
      </c>
    </row>
    <row r="127" spans="1:11" ht="20.100000000000001" customHeight="1">
      <c r="A127" s="106" t="s">
        <v>2424</v>
      </c>
      <c r="B127" s="107"/>
      <c r="C127" s="107"/>
      <c r="D127" s="107"/>
      <c r="E127" s="107"/>
      <c r="F127" s="106" t="s">
        <v>52</v>
      </c>
      <c r="G127" s="1" t="s">
        <v>1190</v>
      </c>
      <c r="H127" s="1" t="s">
        <v>2328</v>
      </c>
      <c r="I127" s="1" t="s">
        <v>2425</v>
      </c>
      <c r="J127" s="1" t="s">
        <v>52</v>
      </c>
      <c r="K127" s="1" t="s">
        <v>52</v>
      </c>
    </row>
    <row r="128" spans="1:11" ht="20.100000000000001" customHeight="1">
      <c r="A128" s="106" t="s">
        <v>2426</v>
      </c>
      <c r="B128" s="107"/>
      <c r="C128" s="107"/>
      <c r="D128" s="107"/>
      <c r="E128" s="107"/>
      <c r="F128" s="106" t="s">
        <v>52</v>
      </c>
      <c r="G128" s="1" t="s">
        <v>1190</v>
      </c>
      <c r="H128" s="1" t="s">
        <v>2328</v>
      </c>
      <c r="I128" s="1" t="s">
        <v>2427</v>
      </c>
      <c r="J128" s="1" t="s">
        <v>52</v>
      </c>
      <c r="K128" s="1" t="s">
        <v>52</v>
      </c>
    </row>
    <row r="129" spans="1:11" ht="20.100000000000001" customHeight="1">
      <c r="A129" s="106" t="s">
        <v>2428</v>
      </c>
      <c r="B129" s="107"/>
      <c r="C129" s="107"/>
      <c r="D129" s="107"/>
      <c r="E129" s="107"/>
      <c r="F129" s="106" t="s">
        <v>52</v>
      </c>
      <c r="G129" s="1" t="s">
        <v>1190</v>
      </c>
      <c r="H129" s="1" t="s">
        <v>2328</v>
      </c>
      <c r="I129" s="1" t="s">
        <v>2429</v>
      </c>
      <c r="J129" s="1" t="s">
        <v>52</v>
      </c>
      <c r="K129" s="1" t="s">
        <v>52</v>
      </c>
    </row>
    <row r="130" spans="1:11" ht="20.100000000000001" customHeight="1">
      <c r="A130" s="106" t="s">
        <v>2430</v>
      </c>
      <c r="B130" s="107"/>
      <c r="C130" s="107"/>
      <c r="D130" s="107"/>
      <c r="E130" s="107"/>
      <c r="F130" s="106" t="s">
        <v>52</v>
      </c>
      <c r="G130" s="1" t="s">
        <v>1190</v>
      </c>
      <c r="H130" s="1" t="s">
        <v>2328</v>
      </c>
      <c r="I130" s="1" t="s">
        <v>2471</v>
      </c>
      <c r="J130" s="1" t="s">
        <v>52</v>
      </c>
      <c r="K130" s="1" t="s">
        <v>52</v>
      </c>
    </row>
    <row r="131" spans="1:11" ht="20.100000000000001" customHeight="1">
      <c r="A131" s="106" t="s">
        <v>3223</v>
      </c>
      <c r="B131" s="107"/>
      <c r="C131" s="107"/>
      <c r="D131" s="107"/>
      <c r="E131" s="107"/>
      <c r="F131" s="106" t="s">
        <v>52</v>
      </c>
      <c r="G131" s="1" t="s">
        <v>1190</v>
      </c>
      <c r="H131" s="1" t="s">
        <v>2328</v>
      </c>
      <c r="I131" s="1" t="s">
        <v>2432</v>
      </c>
      <c r="J131" s="1" t="s">
        <v>52</v>
      </c>
      <c r="K131" s="1" t="s">
        <v>52</v>
      </c>
    </row>
    <row r="132" spans="1:11" ht="20.100000000000001" customHeight="1">
      <c r="A132" s="106" t="s">
        <v>2433</v>
      </c>
      <c r="B132" s="107"/>
      <c r="C132" s="107"/>
      <c r="D132" s="107"/>
      <c r="E132" s="107"/>
      <c r="F132" s="106" t="s">
        <v>52</v>
      </c>
      <c r="G132" s="1" t="s">
        <v>1190</v>
      </c>
      <c r="H132" s="1" t="s">
        <v>2328</v>
      </c>
      <c r="I132" s="1" t="s">
        <v>2434</v>
      </c>
      <c r="J132" s="1" t="s">
        <v>52</v>
      </c>
      <c r="K132" s="1" t="s">
        <v>52</v>
      </c>
    </row>
    <row r="133" spans="1:11" ht="20.100000000000001" customHeight="1">
      <c r="A133" s="106" t="s">
        <v>2435</v>
      </c>
      <c r="B133" s="107"/>
      <c r="C133" s="107"/>
      <c r="D133" s="107"/>
      <c r="E133" s="107"/>
      <c r="F133" s="106" t="s">
        <v>52</v>
      </c>
      <c r="G133" s="1" t="s">
        <v>1190</v>
      </c>
      <c r="H133" s="1" t="s">
        <v>2328</v>
      </c>
      <c r="I133" s="1" t="s">
        <v>2436</v>
      </c>
      <c r="J133" s="1" t="s">
        <v>52</v>
      </c>
      <c r="K133" s="1" t="s">
        <v>52</v>
      </c>
    </row>
    <row r="134" spans="1:11" ht="20.100000000000001" customHeight="1">
      <c r="A134" s="106" t="s">
        <v>2361</v>
      </c>
      <c r="B134" s="107"/>
      <c r="C134" s="107"/>
      <c r="D134" s="107"/>
      <c r="E134" s="107"/>
      <c r="F134" s="106" t="s">
        <v>52</v>
      </c>
      <c r="G134" s="1" t="s">
        <v>1190</v>
      </c>
      <c r="H134" s="1" t="s">
        <v>2328</v>
      </c>
      <c r="I134" s="1" t="s">
        <v>2362</v>
      </c>
      <c r="J134" s="1" t="s">
        <v>52</v>
      </c>
      <c r="K134" s="1" t="s">
        <v>52</v>
      </c>
    </row>
    <row r="135" spans="1:11" ht="20.100000000000001" customHeight="1">
      <c r="A135" s="106" t="s">
        <v>2330</v>
      </c>
      <c r="B135" s="107"/>
      <c r="C135" s="107"/>
      <c r="D135" s="107"/>
      <c r="E135" s="107"/>
      <c r="F135" s="106" t="s">
        <v>52</v>
      </c>
      <c r="G135" s="1" t="s">
        <v>1190</v>
      </c>
      <c r="H135" s="1" t="s">
        <v>2328</v>
      </c>
      <c r="I135" s="1" t="s">
        <v>52</v>
      </c>
      <c r="J135" s="1" t="s">
        <v>52</v>
      </c>
      <c r="K135" s="1" t="s">
        <v>52</v>
      </c>
    </row>
    <row r="136" spans="1:11" ht="20.100000000000001" customHeight="1">
      <c r="A136" s="106" t="s">
        <v>2437</v>
      </c>
      <c r="B136" s="107"/>
      <c r="C136" s="107"/>
      <c r="D136" s="107"/>
      <c r="E136" s="107"/>
      <c r="F136" s="106" t="s">
        <v>52</v>
      </c>
      <c r="G136" s="1" t="s">
        <v>1190</v>
      </c>
      <c r="H136" s="1" t="s">
        <v>2328</v>
      </c>
      <c r="I136" s="1" t="s">
        <v>2438</v>
      </c>
      <c r="J136" s="1" t="s">
        <v>52</v>
      </c>
      <c r="K136" s="1" t="s">
        <v>52</v>
      </c>
    </row>
    <row r="137" spans="1:11" ht="20.100000000000001" customHeight="1">
      <c r="A137" s="106" t="s">
        <v>2439</v>
      </c>
      <c r="B137" s="107"/>
      <c r="C137" s="107"/>
      <c r="D137" s="107"/>
      <c r="E137" s="107"/>
      <c r="F137" s="106" t="s">
        <v>52</v>
      </c>
      <c r="G137" s="1" t="s">
        <v>1190</v>
      </c>
      <c r="H137" s="1" t="s">
        <v>2328</v>
      </c>
      <c r="I137" s="1" t="s">
        <v>2440</v>
      </c>
      <c r="J137" s="1" t="s">
        <v>52</v>
      </c>
      <c r="K137" s="1" t="s">
        <v>52</v>
      </c>
    </row>
    <row r="138" spans="1:11" ht="20.100000000000001" customHeight="1">
      <c r="A138" s="106" t="s">
        <v>2441</v>
      </c>
      <c r="B138" s="107"/>
      <c r="C138" s="107"/>
      <c r="D138" s="107"/>
      <c r="E138" s="107"/>
      <c r="F138" s="106" t="s">
        <v>52</v>
      </c>
      <c r="G138" s="1" t="s">
        <v>1190</v>
      </c>
      <c r="H138" s="1" t="s">
        <v>2328</v>
      </c>
      <c r="I138" s="1" t="s">
        <v>2442</v>
      </c>
      <c r="J138" s="1" t="s">
        <v>52</v>
      </c>
      <c r="K138" s="1" t="s">
        <v>52</v>
      </c>
    </row>
    <row r="139" spans="1:11" ht="20.100000000000001" customHeight="1">
      <c r="A139" s="106" t="s">
        <v>2443</v>
      </c>
      <c r="B139" s="107"/>
      <c r="C139" s="107"/>
      <c r="D139" s="107"/>
      <c r="E139" s="107"/>
      <c r="F139" s="106" t="s">
        <v>52</v>
      </c>
      <c r="G139" s="1" t="s">
        <v>1190</v>
      </c>
      <c r="H139" s="1" t="s">
        <v>2328</v>
      </c>
      <c r="I139" s="1" t="s">
        <v>2444</v>
      </c>
      <c r="J139" s="1" t="s">
        <v>52</v>
      </c>
      <c r="K139" s="1" t="s">
        <v>52</v>
      </c>
    </row>
    <row r="140" spans="1:11" ht="20.100000000000001" customHeight="1">
      <c r="A140" s="106" t="s">
        <v>2445</v>
      </c>
      <c r="B140" s="107"/>
      <c r="C140" s="107"/>
      <c r="D140" s="107"/>
      <c r="E140" s="107"/>
      <c r="F140" s="106" t="s">
        <v>52</v>
      </c>
      <c r="G140" s="1" t="s">
        <v>1190</v>
      </c>
      <c r="H140" s="1" t="s">
        <v>2328</v>
      </c>
      <c r="I140" s="1" t="s">
        <v>2446</v>
      </c>
      <c r="J140" s="1" t="s">
        <v>52</v>
      </c>
      <c r="K140" s="1" t="s">
        <v>52</v>
      </c>
    </row>
    <row r="141" spans="1:11" ht="20.100000000000001" customHeight="1">
      <c r="A141" s="106" t="s">
        <v>2447</v>
      </c>
      <c r="B141" s="107"/>
      <c r="C141" s="107"/>
      <c r="D141" s="107"/>
      <c r="E141" s="107"/>
      <c r="F141" s="106" t="s">
        <v>52</v>
      </c>
      <c r="G141" s="1" t="s">
        <v>1190</v>
      </c>
      <c r="H141" s="1" t="s">
        <v>2328</v>
      </c>
      <c r="I141" s="1" t="s">
        <v>2448</v>
      </c>
      <c r="J141" s="1" t="s">
        <v>52</v>
      </c>
      <c r="K141" s="1" t="s">
        <v>52</v>
      </c>
    </row>
    <row r="142" spans="1:11" ht="20.100000000000001" customHeight="1">
      <c r="A142" s="106" t="s">
        <v>2449</v>
      </c>
      <c r="B142" s="107"/>
      <c r="C142" s="107"/>
      <c r="D142" s="107"/>
      <c r="E142" s="107"/>
      <c r="F142" s="106" t="s">
        <v>52</v>
      </c>
      <c r="G142" s="1" t="s">
        <v>1190</v>
      </c>
      <c r="H142" s="1" t="s">
        <v>2328</v>
      </c>
      <c r="I142" s="1" t="s">
        <v>2450</v>
      </c>
      <c r="J142" s="1" t="s">
        <v>52</v>
      </c>
      <c r="K142" s="1" t="s">
        <v>52</v>
      </c>
    </row>
    <row r="143" spans="1:11" ht="20.100000000000001" customHeight="1">
      <c r="A143" s="106" t="s">
        <v>2472</v>
      </c>
      <c r="B143" s="107"/>
      <c r="C143" s="107"/>
      <c r="D143" s="107"/>
      <c r="E143" s="107"/>
      <c r="F143" s="106" t="s">
        <v>52</v>
      </c>
      <c r="G143" s="1" t="s">
        <v>1190</v>
      </c>
      <c r="H143" s="1" t="s">
        <v>2328</v>
      </c>
      <c r="I143" s="1" t="s">
        <v>2473</v>
      </c>
      <c r="J143" s="1" t="s">
        <v>52</v>
      </c>
      <c r="K143" s="1" t="s">
        <v>52</v>
      </c>
    </row>
    <row r="144" spans="1:11" ht="20.100000000000001" customHeight="1">
      <c r="A144" s="106" t="s">
        <v>3225</v>
      </c>
      <c r="B144" s="107"/>
      <c r="C144" s="107"/>
      <c r="D144" s="107"/>
      <c r="E144" s="107"/>
      <c r="F144" s="106" t="s">
        <v>52</v>
      </c>
      <c r="G144" s="1" t="s">
        <v>1190</v>
      </c>
      <c r="H144" s="1" t="s">
        <v>2328</v>
      </c>
      <c r="I144" s="1" t="s">
        <v>2474</v>
      </c>
      <c r="J144" s="1" t="s">
        <v>52</v>
      </c>
      <c r="K144" s="1" t="s">
        <v>52</v>
      </c>
    </row>
    <row r="145" spans="1:12" ht="20.100000000000001" customHeight="1">
      <c r="A145" s="106" t="s">
        <v>2454</v>
      </c>
      <c r="B145" s="107"/>
      <c r="C145" s="107"/>
      <c r="D145" s="107"/>
      <c r="E145" s="107"/>
      <c r="F145" s="106" t="s">
        <v>52</v>
      </c>
      <c r="G145" s="1" t="s">
        <v>1190</v>
      </c>
      <c r="H145" s="1" t="s">
        <v>2328</v>
      </c>
      <c r="I145" s="1" t="s">
        <v>2455</v>
      </c>
      <c r="J145" s="1" t="s">
        <v>52</v>
      </c>
      <c r="K145" s="1" t="s">
        <v>52</v>
      </c>
    </row>
    <row r="146" spans="1:12" ht="20.100000000000001" customHeight="1">
      <c r="A146" s="106" t="s">
        <v>2456</v>
      </c>
      <c r="B146" s="107"/>
      <c r="C146" s="107"/>
      <c r="D146" s="107"/>
      <c r="E146" s="107"/>
      <c r="F146" s="106" t="s">
        <v>52</v>
      </c>
      <c r="G146" s="1" t="s">
        <v>1190</v>
      </c>
      <c r="H146" s="1" t="s">
        <v>2328</v>
      </c>
      <c r="I146" s="1" t="s">
        <v>2457</v>
      </c>
      <c r="J146" s="1" t="s">
        <v>52</v>
      </c>
      <c r="K146" s="1" t="s">
        <v>52</v>
      </c>
    </row>
    <row r="147" spans="1:12" ht="20.100000000000001" customHeight="1">
      <c r="A147" s="106" t="s">
        <v>2361</v>
      </c>
      <c r="B147" s="107"/>
      <c r="C147" s="107"/>
      <c r="D147" s="107"/>
      <c r="E147" s="107"/>
      <c r="F147" s="106" t="s">
        <v>52</v>
      </c>
      <c r="G147" s="1" t="s">
        <v>1190</v>
      </c>
      <c r="H147" s="1" t="s">
        <v>2328</v>
      </c>
      <c r="I147" s="1" t="s">
        <v>2362</v>
      </c>
      <c r="J147" s="1" t="s">
        <v>52</v>
      </c>
      <c r="K147" s="1" t="s">
        <v>52</v>
      </c>
    </row>
    <row r="148" spans="1:12" ht="20.100000000000001" customHeight="1">
      <c r="A148" s="106" t="s">
        <v>2330</v>
      </c>
      <c r="B148" s="107"/>
      <c r="C148" s="107"/>
      <c r="D148" s="107"/>
      <c r="E148" s="107"/>
      <c r="F148" s="106" t="s">
        <v>52</v>
      </c>
      <c r="G148" s="1" t="s">
        <v>1190</v>
      </c>
      <c r="H148" s="1" t="s">
        <v>2328</v>
      </c>
      <c r="I148" s="1" t="s">
        <v>52</v>
      </c>
      <c r="J148" s="1" t="s">
        <v>52</v>
      </c>
      <c r="K148" s="1" t="s">
        <v>52</v>
      </c>
    </row>
    <row r="149" spans="1:12" ht="20.100000000000001" customHeight="1">
      <c r="A149" s="106" t="s">
        <v>2458</v>
      </c>
      <c r="B149" s="107"/>
      <c r="C149" s="107"/>
      <c r="D149" s="107"/>
      <c r="E149" s="107"/>
      <c r="F149" s="106" t="s">
        <v>52</v>
      </c>
      <c r="G149" s="1" t="s">
        <v>1190</v>
      </c>
      <c r="H149" s="1" t="s">
        <v>2328</v>
      </c>
      <c r="I149" s="1" t="s">
        <v>2459</v>
      </c>
      <c r="J149" s="1" t="s">
        <v>52</v>
      </c>
      <c r="K149" s="1" t="s">
        <v>52</v>
      </c>
    </row>
    <row r="150" spans="1:12" ht="20.100000000000001" customHeight="1">
      <c r="A150" s="106" t="s">
        <v>2460</v>
      </c>
      <c r="B150" s="107"/>
      <c r="C150" s="107"/>
      <c r="D150" s="107"/>
      <c r="E150" s="107"/>
      <c r="F150" s="106" t="s">
        <v>52</v>
      </c>
      <c r="G150" s="1" t="s">
        <v>1190</v>
      </c>
      <c r="H150" s="1" t="s">
        <v>2328</v>
      </c>
      <c r="I150" s="1" t="s">
        <v>2461</v>
      </c>
      <c r="J150" s="1" t="s">
        <v>52</v>
      </c>
      <c r="K150" s="1" t="s">
        <v>52</v>
      </c>
    </row>
    <row r="151" spans="1:12" ht="20.100000000000001" customHeight="1">
      <c r="A151" s="106" t="s">
        <v>2462</v>
      </c>
      <c r="B151" s="107"/>
      <c r="C151" s="107"/>
      <c r="D151" s="107"/>
      <c r="E151" s="107"/>
      <c r="F151" s="106" t="s">
        <v>52</v>
      </c>
      <c r="G151" s="1" t="s">
        <v>1190</v>
      </c>
      <c r="H151" s="1" t="s">
        <v>2328</v>
      </c>
      <c r="I151" s="1" t="s">
        <v>2463</v>
      </c>
      <c r="J151" s="1" t="s">
        <v>52</v>
      </c>
      <c r="K151" s="1" t="s">
        <v>52</v>
      </c>
    </row>
    <row r="152" spans="1:12" ht="20.100000000000001" customHeight="1">
      <c r="A152" s="106" t="s">
        <v>2464</v>
      </c>
      <c r="B152" s="107"/>
      <c r="C152" s="107"/>
      <c r="D152" s="107"/>
      <c r="E152" s="107"/>
      <c r="F152" s="106" t="s">
        <v>52</v>
      </c>
      <c r="G152" s="1" t="s">
        <v>1190</v>
      </c>
      <c r="H152" s="1" t="s">
        <v>2328</v>
      </c>
      <c r="I152" s="1" t="s">
        <v>2465</v>
      </c>
      <c r="J152" s="1" t="s">
        <v>52</v>
      </c>
      <c r="K152" s="1" t="s">
        <v>52</v>
      </c>
    </row>
    <row r="153" spans="1:12" ht="20.100000000000001" customHeight="1">
      <c r="A153" s="106" t="s">
        <v>2466</v>
      </c>
      <c r="B153" s="107"/>
      <c r="C153" s="107"/>
      <c r="D153" s="107"/>
      <c r="E153" s="107"/>
      <c r="F153" s="106" t="s">
        <v>52</v>
      </c>
      <c r="G153" s="1" t="s">
        <v>1190</v>
      </c>
      <c r="H153" s="1" t="s">
        <v>2328</v>
      </c>
      <c r="I153" s="1" t="s">
        <v>2467</v>
      </c>
      <c r="J153" s="1" t="s">
        <v>52</v>
      </c>
      <c r="K153" s="1" t="s">
        <v>52</v>
      </c>
    </row>
    <row r="154" spans="1:12" ht="20.100000000000001" customHeight="1">
      <c r="A154" s="106" t="s">
        <v>2361</v>
      </c>
      <c r="B154" s="107"/>
      <c r="C154" s="107"/>
      <c r="D154" s="107"/>
      <c r="E154" s="107"/>
      <c r="F154" s="106" t="s">
        <v>52</v>
      </c>
      <c r="G154" s="1" t="s">
        <v>1190</v>
      </c>
      <c r="H154" s="1" t="s">
        <v>2328</v>
      </c>
      <c r="I154" s="1" t="s">
        <v>2362</v>
      </c>
      <c r="J154" s="1" t="s">
        <v>52</v>
      </c>
      <c r="K154" s="1" t="s">
        <v>52</v>
      </c>
    </row>
    <row r="155" spans="1:12" ht="20.100000000000001" customHeight="1">
      <c r="A155" s="106" t="s">
        <v>2330</v>
      </c>
      <c r="B155" s="107"/>
      <c r="C155" s="107"/>
      <c r="D155" s="107"/>
      <c r="E155" s="107"/>
      <c r="F155" s="106" t="s">
        <v>52</v>
      </c>
      <c r="G155" s="1" t="s">
        <v>1190</v>
      </c>
      <c r="H155" s="1" t="s">
        <v>2328</v>
      </c>
      <c r="I155" s="1" t="s">
        <v>52</v>
      </c>
      <c r="J155" s="1" t="s">
        <v>52</v>
      </c>
      <c r="K155" s="1" t="s">
        <v>52</v>
      </c>
    </row>
    <row r="156" spans="1:12" ht="20.100000000000001" customHeight="1">
      <c r="A156" s="106" t="s">
        <v>2382</v>
      </c>
      <c r="B156" s="108"/>
      <c r="C156" s="108"/>
      <c r="D156" s="108"/>
      <c r="E156" s="108"/>
      <c r="F156" s="109"/>
    </row>
    <row r="157" spans="1:12" ht="20.100000000000001" customHeight="1">
      <c r="A157" s="109"/>
      <c r="B157" s="109"/>
      <c r="C157" s="109"/>
      <c r="D157" s="109"/>
      <c r="E157" s="109"/>
      <c r="F157" s="109"/>
    </row>
    <row r="158" spans="1:12" ht="20.100000000000001" customHeight="1">
      <c r="A158" s="109" t="s">
        <v>2475</v>
      </c>
      <c r="B158" s="109"/>
      <c r="C158" s="109"/>
      <c r="D158" s="109"/>
      <c r="E158" s="109"/>
      <c r="F158" s="106" t="s">
        <v>52</v>
      </c>
      <c r="G158" s="1" t="s">
        <v>1195</v>
      </c>
      <c r="I158" s="1" t="s">
        <v>1192</v>
      </c>
      <c r="J158" s="1" t="s">
        <v>1193</v>
      </c>
      <c r="K158" s="1" t="s">
        <v>1166</v>
      </c>
    </row>
    <row r="159" spans="1:12" ht="20.100000000000001" customHeight="1">
      <c r="A159" s="106" t="s">
        <v>52</v>
      </c>
      <c r="B159" s="107"/>
      <c r="C159" s="107"/>
      <c r="D159" s="107"/>
      <c r="E159" s="107"/>
      <c r="F159" s="106" t="s">
        <v>52</v>
      </c>
      <c r="G159" s="1" t="s">
        <v>1195</v>
      </c>
      <c r="H159" s="1" t="s">
        <v>2326</v>
      </c>
      <c r="I159" s="1" t="s">
        <v>52</v>
      </c>
      <c r="J159" s="1" t="s">
        <v>52</v>
      </c>
      <c r="K159" s="1" t="s">
        <v>52</v>
      </c>
      <c r="L159">
        <v>1</v>
      </c>
    </row>
    <row r="160" spans="1:12" ht="20.100000000000001" customHeight="1">
      <c r="A160" s="106" t="s">
        <v>2476</v>
      </c>
      <c r="B160" s="107"/>
      <c r="C160" s="107"/>
      <c r="D160" s="107"/>
      <c r="E160" s="107"/>
      <c r="F160" s="106" t="s">
        <v>52</v>
      </c>
      <c r="G160" s="1" t="s">
        <v>1195</v>
      </c>
      <c r="H160" s="1" t="s">
        <v>2328</v>
      </c>
      <c r="I160" s="1" t="s">
        <v>2477</v>
      </c>
      <c r="J160" s="1" t="s">
        <v>52</v>
      </c>
      <c r="K160" s="1" t="s">
        <v>52</v>
      </c>
    </row>
    <row r="161" spans="1:11" ht="20.100000000000001" customHeight="1">
      <c r="A161" s="106" t="s">
        <v>2330</v>
      </c>
      <c r="B161" s="107"/>
      <c r="C161" s="107"/>
      <c r="D161" s="107"/>
      <c r="E161" s="107"/>
      <c r="F161" s="106" t="s">
        <v>52</v>
      </c>
      <c r="G161" s="1" t="s">
        <v>1195</v>
      </c>
      <c r="H161" s="1" t="s">
        <v>2328</v>
      </c>
      <c r="I161" s="1" t="s">
        <v>2330</v>
      </c>
      <c r="J161" s="1" t="s">
        <v>52</v>
      </c>
      <c r="K161" s="1" t="s">
        <v>52</v>
      </c>
    </row>
    <row r="162" spans="1:11" ht="20.100000000000001" customHeight="1">
      <c r="A162" s="106" t="s">
        <v>2386</v>
      </c>
      <c r="B162" s="107"/>
      <c r="C162" s="107"/>
      <c r="D162" s="107"/>
      <c r="E162" s="107"/>
      <c r="F162" s="106" t="s">
        <v>52</v>
      </c>
      <c r="G162" s="1" t="s">
        <v>1195</v>
      </c>
      <c r="H162" s="1" t="s">
        <v>2328</v>
      </c>
      <c r="I162" s="1" t="s">
        <v>2387</v>
      </c>
      <c r="J162" s="1" t="s">
        <v>52</v>
      </c>
      <c r="K162" s="1" t="s">
        <v>52</v>
      </c>
    </row>
    <row r="163" spans="1:11" ht="20.100000000000001" customHeight="1">
      <c r="A163" s="106" t="s">
        <v>2478</v>
      </c>
      <c r="B163" s="107"/>
      <c r="C163" s="107"/>
      <c r="D163" s="107"/>
      <c r="E163" s="107"/>
      <c r="F163" s="106" t="s">
        <v>52</v>
      </c>
      <c r="G163" s="1" t="s">
        <v>1195</v>
      </c>
      <c r="H163" s="1" t="s">
        <v>2328</v>
      </c>
      <c r="I163" s="1" t="s">
        <v>2479</v>
      </c>
      <c r="J163" s="1" t="s">
        <v>52</v>
      </c>
      <c r="K163" s="1" t="s">
        <v>52</v>
      </c>
    </row>
    <row r="164" spans="1:11" ht="20.100000000000001" customHeight="1">
      <c r="A164" s="106" t="s">
        <v>2480</v>
      </c>
      <c r="B164" s="107"/>
      <c r="C164" s="107"/>
      <c r="D164" s="107"/>
      <c r="E164" s="107"/>
      <c r="F164" s="106" t="s">
        <v>52</v>
      </c>
      <c r="G164" s="1" t="s">
        <v>1195</v>
      </c>
      <c r="H164" s="1" t="s">
        <v>2328</v>
      </c>
      <c r="I164" s="1" t="s">
        <v>2481</v>
      </c>
      <c r="J164" s="1" t="s">
        <v>52</v>
      </c>
      <c r="K164" s="1" t="s">
        <v>52</v>
      </c>
    </row>
    <row r="165" spans="1:11" ht="20.100000000000001" customHeight="1">
      <c r="A165" s="106" t="s">
        <v>2330</v>
      </c>
      <c r="B165" s="107"/>
      <c r="C165" s="107"/>
      <c r="D165" s="107"/>
      <c r="E165" s="107"/>
      <c r="F165" s="106" t="s">
        <v>52</v>
      </c>
      <c r="G165" s="1" t="s">
        <v>1195</v>
      </c>
      <c r="H165" s="1" t="s">
        <v>2328</v>
      </c>
      <c r="I165" s="1" t="s">
        <v>52</v>
      </c>
      <c r="J165" s="1" t="s">
        <v>52</v>
      </c>
      <c r="K165" s="1" t="s">
        <v>52</v>
      </c>
    </row>
    <row r="166" spans="1:11" ht="20.100000000000001" customHeight="1">
      <c r="A166" s="106" t="s">
        <v>2482</v>
      </c>
      <c r="B166" s="107"/>
      <c r="C166" s="107"/>
      <c r="D166" s="107"/>
      <c r="E166" s="107"/>
      <c r="F166" s="106" t="s">
        <v>52</v>
      </c>
      <c r="G166" s="1" t="s">
        <v>1195</v>
      </c>
      <c r="H166" s="1" t="s">
        <v>2328</v>
      </c>
      <c r="I166" s="1" t="s">
        <v>2483</v>
      </c>
      <c r="J166" s="1" t="s">
        <v>52</v>
      </c>
      <c r="K166" s="1" t="s">
        <v>52</v>
      </c>
    </row>
    <row r="167" spans="1:11" ht="20.100000000000001" customHeight="1">
      <c r="A167" s="106" t="s">
        <v>2484</v>
      </c>
      <c r="B167" s="107"/>
      <c r="C167" s="107"/>
      <c r="D167" s="107"/>
      <c r="E167" s="107"/>
      <c r="F167" s="106" t="s">
        <v>52</v>
      </c>
      <c r="G167" s="1" t="s">
        <v>1195</v>
      </c>
      <c r="H167" s="1" t="s">
        <v>2328</v>
      </c>
      <c r="I167" s="1" t="s">
        <v>2485</v>
      </c>
      <c r="J167" s="1" t="s">
        <v>52</v>
      </c>
      <c r="K167" s="1" t="s">
        <v>52</v>
      </c>
    </row>
    <row r="168" spans="1:11" ht="20.100000000000001" customHeight="1">
      <c r="A168" s="106" t="s">
        <v>2486</v>
      </c>
      <c r="B168" s="107"/>
      <c r="C168" s="107"/>
      <c r="D168" s="107"/>
      <c r="E168" s="107"/>
      <c r="F168" s="106" t="s">
        <v>52</v>
      </c>
      <c r="G168" s="1" t="s">
        <v>1195</v>
      </c>
      <c r="H168" s="1" t="s">
        <v>2328</v>
      </c>
      <c r="I168" s="1" t="s">
        <v>2487</v>
      </c>
      <c r="J168" s="1" t="s">
        <v>52</v>
      </c>
      <c r="K168" s="1" t="s">
        <v>52</v>
      </c>
    </row>
    <row r="169" spans="1:11" ht="20.100000000000001" customHeight="1">
      <c r="A169" s="106" t="s">
        <v>2488</v>
      </c>
      <c r="B169" s="107"/>
      <c r="C169" s="107"/>
      <c r="D169" s="107"/>
      <c r="E169" s="107"/>
      <c r="F169" s="106" t="s">
        <v>52</v>
      </c>
      <c r="G169" s="1" t="s">
        <v>1195</v>
      </c>
      <c r="H169" s="1" t="s">
        <v>2328</v>
      </c>
      <c r="I169" s="1" t="s">
        <v>2489</v>
      </c>
      <c r="J169" s="1" t="s">
        <v>52</v>
      </c>
      <c r="K169" s="1" t="s">
        <v>52</v>
      </c>
    </row>
    <row r="170" spans="1:11" ht="20.100000000000001" customHeight="1">
      <c r="A170" s="106" t="s">
        <v>2490</v>
      </c>
      <c r="B170" s="107"/>
      <c r="C170" s="107"/>
      <c r="D170" s="107"/>
      <c r="E170" s="107"/>
      <c r="F170" s="106" t="s">
        <v>52</v>
      </c>
      <c r="G170" s="1" t="s">
        <v>1195</v>
      </c>
      <c r="H170" s="1" t="s">
        <v>2328</v>
      </c>
      <c r="I170" s="1" t="s">
        <v>2491</v>
      </c>
      <c r="J170" s="1" t="s">
        <v>52</v>
      </c>
      <c r="K170" s="1" t="s">
        <v>52</v>
      </c>
    </row>
    <row r="171" spans="1:11" ht="20.100000000000001" customHeight="1">
      <c r="A171" s="106" t="s">
        <v>2492</v>
      </c>
      <c r="B171" s="107"/>
      <c r="C171" s="107"/>
      <c r="D171" s="107"/>
      <c r="E171" s="107"/>
      <c r="F171" s="106" t="s">
        <v>52</v>
      </c>
      <c r="G171" s="1" t="s">
        <v>1195</v>
      </c>
      <c r="H171" s="1" t="s">
        <v>2328</v>
      </c>
      <c r="I171" s="1" t="s">
        <v>2493</v>
      </c>
      <c r="J171" s="1" t="s">
        <v>52</v>
      </c>
      <c r="K171" s="1" t="s">
        <v>52</v>
      </c>
    </row>
    <row r="172" spans="1:11" ht="20.100000000000001" customHeight="1">
      <c r="A172" s="106" t="s">
        <v>2494</v>
      </c>
      <c r="B172" s="107"/>
      <c r="C172" s="107"/>
      <c r="D172" s="107"/>
      <c r="E172" s="107"/>
      <c r="F172" s="106" t="s">
        <v>52</v>
      </c>
      <c r="G172" s="1" t="s">
        <v>1195</v>
      </c>
      <c r="H172" s="1" t="s">
        <v>2328</v>
      </c>
      <c r="I172" s="1" t="s">
        <v>2495</v>
      </c>
      <c r="J172" s="1" t="s">
        <v>52</v>
      </c>
      <c r="K172" s="1" t="s">
        <v>52</v>
      </c>
    </row>
    <row r="173" spans="1:11" ht="20.100000000000001" customHeight="1">
      <c r="A173" s="106" t="s">
        <v>2496</v>
      </c>
      <c r="B173" s="107"/>
      <c r="C173" s="107"/>
      <c r="D173" s="107"/>
      <c r="E173" s="107"/>
      <c r="F173" s="106" t="s">
        <v>52</v>
      </c>
      <c r="G173" s="1" t="s">
        <v>1195</v>
      </c>
      <c r="H173" s="1" t="s">
        <v>2328</v>
      </c>
      <c r="I173" s="1" t="s">
        <v>2497</v>
      </c>
      <c r="J173" s="1" t="s">
        <v>52</v>
      </c>
      <c r="K173" s="1" t="s">
        <v>52</v>
      </c>
    </row>
    <row r="174" spans="1:11" ht="20.100000000000001" customHeight="1">
      <c r="A174" s="106" t="s">
        <v>2498</v>
      </c>
      <c r="B174" s="107"/>
      <c r="C174" s="107"/>
      <c r="D174" s="107"/>
      <c r="E174" s="107"/>
      <c r="F174" s="106" t="s">
        <v>52</v>
      </c>
      <c r="G174" s="1" t="s">
        <v>1195</v>
      </c>
      <c r="H174" s="1" t="s">
        <v>2328</v>
      </c>
      <c r="I174" s="1" t="s">
        <v>2499</v>
      </c>
      <c r="J174" s="1" t="s">
        <v>52</v>
      </c>
      <c r="K174" s="1" t="s">
        <v>52</v>
      </c>
    </row>
    <row r="175" spans="1:11" ht="20.100000000000001" customHeight="1">
      <c r="A175" s="106" t="s">
        <v>2500</v>
      </c>
      <c r="B175" s="107"/>
      <c r="C175" s="107"/>
      <c r="D175" s="107"/>
      <c r="E175" s="107"/>
      <c r="F175" s="106" t="s">
        <v>52</v>
      </c>
      <c r="G175" s="1" t="s">
        <v>1195</v>
      </c>
      <c r="H175" s="1" t="s">
        <v>2328</v>
      </c>
      <c r="I175" s="1" t="s">
        <v>2501</v>
      </c>
      <c r="J175" s="1" t="s">
        <v>52</v>
      </c>
      <c r="K175" s="1" t="s">
        <v>52</v>
      </c>
    </row>
    <row r="176" spans="1:11" ht="20.100000000000001" customHeight="1">
      <c r="A176" s="106" t="s">
        <v>2502</v>
      </c>
      <c r="B176" s="107"/>
      <c r="C176" s="107"/>
      <c r="D176" s="107"/>
      <c r="E176" s="107"/>
      <c r="F176" s="106" t="s">
        <v>52</v>
      </c>
      <c r="G176" s="1" t="s">
        <v>1195</v>
      </c>
      <c r="H176" s="1" t="s">
        <v>2328</v>
      </c>
      <c r="I176" s="1" t="s">
        <v>2503</v>
      </c>
      <c r="J176" s="1" t="s">
        <v>52</v>
      </c>
      <c r="K176" s="1" t="s">
        <v>52</v>
      </c>
    </row>
    <row r="177" spans="1:11" ht="20.100000000000001" customHeight="1">
      <c r="A177" s="106" t="s">
        <v>2504</v>
      </c>
      <c r="B177" s="107"/>
      <c r="C177" s="107"/>
      <c r="D177" s="107"/>
      <c r="E177" s="107"/>
      <c r="F177" s="106" t="s">
        <v>52</v>
      </c>
      <c r="G177" s="1" t="s">
        <v>1195</v>
      </c>
      <c r="H177" s="1" t="s">
        <v>2328</v>
      </c>
      <c r="I177" s="1" t="s">
        <v>2505</v>
      </c>
      <c r="J177" s="1" t="s">
        <v>52</v>
      </c>
      <c r="K177" s="1" t="s">
        <v>52</v>
      </c>
    </row>
    <row r="178" spans="1:11" ht="20.100000000000001" customHeight="1">
      <c r="A178" s="106" t="s">
        <v>2330</v>
      </c>
      <c r="B178" s="107"/>
      <c r="C178" s="107"/>
      <c r="D178" s="107"/>
      <c r="E178" s="107"/>
      <c r="F178" s="106" t="s">
        <v>52</v>
      </c>
      <c r="G178" s="1" t="s">
        <v>1195</v>
      </c>
      <c r="H178" s="1" t="s">
        <v>2328</v>
      </c>
      <c r="I178" s="1" t="s">
        <v>2330</v>
      </c>
      <c r="J178" s="1" t="s">
        <v>52</v>
      </c>
      <c r="K178" s="1" t="s">
        <v>52</v>
      </c>
    </row>
    <row r="179" spans="1:11" ht="20.100000000000001" customHeight="1">
      <c r="A179" s="106" t="s">
        <v>2506</v>
      </c>
      <c r="B179" s="107"/>
      <c r="C179" s="107"/>
      <c r="D179" s="107"/>
      <c r="E179" s="107"/>
      <c r="F179" s="106" t="s">
        <v>52</v>
      </c>
      <c r="G179" s="1" t="s">
        <v>1195</v>
      </c>
      <c r="H179" s="1" t="s">
        <v>2328</v>
      </c>
      <c r="I179" s="1" t="s">
        <v>2507</v>
      </c>
      <c r="J179" s="1" t="s">
        <v>52</v>
      </c>
      <c r="K179" s="1" t="s">
        <v>52</v>
      </c>
    </row>
    <row r="180" spans="1:11" ht="20.100000000000001" customHeight="1">
      <c r="A180" s="106" t="s">
        <v>2508</v>
      </c>
      <c r="B180" s="107"/>
      <c r="C180" s="107"/>
      <c r="D180" s="107"/>
      <c r="E180" s="107"/>
      <c r="F180" s="106" t="s">
        <v>52</v>
      </c>
      <c r="G180" s="1" t="s">
        <v>1195</v>
      </c>
      <c r="H180" s="1" t="s">
        <v>2328</v>
      </c>
      <c r="I180" s="1" t="s">
        <v>2509</v>
      </c>
      <c r="J180" s="1" t="s">
        <v>52</v>
      </c>
      <c r="K180" s="1" t="s">
        <v>52</v>
      </c>
    </row>
    <row r="181" spans="1:11" ht="20.100000000000001" customHeight="1">
      <c r="A181" s="106" t="s">
        <v>2510</v>
      </c>
      <c r="B181" s="107"/>
      <c r="C181" s="107"/>
      <c r="D181" s="107"/>
      <c r="E181" s="107"/>
      <c r="F181" s="106" t="s">
        <v>52</v>
      </c>
      <c r="G181" s="1" t="s">
        <v>1195</v>
      </c>
      <c r="H181" s="1" t="s">
        <v>2328</v>
      </c>
      <c r="I181" s="1" t="s">
        <v>2511</v>
      </c>
      <c r="J181" s="1" t="s">
        <v>52</v>
      </c>
      <c r="K181" s="1" t="s">
        <v>52</v>
      </c>
    </row>
    <row r="182" spans="1:11" ht="20.100000000000001" customHeight="1">
      <c r="A182" s="106" t="s">
        <v>2512</v>
      </c>
      <c r="B182" s="107"/>
      <c r="C182" s="107"/>
      <c r="D182" s="107"/>
      <c r="E182" s="107"/>
      <c r="F182" s="106" t="s">
        <v>52</v>
      </c>
      <c r="G182" s="1" t="s">
        <v>1195</v>
      </c>
      <c r="H182" s="1" t="s">
        <v>2328</v>
      </c>
      <c r="I182" s="1" t="s">
        <v>2513</v>
      </c>
      <c r="J182" s="1" t="s">
        <v>52</v>
      </c>
      <c r="K182" s="1" t="s">
        <v>52</v>
      </c>
    </row>
    <row r="183" spans="1:11" ht="20.100000000000001" customHeight="1">
      <c r="A183" s="106" t="s">
        <v>2514</v>
      </c>
      <c r="B183" s="107"/>
      <c r="C183" s="107"/>
      <c r="D183" s="107"/>
      <c r="E183" s="107"/>
      <c r="F183" s="106" t="s">
        <v>52</v>
      </c>
      <c r="G183" s="1" t="s">
        <v>1195</v>
      </c>
      <c r="H183" s="1" t="s">
        <v>2328</v>
      </c>
      <c r="I183" s="1" t="s">
        <v>2515</v>
      </c>
      <c r="J183" s="1" t="s">
        <v>52</v>
      </c>
      <c r="K183" s="1" t="s">
        <v>52</v>
      </c>
    </row>
    <row r="184" spans="1:11" ht="20.100000000000001" customHeight="1">
      <c r="A184" s="106" t="s">
        <v>2398</v>
      </c>
      <c r="B184" s="107"/>
      <c r="C184" s="107"/>
      <c r="D184" s="107"/>
      <c r="E184" s="107"/>
      <c r="F184" s="106" t="s">
        <v>52</v>
      </c>
      <c r="G184" s="1" t="s">
        <v>1195</v>
      </c>
      <c r="H184" s="1" t="s">
        <v>2328</v>
      </c>
      <c r="I184" s="1" t="s">
        <v>2399</v>
      </c>
      <c r="J184" s="1" t="s">
        <v>52</v>
      </c>
      <c r="K184" s="1" t="s">
        <v>52</v>
      </c>
    </row>
    <row r="185" spans="1:11" ht="20.100000000000001" customHeight="1">
      <c r="A185" s="106" t="s">
        <v>2330</v>
      </c>
      <c r="B185" s="107"/>
      <c r="C185" s="107"/>
      <c r="D185" s="107"/>
      <c r="E185" s="107"/>
      <c r="F185" s="106" t="s">
        <v>52</v>
      </c>
      <c r="G185" s="1" t="s">
        <v>1195</v>
      </c>
      <c r="H185" s="1" t="s">
        <v>2328</v>
      </c>
      <c r="I185" s="1" t="s">
        <v>2330</v>
      </c>
      <c r="J185" s="1" t="s">
        <v>52</v>
      </c>
      <c r="K185" s="1" t="s">
        <v>52</v>
      </c>
    </row>
    <row r="186" spans="1:11" ht="20.100000000000001" customHeight="1">
      <c r="A186" s="106" t="s">
        <v>2516</v>
      </c>
      <c r="B186" s="107"/>
      <c r="C186" s="107"/>
      <c r="D186" s="107"/>
      <c r="E186" s="107"/>
      <c r="F186" s="106" t="s">
        <v>52</v>
      </c>
      <c r="G186" s="1" t="s">
        <v>1195</v>
      </c>
      <c r="H186" s="1" t="s">
        <v>2328</v>
      </c>
      <c r="I186" s="1" t="s">
        <v>2517</v>
      </c>
      <c r="J186" s="1" t="s">
        <v>52</v>
      </c>
      <c r="K186" s="1" t="s">
        <v>52</v>
      </c>
    </row>
    <row r="187" spans="1:11" ht="20.100000000000001" customHeight="1">
      <c r="A187" s="106" t="s">
        <v>2410</v>
      </c>
      <c r="B187" s="107"/>
      <c r="C187" s="107"/>
      <c r="D187" s="107"/>
      <c r="E187" s="107"/>
      <c r="F187" s="106" t="s">
        <v>52</v>
      </c>
      <c r="G187" s="1" t="s">
        <v>1195</v>
      </c>
      <c r="H187" s="1" t="s">
        <v>2328</v>
      </c>
      <c r="I187" s="1" t="s">
        <v>2411</v>
      </c>
      <c r="J187" s="1" t="s">
        <v>52</v>
      </c>
      <c r="K187" s="1" t="s">
        <v>52</v>
      </c>
    </row>
    <row r="188" spans="1:11" ht="20.100000000000001" customHeight="1">
      <c r="A188" s="106" t="s">
        <v>2412</v>
      </c>
      <c r="B188" s="107"/>
      <c r="C188" s="107"/>
      <c r="D188" s="107"/>
      <c r="E188" s="107"/>
      <c r="F188" s="106" t="s">
        <v>52</v>
      </c>
      <c r="G188" s="1" t="s">
        <v>1195</v>
      </c>
      <c r="H188" s="1" t="s">
        <v>2328</v>
      </c>
      <c r="I188" s="1" t="s">
        <v>2413</v>
      </c>
      <c r="J188" s="1" t="s">
        <v>52</v>
      </c>
      <c r="K188" s="1" t="s">
        <v>52</v>
      </c>
    </row>
    <row r="189" spans="1:11" ht="20.100000000000001" customHeight="1">
      <c r="A189" s="106" t="s">
        <v>2518</v>
      </c>
      <c r="B189" s="107"/>
      <c r="C189" s="107"/>
      <c r="D189" s="107"/>
      <c r="E189" s="107"/>
      <c r="F189" s="106" t="s">
        <v>52</v>
      </c>
      <c r="G189" s="1" t="s">
        <v>1195</v>
      </c>
      <c r="H189" s="1" t="s">
        <v>2328</v>
      </c>
      <c r="I189" s="1" t="s">
        <v>2519</v>
      </c>
      <c r="J189" s="1" t="s">
        <v>52</v>
      </c>
      <c r="K189" s="1" t="s">
        <v>52</v>
      </c>
    </row>
    <row r="190" spans="1:11" ht="20.100000000000001" customHeight="1">
      <c r="A190" s="106" t="s">
        <v>2520</v>
      </c>
      <c r="B190" s="107"/>
      <c r="C190" s="107"/>
      <c r="D190" s="107"/>
      <c r="E190" s="107"/>
      <c r="F190" s="106" t="s">
        <v>52</v>
      </c>
      <c r="G190" s="1" t="s">
        <v>1195</v>
      </c>
      <c r="H190" s="1" t="s">
        <v>2328</v>
      </c>
      <c r="I190" s="1" t="s">
        <v>2521</v>
      </c>
      <c r="J190" s="1" t="s">
        <v>52</v>
      </c>
      <c r="K190" s="1" t="s">
        <v>52</v>
      </c>
    </row>
    <row r="191" spans="1:11" ht="20.100000000000001" customHeight="1">
      <c r="A191" s="106" t="s">
        <v>2522</v>
      </c>
      <c r="B191" s="107"/>
      <c r="C191" s="107"/>
      <c r="D191" s="107"/>
      <c r="E191" s="107"/>
      <c r="F191" s="106" t="s">
        <v>52</v>
      </c>
      <c r="G191" s="1" t="s">
        <v>1195</v>
      </c>
      <c r="H191" s="1" t="s">
        <v>2328</v>
      </c>
      <c r="I191" s="1" t="s">
        <v>2523</v>
      </c>
      <c r="J191" s="1" t="s">
        <v>52</v>
      </c>
      <c r="K191" s="1" t="s">
        <v>52</v>
      </c>
    </row>
    <row r="192" spans="1:11" ht="20.100000000000001" customHeight="1">
      <c r="A192" s="106" t="s">
        <v>2524</v>
      </c>
      <c r="B192" s="107"/>
      <c r="C192" s="107"/>
      <c r="D192" s="107"/>
      <c r="E192" s="107"/>
      <c r="F192" s="106" t="s">
        <v>52</v>
      </c>
      <c r="G192" s="1" t="s">
        <v>1195</v>
      </c>
      <c r="H192" s="1" t="s">
        <v>2328</v>
      </c>
      <c r="I192" s="1" t="s">
        <v>2525</v>
      </c>
      <c r="J192" s="1" t="s">
        <v>52</v>
      </c>
      <c r="K192" s="1" t="s">
        <v>52</v>
      </c>
    </row>
    <row r="193" spans="1:11" ht="20.100000000000001" customHeight="1">
      <c r="A193" s="106" t="s">
        <v>2526</v>
      </c>
      <c r="B193" s="107"/>
      <c r="C193" s="107"/>
      <c r="D193" s="107"/>
      <c r="E193" s="107"/>
      <c r="F193" s="106" t="s">
        <v>52</v>
      </c>
      <c r="G193" s="1" t="s">
        <v>1195</v>
      </c>
      <c r="H193" s="1" t="s">
        <v>2328</v>
      </c>
      <c r="I193" s="1" t="s">
        <v>2527</v>
      </c>
      <c r="J193" s="1" t="s">
        <v>52</v>
      </c>
      <c r="K193" s="1" t="s">
        <v>52</v>
      </c>
    </row>
    <row r="194" spans="1:11" ht="20.100000000000001" customHeight="1">
      <c r="A194" s="106" t="s">
        <v>2528</v>
      </c>
      <c r="B194" s="107"/>
      <c r="C194" s="107"/>
      <c r="D194" s="107"/>
      <c r="E194" s="107"/>
      <c r="F194" s="106" t="s">
        <v>52</v>
      </c>
      <c r="G194" s="1" t="s">
        <v>1195</v>
      </c>
      <c r="H194" s="1" t="s">
        <v>2328</v>
      </c>
      <c r="I194" s="1" t="s">
        <v>2529</v>
      </c>
      <c r="J194" s="1" t="s">
        <v>52</v>
      </c>
      <c r="K194" s="1" t="s">
        <v>52</v>
      </c>
    </row>
    <row r="195" spans="1:11" ht="20.100000000000001" customHeight="1">
      <c r="A195" s="106" t="s">
        <v>2330</v>
      </c>
      <c r="B195" s="107"/>
      <c r="C195" s="107"/>
      <c r="D195" s="107"/>
      <c r="E195" s="107"/>
      <c r="F195" s="106" t="s">
        <v>52</v>
      </c>
      <c r="G195" s="1" t="s">
        <v>1195</v>
      </c>
      <c r="H195" s="1" t="s">
        <v>2328</v>
      </c>
      <c r="I195" s="1" t="s">
        <v>52</v>
      </c>
      <c r="J195" s="1" t="s">
        <v>52</v>
      </c>
      <c r="K195" s="1" t="s">
        <v>52</v>
      </c>
    </row>
    <row r="196" spans="1:11" ht="20.100000000000001" customHeight="1">
      <c r="A196" s="106" t="s">
        <v>2530</v>
      </c>
      <c r="B196" s="107"/>
      <c r="C196" s="107"/>
      <c r="D196" s="107"/>
      <c r="E196" s="107"/>
      <c r="F196" s="106" t="s">
        <v>52</v>
      </c>
      <c r="G196" s="1" t="s">
        <v>1195</v>
      </c>
      <c r="H196" s="1" t="s">
        <v>2328</v>
      </c>
      <c r="I196" s="1" t="s">
        <v>2531</v>
      </c>
      <c r="J196" s="1" t="s">
        <v>52</v>
      </c>
      <c r="K196" s="1" t="s">
        <v>52</v>
      </c>
    </row>
    <row r="197" spans="1:11" ht="20.100000000000001" customHeight="1">
      <c r="A197" s="106" t="s">
        <v>2532</v>
      </c>
      <c r="B197" s="107"/>
      <c r="C197" s="107"/>
      <c r="D197" s="107"/>
      <c r="E197" s="107"/>
      <c r="F197" s="106" t="s">
        <v>52</v>
      </c>
      <c r="G197" s="1" t="s">
        <v>1195</v>
      </c>
      <c r="H197" s="1" t="s">
        <v>2328</v>
      </c>
      <c r="I197" s="1" t="s">
        <v>2533</v>
      </c>
      <c r="J197" s="1" t="s">
        <v>52</v>
      </c>
      <c r="K197" s="1" t="s">
        <v>52</v>
      </c>
    </row>
    <row r="198" spans="1:11" ht="20.100000000000001" customHeight="1">
      <c r="A198" s="106" t="s">
        <v>2534</v>
      </c>
      <c r="B198" s="107"/>
      <c r="C198" s="107"/>
      <c r="D198" s="107"/>
      <c r="E198" s="107"/>
      <c r="F198" s="106" t="s">
        <v>52</v>
      </c>
      <c r="G198" s="1" t="s">
        <v>1195</v>
      </c>
      <c r="H198" s="1" t="s">
        <v>2328</v>
      </c>
      <c r="I198" s="1" t="s">
        <v>2535</v>
      </c>
      <c r="J198" s="1" t="s">
        <v>52</v>
      </c>
      <c r="K198" s="1" t="s">
        <v>52</v>
      </c>
    </row>
    <row r="199" spans="1:11" ht="20.100000000000001" customHeight="1">
      <c r="A199" s="106" t="s">
        <v>2424</v>
      </c>
      <c r="B199" s="107"/>
      <c r="C199" s="107"/>
      <c r="D199" s="107"/>
      <c r="E199" s="107"/>
      <c r="F199" s="106" t="s">
        <v>52</v>
      </c>
      <c r="G199" s="1" t="s">
        <v>1195</v>
      </c>
      <c r="H199" s="1" t="s">
        <v>2328</v>
      </c>
      <c r="I199" s="1" t="s">
        <v>2425</v>
      </c>
      <c r="J199" s="1" t="s">
        <v>52</v>
      </c>
      <c r="K199" s="1" t="s">
        <v>52</v>
      </c>
    </row>
    <row r="200" spans="1:11" ht="20.100000000000001" customHeight="1">
      <c r="A200" s="106" t="s">
        <v>2536</v>
      </c>
      <c r="B200" s="107"/>
      <c r="C200" s="107"/>
      <c r="D200" s="107"/>
      <c r="E200" s="107"/>
      <c r="F200" s="106" t="s">
        <v>52</v>
      </c>
      <c r="G200" s="1" t="s">
        <v>1195</v>
      </c>
      <c r="H200" s="1" t="s">
        <v>2328</v>
      </c>
      <c r="I200" s="1" t="s">
        <v>2537</v>
      </c>
      <c r="J200" s="1" t="s">
        <v>52</v>
      </c>
      <c r="K200" s="1" t="s">
        <v>52</v>
      </c>
    </row>
    <row r="201" spans="1:11" ht="20.100000000000001" customHeight="1">
      <c r="A201" s="106" t="s">
        <v>2538</v>
      </c>
      <c r="B201" s="107"/>
      <c r="C201" s="107"/>
      <c r="D201" s="107"/>
      <c r="E201" s="107"/>
      <c r="F201" s="106" t="s">
        <v>52</v>
      </c>
      <c r="G201" s="1" t="s">
        <v>1195</v>
      </c>
      <c r="H201" s="1" t="s">
        <v>2328</v>
      </c>
      <c r="I201" s="1" t="s">
        <v>2539</v>
      </c>
      <c r="J201" s="1" t="s">
        <v>52</v>
      </c>
      <c r="K201" s="1" t="s">
        <v>52</v>
      </c>
    </row>
    <row r="202" spans="1:11" ht="20.100000000000001" customHeight="1">
      <c r="A202" s="106" t="s">
        <v>2330</v>
      </c>
      <c r="B202" s="107"/>
      <c r="C202" s="107"/>
      <c r="D202" s="107"/>
      <c r="E202" s="107"/>
      <c r="F202" s="106" t="s">
        <v>52</v>
      </c>
      <c r="G202" s="1" t="s">
        <v>1195</v>
      </c>
      <c r="H202" s="1" t="s">
        <v>2328</v>
      </c>
      <c r="I202" s="1" t="s">
        <v>2330</v>
      </c>
      <c r="J202" s="1" t="s">
        <v>52</v>
      </c>
      <c r="K202" s="1" t="s">
        <v>52</v>
      </c>
    </row>
    <row r="203" spans="1:11" ht="20.100000000000001" customHeight="1">
      <c r="A203" s="106" t="s">
        <v>2540</v>
      </c>
      <c r="B203" s="107"/>
      <c r="C203" s="107"/>
      <c r="D203" s="107"/>
      <c r="E203" s="107"/>
      <c r="F203" s="106" t="s">
        <v>52</v>
      </c>
      <c r="G203" s="1" t="s">
        <v>1195</v>
      </c>
      <c r="H203" s="1" t="s">
        <v>2328</v>
      </c>
      <c r="I203" s="1" t="s">
        <v>2541</v>
      </c>
      <c r="J203" s="1" t="s">
        <v>52</v>
      </c>
      <c r="K203" s="1" t="s">
        <v>52</v>
      </c>
    </row>
    <row r="204" spans="1:11" ht="20.100000000000001" customHeight="1">
      <c r="A204" s="106" t="s">
        <v>2542</v>
      </c>
      <c r="B204" s="107"/>
      <c r="C204" s="107"/>
      <c r="D204" s="107"/>
      <c r="E204" s="107"/>
      <c r="F204" s="106" t="s">
        <v>52</v>
      </c>
      <c r="G204" s="1" t="s">
        <v>1195</v>
      </c>
      <c r="H204" s="1" t="s">
        <v>2328</v>
      </c>
      <c r="I204" s="1" t="s">
        <v>2543</v>
      </c>
      <c r="J204" s="1" t="s">
        <v>52</v>
      </c>
      <c r="K204" s="1" t="s">
        <v>52</v>
      </c>
    </row>
    <row r="205" spans="1:11" ht="20.100000000000001" customHeight="1">
      <c r="A205" s="106" t="s">
        <v>2544</v>
      </c>
      <c r="B205" s="107"/>
      <c r="C205" s="107"/>
      <c r="D205" s="107"/>
      <c r="E205" s="107"/>
      <c r="F205" s="106" t="s">
        <v>52</v>
      </c>
      <c r="G205" s="1" t="s">
        <v>1195</v>
      </c>
      <c r="H205" s="1" t="s">
        <v>2328</v>
      </c>
      <c r="I205" s="1" t="s">
        <v>2545</v>
      </c>
      <c r="J205" s="1" t="s">
        <v>52</v>
      </c>
      <c r="K205" s="1" t="s">
        <v>52</v>
      </c>
    </row>
    <row r="206" spans="1:11" ht="20.100000000000001" customHeight="1">
      <c r="A206" s="106" t="s">
        <v>3226</v>
      </c>
      <c r="B206" s="107"/>
      <c r="C206" s="107"/>
      <c r="D206" s="107"/>
      <c r="E206" s="107"/>
      <c r="F206" s="106" t="s">
        <v>52</v>
      </c>
      <c r="G206" s="1" t="s">
        <v>1195</v>
      </c>
      <c r="H206" s="1" t="s">
        <v>2328</v>
      </c>
      <c r="I206" s="1" t="s">
        <v>2546</v>
      </c>
      <c r="J206" s="1" t="s">
        <v>52</v>
      </c>
      <c r="K206" s="1" t="s">
        <v>52</v>
      </c>
    </row>
    <row r="207" spans="1:11" ht="20.100000000000001" customHeight="1">
      <c r="A207" s="106" t="s">
        <v>2547</v>
      </c>
      <c r="B207" s="107"/>
      <c r="C207" s="107"/>
      <c r="D207" s="107"/>
      <c r="E207" s="107"/>
      <c r="F207" s="106" t="s">
        <v>52</v>
      </c>
      <c r="G207" s="1" t="s">
        <v>1195</v>
      </c>
      <c r="H207" s="1" t="s">
        <v>2328</v>
      </c>
      <c r="I207" s="1" t="s">
        <v>2548</v>
      </c>
      <c r="J207" s="1" t="s">
        <v>52</v>
      </c>
      <c r="K207" s="1" t="s">
        <v>52</v>
      </c>
    </row>
    <row r="208" spans="1:11" ht="20.100000000000001" customHeight="1">
      <c r="A208" s="106" t="s">
        <v>2549</v>
      </c>
      <c r="B208" s="107"/>
      <c r="C208" s="107"/>
      <c r="D208" s="107"/>
      <c r="E208" s="107"/>
      <c r="F208" s="106" t="s">
        <v>52</v>
      </c>
      <c r="G208" s="1" t="s">
        <v>1195</v>
      </c>
      <c r="H208" s="1" t="s">
        <v>2328</v>
      </c>
      <c r="I208" s="1" t="s">
        <v>2550</v>
      </c>
      <c r="J208" s="1" t="s">
        <v>52</v>
      </c>
      <c r="K208" s="1" t="s">
        <v>52</v>
      </c>
    </row>
    <row r="209" spans="1:11" ht="20.100000000000001" customHeight="1">
      <c r="A209" s="106" t="s">
        <v>2361</v>
      </c>
      <c r="B209" s="107"/>
      <c r="C209" s="107"/>
      <c r="D209" s="107"/>
      <c r="E209" s="107"/>
      <c r="F209" s="106" t="s">
        <v>52</v>
      </c>
      <c r="G209" s="1" t="s">
        <v>1195</v>
      </c>
      <c r="H209" s="1" t="s">
        <v>2328</v>
      </c>
      <c r="I209" s="1" t="s">
        <v>2362</v>
      </c>
      <c r="J209" s="1" t="s">
        <v>52</v>
      </c>
      <c r="K209" s="1" t="s">
        <v>52</v>
      </c>
    </row>
    <row r="210" spans="1:11" ht="20.100000000000001" customHeight="1">
      <c r="A210" s="106" t="s">
        <v>2330</v>
      </c>
      <c r="B210" s="107"/>
      <c r="C210" s="107"/>
      <c r="D210" s="107"/>
      <c r="E210" s="107"/>
      <c r="F210" s="106" t="s">
        <v>52</v>
      </c>
      <c r="G210" s="1" t="s">
        <v>1195</v>
      </c>
      <c r="H210" s="1" t="s">
        <v>2328</v>
      </c>
      <c r="I210" s="1" t="s">
        <v>52</v>
      </c>
      <c r="J210" s="1" t="s">
        <v>52</v>
      </c>
      <c r="K210" s="1" t="s">
        <v>52</v>
      </c>
    </row>
    <row r="211" spans="1:11" ht="20.100000000000001" customHeight="1">
      <c r="A211" s="106" t="s">
        <v>2551</v>
      </c>
      <c r="B211" s="107"/>
      <c r="C211" s="107"/>
      <c r="D211" s="107"/>
      <c r="E211" s="107"/>
      <c r="F211" s="106" t="s">
        <v>52</v>
      </c>
      <c r="G211" s="1" t="s">
        <v>1195</v>
      </c>
      <c r="H211" s="1" t="s">
        <v>2328</v>
      </c>
      <c r="I211" s="1" t="s">
        <v>2552</v>
      </c>
      <c r="J211" s="1" t="s">
        <v>52</v>
      </c>
      <c r="K211" s="1" t="s">
        <v>52</v>
      </c>
    </row>
    <row r="212" spans="1:11" ht="20.100000000000001" customHeight="1">
      <c r="A212" s="106" t="s">
        <v>2484</v>
      </c>
      <c r="B212" s="107"/>
      <c r="C212" s="107"/>
      <c r="D212" s="107"/>
      <c r="E212" s="107"/>
      <c r="F212" s="106" t="s">
        <v>52</v>
      </c>
      <c r="G212" s="1" t="s">
        <v>1195</v>
      </c>
      <c r="H212" s="1" t="s">
        <v>2328</v>
      </c>
      <c r="I212" s="1" t="s">
        <v>2485</v>
      </c>
      <c r="J212" s="1" t="s">
        <v>52</v>
      </c>
      <c r="K212" s="1" t="s">
        <v>52</v>
      </c>
    </row>
    <row r="213" spans="1:11" ht="20.100000000000001" customHeight="1">
      <c r="A213" s="106" t="s">
        <v>2486</v>
      </c>
      <c r="B213" s="107"/>
      <c r="C213" s="107"/>
      <c r="D213" s="107"/>
      <c r="E213" s="107"/>
      <c r="F213" s="106" t="s">
        <v>52</v>
      </c>
      <c r="G213" s="1" t="s">
        <v>1195</v>
      </c>
      <c r="H213" s="1" t="s">
        <v>2328</v>
      </c>
      <c r="I213" s="1" t="s">
        <v>2487</v>
      </c>
      <c r="J213" s="1" t="s">
        <v>52</v>
      </c>
      <c r="K213" s="1" t="s">
        <v>52</v>
      </c>
    </row>
    <row r="214" spans="1:11" ht="20.100000000000001" customHeight="1">
      <c r="A214" s="106" t="s">
        <v>2488</v>
      </c>
      <c r="B214" s="107"/>
      <c r="C214" s="107"/>
      <c r="D214" s="107"/>
      <c r="E214" s="107"/>
      <c r="F214" s="106" t="s">
        <v>52</v>
      </c>
      <c r="G214" s="1" t="s">
        <v>1195</v>
      </c>
      <c r="H214" s="1" t="s">
        <v>2328</v>
      </c>
      <c r="I214" s="1" t="s">
        <v>2489</v>
      </c>
      <c r="J214" s="1" t="s">
        <v>52</v>
      </c>
      <c r="K214" s="1" t="s">
        <v>52</v>
      </c>
    </row>
    <row r="215" spans="1:11" ht="20.100000000000001" customHeight="1">
      <c r="A215" s="106" t="s">
        <v>2490</v>
      </c>
      <c r="B215" s="107"/>
      <c r="C215" s="107"/>
      <c r="D215" s="107"/>
      <c r="E215" s="107"/>
      <c r="F215" s="106" t="s">
        <v>52</v>
      </c>
      <c r="G215" s="1" t="s">
        <v>1195</v>
      </c>
      <c r="H215" s="1" t="s">
        <v>2328</v>
      </c>
      <c r="I215" s="1" t="s">
        <v>2491</v>
      </c>
      <c r="J215" s="1" t="s">
        <v>52</v>
      </c>
      <c r="K215" s="1" t="s">
        <v>52</v>
      </c>
    </row>
    <row r="216" spans="1:11" ht="20.100000000000001" customHeight="1">
      <c r="A216" s="106" t="s">
        <v>2492</v>
      </c>
      <c r="B216" s="107"/>
      <c r="C216" s="107"/>
      <c r="D216" s="107"/>
      <c r="E216" s="107"/>
      <c r="F216" s="106" t="s">
        <v>52</v>
      </c>
      <c r="G216" s="1" t="s">
        <v>1195</v>
      </c>
      <c r="H216" s="1" t="s">
        <v>2328</v>
      </c>
      <c r="I216" s="1" t="s">
        <v>2493</v>
      </c>
      <c r="J216" s="1" t="s">
        <v>52</v>
      </c>
      <c r="K216" s="1" t="s">
        <v>52</v>
      </c>
    </row>
    <row r="217" spans="1:11" ht="20.100000000000001" customHeight="1">
      <c r="A217" s="106" t="s">
        <v>2494</v>
      </c>
      <c r="B217" s="107"/>
      <c r="C217" s="107"/>
      <c r="D217" s="107"/>
      <c r="E217" s="107"/>
      <c r="F217" s="106" t="s">
        <v>52</v>
      </c>
      <c r="G217" s="1" t="s">
        <v>1195</v>
      </c>
      <c r="H217" s="1" t="s">
        <v>2328</v>
      </c>
      <c r="I217" s="1" t="s">
        <v>2495</v>
      </c>
      <c r="J217" s="1" t="s">
        <v>52</v>
      </c>
      <c r="K217" s="1" t="s">
        <v>52</v>
      </c>
    </row>
    <row r="218" spans="1:11" ht="20.100000000000001" customHeight="1">
      <c r="A218" s="106" t="s">
        <v>2496</v>
      </c>
      <c r="B218" s="107"/>
      <c r="C218" s="107"/>
      <c r="D218" s="107"/>
      <c r="E218" s="107"/>
      <c r="F218" s="106" t="s">
        <v>52</v>
      </c>
      <c r="G218" s="1" t="s">
        <v>1195</v>
      </c>
      <c r="H218" s="1" t="s">
        <v>2328</v>
      </c>
      <c r="I218" s="1" t="s">
        <v>2497</v>
      </c>
      <c r="J218" s="1" t="s">
        <v>52</v>
      </c>
      <c r="K218" s="1" t="s">
        <v>52</v>
      </c>
    </row>
    <row r="219" spans="1:11" ht="20.100000000000001" customHeight="1">
      <c r="A219" s="106" t="s">
        <v>2498</v>
      </c>
      <c r="B219" s="107"/>
      <c r="C219" s="107"/>
      <c r="D219" s="107"/>
      <c r="E219" s="107"/>
      <c r="F219" s="106" t="s">
        <v>52</v>
      </c>
      <c r="G219" s="1" t="s">
        <v>1195</v>
      </c>
      <c r="H219" s="1" t="s">
        <v>2328</v>
      </c>
      <c r="I219" s="1" t="s">
        <v>2499</v>
      </c>
      <c r="J219" s="1" t="s">
        <v>52</v>
      </c>
      <c r="K219" s="1" t="s">
        <v>52</v>
      </c>
    </row>
    <row r="220" spans="1:11" ht="20.100000000000001" customHeight="1">
      <c r="A220" s="106" t="s">
        <v>2500</v>
      </c>
      <c r="B220" s="107"/>
      <c r="C220" s="107"/>
      <c r="D220" s="107"/>
      <c r="E220" s="107"/>
      <c r="F220" s="106" t="s">
        <v>52</v>
      </c>
      <c r="G220" s="1" t="s">
        <v>1195</v>
      </c>
      <c r="H220" s="1" t="s">
        <v>2328</v>
      </c>
      <c r="I220" s="1" t="s">
        <v>2501</v>
      </c>
      <c r="J220" s="1" t="s">
        <v>52</v>
      </c>
      <c r="K220" s="1" t="s">
        <v>52</v>
      </c>
    </row>
    <row r="221" spans="1:11" ht="20.100000000000001" customHeight="1">
      <c r="A221" s="106" t="s">
        <v>2502</v>
      </c>
      <c r="B221" s="107"/>
      <c r="C221" s="107"/>
      <c r="D221" s="107"/>
      <c r="E221" s="107"/>
      <c r="F221" s="106" t="s">
        <v>52</v>
      </c>
      <c r="G221" s="1" t="s">
        <v>1195</v>
      </c>
      <c r="H221" s="1" t="s">
        <v>2328</v>
      </c>
      <c r="I221" s="1" t="s">
        <v>2503</v>
      </c>
      <c r="J221" s="1" t="s">
        <v>52</v>
      </c>
      <c r="K221" s="1" t="s">
        <v>52</v>
      </c>
    </row>
    <row r="222" spans="1:11" ht="20.100000000000001" customHeight="1">
      <c r="A222" s="106" t="s">
        <v>2504</v>
      </c>
      <c r="B222" s="107"/>
      <c r="C222" s="107"/>
      <c r="D222" s="107"/>
      <c r="E222" s="107"/>
      <c r="F222" s="106" t="s">
        <v>52</v>
      </c>
      <c r="G222" s="1" t="s">
        <v>1195</v>
      </c>
      <c r="H222" s="1" t="s">
        <v>2328</v>
      </c>
      <c r="I222" s="1" t="s">
        <v>2505</v>
      </c>
      <c r="J222" s="1" t="s">
        <v>52</v>
      </c>
      <c r="K222" s="1" t="s">
        <v>52</v>
      </c>
    </row>
    <row r="223" spans="1:11" ht="20.100000000000001" customHeight="1">
      <c r="A223" s="106" t="s">
        <v>2330</v>
      </c>
      <c r="B223" s="107"/>
      <c r="C223" s="107"/>
      <c r="D223" s="107"/>
      <c r="E223" s="107"/>
      <c r="F223" s="106" t="s">
        <v>52</v>
      </c>
      <c r="G223" s="1" t="s">
        <v>1195</v>
      </c>
      <c r="H223" s="1" t="s">
        <v>2328</v>
      </c>
      <c r="I223" s="1" t="s">
        <v>2330</v>
      </c>
      <c r="J223" s="1" t="s">
        <v>52</v>
      </c>
      <c r="K223" s="1" t="s">
        <v>52</v>
      </c>
    </row>
    <row r="224" spans="1:11" ht="20.100000000000001" customHeight="1">
      <c r="A224" s="106" t="s">
        <v>2464</v>
      </c>
      <c r="B224" s="107"/>
      <c r="C224" s="107"/>
      <c r="D224" s="107"/>
      <c r="E224" s="107"/>
      <c r="F224" s="106" t="s">
        <v>52</v>
      </c>
      <c r="G224" s="1" t="s">
        <v>1195</v>
      </c>
      <c r="H224" s="1" t="s">
        <v>2328</v>
      </c>
      <c r="I224" s="1" t="s">
        <v>2465</v>
      </c>
      <c r="J224" s="1" t="s">
        <v>52</v>
      </c>
      <c r="K224" s="1" t="s">
        <v>52</v>
      </c>
    </row>
    <row r="225" spans="1:12" ht="20.100000000000001" customHeight="1">
      <c r="A225" s="106" t="s">
        <v>2553</v>
      </c>
      <c r="B225" s="107"/>
      <c r="C225" s="107"/>
      <c r="D225" s="107"/>
      <c r="E225" s="107"/>
      <c r="F225" s="106" t="s">
        <v>52</v>
      </c>
      <c r="G225" s="1" t="s">
        <v>1195</v>
      </c>
      <c r="H225" s="1" t="s">
        <v>2328</v>
      </c>
      <c r="I225" s="1" t="s">
        <v>2554</v>
      </c>
      <c r="J225" s="1" t="s">
        <v>52</v>
      </c>
      <c r="K225" s="1" t="s">
        <v>52</v>
      </c>
    </row>
    <row r="226" spans="1:12" ht="20.100000000000001" customHeight="1">
      <c r="A226" s="106" t="s">
        <v>2361</v>
      </c>
      <c r="B226" s="107"/>
      <c r="C226" s="107"/>
      <c r="D226" s="107"/>
      <c r="E226" s="107"/>
      <c r="F226" s="106" t="s">
        <v>52</v>
      </c>
      <c r="G226" s="1" t="s">
        <v>1195</v>
      </c>
      <c r="H226" s="1" t="s">
        <v>2328</v>
      </c>
      <c r="I226" s="1" t="s">
        <v>2362</v>
      </c>
      <c r="J226" s="1" t="s">
        <v>52</v>
      </c>
      <c r="K226" s="1" t="s">
        <v>52</v>
      </c>
    </row>
    <row r="227" spans="1:12" ht="20.100000000000001" customHeight="1">
      <c r="A227" s="106" t="s">
        <v>2382</v>
      </c>
      <c r="B227" s="108"/>
      <c r="C227" s="108"/>
      <c r="D227" s="108"/>
      <c r="E227" s="108"/>
      <c r="F227" s="109"/>
    </row>
    <row r="228" spans="1:12" ht="20.100000000000001" customHeight="1">
      <c r="A228" s="109"/>
      <c r="B228" s="109"/>
      <c r="C228" s="109"/>
      <c r="D228" s="109"/>
      <c r="E228" s="109"/>
      <c r="F228" s="109"/>
    </row>
    <row r="229" spans="1:12" ht="20.100000000000001" customHeight="1">
      <c r="A229" s="109" t="s">
        <v>2555</v>
      </c>
      <c r="B229" s="109"/>
      <c r="C229" s="109"/>
      <c r="D229" s="109"/>
      <c r="E229" s="109"/>
      <c r="F229" s="106" t="s">
        <v>52</v>
      </c>
      <c r="G229" s="1" t="s">
        <v>1937</v>
      </c>
      <c r="I229" s="1" t="s">
        <v>1935</v>
      </c>
      <c r="J229" s="1" t="s">
        <v>1936</v>
      </c>
      <c r="K229" s="1" t="s">
        <v>98</v>
      </c>
    </row>
    <row r="230" spans="1:12" ht="20.100000000000001" customHeight="1">
      <c r="A230" s="106" t="s">
        <v>52</v>
      </c>
      <c r="B230" s="107"/>
      <c r="C230" s="107"/>
      <c r="D230" s="107"/>
      <c r="E230" s="107"/>
      <c r="F230" s="106" t="s">
        <v>52</v>
      </c>
      <c r="G230" s="1" t="s">
        <v>1937</v>
      </c>
      <c r="H230" s="1" t="s">
        <v>2326</v>
      </c>
      <c r="I230" s="1" t="s">
        <v>52</v>
      </c>
      <c r="J230" s="1" t="s">
        <v>52</v>
      </c>
      <c r="K230" s="1" t="s">
        <v>52</v>
      </c>
      <c r="L230">
        <v>1</v>
      </c>
    </row>
    <row r="231" spans="1:12" ht="20.100000000000001" customHeight="1">
      <c r="A231" s="106" t="s">
        <v>2556</v>
      </c>
      <c r="B231" s="107"/>
      <c r="C231" s="107"/>
      <c r="D231" s="107"/>
      <c r="E231" s="107"/>
      <c r="F231" s="106" t="s">
        <v>52</v>
      </c>
      <c r="G231" s="1" t="s">
        <v>1937</v>
      </c>
      <c r="H231" s="1" t="s">
        <v>2328</v>
      </c>
      <c r="I231" s="1" t="s">
        <v>2557</v>
      </c>
      <c r="J231" s="1" t="s">
        <v>52</v>
      </c>
      <c r="K231" s="1" t="s">
        <v>52</v>
      </c>
    </row>
    <row r="232" spans="1:12" ht="20.100000000000001" customHeight="1">
      <c r="A232" s="106" t="s">
        <v>2330</v>
      </c>
      <c r="B232" s="107"/>
      <c r="C232" s="107"/>
      <c r="D232" s="107"/>
      <c r="E232" s="107"/>
      <c r="F232" s="106" t="s">
        <v>52</v>
      </c>
      <c r="G232" s="1" t="s">
        <v>1937</v>
      </c>
      <c r="H232" s="1" t="s">
        <v>2328</v>
      </c>
      <c r="I232" s="1" t="s">
        <v>2330</v>
      </c>
      <c r="J232" s="1" t="s">
        <v>52</v>
      </c>
      <c r="K232" s="1" t="s">
        <v>52</v>
      </c>
    </row>
    <row r="233" spans="1:12" ht="20.100000000000001" customHeight="1">
      <c r="A233" s="106" t="s">
        <v>2558</v>
      </c>
      <c r="B233" s="107"/>
      <c r="C233" s="107"/>
      <c r="D233" s="107"/>
      <c r="E233" s="107"/>
      <c r="F233" s="106" t="s">
        <v>52</v>
      </c>
      <c r="G233" s="1" t="s">
        <v>1937</v>
      </c>
      <c r="H233" s="1" t="s">
        <v>2328</v>
      </c>
      <c r="I233" s="1" t="s">
        <v>2559</v>
      </c>
      <c r="J233" s="1" t="s">
        <v>52</v>
      </c>
      <c r="K233" s="1" t="s">
        <v>52</v>
      </c>
    </row>
    <row r="234" spans="1:12" ht="20.100000000000001" customHeight="1">
      <c r="A234" s="106" t="s">
        <v>2560</v>
      </c>
      <c r="B234" s="107"/>
      <c r="C234" s="107"/>
      <c r="D234" s="107"/>
      <c r="E234" s="107"/>
      <c r="F234" s="106" t="s">
        <v>52</v>
      </c>
      <c r="G234" s="1" t="s">
        <v>1937</v>
      </c>
      <c r="H234" s="1" t="s">
        <v>2328</v>
      </c>
      <c r="I234" s="1" t="s">
        <v>2561</v>
      </c>
      <c r="J234" s="1" t="s">
        <v>52</v>
      </c>
      <c r="K234" s="1" t="s">
        <v>52</v>
      </c>
    </row>
    <row r="235" spans="1:12" ht="20.100000000000001" customHeight="1">
      <c r="A235" s="106" t="s">
        <v>2562</v>
      </c>
      <c r="B235" s="107"/>
      <c r="C235" s="107"/>
      <c r="D235" s="107"/>
      <c r="E235" s="107"/>
      <c r="F235" s="106" t="s">
        <v>52</v>
      </c>
      <c r="G235" s="1" t="s">
        <v>1937</v>
      </c>
      <c r="H235" s="1" t="s">
        <v>2328</v>
      </c>
      <c r="I235" s="1" t="s">
        <v>2563</v>
      </c>
      <c r="J235" s="1" t="s">
        <v>52</v>
      </c>
      <c r="K235" s="1" t="s">
        <v>52</v>
      </c>
    </row>
    <row r="236" spans="1:12" ht="20.100000000000001" customHeight="1">
      <c r="A236" s="106" t="s">
        <v>2564</v>
      </c>
      <c r="B236" s="107"/>
      <c r="C236" s="107"/>
      <c r="D236" s="107"/>
      <c r="E236" s="107"/>
      <c r="F236" s="106" t="s">
        <v>52</v>
      </c>
      <c r="G236" s="1" t="s">
        <v>1937</v>
      </c>
      <c r="H236" s="1" t="s">
        <v>2328</v>
      </c>
      <c r="I236" s="1" t="s">
        <v>2565</v>
      </c>
      <c r="J236" s="1" t="s">
        <v>52</v>
      </c>
      <c r="K236" s="1" t="s">
        <v>52</v>
      </c>
    </row>
    <row r="237" spans="1:12" ht="20.100000000000001" customHeight="1">
      <c r="A237" s="106" t="s">
        <v>2566</v>
      </c>
      <c r="B237" s="107"/>
      <c r="C237" s="107"/>
      <c r="D237" s="107"/>
      <c r="E237" s="107"/>
      <c r="F237" s="106" t="s">
        <v>52</v>
      </c>
      <c r="G237" s="1" t="s">
        <v>1937</v>
      </c>
      <c r="H237" s="1" t="s">
        <v>2328</v>
      </c>
      <c r="I237" s="1" t="s">
        <v>2567</v>
      </c>
      <c r="J237" s="1" t="s">
        <v>52</v>
      </c>
      <c r="K237" s="1" t="s">
        <v>52</v>
      </c>
    </row>
    <row r="238" spans="1:12" ht="20.100000000000001" customHeight="1">
      <c r="A238" s="106" t="s">
        <v>2568</v>
      </c>
      <c r="B238" s="107"/>
      <c r="C238" s="107"/>
      <c r="D238" s="107"/>
      <c r="E238" s="107"/>
      <c r="F238" s="106" t="s">
        <v>52</v>
      </c>
      <c r="G238" s="1" t="s">
        <v>1937</v>
      </c>
      <c r="H238" s="1" t="s">
        <v>2328</v>
      </c>
      <c r="I238" s="1" t="s">
        <v>2569</v>
      </c>
      <c r="J238" s="1" t="s">
        <v>52</v>
      </c>
      <c r="K238" s="1" t="s">
        <v>52</v>
      </c>
    </row>
    <row r="239" spans="1:12" ht="20.100000000000001" customHeight="1">
      <c r="A239" s="106" t="s">
        <v>2570</v>
      </c>
      <c r="B239" s="107"/>
      <c r="C239" s="107"/>
      <c r="D239" s="107"/>
      <c r="E239" s="107"/>
      <c r="F239" s="106" t="s">
        <v>52</v>
      </c>
      <c r="G239" s="1" t="s">
        <v>1937</v>
      </c>
      <c r="H239" s="1" t="s">
        <v>2328</v>
      </c>
      <c r="I239" s="1" t="s">
        <v>2571</v>
      </c>
      <c r="J239" s="1" t="s">
        <v>52</v>
      </c>
      <c r="K239" s="1" t="s">
        <v>52</v>
      </c>
    </row>
    <row r="240" spans="1:12" ht="20.100000000000001" customHeight="1">
      <c r="A240" s="106" t="s">
        <v>2330</v>
      </c>
      <c r="B240" s="107"/>
      <c r="C240" s="107"/>
      <c r="D240" s="107"/>
      <c r="E240" s="107"/>
      <c r="F240" s="106" t="s">
        <v>52</v>
      </c>
      <c r="G240" s="1" t="s">
        <v>1937</v>
      </c>
      <c r="H240" s="1" t="s">
        <v>2328</v>
      </c>
      <c r="I240" s="1" t="s">
        <v>52</v>
      </c>
      <c r="J240" s="1" t="s">
        <v>52</v>
      </c>
      <c r="K240" s="1" t="s">
        <v>52</v>
      </c>
    </row>
    <row r="241" spans="1:12" ht="20.100000000000001" customHeight="1">
      <c r="A241" s="106" t="s">
        <v>3227</v>
      </c>
      <c r="B241" s="107"/>
      <c r="C241" s="107"/>
      <c r="D241" s="107"/>
      <c r="E241" s="107"/>
      <c r="F241" s="106" t="s">
        <v>52</v>
      </c>
      <c r="G241" s="1" t="s">
        <v>1937</v>
      </c>
      <c r="H241" s="1" t="s">
        <v>2328</v>
      </c>
      <c r="I241" s="1" t="s">
        <v>2572</v>
      </c>
      <c r="J241" s="1" t="s">
        <v>52</v>
      </c>
      <c r="K241" s="1" t="s">
        <v>52</v>
      </c>
    </row>
    <row r="242" spans="1:12" ht="20.100000000000001" customHeight="1">
      <c r="A242" s="106" t="s">
        <v>2573</v>
      </c>
      <c r="B242" s="107"/>
      <c r="C242" s="107"/>
      <c r="D242" s="107"/>
      <c r="E242" s="107"/>
      <c r="F242" s="106" t="s">
        <v>52</v>
      </c>
      <c r="G242" s="1" t="s">
        <v>1937</v>
      </c>
      <c r="H242" s="1" t="s">
        <v>2328</v>
      </c>
      <c r="I242" s="1" t="s">
        <v>2574</v>
      </c>
      <c r="J242" s="1" t="s">
        <v>52</v>
      </c>
      <c r="K242" s="1" t="s">
        <v>52</v>
      </c>
    </row>
    <row r="243" spans="1:12" ht="20.100000000000001" customHeight="1">
      <c r="A243" s="106" t="s">
        <v>2575</v>
      </c>
      <c r="B243" s="107"/>
      <c r="C243" s="107"/>
      <c r="D243" s="107"/>
      <c r="E243" s="107"/>
      <c r="F243" s="106" t="s">
        <v>52</v>
      </c>
      <c r="G243" s="1" t="s">
        <v>1937</v>
      </c>
      <c r="H243" s="1" t="s">
        <v>2328</v>
      </c>
      <c r="I243" s="1" t="s">
        <v>2576</v>
      </c>
      <c r="J243" s="1" t="s">
        <v>52</v>
      </c>
      <c r="K243" s="1" t="s">
        <v>52</v>
      </c>
    </row>
    <row r="244" spans="1:12" ht="20.100000000000001" customHeight="1">
      <c r="A244" s="106" t="s">
        <v>2361</v>
      </c>
      <c r="B244" s="107"/>
      <c r="C244" s="107"/>
      <c r="D244" s="107"/>
      <c r="E244" s="107"/>
      <c r="F244" s="106" t="s">
        <v>52</v>
      </c>
      <c r="G244" s="1" t="s">
        <v>1937</v>
      </c>
      <c r="H244" s="1" t="s">
        <v>2328</v>
      </c>
      <c r="I244" s="1" t="s">
        <v>2362</v>
      </c>
      <c r="J244" s="1" t="s">
        <v>52</v>
      </c>
      <c r="K244" s="1" t="s">
        <v>52</v>
      </c>
    </row>
    <row r="245" spans="1:12" ht="20.100000000000001" customHeight="1">
      <c r="A245" s="106" t="s">
        <v>2382</v>
      </c>
      <c r="B245" s="108"/>
      <c r="C245" s="108"/>
      <c r="D245" s="108"/>
      <c r="E245" s="108"/>
      <c r="F245" s="109"/>
    </row>
    <row r="246" spans="1:12" ht="20.100000000000001" customHeight="1">
      <c r="A246" s="109"/>
      <c r="B246" s="109"/>
      <c r="C246" s="109"/>
      <c r="D246" s="109"/>
      <c r="E246" s="109"/>
      <c r="F246" s="109"/>
    </row>
    <row r="247" spans="1:12" ht="20.100000000000001" customHeight="1">
      <c r="A247" s="109" t="s">
        <v>2577</v>
      </c>
      <c r="B247" s="109"/>
      <c r="C247" s="109"/>
      <c r="D247" s="109"/>
      <c r="E247" s="109"/>
      <c r="F247" s="106" t="s">
        <v>52</v>
      </c>
      <c r="G247" s="1" t="s">
        <v>1940</v>
      </c>
      <c r="I247" s="1" t="s">
        <v>1938</v>
      </c>
      <c r="J247" s="1" t="s">
        <v>1939</v>
      </c>
      <c r="K247" s="1" t="s">
        <v>98</v>
      </c>
    </row>
    <row r="248" spans="1:12" ht="20.100000000000001" customHeight="1">
      <c r="A248" s="106" t="s">
        <v>52</v>
      </c>
      <c r="B248" s="107"/>
      <c r="C248" s="107"/>
      <c r="D248" s="107"/>
      <c r="E248" s="107"/>
      <c r="F248" s="106" t="s">
        <v>52</v>
      </c>
      <c r="G248" s="1" t="s">
        <v>1940</v>
      </c>
      <c r="H248" s="1" t="s">
        <v>2326</v>
      </c>
      <c r="I248" s="1" t="s">
        <v>52</v>
      </c>
      <c r="J248" s="1" t="s">
        <v>52</v>
      </c>
      <c r="K248" s="1" t="s">
        <v>98</v>
      </c>
      <c r="L248">
        <v>1</v>
      </c>
    </row>
    <row r="249" spans="1:12" ht="20.100000000000001" customHeight="1">
      <c r="A249" s="106" t="s">
        <v>2578</v>
      </c>
      <c r="B249" s="107"/>
      <c r="C249" s="107"/>
      <c r="D249" s="107"/>
      <c r="E249" s="107"/>
      <c r="F249" s="106" t="s">
        <v>52</v>
      </c>
      <c r="G249" s="1" t="s">
        <v>1940</v>
      </c>
      <c r="H249" s="1" t="s">
        <v>2328</v>
      </c>
      <c r="I249" s="1" t="s">
        <v>2579</v>
      </c>
      <c r="J249" s="1" t="s">
        <v>52</v>
      </c>
      <c r="K249" s="1" t="s">
        <v>52</v>
      </c>
    </row>
    <row r="250" spans="1:12" ht="20.100000000000001" customHeight="1">
      <c r="A250" s="106" t="s">
        <v>2580</v>
      </c>
      <c r="B250" s="107"/>
      <c r="C250" s="107"/>
      <c r="D250" s="107"/>
      <c r="E250" s="107"/>
      <c r="F250" s="106" t="s">
        <v>52</v>
      </c>
      <c r="G250" s="1" t="s">
        <v>1940</v>
      </c>
      <c r="H250" s="1" t="s">
        <v>2328</v>
      </c>
      <c r="I250" s="1" t="s">
        <v>2581</v>
      </c>
      <c r="J250" s="1" t="s">
        <v>52</v>
      </c>
      <c r="K250" s="1" t="s">
        <v>52</v>
      </c>
    </row>
    <row r="251" spans="1:12" ht="20.100000000000001" customHeight="1">
      <c r="A251" s="106" t="s">
        <v>2582</v>
      </c>
      <c r="B251" s="107"/>
      <c r="C251" s="107"/>
      <c r="D251" s="107"/>
      <c r="E251" s="107"/>
      <c r="F251" s="106" t="s">
        <v>52</v>
      </c>
      <c r="G251" s="1" t="s">
        <v>1940</v>
      </c>
      <c r="H251" s="1" t="s">
        <v>2328</v>
      </c>
      <c r="I251" s="1" t="s">
        <v>2583</v>
      </c>
      <c r="J251" s="1" t="s">
        <v>52</v>
      </c>
      <c r="K251" s="1" t="s">
        <v>52</v>
      </c>
    </row>
    <row r="252" spans="1:12" ht="20.100000000000001" customHeight="1">
      <c r="A252" s="106" t="s">
        <v>2584</v>
      </c>
      <c r="B252" s="107"/>
      <c r="C252" s="107"/>
      <c r="D252" s="107"/>
      <c r="E252" s="107"/>
      <c r="F252" s="106" t="s">
        <v>52</v>
      </c>
      <c r="G252" s="1" t="s">
        <v>1940</v>
      </c>
      <c r="H252" s="1" t="s">
        <v>2328</v>
      </c>
      <c r="I252" s="1" t="s">
        <v>2585</v>
      </c>
      <c r="J252" s="1" t="s">
        <v>52</v>
      </c>
      <c r="K252" s="1" t="s">
        <v>52</v>
      </c>
    </row>
    <row r="253" spans="1:12" ht="20.100000000000001" customHeight="1">
      <c r="A253" s="106" t="s">
        <v>2586</v>
      </c>
      <c r="B253" s="107"/>
      <c r="C253" s="107"/>
      <c r="D253" s="107"/>
      <c r="E253" s="107"/>
      <c r="F253" s="106" t="s">
        <v>52</v>
      </c>
      <c r="G253" s="1" t="s">
        <v>1940</v>
      </c>
      <c r="H253" s="1" t="s">
        <v>2328</v>
      </c>
      <c r="I253" s="1" t="s">
        <v>2587</v>
      </c>
      <c r="J253" s="1" t="s">
        <v>52</v>
      </c>
      <c r="K253" s="1" t="s">
        <v>52</v>
      </c>
    </row>
    <row r="254" spans="1:12" ht="20.100000000000001" customHeight="1">
      <c r="A254" s="106" t="s">
        <v>2588</v>
      </c>
      <c r="B254" s="107"/>
      <c r="C254" s="107"/>
      <c r="D254" s="107"/>
      <c r="E254" s="107"/>
      <c r="F254" s="106" t="s">
        <v>52</v>
      </c>
      <c r="G254" s="1" t="s">
        <v>1940</v>
      </c>
      <c r="H254" s="1" t="s">
        <v>2328</v>
      </c>
      <c r="I254" s="1" t="s">
        <v>2589</v>
      </c>
      <c r="J254" s="1" t="s">
        <v>52</v>
      </c>
      <c r="K254" s="1" t="s">
        <v>52</v>
      </c>
    </row>
    <row r="255" spans="1:12" ht="20.100000000000001" customHeight="1">
      <c r="A255" s="106" t="s">
        <v>2590</v>
      </c>
      <c r="B255" s="107"/>
      <c r="C255" s="107"/>
      <c r="D255" s="107"/>
      <c r="E255" s="107"/>
      <c r="F255" s="106" t="s">
        <v>52</v>
      </c>
      <c r="G255" s="1" t="s">
        <v>1940</v>
      </c>
      <c r="H255" s="1" t="s">
        <v>2328</v>
      </c>
      <c r="I255" s="1" t="s">
        <v>2591</v>
      </c>
      <c r="J255" s="1" t="s">
        <v>52</v>
      </c>
      <c r="K255" s="1" t="s">
        <v>52</v>
      </c>
    </row>
    <row r="256" spans="1:12" ht="20.100000000000001" customHeight="1">
      <c r="A256" s="106" t="s">
        <v>2592</v>
      </c>
      <c r="B256" s="107"/>
      <c r="C256" s="107"/>
      <c r="D256" s="107"/>
      <c r="E256" s="107"/>
      <c r="F256" s="106" t="s">
        <v>52</v>
      </c>
      <c r="G256" s="1" t="s">
        <v>1940</v>
      </c>
      <c r="H256" s="1" t="s">
        <v>2328</v>
      </c>
      <c r="I256" s="1" t="s">
        <v>2593</v>
      </c>
      <c r="J256" s="1" t="s">
        <v>52</v>
      </c>
      <c r="K256" s="1" t="s">
        <v>52</v>
      </c>
    </row>
    <row r="257" spans="1:11" ht="20.100000000000001" customHeight="1">
      <c r="A257" s="106" t="s">
        <v>2594</v>
      </c>
      <c r="B257" s="107"/>
      <c r="C257" s="107"/>
      <c r="D257" s="107"/>
      <c r="E257" s="107"/>
      <c r="F257" s="106" t="s">
        <v>52</v>
      </c>
      <c r="G257" s="1" t="s">
        <v>1940</v>
      </c>
      <c r="H257" s="1" t="s">
        <v>2328</v>
      </c>
      <c r="I257" s="1" t="s">
        <v>2571</v>
      </c>
      <c r="J257" s="1" t="s">
        <v>52</v>
      </c>
      <c r="K257" s="1" t="s">
        <v>52</v>
      </c>
    </row>
    <row r="258" spans="1:11" ht="20.100000000000001" customHeight="1">
      <c r="A258" s="106" t="s">
        <v>3228</v>
      </c>
      <c r="B258" s="107"/>
      <c r="C258" s="107"/>
      <c r="D258" s="107"/>
      <c r="E258" s="107"/>
      <c r="F258" s="106" t="s">
        <v>52</v>
      </c>
      <c r="G258" s="1" t="s">
        <v>1940</v>
      </c>
      <c r="H258" s="1" t="s">
        <v>2328</v>
      </c>
      <c r="I258" s="1" t="s">
        <v>2572</v>
      </c>
      <c r="J258" s="1" t="s">
        <v>52</v>
      </c>
      <c r="K258" s="1" t="s">
        <v>52</v>
      </c>
    </row>
    <row r="259" spans="1:11" ht="20.100000000000001" customHeight="1">
      <c r="A259" s="106" t="s">
        <v>2595</v>
      </c>
      <c r="B259" s="107"/>
      <c r="C259" s="107"/>
      <c r="D259" s="107"/>
      <c r="E259" s="107"/>
      <c r="F259" s="106" t="s">
        <v>52</v>
      </c>
      <c r="G259" s="1" t="s">
        <v>1940</v>
      </c>
      <c r="H259" s="1" t="s">
        <v>2328</v>
      </c>
      <c r="I259" s="1" t="s">
        <v>2574</v>
      </c>
      <c r="J259" s="1" t="s">
        <v>52</v>
      </c>
      <c r="K259" s="1" t="s">
        <v>52</v>
      </c>
    </row>
    <row r="260" spans="1:11" ht="20.100000000000001" customHeight="1">
      <c r="A260" s="106" t="s">
        <v>2596</v>
      </c>
      <c r="B260" s="107"/>
      <c r="C260" s="107"/>
      <c r="D260" s="107"/>
      <c r="E260" s="107"/>
      <c r="F260" s="106" t="s">
        <v>52</v>
      </c>
      <c r="G260" s="1" t="s">
        <v>1940</v>
      </c>
      <c r="H260" s="1" t="s">
        <v>2328</v>
      </c>
      <c r="I260" s="1" t="s">
        <v>2576</v>
      </c>
      <c r="J260" s="1" t="s">
        <v>52</v>
      </c>
      <c r="K260" s="1" t="s">
        <v>52</v>
      </c>
    </row>
    <row r="261" spans="1:11" ht="20.100000000000001" customHeight="1">
      <c r="A261" s="106" t="s">
        <v>2361</v>
      </c>
      <c r="B261" s="107"/>
      <c r="C261" s="107"/>
      <c r="D261" s="107"/>
      <c r="E261" s="107"/>
      <c r="F261" s="106" t="s">
        <v>52</v>
      </c>
      <c r="G261" s="1" t="s">
        <v>1940</v>
      </c>
      <c r="H261" s="1" t="s">
        <v>2328</v>
      </c>
      <c r="I261" s="1" t="s">
        <v>2362</v>
      </c>
      <c r="J261" s="1" t="s">
        <v>52</v>
      </c>
      <c r="K261" s="1" t="s">
        <v>52</v>
      </c>
    </row>
    <row r="262" spans="1:11" ht="20.100000000000001" customHeight="1">
      <c r="A262" s="106" t="s">
        <v>2330</v>
      </c>
      <c r="B262" s="107"/>
      <c r="C262" s="107"/>
      <c r="D262" s="107"/>
      <c r="E262" s="107"/>
      <c r="F262" s="106" t="s">
        <v>52</v>
      </c>
      <c r="G262" s="1" t="s">
        <v>1940</v>
      </c>
      <c r="H262" s="1" t="s">
        <v>2328</v>
      </c>
      <c r="I262" s="1" t="s">
        <v>52</v>
      </c>
      <c r="J262" s="1" t="s">
        <v>52</v>
      </c>
      <c r="K262" s="1" t="s">
        <v>52</v>
      </c>
    </row>
    <row r="263" spans="1:11" ht="20.100000000000001" customHeight="1">
      <c r="A263" s="106" t="s">
        <v>2597</v>
      </c>
      <c r="B263" s="107"/>
      <c r="C263" s="107"/>
      <c r="D263" s="107"/>
      <c r="E263" s="107"/>
      <c r="F263" s="106" t="s">
        <v>52</v>
      </c>
      <c r="G263" s="1" t="s">
        <v>1940</v>
      </c>
      <c r="H263" s="1" t="s">
        <v>2328</v>
      </c>
      <c r="I263" s="1" t="s">
        <v>2598</v>
      </c>
      <c r="J263" s="1" t="s">
        <v>52</v>
      </c>
      <c r="K263" s="1" t="s">
        <v>52</v>
      </c>
    </row>
    <row r="264" spans="1:11" ht="20.100000000000001" customHeight="1">
      <c r="A264" s="106" t="s">
        <v>2599</v>
      </c>
      <c r="B264" s="107"/>
      <c r="C264" s="107"/>
      <c r="D264" s="107"/>
      <c r="E264" s="107"/>
      <c r="F264" s="106" t="s">
        <v>52</v>
      </c>
      <c r="G264" s="1" t="s">
        <v>1940</v>
      </c>
      <c r="H264" s="1" t="s">
        <v>2328</v>
      </c>
      <c r="I264" s="1" t="s">
        <v>2600</v>
      </c>
      <c r="J264" s="1" t="s">
        <v>52</v>
      </c>
      <c r="K264" s="1" t="s">
        <v>52</v>
      </c>
    </row>
    <row r="265" spans="1:11" ht="20.100000000000001" customHeight="1">
      <c r="A265" s="106" t="s">
        <v>2601</v>
      </c>
      <c r="B265" s="107"/>
      <c r="C265" s="107"/>
      <c r="D265" s="107"/>
      <c r="E265" s="107"/>
      <c r="F265" s="106" t="s">
        <v>52</v>
      </c>
      <c r="G265" s="1" t="s">
        <v>1940</v>
      </c>
      <c r="H265" s="1" t="s">
        <v>2328</v>
      </c>
      <c r="I265" s="1" t="s">
        <v>2602</v>
      </c>
      <c r="J265" s="1" t="s">
        <v>52</v>
      </c>
      <c r="K265" s="1" t="s">
        <v>52</v>
      </c>
    </row>
    <row r="266" spans="1:11" ht="20.100000000000001" customHeight="1">
      <c r="A266" s="106" t="s">
        <v>2603</v>
      </c>
      <c r="B266" s="107"/>
      <c r="C266" s="107"/>
      <c r="D266" s="107"/>
      <c r="E266" s="107"/>
      <c r="F266" s="106" t="s">
        <v>52</v>
      </c>
      <c r="G266" s="1" t="s">
        <v>1940</v>
      </c>
      <c r="H266" s="1" t="s">
        <v>2328</v>
      </c>
      <c r="I266" s="1" t="s">
        <v>2604</v>
      </c>
      <c r="J266" s="1" t="s">
        <v>52</v>
      </c>
      <c r="K266" s="1" t="s">
        <v>52</v>
      </c>
    </row>
    <row r="267" spans="1:11" ht="20.100000000000001" customHeight="1">
      <c r="A267" s="106" t="s">
        <v>2584</v>
      </c>
      <c r="B267" s="107"/>
      <c r="C267" s="107"/>
      <c r="D267" s="107"/>
      <c r="E267" s="107"/>
      <c r="F267" s="106" t="s">
        <v>52</v>
      </c>
      <c r="G267" s="1" t="s">
        <v>1940</v>
      </c>
      <c r="H267" s="1" t="s">
        <v>2328</v>
      </c>
      <c r="I267" s="1" t="s">
        <v>2585</v>
      </c>
      <c r="J267" s="1" t="s">
        <v>52</v>
      </c>
      <c r="K267" s="1" t="s">
        <v>52</v>
      </c>
    </row>
    <row r="268" spans="1:11" ht="20.100000000000001" customHeight="1">
      <c r="A268" s="106" t="s">
        <v>2605</v>
      </c>
      <c r="B268" s="107"/>
      <c r="C268" s="107"/>
      <c r="D268" s="107"/>
      <c r="E268" s="107"/>
      <c r="F268" s="106" t="s">
        <v>52</v>
      </c>
      <c r="G268" s="1" t="s">
        <v>1940</v>
      </c>
      <c r="H268" s="1" t="s">
        <v>2328</v>
      </c>
      <c r="I268" s="1" t="s">
        <v>2606</v>
      </c>
      <c r="J268" s="1" t="s">
        <v>52</v>
      </c>
      <c r="K268" s="1" t="s">
        <v>52</v>
      </c>
    </row>
    <row r="269" spans="1:11" ht="20.100000000000001" customHeight="1">
      <c r="A269" s="106" t="s">
        <v>2607</v>
      </c>
      <c r="B269" s="107"/>
      <c r="C269" s="107"/>
      <c r="D269" s="107"/>
      <c r="E269" s="107"/>
      <c r="F269" s="106" t="s">
        <v>52</v>
      </c>
      <c r="G269" s="1" t="s">
        <v>1940</v>
      </c>
      <c r="H269" s="1" t="s">
        <v>2328</v>
      </c>
      <c r="I269" s="1" t="s">
        <v>2608</v>
      </c>
      <c r="J269" s="1" t="s">
        <v>52</v>
      </c>
      <c r="K269" s="1" t="s">
        <v>52</v>
      </c>
    </row>
    <row r="270" spans="1:11" ht="20.100000000000001" customHeight="1">
      <c r="A270" s="106" t="s">
        <v>2609</v>
      </c>
      <c r="B270" s="107"/>
      <c r="C270" s="107"/>
      <c r="D270" s="107"/>
      <c r="E270" s="107"/>
      <c r="F270" s="106" t="s">
        <v>52</v>
      </c>
      <c r="G270" s="1" t="s">
        <v>1940</v>
      </c>
      <c r="H270" s="1" t="s">
        <v>2328</v>
      </c>
      <c r="I270" s="1" t="s">
        <v>2610</v>
      </c>
      <c r="J270" s="1" t="s">
        <v>52</v>
      </c>
      <c r="K270" s="1" t="s">
        <v>52</v>
      </c>
    </row>
    <row r="271" spans="1:11" ht="20.100000000000001" customHeight="1">
      <c r="A271" s="106" t="s">
        <v>2611</v>
      </c>
      <c r="B271" s="107"/>
      <c r="C271" s="107"/>
      <c r="D271" s="107"/>
      <c r="E271" s="107"/>
      <c r="F271" s="106" t="s">
        <v>52</v>
      </c>
      <c r="G271" s="1" t="s">
        <v>1940</v>
      </c>
      <c r="H271" s="1" t="s">
        <v>2328</v>
      </c>
      <c r="I271" s="1" t="s">
        <v>2612</v>
      </c>
      <c r="J271" s="1" t="s">
        <v>52</v>
      </c>
      <c r="K271" s="1" t="s">
        <v>52</v>
      </c>
    </row>
    <row r="272" spans="1:11" ht="20.100000000000001" customHeight="1">
      <c r="A272" s="106" t="s">
        <v>3229</v>
      </c>
      <c r="B272" s="107"/>
      <c r="C272" s="107"/>
      <c r="D272" s="107"/>
      <c r="E272" s="107"/>
      <c r="F272" s="106" t="s">
        <v>52</v>
      </c>
      <c r="G272" s="1" t="s">
        <v>1940</v>
      </c>
      <c r="H272" s="1" t="s">
        <v>2328</v>
      </c>
      <c r="I272" s="1" t="s">
        <v>2613</v>
      </c>
      <c r="J272" s="1" t="s">
        <v>52</v>
      </c>
      <c r="K272" s="1" t="s">
        <v>52</v>
      </c>
    </row>
    <row r="273" spans="1:12" ht="20.100000000000001" customHeight="1">
      <c r="A273" s="106" t="s">
        <v>2614</v>
      </c>
      <c r="B273" s="107"/>
      <c r="C273" s="107"/>
      <c r="D273" s="107"/>
      <c r="E273" s="107"/>
      <c r="F273" s="106" t="s">
        <v>52</v>
      </c>
      <c r="G273" s="1" t="s">
        <v>1940</v>
      </c>
      <c r="H273" s="1" t="s">
        <v>2328</v>
      </c>
      <c r="I273" s="1" t="s">
        <v>2615</v>
      </c>
      <c r="J273" s="1" t="s">
        <v>52</v>
      </c>
      <c r="K273" s="1" t="s">
        <v>52</v>
      </c>
    </row>
    <row r="274" spans="1:12" ht="20.100000000000001" customHeight="1">
      <c r="A274" s="106" t="s">
        <v>2616</v>
      </c>
      <c r="B274" s="107"/>
      <c r="C274" s="107"/>
      <c r="D274" s="107"/>
      <c r="E274" s="107"/>
      <c r="F274" s="106" t="s">
        <v>52</v>
      </c>
      <c r="G274" s="1" t="s">
        <v>1940</v>
      </c>
      <c r="H274" s="1" t="s">
        <v>2328</v>
      </c>
      <c r="I274" s="1" t="s">
        <v>2617</v>
      </c>
      <c r="J274" s="1" t="s">
        <v>52</v>
      </c>
      <c r="K274" s="1" t="s">
        <v>52</v>
      </c>
    </row>
    <row r="275" spans="1:12" ht="20.100000000000001" customHeight="1">
      <c r="A275" s="106" t="s">
        <v>2361</v>
      </c>
      <c r="B275" s="107"/>
      <c r="C275" s="107"/>
      <c r="D275" s="107"/>
      <c r="E275" s="107"/>
      <c r="F275" s="106" t="s">
        <v>52</v>
      </c>
      <c r="G275" s="1" t="s">
        <v>1940</v>
      </c>
      <c r="H275" s="1" t="s">
        <v>2328</v>
      </c>
      <c r="I275" s="1" t="s">
        <v>2362</v>
      </c>
      <c r="J275" s="1" t="s">
        <v>52</v>
      </c>
      <c r="K275" s="1" t="s">
        <v>52</v>
      </c>
    </row>
    <row r="276" spans="1:12" ht="20.100000000000001" customHeight="1">
      <c r="A276" s="106" t="s">
        <v>2330</v>
      </c>
      <c r="B276" s="107"/>
      <c r="C276" s="107"/>
      <c r="D276" s="107"/>
      <c r="E276" s="107"/>
      <c r="F276" s="106" t="s">
        <v>52</v>
      </c>
      <c r="G276" s="1" t="s">
        <v>1940</v>
      </c>
      <c r="H276" s="1" t="s">
        <v>2328</v>
      </c>
      <c r="I276" s="1" t="s">
        <v>52</v>
      </c>
      <c r="J276" s="1" t="s">
        <v>52</v>
      </c>
      <c r="K276" s="1" t="s">
        <v>52</v>
      </c>
    </row>
    <row r="277" spans="1:12" ht="20.100000000000001" customHeight="1">
      <c r="A277" s="106" t="s">
        <v>2468</v>
      </c>
      <c r="B277" s="107"/>
      <c r="C277" s="107"/>
      <c r="D277" s="107"/>
      <c r="E277" s="107"/>
      <c r="F277" s="106" t="s">
        <v>52</v>
      </c>
      <c r="G277" s="1" t="s">
        <v>1940</v>
      </c>
      <c r="H277" s="1" t="s">
        <v>2328</v>
      </c>
      <c r="I277" s="1" t="s">
        <v>2469</v>
      </c>
      <c r="J277" s="1" t="s">
        <v>52</v>
      </c>
      <c r="K277" s="1" t="s">
        <v>52</v>
      </c>
    </row>
    <row r="278" spans="1:12" ht="20.100000000000001" customHeight="1">
      <c r="A278" s="106" t="s">
        <v>2382</v>
      </c>
      <c r="B278" s="108"/>
      <c r="C278" s="108"/>
      <c r="D278" s="108"/>
      <c r="E278" s="108"/>
      <c r="F278" s="109"/>
    </row>
    <row r="279" spans="1:12" ht="20.100000000000001" customHeight="1">
      <c r="A279" s="109"/>
      <c r="B279" s="109"/>
      <c r="C279" s="109"/>
      <c r="D279" s="109"/>
      <c r="E279" s="109"/>
      <c r="F279" s="109"/>
    </row>
    <row r="280" spans="1:12" ht="20.100000000000001" customHeight="1">
      <c r="A280" s="109" t="s">
        <v>2618</v>
      </c>
      <c r="B280" s="109"/>
      <c r="C280" s="109"/>
      <c r="D280" s="109"/>
      <c r="E280" s="109"/>
      <c r="F280" s="106" t="s">
        <v>52</v>
      </c>
      <c r="G280" s="1" t="s">
        <v>1943</v>
      </c>
      <c r="I280" s="1" t="s">
        <v>1941</v>
      </c>
      <c r="J280" s="1" t="s">
        <v>1942</v>
      </c>
      <c r="K280" s="1" t="s">
        <v>98</v>
      </c>
    </row>
    <row r="281" spans="1:12" ht="20.100000000000001" customHeight="1">
      <c r="A281" s="106" t="s">
        <v>52</v>
      </c>
      <c r="B281" s="107"/>
      <c r="C281" s="107"/>
      <c r="D281" s="107"/>
      <c r="E281" s="107"/>
      <c r="F281" s="106" t="s">
        <v>52</v>
      </c>
      <c r="G281" s="1" t="s">
        <v>1943</v>
      </c>
      <c r="H281" s="1" t="s">
        <v>2326</v>
      </c>
      <c r="I281" s="1" t="s">
        <v>52</v>
      </c>
      <c r="J281" s="1" t="s">
        <v>52</v>
      </c>
      <c r="K281" s="1" t="s">
        <v>98</v>
      </c>
      <c r="L281">
        <v>1</v>
      </c>
    </row>
    <row r="282" spans="1:12" ht="20.100000000000001" customHeight="1">
      <c r="A282" s="106" t="s">
        <v>2619</v>
      </c>
      <c r="B282" s="107"/>
      <c r="C282" s="107"/>
      <c r="D282" s="107"/>
      <c r="E282" s="107"/>
      <c r="F282" s="106" t="s">
        <v>52</v>
      </c>
      <c r="G282" s="1" t="s">
        <v>1943</v>
      </c>
      <c r="H282" s="1" t="s">
        <v>2328</v>
      </c>
      <c r="I282" s="1" t="s">
        <v>2620</v>
      </c>
      <c r="J282" s="1" t="s">
        <v>52</v>
      </c>
      <c r="K282" s="1" t="s">
        <v>52</v>
      </c>
    </row>
    <row r="283" spans="1:12" ht="20.100000000000001" customHeight="1">
      <c r="A283" s="106" t="s">
        <v>2621</v>
      </c>
      <c r="B283" s="107"/>
      <c r="C283" s="107"/>
      <c r="D283" s="107"/>
      <c r="E283" s="107"/>
      <c r="F283" s="106" t="s">
        <v>52</v>
      </c>
      <c r="G283" s="1" t="s">
        <v>1943</v>
      </c>
      <c r="H283" s="1" t="s">
        <v>2328</v>
      </c>
      <c r="I283" s="1" t="s">
        <v>2622</v>
      </c>
      <c r="J283" s="1" t="s">
        <v>52</v>
      </c>
      <c r="K283" s="1" t="s">
        <v>52</v>
      </c>
    </row>
    <row r="284" spans="1:12" ht="20.100000000000001" customHeight="1">
      <c r="A284" s="106" t="s">
        <v>2623</v>
      </c>
      <c r="B284" s="107"/>
      <c r="C284" s="107"/>
      <c r="D284" s="107"/>
      <c r="E284" s="107"/>
      <c r="F284" s="106" t="s">
        <v>52</v>
      </c>
      <c r="G284" s="1" t="s">
        <v>1943</v>
      </c>
      <c r="H284" s="1" t="s">
        <v>2328</v>
      </c>
      <c r="I284" s="1" t="s">
        <v>2624</v>
      </c>
      <c r="J284" s="1" t="s">
        <v>52</v>
      </c>
      <c r="K284" s="1" t="s">
        <v>52</v>
      </c>
    </row>
    <row r="285" spans="1:12" ht="20.100000000000001" customHeight="1">
      <c r="A285" s="106" t="s">
        <v>2625</v>
      </c>
      <c r="B285" s="107"/>
      <c r="C285" s="107"/>
      <c r="D285" s="107"/>
      <c r="E285" s="107"/>
      <c r="F285" s="106" t="s">
        <v>52</v>
      </c>
      <c r="G285" s="1" t="s">
        <v>1943</v>
      </c>
      <c r="H285" s="1" t="s">
        <v>2328</v>
      </c>
      <c r="I285" s="1" t="s">
        <v>2626</v>
      </c>
      <c r="J285" s="1" t="s">
        <v>52</v>
      </c>
      <c r="K285" s="1" t="s">
        <v>52</v>
      </c>
    </row>
    <row r="286" spans="1:12" ht="20.100000000000001" customHeight="1">
      <c r="A286" s="106" t="s">
        <v>2627</v>
      </c>
      <c r="B286" s="107"/>
      <c r="C286" s="107"/>
      <c r="D286" s="107"/>
      <c r="E286" s="107"/>
      <c r="F286" s="106" t="s">
        <v>52</v>
      </c>
      <c r="G286" s="1" t="s">
        <v>1943</v>
      </c>
      <c r="H286" s="1" t="s">
        <v>2328</v>
      </c>
      <c r="I286" s="1" t="s">
        <v>2628</v>
      </c>
      <c r="J286" s="1" t="s">
        <v>52</v>
      </c>
      <c r="K286" s="1" t="s">
        <v>52</v>
      </c>
    </row>
    <row r="287" spans="1:12" ht="20.100000000000001" customHeight="1">
      <c r="A287" s="106" t="s">
        <v>2629</v>
      </c>
      <c r="B287" s="107"/>
      <c r="C287" s="107"/>
      <c r="D287" s="107"/>
      <c r="E287" s="107"/>
      <c r="F287" s="106" t="s">
        <v>52</v>
      </c>
      <c r="G287" s="1" t="s">
        <v>1943</v>
      </c>
      <c r="H287" s="1" t="s">
        <v>2328</v>
      </c>
      <c r="I287" s="1" t="s">
        <v>2630</v>
      </c>
      <c r="J287" s="1" t="s">
        <v>52</v>
      </c>
      <c r="K287" s="1" t="s">
        <v>52</v>
      </c>
    </row>
    <row r="288" spans="1:12" ht="20.100000000000001" customHeight="1">
      <c r="A288" s="106" t="s">
        <v>2631</v>
      </c>
      <c r="B288" s="107"/>
      <c r="C288" s="107"/>
      <c r="D288" s="107"/>
      <c r="E288" s="107"/>
      <c r="F288" s="106" t="s">
        <v>52</v>
      </c>
      <c r="G288" s="1" t="s">
        <v>1943</v>
      </c>
      <c r="H288" s="1" t="s">
        <v>2328</v>
      </c>
      <c r="I288" s="1" t="s">
        <v>2632</v>
      </c>
      <c r="J288" s="1" t="s">
        <v>52</v>
      </c>
      <c r="K288" s="1" t="s">
        <v>52</v>
      </c>
    </row>
    <row r="289" spans="1:11" ht="20.100000000000001" customHeight="1">
      <c r="A289" s="106" t="s">
        <v>2633</v>
      </c>
      <c r="B289" s="107"/>
      <c r="C289" s="107"/>
      <c r="D289" s="107"/>
      <c r="E289" s="107"/>
      <c r="F289" s="106" t="s">
        <v>52</v>
      </c>
      <c r="G289" s="1" t="s">
        <v>1943</v>
      </c>
      <c r="H289" s="1" t="s">
        <v>2328</v>
      </c>
      <c r="I289" s="1" t="s">
        <v>2634</v>
      </c>
      <c r="J289" s="1" t="s">
        <v>52</v>
      </c>
      <c r="K289" s="1" t="s">
        <v>52</v>
      </c>
    </row>
    <row r="290" spans="1:11" ht="20.100000000000001" customHeight="1">
      <c r="A290" s="106" t="s">
        <v>2635</v>
      </c>
      <c r="B290" s="107"/>
      <c r="C290" s="107"/>
      <c r="D290" s="107"/>
      <c r="E290" s="107"/>
      <c r="F290" s="106" t="s">
        <v>52</v>
      </c>
      <c r="G290" s="1" t="s">
        <v>1943</v>
      </c>
      <c r="H290" s="1" t="s">
        <v>2328</v>
      </c>
      <c r="I290" s="1" t="s">
        <v>2636</v>
      </c>
      <c r="J290" s="1" t="s">
        <v>52</v>
      </c>
      <c r="K290" s="1" t="s">
        <v>52</v>
      </c>
    </row>
    <row r="291" spans="1:11" ht="20.100000000000001" customHeight="1">
      <c r="A291" s="106" t="s">
        <v>2637</v>
      </c>
      <c r="B291" s="107"/>
      <c r="C291" s="107"/>
      <c r="D291" s="107"/>
      <c r="E291" s="107"/>
      <c r="F291" s="106" t="s">
        <v>52</v>
      </c>
      <c r="G291" s="1" t="s">
        <v>1943</v>
      </c>
      <c r="H291" s="1" t="s">
        <v>2328</v>
      </c>
      <c r="I291" s="1" t="s">
        <v>2638</v>
      </c>
      <c r="J291" s="1" t="s">
        <v>52</v>
      </c>
      <c r="K291" s="1" t="s">
        <v>52</v>
      </c>
    </row>
    <row r="292" spans="1:11" ht="20.100000000000001" customHeight="1">
      <c r="A292" s="106" t="s">
        <v>2639</v>
      </c>
      <c r="B292" s="107"/>
      <c r="C292" s="107"/>
      <c r="D292" s="107"/>
      <c r="E292" s="107"/>
      <c r="F292" s="106" t="s">
        <v>52</v>
      </c>
      <c r="G292" s="1" t="s">
        <v>1943</v>
      </c>
      <c r="H292" s="1" t="s">
        <v>2328</v>
      </c>
      <c r="I292" s="1" t="s">
        <v>2640</v>
      </c>
      <c r="J292" s="1" t="s">
        <v>52</v>
      </c>
      <c r="K292" s="1" t="s">
        <v>52</v>
      </c>
    </row>
    <row r="293" spans="1:11" ht="20.100000000000001" customHeight="1">
      <c r="A293" s="106" t="s">
        <v>2330</v>
      </c>
      <c r="B293" s="107"/>
      <c r="C293" s="107"/>
      <c r="D293" s="107"/>
      <c r="E293" s="107"/>
      <c r="F293" s="106" t="s">
        <v>52</v>
      </c>
      <c r="G293" s="1" t="s">
        <v>1943</v>
      </c>
      <c r="H293" s="1" t="s">
        <v>2328</v>
      </c>
      <c r="I293" s="1" t="s">
        <v>52</v>
      </c>
      <c r="J293" s="1" t="s">
        <v>52</v>
      </c>
      <c r="K293" s="1" t="s">
        <v>52</v>
      </c>
    </row>
    <row r="294" spans="1:11" ht="20.100000000000001" customHeight="1">
      <c r="A294" s="106" t="s">
        <v>2641</v>
      </c>
      <c r="B294" s="107"/>
      <c r="C294" s="107"/>
      <c r="D294" s="107"/>
      <c r="E294" s="107"/>
      <c r="F294" s="106" t="s">
        <v>52</v>
      </c>
      <c r="G294" s="1" t="s">
        <v>1943</v>
      </c>
      <c r="H294" s="1" t="s">
        <v>2328</v>
      </c>
      <c r="I294" s="1" t="s">
        <v>2642</v>
      </c>
      <c r="J294" s="1" t="s">
        <v>52</v>
      </c>
      <c r="K294" s="1" t="s">
        <v>52</v>
      </c>
    </row>
    <row r="295" spans="1:11" ht="20.100000000000001" customHeight="1">
      <c r="A295" s="106" t="s">
        <v>2643</v>
      </c>
      <c r="B295" s="107"/>
      <c r="C295" s="107"/>
      <c r="D295" s="107"/>
      <c r="E295" s="107"/>
      <c r="F295" s="106" t="s">
        <v>52</v>
      </c>
      <c r="G295" s="1" t="s">
        <v>1943</v>
      </c>
      <c r="H295" s="1" t="s">
        <v>2328</v>
      </c>
      <c r="I295" s="1" t="s">
        <v>2644</v>
      </c>
      <c r="J295" s="1" t="s">
        <v>52</v>
      </c>
      <c r="K295" s="1" t="s">
        <v>52</v>
      </c>
    </row>
    <row r="296" spans="1:11" ht="20.100000000000001" customHeight="1">
      <c r="A296" s="106" t="s">
        <v>2645</v>
      </c>
      <c r="B296" s="107"/>
      <c r="C296" s="107"/>
      <c r="D296" s="107"/>
      <c r="E296" s="107"/>
      <c r="F296" s="106" t="s">
        <v>52</v>
      </c>
      <c r="G296" s="1" t="s">
        <v>1943</v>
      </c>
      <c r="H296" s="1" t="s">
        <v>2328</v>
      </c>
      <c r="I296" s="1" t="s">
        <v>2646</v>
      </c>
      <c r="J296" s="1" t="s">
        <v>52</v>
      </c>
      <c r="K296" s="1" t="s">
        <v>52</v>
      </c>
    </row>
    <row r="297" spans="1:11" ht="20.100000000000001" customHeight="1">
      <c r="A297" s="106" t="s">
        <v>2647</v>
      </c>
      <c r="B297" s="107"/>
      <c r="C297" s="107"/>
      <c r="D297" s="107"/>
      <c r="E297" s="107"/>
      <c r="F297" s="106" t="s">
        <v>52</v>
      </c>
      <c r="G297" s="1" t="s">
        <v>1943</v>
      </c>
      <c r="H297" s="1" t="s">
        <v>2328</v>
      </c>
      <c r="I297" s="1" t="s">
        <v>2648</v>
      </c>
      <c r="J297" s="1" t="s">
        <v>52</v>
      </c>
      <c r="K297" s="1" t="s">
        <v>52</v>
      </c>
    </row>
    <row r="298" spans="1:11" ht="20.100000000000001" customHeight="1">
      <c r="A298" s="106" t="s">
        <v>2649</v>
      </c>
      <c r="B298" s="107"/>
      <c r="C298" s="107"/>
      <c r="D298" s="107"/>
      <c r="E298" s="107"/>
      <c r="F298" s="106" t="s">
        <v>52</v>
      </c>
      <c r="G298" s="1" t="s">
        <v>1943</v>
      </c>
      <c r="H298" s="1" t="s">
        <v>2328</v>
      </c>
      <c r="I298" s="1" t="s">
        <v>2650</v>
      </c>
      <c r="J298" s="1" t="s">
        <v>52</v>
      </c>
      <c r="K298" s="1" t="s">
        <v>52</v>
      </c>
    </row>
    <row r="299" spans="1:11" ht="20.100000000000001" customHeight="1">
      <c r="A299" s="106" t="s">
        <v>2330</v>
      </c>
      <c r="B299" s="107"/>
      <c r="C299" s="107"/>
      <c r="D299" s="107"/>
      <c r="E299" s="107"/>
      <c r="F299" s="106" t="s">
        <v>52</v>
      </c>
      <c r="G299" s="1" t="s">
        <v>1943</v>
      </c>
      <c r="H299" s="1" t="s">
        <v>2328</v>
      </c>
      <c r="I299" s="1" t="s">
        <v>52</v>
      </c>
      <c r="J299" s="1" t="s">
        <v>52</v>
      </c>
      <c r="K299" s="1" t="s">
        <v>52</v>
      </c>
    </row>
    <row r="300" spans="1:11" ht="20.100000000000001" customHeight="1">
      <c r="A300" s="106" t="s">
        <v>2651</v>
      </c>
      <c r="B300" s="107"/>
      <c r="C300" s="107"/>
      <c r="D300" s="107"/>
      <c r="E300" s="107"/>
      <c r="F300" s="106" t="s">
        <v>52</v>
      </c>
      <c r="G300" s="1" t="s">
        <v>1943</v>
      </c>
      <c r="H300" s="1" t="s">
        <v>2328</v>
      </c>
      <c r="I300" s="1" t="s">
        <v>2652</v>
      </c>
      <c r="J300" s="1" t="s">
        <v>52</v>
      </c>
      <c r="K300" s="1" t="s">
        <v>52</v>
      </c>
    </row>
    <row r="301" spans="1:11" ht="20.100000000000001" customHeight="1">
      <c r="A301" s="106" t="s">
        <v>2653</v>
      </c>
      <c r="B301" s="107"/>
      <c r="C301" s="107"/>
      <c r="D301" s="107"/>
      <c r="E301" s="107"/>
      <c r="F301" s="106" t="s">
        <v>52</v>
      </c>
      <c r="G301" s="1" t="s">
        <v>1943</v>
      </c>
      <c r="H301" s="1" t="s">
        <v>2328</v>
      </c>
      <c r="I301" s="1" t="s">
        <v>2654</v>
      </c>
      <c r="J301" s="1" t="s">
        <v>52</v>
      </c>
      <c r="K301" s="1" t="s">
        <v>52</v>
      </c>
    </row>
    <row r="302" spans="1:11" ht="20.100000000000001" customHeight="1">
      <c r="A302" s="106" t="s">
        <v>2655</v>
      </c>
      <c r="B302" s="107"/>
      <c r="C302" s="107"/>
      <c r="D302" s="107"/>
      <c r="E302" s="107"/>
      <c r="F302" s="106" t="s">
        <v>52</v>
      </c>
      <c r="G302" s="1" t="s">
        <v>1943</v>
      </c>
      <c r="H302" s="1" t="s">
        <v>2328</v>
      </c>
      <c r="I302" s="1" t="s">
        <v>2656</v>
      </c>
      <c r="J302" s="1" t="s">
        <v>52</v>
      </c>
      <c r="K302" s="1" t="s">
        <v>52</v>
      </c>
    </row>
    <row r="303" spans="1:11" ht="20.100000000000001" customHeight="1">
      <c r="A303" s="106" t="s">
        <v>2657</v>
      </c>
      <c r="B303" s="107"/>
      <c r="C303" s="107"/>
      <c r="D303" s="107"/>
      <c r="E303" s="107"/>
      <c r="F303" s="106" t="s">
        <v>52</v>
      </c>
      <c r="G303" s="1" t="s">
        <v>1943</v>
      </c>
      <c r="H303" s="1" t="s">
        <v>2328</v>
      </c>
      <c r="I303" s="1" t="s">
        <v>2658</v>
      </c>
      <c r="J303" s="1" t="s">
        <v>52</v>
      </c>
      <c r="K303" s="1" t="s">
        <v>52</v>
      </c>
    </row>
    <row r="304" spans="1:11" ht="20.100000000000001" customHeight="1">
      <c r="A304" s="106" t="s">
        <v>2659</v>
      </c>
      <c r="B304" s="107"/>
      <c r="C304" s="107"/>
      <c r="D304" s="107"/>
      <c r="E304" s="107"/>
      <c r="F304" s="106" t="s">
        <v>52</v>
      </c>
      <c r="G304" s="1" t="s">
        <v>1943</v>
      </c>
      <c r="H304" s="1" t="s">
        <v>2328</v>
      </c>
      <c r="I304" s="1" t="s">
        <v>2660</v>
      </c>
      <c r="J304" s="1" t="s">
        <v>52</v>
      </c>
      <c r="K304" s="1" t="s">
        <v>52</v>
      </c>
    </row>
    <row r="305" spans="1:11" ht="20.100000000000001" customHeight="1">
      <c r="A305" s="106" t="s">
        <v>3230</v>
      </c>
      <c r="B305" s="107"/>
      <c r="C305" s="107"/>
      <c r="D305" s="107"/>
      <c r="E305" s="107"/>
      <c r="F305" s="106" t="s">
        <v>52</v>
      </c>
      <c r="G305" s="1" t="s">
        <v>1943</v>
      </c>
      <c r="H305" s="1" t="s">
        <v>2328</v>
      </c>
      <c r="I305" s="1" t="s">
        <v>2661</v>
      </c>
      <c r="J305" s="1" t="s">
        <v>52</v>
      </c>
      <c r="K305" s="1" t="s">
        <v>52</v>
      </c>
    </row>
    <row r="306" spans="1:11" ht="20.100000000000001" customHeight="1">
      <c r="A306" s="106" t="s">
        <v>2662</v>
      </c>
      <c r="B306" s="107"/>
      <c r="C306" s="107"/>
      <c r="D306" s="107"/>
      <c r="E306" s="107"/>
      <c r="F306" s="106" t="s">
        <v>52</v>
      </c>
      <c r="G306" s="1" t="s">
        <v>1943</v>
      </c>
      <c r="H306" s="1" t="s">
        <v>2328</v>
      </c>
      <c r="I306" s="1" t="s">
        <v>2663</v>
      </c>
      <c r="J306" s="1" t="s">
        <v>52</v>
      </c>
      <c r="K306" s="1" t="s">
        <v>52</v>
      </c>
    </row>
    <row r="307" spans="1:11" ht="20.100000000000001" customHeight="1">
      <c r="A307" s="106" t="s">
        <v>2664</v>
      </c>
      <c r="B307" s="107"/>
      <c r="C307" s="107"/>
      <c r="D307" s="107"/>
      <c r="E307" s="107"/>
      <c r="F307" s="106" t="s">
        <v>52</v>
      </c>
      <c r="G307" s="1" t="s">
        <v>1943</v>
      </c>
      <c r="H307" s="1" t="s">
        <v>2328</v>
      </c>
      <c r="I307" s="1" t="s">
        <v>2665</v>
      </c>
      <c r="J307" s="1" t="s">
        <v>52</v>
      </c>
      <c r="K307" s="1" t="s">
        <v>52</v>
      </c>
    </row>
    <row r="308" spans="1:11" ht="20.100000000000001" customHeight="1">
      <c r="A308" s="106" t="s">
        <v>2666</v>
      </c>
      <c r="B308" s="107"/>
      <c r="C308" s="107"/>
      <c r="D308" s="107"/>
      <c r="E308" s="107"/>
      <c r="F308" s="106" t="s">
        <v>52</v>
      </c>
      <c r="G308" s="1" t="s">
        <v>1943</v>
      </c>
      <c r="H308" s="1" t="s">
        <v>2328</v>
      </c>
      <c r="I308" s="1" t="s">
        <v>2667</v>
      </c>
      <c r="J308" s="1" t="s">
        <v>52</v>
      </c>
      <c r="K308" s="1" t="s">
        <v>52</v>
      </c>
    </row>
    <row r="309" spans="1:11" ht="20.100000000000001" customHeight="1">
      <c r="A309" s="106" t="s">
        <v>2330</v>
      </c>
      <c r="B309" s="107"/>
      <c r="C309" s="107"/>
      <c r="D309" s="107"/>
      <c r="E309" s="107"/>
      <c r="F309" s="106" t="s">
        <v>52</v>
      </c>
      <c r="G309" s="1" t="s">
        <v>1943</v>
      </c>
      <c r="H309" s="1" t="s">
        <v>2328</v>
      </c>
      <c r="I309" s="1" t="s">
        <v>52</v>
      </c>
      <c r="J309" s="1" t="s">
        <v>52</v>
      </c>
      <c r="K309" s="1" t="s">
        <v>52</v>
      </c>
    </row>
    <row r="310" spans="1:11" ht="20.100000000000001" customHeight="1">
      <c r="A310" s="106" t="s">
        <v>2668</v>
      </c>
      <c r="B310" s="107"/>
      <c r="C310" s="107"/>
      <c r="D310" s="107"/>
      <c r="E310" s="107"/>
      <c r="F310" s="106" t="s">
        <v>52</v>
      </c>
      <c r="G310" s="1" t="s">
        <v>1943</v>
      </c>
      <c r="H310" s="1" t="s">
        <v>2328</v>
      </c>
      <c r="I310" s="1" t="s">
        <v>2669</v>
      </c>
      <c r="J310" s="1" t="s">
        <v>52</v>
      </c>
      <c r="K310" s="1" t="s">
        <v>52</v>
      </c>
    </row>
    <row r="311" spans="1:11" ht="20.100000000000001" customHeight="1">
      <c r="A311" s="106" t="s">
        <v>2670</v>
      </c>
      <c r="B311" s="107"/>
      <c r="C311" s="107"/>
      <c r="D311" s="107"/>
      <c r="E311" s="107"/>
      <c r="F311" s="106" t="s">
        <v>52</v>
      </c>
      <c r="G311" s="1" t="s">
        <v>1943</v>
      </c>
      <c r="H311" s="1" t="s">
        <v>2328</v>
      </c>
      <c r="I311" s="1" t="s">
        <v>2671</v>
      </c>
      <c r="J311" s="1" t="s">
        <v>52</v>
      </c>
      <c r="K311" s="1" t="s">
        <v>52</v>
      </c>
    </row>
    <row r="312" spans="1:11" ht="20.100000000000001" customHeight="1">
      <c r="A312" s="106" t="s">
        <v>2672</v>
      </c>
      <c r="B312" s="107"/>
      <c r="C312" s="107"/>
      <c r="D312" s="107"/>
      <c r="E312" s="107"/>
      <c r="F312" s="106" t="s">
        <v>52</v>
      </c>
      <c r="G312" s="1" t="s">
        <v>1943</v>
      </c>
      <c r="H312" s="1" t="s">
        <v>2328</v>
      </c>
      <c r="I312" s="1" t="s">
        <v>2673</v>
      </c>
      <c r="J312" s="1" t="s">
        <v>52</v>
      </c>
      <c r="K312" s="1" t="s">
        <v>52</v>
      </c>
    </row>
    <row r="313" spans="1:11" ht="20.100000000000001" customHeight="1">
      <c r="A313" s="106" t="s">
        <v>2674</v>
      </c>
      <c r="B313" s="107"/>
      <c r="C313" s="107"/>
      <c r="D313" s="107"/>
      <c r="E313" s="107"/>
      <c r="F313" s="106" t="s">
        <v>52</v>
      </c>
      <c r="G313" s="1" t="s">
        <v>1943</v>
      </c>
      <c r="H313" s="1" t="s">
        <v>2328</v>
      </c>
      <c r="I313" s="1" t="s">
        <v>2675</v>
      </c>
      <c r="J313" s="1" t="s">
        <v>52</v>
      </c>
      <c r="K313" s="1" t="s">
        <v>52</v>
      </c>
    </row>
    <row r="314" spans="1:11" ht="20.100000000000001" customHeight="1">
      <c r="A314" s="106" t="s">
        <v>2666</v>
      </c>
      <c r="B314" s="107"/>
      <c r="C314" s="107"/>
      <c r="D314" s="107"/>
      <c r="E314" s="107"/>
      <c r="F314" s="106" t="s">
        <v>52</v>
      </c>
      <c r="G314" s="1" t="s">
        <v>1943</v>
      </c>
      <c r="H314" s="1" t="s">
        <v>2328</v>
      </c>
      <c r="I314" s="1" t="s">
        <v>2667</v>
      </c>
      <c r="J314" s="1" t="s">
        <v>52</v>
      </c>
      <c r="K314" s="1" t="s">
        <v>52</v>
      </c>
    </row>
    <row r="315" spans="1:11" ht="20.100000000000001" customHeight="1">
      <c r="A315" s="110" t="s">
        <v>2382</v>
      </c>
      <c r="B315" s="111"/>
      <c r="C315" s="111"/>
      <c r="D315" s="111"/>
      <c r="E315" s="111"/>
      <c r="F315" s="112"/>
    </row>
  </sheetData>
  <mergeCells count="2">
    <mergeCell ref="A1:F1"/>
    <mergeCell ref="A2:F2"/>
  </mergeCells>
  <phoneticPr fontId="1" type="noConversion"/>
  <pageMargins left="0.78740157480314954" right="0" top="0.39370078740157477" bottom="0.39370078740157477" header="0" footer="0"/>
  <pageSetup paperSize="9" scale="8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350"/>
  <sheetViews>
    <sheetView topLeftCell="C1" zoomScale="85" zoomScaleNormal="85" workbookViewId="0">
      <pane ySplit="4" topLeftCell="A334" activePane="bottomLeft" state="frozen"/>
      <selection activeCell="B1" sqref="B1"/>
      <selection pane="bottomLeft" activeCell="Q348" sqref="Q348"/>
    </sheetView>
  </sheetViews>
  <sheetFormatPr defaultRowHeight="16.5"/>
  <cols>
    <col min="1" max="1" width="22.75" hidden="1" customWidth="1"/>
    <col min="2" max="2" width="17.625" customWidth="1"/>
    <col min="3" max="3" width="23" customWidth="1"/>
    <col min="4" max="4" width="5.5" bestFit="1" customWidth="1"/>
    <col min="5" max="5" width="13.875" bestFit="1" customWidth="1"/>
    <col min="6" max="6" width="6.625" bestFit="1" customWidth="1"/>
    <col min="7" max="7" width="13.875" bestFit="1" customWidth="1"/>
    <col min="8" max="8" width="6.625" bestFit="1" customWidth="1"/>
    <col min="9" max="9" width="13.875" bestFit="1" customWidth="1"/>
    <col min="10" max="10" width="6.625" bestFit="1" customWidth="1"/>
    <col min="11" max="11" width="13.875" bestFit="1" customWidth="1"/>
    <col min="12" max="12" width="6.625" bestFit="1" customWidth="1"/>
    <col min="13" max="13" width="16.125" bestFit="1" customWidth="1"/>
    <col min="14" max="14" width="9.5" bestFit="1" customWidth="1"/>
    <col min="15" max="15" width="16.125" bestFit="1" customWidth="1"/>
    <col min="16" max="16" width="15" bestFit="1" customWidth="1"/>
    <col min="17" max="17" width="11.25" bestFit="1" customWidth="1"/>
    <col min="18" max="19" width="10.5" customWidth="1"/>
    <col min="20" max="20" width="16.625" customWidth="1"/>
    <col min="21" max="21" width="15.375" customWidth="1"/>
    <col min="22" max="22" width="14.5" customWidth="1"/>
    <col min="23" max="23" width="8.5" bestFit="1" customWidth="1"/>
    <col min="24" max="24" width="8" customWidth="1"/>
    <col min="25" max="26" width="9" hidden="1" customWidth="1"/>
    <col min="27" max="27" width="11" hidden="1" customWidth="1"/>
    <col min="28" max="28" width="9" hidden="1" customWidth="1"/>
    <col min="29" max="29" width="12.375" customWidth="1"/>
    <col min="30" max="30" width="10.75" customWidth="1"/>
  </cols>
  <sheetData>
    <row r="1" spans="1:28" ht="30" customHeight="1">
      <c r="A1" s="134" t="s">
        <v>2676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</row>
    <row r="2" spans="1:28" ht="30" customHeight="1">
      <c r="A2" s="136" t="s">
        <v>1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</row>
    <row r="3" spans="1:28" ht="30" customHeight="1">
      <c r="A3" s="132" t="s">
        <v>1361</v>
      </c>
      <c r="B3" s="132" t="s">
        <v>2</v>
      </c>
      <c r="C3" s="132" t="s">
        <v>2324</v>
      </c>
      <c r="D3" s="132" t="s">
        <v>4</v>
      </c>
      <c r="E3" s="132" t="s">
        <v>6</v>
      </c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 t="s">
        <v>1363</v>
      </c>
      <c r="Q3" s="132" t="s">
        <v>1364</v>
      </c>
      <c r="R3" s="132"/>
      <c r="S3" s="132"/>
      <c r="T3" s="132"/>
      <c r="U3" s="132"/>
      <c r="V3" s="132"/>
      <c r="W3" s="132" t="s">
        <v>1366</v>
      </c>
      <c r="X3" s="132" t="s">
        <v>12</v>
      </c>
      <c r="Y3" s="131" t="s">
        <v>2684</v>
      </c>
      <c r="Z3" s="131" t="s">
        <v>2685</v>
      </c>
      <c r="AA3" s="131" t="s">
        <v>2686</v>
      </c>
      <c r="AB3" s="131" t="s">
        <v>48</v>
      </c>
    </row>
    <row r="4" spans="1:28" ht="30" customHeight="1">
      <c r="A4" s="132"/>
      <c r="B4" s="132"/>
      <c r="C4" s="132"/>
      <c r="D4" s="132"/>
      <c r="E4" s="4" t="s">
        <v>2677</v>
      </c>
      <c r="F4" s="4" t="s">
        <v>2678</v>
      </c>
      <c r="G4" s="4" t="s">
        <v>2679</v>
      </c>
      <c r="H4" s="4" t="s">
        <v>2678</v>
      </c>
      <c r="I4" s="4" t="s">
        <v>2680</v>
      </c>
      <c r="J4" s="4" t="s">
        <v>2678</v>
      </c>
      <c r="K4" s="4" t="s">
        <v>2681</v>
      </c>
      <c r="L4" s="4" t="s">
        <v>2678</v>
      </c>
      <c r="M4" s="4" t="s">
        <v>2682</v>
      </c>
      <c r="N4" s="4" t="s">
        <v>2678</v>
      </c>
      <c r="O4" s="4" t="s">
        <v>2683</v>
      </c>
      <c r="P4" s="132"/>
      <c r="Q4" s="4" t="s">
        <v>2677</v>
      </c>
      <c r="R4" s="4" t="s">
        <v>2679</v>
      </c>
      <c r="S4" s="4" t="s">
        <v>2680</v>
      </c>
      <c r="T4" s="4" t="s">
        <v>2681</v>
      </c>
      <c r="U4" s="4" t="s">
        <v>2682</v>
      </c>
      <c r="V4" s="4" t="s">
        <v>2683</v>
      </c>
      <c r="W4" s="132"/>
      <c r="X4" s="132"/>
      <c r="Y4" s="131"/>
      <c r="Z4" s="131"/>
      <c r="AA4" s="131"/>
      <c r="AB4" s="131"/>
    </row>
    <row r="5" spans="1:28" ht="30" customHeight="1">
      <c r="A5" s="8" t="s">
        <v>2004</v>
      </c>
      <c r="B5" s="8" t="s">
        <v>1432</v>
      </c>
      <c r="C5" s="8" t="s">
        <v>1433</v>
      </c>
      <c r="D5" s="13" t="s">
        <v>79</v>
      </c>
      <c r="E5" s="14">
        <v>0</v>
      </c>
      <c r="F5" s="8" t="s">
        <v>52</v>
      </c>
      <c r="G5" s="14">
        <v>0</v>
      </c>
      <c r="H5" s="8" t="s">
        <v>52</v>
      </c>
      <c r="I5" s="14">
        <v>0</v>
      </c>
      <c r="J5" s="8" t="s">
        <v>52</v>
      </c>
      <c r="K5" s="14">
        <v>0</v>
      </c>
      <c r="L5" s="8" t="s">
        <v>52</v>
      </c>
      <c r="M5" s="14">
        <v>0</v>
      </c>
      <c r="N5" s="8" t="s">
        <v>52</v>
      </c>
      <c r="O5" s="14">
        <v>0</v>
      </c>
      <c r="P5" s="14">
        <v>0</v>
      </c>
      <c r="Q5" s="14">
        <v>0</v>
      </c>
      <c r="R5" s="14">
        <v>0</v>
      </c>
      <c r="S5" s="14">
        <v>0</v>
      </c>
      <c r="T5" s="14">
        <v>0</v>
      </c>
      <c r="U5" s="14">
        <v>58627</v>
      </c>
      <c r="V5" s="14">
        <f t="shared" ref="V5:V24" si="0">SMALL(Q5:U5,COUNTIF(Q5:U5,0)+1)</f>
        <v>58627</v>
      </c>
      <c r="W5" s="8" t="s">
        <v>2687</v>
      </c>
      <c r="X5" s="8" t="s">
        <v>1996</v>
      </c>
      <c r="Y5" s="2" t="s">
        <v>52</v>
      </c>
      <c r="Z5" s="2" t="s">
        <v>52</v>
      </c>
      <c r="AA5" s="15"/>
      <c r="AB5" s="2" t="s">
        <v>52</v>
      </c>
    </row>
    <row r="6" spans="1:28" ht="30" customHeight="1">
      <c r="A6" s="8" t="s">
        <v>2262</v>
      </c>
      <c r="B6" s="8" t="s">
        <v>1432</v>
      </c>
      <c r="C6" s="8" t="s">
        <v>2261</v>
      </c>
      <c r="D6" s="13" t="s">
        <v>79</v>
      </c>
      <c r="E6" s="14">
        <v>0</v>
      </c>
      <c r="F6" s="8" t="s">
        <v>52</v>
      </c>
      <c r="G6" s="14">
        <v>0</v>
      </c>
      <c r="H6" s="8" t="s">
        <v>52</v>
      </c>
      <c r="I6" s="14">
        <v>0</v>
      </c>
      <c r="J6" s="8" t="s">
        <v>52</v>
      </c>
      <c r="K6" s="14">
        <v>0</v>
      </c>
      <c r="L6" s="8" t="s">
        <v>52</v>
      </c>
      <c r="M6" s="14">
        <v>0</v>
      </c>
      <c r="N6" s="8" t="s">
        <v>52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95571</v>
      </c>
      <c r="V6" s="14">
        <f t="shared" si="0"/>
        <v>95571</v>
      </c>
      <c r="W6" s="8" t="s">
        <v>2688</v>
      </c>
      <c r="X6" s="8" t="s">
        <v>1996</v>
      </c>
      <c r="Y6" s="2" t="s">
        <v>52</v>
      </c>
      <c r="Z6" s="2" t="s">
        <v>52</v>
      </c>
      <c r="AA6" s="15"/>
      <c r="AB6" s="2" t="s">
        <v>52</v>
      </c>
    </row>
    <row r="7" spans="1:28" ht="30" customHeight="1">
      <c r="A7" s="8" t="s">
        <v>2278</v>
      </c>
      <c r="B7" s="8" t="s">
        <v>1432</v>
      </c>
      <c r="C7" s="8" t="s">
        <v>2277</v>
      </c>
      <c r="D7" s="13" t="s">
        <v>79</v>
      </c>
      <c r="E7" s="14">
        <v>0</v>
      </c>
      <c r="F7" s="8" t="s">
        <v>52</v>
      </c>
      <c r="G7" s="14">
        <v>0</v>
      </c>
      <c r="H7" s="8" t="s">
        <v>52</v>
      </c>
      <c r="I7" s="14">
        <v>0</v>
      </c>
      <c r="J7" s="8" t="s">
        <v>52</v>
      </c>
      <c r="K7" s="14">
        <v>0</v>
      </c>
      <c r="L7" s="8" t="s">
        <v>52</v>
      </c>
      <c r="M7" s="14">
        <v>0</v>
      </c>
      <c r="N7" s="8" t="s">
        <v>52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100250</v>
      </c>
      <c r="V7" s="14">
        <f t="shared" si="0"/>
        <v>100250</v>
      </c>
      <c r="W7" s="8" t="s">
        <v>2689</v>
      </c>
      <c r="X7" s="8" t="s">
        <v>1996</v>
      </c>
      <c r="Y7" s="2" t="s">
        <v>52</v>
      </c>
      <c r="Z7" s="2" t="s">
        <v>52</v>
      </c>
      <c r="AA7" s="15"/>
      <c r="AB7" s="2" t="s">
        <v>52</v>
      </c>
    </row>
    <row r="8" spans="1:28" ht="30" customHeight="1">
      <c r="A8" s="8" t="s">
        <v>2294</v>
      </c>
      <c r="B8" s="8" t="s">
        <v>2274</v>
      </c>
      <c r="C8" s="8" t="s">
        <v>2261</v>
      </c>
      <c r="D8" s="13" t="s">
        <v>79</v>
      </c>
      <c r="E8" s="14">
        <v>0</v>
      </c>
      <c r="F8" s="8" t="s">
        <v>52</v>
      </c>
      <c r="G8" s="14">
        <v>0</v>
      </c>
      <c r="H8" s="8" t="s">
        <v>52</v>
      </c>
      <c r="I8" s="14">
        <v>0</v>
      </c>
      <c r="J8" s="8" t="s">
        <v>52</v>
      </c>
      <c r="K8" s="14">
        <v>0</v>
      </c>
      <c r="L8" s="8" t="s">
        <v>52</v>
      </c>
      <c r="M8" s="14">
        <v>0</v>
      </c>
      <c r="N8" s="8" t="s">
        <v>52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100371</v>
      </c>
      <c r="V8" s="14">
        <f t="shared" si="0"/>
        <v>100371</v>
      </c>
      <c r="W8" s="8" t="s">
        <v>2690</v>
      </c>
      <c r="X8" s="8" t="s">
        <v>1996</v>
      </c>
      <c r="Y8" s="2" t="s">
        <v>52</v>
      </c>
      <c r="Z8" s="2" t="s">
        <v>52</v>
      </c>
      <c r="AA8" s="15"/>
      <c r="AB8" s="2" t="s">
        <v>52</v>
      </c>
    </row>
    <row r="9" spans="1:28" ht="30" customHeight="1">
      <c r="A9" s="8" t="s">
        <v>2308</v>
      </c>
      <c r="B9" s="8" t="s">
        <v>2285</v>
      </c>
      <c r="C9" s="8" t="s">
        <v>2307</v>
      </c>
      <c r="D9" s="13" t="s">
        <v>79</v>
      </c>
      <c r="E9" s="14">
        <v>0</v>
      </c>
      <c r="F9" s="8" t="s">
        <v>52</v>
      </c>
      <c r="G9" s="14">
        <v>0</v>
      </c>
      <c r="H9" s="8" t="s">
        <v>52</v>
      </c>
      <c r="I9" s="14">
        <v>0</v>
      </c>
      <c r="J9" s="8" t="s">
        <v>52</v>
      </c>
      <c r="K9" s="14">
        <v>0</v>
      </c>
      <c r="L9" s="8" t="s">
        <v>52</v>
      </c>
      <c r="M9" s="14">
        <v>0</v>
      </c>
      <c r="N9" s="8" t="s">
        <v>52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33052</v>
      </c>
      <c r="V9" s="14">
        <f t="shared" si="0"/>
        <v>33052</v>
      </c>
      <c r="W9" s="8" t="s">
        <v>2691</v>
      </c>
      <c r="X9" s="8" t="s">
        <v>1996</v>
      </c>
      <c r="Y9" s="2" t="s">
        <v>52</v>
      </c>
      <c r="Z9" s="2" t="s">
        <v>52</v>
      </c>
      <c r="AA9" s="15"/>
      <c r="AB9" s="2" t="s">
        <v>52</v>
      </c>
    </row>
    <row r="10" spans="1:28" ht="30" customHeight="1">
      <c r="A10" s="8" t="s">
        <v>2287</v>
      </c>
      <c r="B10" s="8" t="s">
        <v>2285</v>
      </c>
      <c r="C10" s="8" t="s">
        <v>1506</v>
      </c>
      <c r="D10" s="13" t="s">
        <v>79</v>
      </c>
      <c r="E10" s="14">
        <v>0</v>
      </c>
      <c r="F10" s="8" t="s">
        <v>52</v>
      </c>
      <c r="G10" s="14">
        <v>0</v>
      </c>
      <c r="H10" s="8" t="s">
        <v>52</v>
      </c>
      <c r="I10" s="14">
        <v>0</v>
      </c>
      <c r="J10" s="8" t="s">
        <v>52</v>
      </c>
      <c r="K10" s="14">
        <v>0</v>
      </c>
      <c r="L10" s="8" t="s">
        <v>52</v>
      </c>
      <c r="M10" s="14">
        <v>0</v>
      </c>
      <c r="N10" s="8" t="s">
        <v>52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81321</v>
      </c>
      <c r="V10" s="14">
        <f t="shared" si="0"/>
        <v>81321</v>
      </c>
      <c r="W10" s="8" t="s">
        <v>2692</v>
      </c>
      <c r="X10" s="8" t="s">
        <v>1996</v>
      </c>
      <c r="Y10" s="2" t="s">
        <v>52</v>
      </c>
      <c r="Z10" s="2" t="s">
        <v>52</v>
      </c>
      <c r="AA10" s="15"/>
      <c r="AB10" s="2" t="s">
        <v>52</v>
      </c>
    </row>
    <row r="11" spans="1:28" ht="30" customHeight="1">
      <c r="A11" s="8" t="s">
        <v>2291</v>
      </c>
      <c r="B11" s="8" t="s">
        <v>2289</v>
      </c>
      <c r="C11" s="8" t="s">
        <v>1506</v>
      </c>
      <c r="D11" s="13" t="s">
        <v>79</v>
      </c>
      <c r="E11" s="14">
        <v>0</v>
      </c>
      <c r="F11" s="8" t="s">
        <v>52</v>
      </c>
      <c r="G11" s="14">
        <v>0</v>
      </c>
      <c r="H11" s="8" t="s">
        <v>52</v>
      </c>
      <c r="I11" s="14">
        <v>0</v>
      </c>
      <c r="J11" s="8" t="s">
        <v>52</v>
      </c>
      <c r="K11" s="14">
        <v>0</v>
      </c>
      <c r="L11" s="8" t="s">
        <v>52</v>
      </c>
      <c r="M11" s="14">
        <v>0</v>
      </c>
      <c r="N11" s="8" t="s">
        <v>52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1439</v>
      </c>
      <c r="V11" s="14">
        <f t="shared" si="0"/>
        <v>1439</v>
      </c>
      <c r="W11" s="8" t="s">
        <v>2693</v>
      </c>
      <c r="X11" s="8" t="s">
        <v>1996</v>
      </c>
      <c r="Y11" s="2" t="s">
        <v>52</v>
      </c>
      <c r="Z11" s="2" t="s">
        <v>52</v>
      </c>
      <c r="AA11" s="15"/>
      <c r="AB11" s="2" t="s">
        <v>52</v>
      </c>
    </row>
    <row r="12" spans="1:28" ht="30" customHeight="1">
      <c r="A12" s="8" t="s">
        <v>2006</v>
      </c>
      <c r="B12" s="8" t="s">
        <v>1436</v>
      </c>
      <c r="C12" s="8" t="s">
        <v>1437</v>
      </c>
      <c r="D12" s="13" t="s">
        <v>79</v>
      </c>
      <c r="E12" s="14">
        <v>0</v>
      </c>
      <c r="F12" s="8" t="s">
        <v>52</v>
      </c>
      <c r="G12" s="14">
        <v>0</v>
      </c>
      <c r="H12" s="8" t="s">
        <v>52</v>
      </c>
      <c r="I12" s="14">
        <v>0</v>
      </c>
      <c r="J12" s="8" t="s">
        <v>52</v>
      </c>
      <c r="K12" s="14">
        <v>0</v>
      </c>
      <c r="L12" s="8" t="s">
        <v>52</v>
      </c>
      <c r="M12" s="14">
        <v>0</v>
      </c>
      <c r="N12" s="8" t="s">
        <v>52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5838</v>
      </c>
      <c r="V12" s="14">
        <f t="shared" si="0"/>
        <v>5838</v>
      </c>
      <c r="W12" s="8" t="s">
        <v>2694</v>
      </c>
      <c r="X12" s="8" t="s">
        <v>1996</v>
      </c>
      <c r="Y12" s="2" t="s">
        <v>52</v>
      </c>
      <c r="Z12" s="2" t="s">
        <v>52</v>
      </c>
      <c r="AA12" s="15"/>
      <c r="AB12" s="2" t="s">
        <v>52</v>
      </c>
    </row>
    <row r="13" spans="1:28" ht="30" customHeight="1">
      <c r="A13" s="8" t="s">
        <v>2283</v>
      </c>
      <c r="B13" s="8" t="s">
        <v>2280</v>
      </c>
      <c r="C13" s="8" t="s">
        <v>2281</v>
      </c>
      <c r="D13" s="13" t="s">
        <v>79</v>
      </c>
      <c r="E13" s="14">
        <v>0</v>
      </c>
      <c r="F13" s="8" t="s">
        <v>52</v>
      </c>
      <c r="G13" s="14">
        <v>0</v>
      </c>
      <c r="H13" s="8" t="s">
        <v>52</v>
      </c>
      <c r="I13" s="14">
        <v>0</v>
      </c>
      <c r="J13" s="8" t="s">
        <v>52</v>
      </c>
      <c r="K13" s="14">
        <v>0</v>
      </c>
      <c r="L13" s="8" t="s">
        <v>52</v>
      </c>
      <c r="M13" s="14">
        <v>0</v>
      </c>
      <c r="N13" s="8" t="s">
        <v>52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1188</v>
      </c>
      <c r="V13" s="14">
        <f t="shared" si="0"/>
        <v>1188</v>
      </c>
      <c r="W13" s="8" t="s">
        <v>2695</v>
      </c>
      <c r="X13" s="8" t="s">
        <v>1996</v>
      </c>
      <c r="Y13" s="2" t="s">
        <v>52</v>
      </c>
      <c r="Z13" s="2" t="s">
        <v>52</v>
      </c>
      <c r="AA13" s="15"/>
      <c r="AB13" s="2" t="s">
        <v>52</v>
      </c>
    </row>
    <row r="14" spans="1:28" ht="30" customHeight="1">
      <c r="A14" s="8" t="s">
        <v>2256</v>
      </c>
      <c r="B14" s="8" t="s">
        <v>2253</v>
      </c>
      <c r="C14" s="8" t="s">
        <v>2254</v>
      </c>
      <c r="D14" s="13" t="s">
        <v>79</v>
      </c>
      <c r="E14" s="14">
        <v>0</v>
      </c>
      <c r="F14" s="8" t="s">
        <v>52</v>
      </c>
      <c r="G14" s="14">
        <v>0</v>
      </c>
      <c r="H14" s="8" t="s">
        <v>52</v>
      </c>
      <c r="I14" s="14">
        <v>0</v>
      </c>
      <c r="J14" s="8" t="s">
        <v>52</v>
      </c>
      <c r="K14" s="14">
        <v>0</v>
      </c>
      <c r="L14" s="8" t="s">
        <v>52</v>
      </c>
      <c r="M14" s="14">
        <v>0</v>
      </c>
      <c r="N14" s="8" t="s">
        <v>52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1411</v>
      </c>
      <c r="V14" s="14">
        <f t="shared" si="0"/>
        <v>1411</v>
      </c>
      <c r="W14" s="8" t="s">
        <v>2696</v>
      </c>
      <c r="X14" s="8" t="s">
        <v>1996</v>
      </c>
      <c r="Y14" s="2" t="s">
        <v>52</v>
      </c>
      <c r="Z14" s="2" t="s">
        <v>52</v>
      </c>
      <c r="AA14" s="15"/>
      <c r="AB14" s="2" t="s">
        <v>52</v>
      </c>
    </row>
    <row r="15" spans="1:28" ht="30" customHeight="1">
      <c r="A15" s="8" t="s">
        <v>1997</v>
      </c>
      <c r="B15" s="8" t="s">
        <v>1505</v>
      </c>
      <c r="C15" s="8" t="s">
        <v>1992</v>
      </c>
      <c r="D15" s="13" t="s">
        <v>79</v>
      </c>
      <c r="E15" s="14">
        <v>0</v>
      </c>
      <c r="F15" s="8" t="s">
        <v>52</v>
      </c>
      <c r="G15" s="14">
        <v>0</v>
      </c>
      <c r="H15" s="8" t="s">
        <v>52</v>
      </c>
      <c r="I15" s="14">
        <v>0</v>
      </c>
      <c r="J15" s="8" t="s">
        <v>52</v>
      </c>
      <c r="K15" s="14">
        <v>0</v>
      </c>
      <c r="L15" s="8" t="s">
        <v>52</v>
      </c>
      <c r="M15" s="14">
        <v>0</v>
      </c>
      <c r="N15" s="8" t="s">
        <v>52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114000</v>
      </c>
      <c r="V15" s="14">
        <f t="shared" si="0"/>
        <v>114000</v>
      </c>
      <c r="W15" s="8" t="s">
        <v>2697</v>
      </c>
      <c r="X15" s="8" t="s">
        <v>1996</v>
      </c>
      <c r="Y15" s="2" t="s">
        <v>52</v>
      </c>
      <c r="Z15" s="2" t="s">
        <v>52</v>
      </c>
      <c r="AA15" s="15"/>
      <c r="AB15" s="2" t="s">
        <v>52</v>
      </c>
    </row>
    <row r="16" spans="1:28" ht="30" customHeight="1">
      <c r="A16" s="8" t="s">
        <v>2052</v>
      </c>
      <c r="B16" s="8" t="s">
        <v>1505</v>
      </c>
      <c r="C16" s="8" t="s">
        <v>1506</v>
      </c>
      <c r="D16" s="13" t="s">
        <v>79</v>
      </c>
      <c r="E16" s="14">
        <v>0</v>
      </c>
      <c r="F16" s="8" t="s">
        <v>52</v>
      </c>
      <c r="G16" s="14">
        <v>0</v>
      </c>
      <c r="H16" s="8" t="s">
        <v>52</v>
      </c>
      <c r="I16" s="14">
        <v>0</v>
      </c>
      <c r="J16" s="8" t="s">
        <v>52</v>
      </c>
      <c r="K16" s="14">
        <v>0</v>
      </c>
      <c r="L16" s="8" t="s">
        <v>52</v>
      </c>
      <c r="M16" s="14">
        <v>0</v>
      </c>
      <c r="N16" s="8" t="s">
        <v>52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162152</v>
      </c>
      <c r="V16" s="14">
        <f t="shared" si="0"/>
        <v>162152</v>
      </c>
      <c r="W16" s="8" t="s">
        <v>2698</v>
      </c>
      <c r="X16" s="8" t="s">
        <v>1996</v>
      </c>
      <c r="Y16" s="2" t="s">
        <v>52</v>
      </c>
      <c r="Z16" s="2" t="s">
        <v>52</v>
      </c>
      <c r="AA16" s="15"/>
      <c r="AB16" s="2" t="s">
        <v>52</v>
      </c>
    </row>
    <row r="17" spans="1:30" ht="30" customHeight="1">
      <c r="A17" s="8" t="s">
        <v>2316</v>
      </c>
      <c r="B17" s="8" t="s">
        <v>1505</v>
      </c>
      <c r="C17" s="8" t="s">
        <v>2297</v>
      </c>
      <c r="D17" s="13" t="s">
        <v>79</v>
      </c>
      <c r="E17" s="14">
        <v>0</v>
      </c>
      <c r="F17" s="8" t="s">
        <v>52</v>
      </c>
      <c r="G17" s="14">
        <v>0</v>
      </c>
      <c r="H17" s="8" t="s">
        <v>52</v>
      </c>
      <c r="I17" s="14">
        <v>0</v>
      </c>
      <c r="J17" s="8" t="s">
        <v>52</v>
      </c>
      <c r="K17" s="14">
        <v>0</v>
      </c>
      <c r="L17" s="8" t="s">
        <v>52</v>
      </c>
      <c r="M17" s="14">
        <v>0</v>
      </c>
      <c r="N17" s="8" t="s">
        <v>52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205434</v>
      </c>
      <c r="V17" s="14">
        <f t="shared" si="0"/>
        <v>205434</v>
      </c>
      <c r="W17" s="8" t="s">
        <v>2699</v>
      </c>
      <c r="X17" s="8" t="s">
        <v>1996</v>
      </c>
      <c r="Y17" s="2" t="s">
        <v>52</v>
      </c>
      <c r="Z17" s="2" t="s">
        <v>52</v>
      </c>
      <c r="AA17" s="15"/>
      <c r="AB17" s="2" t="s">
        <v>52</v>
      </c>
    </row>
    <row r="18" spans="1:30" ht="30" customHeight="1">
      <c r="A18" s="8" t="s">
        <v>2303</v>
      </c>
      <c r="B18" s="8" t="s">
        <v>2301</v>
      </c>
      <c r="C18" s="8" t="s">
        <v>1992</v>
      </c>
      <c r="D18" s="13" t="s">
        <v>79</v>
      </c>
      <c r="E18" s="14">
        <v>0</v>
      </c>
      <c r="F18" s="8" t="s">
        <v>52</v>
      </c>
      <c r="G18" s="14">
        <v>0</v>
      </c>
      <c r="H18" s="8" t="s">
        <v>52</v>
      </c>
      <c r="I18" s="14">
        <v>0</v>
      </c>
      <c r="J18" s="8" t="s">
        <v>52</v>
      </c>
      <c r="K18" s="14">
        <v>0</v>
      </c>
      <c r="L18" s="8" t="s">
        <v>52</v>
      </c>
      <c r="M18" s="14">
        <v>0</v>
      </c>
      <c r="N18" s="8" t="s">
        <v>52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68333</v>
      </c>
      <c r="V18" s="14">
        <f t="shared" si="0"/>
        <v>68333</v>
      </c>
      <c r="W18" s="8" t="s">
        <v>2700</v>
      </c>
      <c r="X18" s="8" t="s">
        <v>1996</v>
      </c>
      <c r="Y18" s="2" t="s">
        <v>52</v>
      </c>
      <c r="Z18" s="2" t="s">
        <v>52</v>
      </c>
      <c r="AA18" s="15"/>
      <c r="AB18" s="2" t="s">
        <v>52</v>
      </c>
    </row>
    <row r="19" spans="1:30" ht="30" customHeight="1">
      <c r="A19" s="8" t="s">
        <v>2299</v>
      </c>
      <c r="B19" s="8" t="s">
        <v>2296</v>
      </c>
      <c r="C19" s="8" t="s">
        <v>2297</v>
      </c>
      <c r="D19" s="13" t="s">
        <v>79</v>
      </c>
      <c r="E19" s="14">
        <v>0</v>
      </c>
      <c r="F19" s="8" t="s">
        <v>52</v>
      </c>
      <c r="G19" s="14">
        <v>0</v>
      </c>
      <c r="H19" s="8" t="s">
        <v>52</v>
      </c>
      <c r="I19" s="14">
        <v>0</v>
      </c>
      <c r="J19" s="8" t="s">
        <v>52</v>
      </c>
      <c r="K19" s="14">
        <v>0</v>
      </c>
      <c r="L19" s="8" t="s">
        <v>52</v>
      </c>
      <c r="M19" s="14">
        <v>0</v>
      </c>
      <c r="N19" s="8" t="s">
        <v>52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57398</v>
      </c>
      <c r="V19" s="14">
        <f t="shared" si="0"/>
        <v>57398</v>
      </c>
      <c r="W19" s="8" t="s">
        <v>2701</v>
      </c>
      <c r="X19" s="8" t="s">
        <v>1996</v>
      </c>
      <c r="Y19" s="2" t="s">
        <v>52</v>
      </c>
      <c r="Z19" s="2" t="s">
        <v>52</v>
      </c>
      <c r="AA19" s="15"/>
      <c r="AB19" s="2" t="s">
        <v>52</v>
      </c>
    </row>
    <row r="20" spans="1:30" ht="30" customHeight="1">
      <c r="A20" s="8" t="s">
        <v>2251</v>
      </c>
      <c r="B20" s="8" t="s">
        <v>1440</v>
      </c>
      <c r="C20" s="8" t="s">
        <v>2249</v>
      </c>
      <c r="D20" s="13" t="s">
        <v>79</v>
      </c>
      <c r="E20" s="14">
        <v>0</v>
      </c>
      <c r="F20" s="8" t="s">
        <v>52</v>
      </c>
      <c r="G20" s="14">
        <v>0</v>
      </c>
      <c r="H20" s="8" t="s">
        <v>52</v>
      </c>
      <c r="I20" s="14">
        <v>0</v>
      </c>
      <c r="J20" s="8" t="s">
        <v>52</v>
      </c>
      <c r="K20" s="14">
        <v>0</v>
      </c>
      <c r="L20" s="8" t="s">
        <v>52</v>
      </c>
      <c r="M20" s="14">
        <v>0</v>
      </c>
      <c r="N20" s="8" t="s">
        <v>52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145360</v>
      </c>
      <c r="V20" s="14">
        <f t="shared" si="0"/>
        <v>145360</v>
      </c>
      <c r="W20" s="8" t="s">
        <v>2702</v>
      </c>
      <c r="X20" s="8" t="s">
        <v>1996</v>
      </c>
      <c r="Y20" s="2" t="s">
        <v>52</v>
      </c>
      <c r="Z20" s="2" t="s">
        <v>52</v>
      </c>
      <c r="AA20" s="15"/>
      <c r="AB20" s="2" t="s">
        <v>52</v>
      </c>
    </row>
    <row r="21" spans="1:30" ht="30" customHeight="1">
      <c r="A21" s="8" t="s">
        <v>2010</v>
      </c>
      <c r="B21" s="8" t="s">
        <v>1440</v>
      </c>
      <c r="C21" s="8" t="s">
        <v>1441</v>
      </c>
      <c r="D21" s="13" t="s">
        <v>79</v>
      </c>
      <c r="E21" s="14">
        <v>0</v>
      </c>
      <c r="F21" s="8" t="s">
        <v>52</v>
      </c>
      <c r="G21" s="14">
        <v>0</v>
      </c>
      <c r="H21" s="8" t="s">
        <v>52</v>
      </c>
      <c r="I21" s="14">
        <v>0</v>
      </c>
      <c r="J21" s="8" t="s">
        <v>52</v>
      </c>
      <c r="K21" s="14">
        <v>0</v>
      </c>
      <c r="L21" s="8" t="s">
        <v>52</v>
      </c>
      <c r="M21" s="14">
        <v>0</v>
      </c>
      <c r="N21" s="8" t="s">
        <v>52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225714</v>
      </c>
      <c r="V21" s="14">
        <f t="shared" si="0"/>
        <v>225714</v>
      </c>
      <c r="W21" s="8" t="s">
        <v>2703</v>
      </c>
      <c r="X21" s="8" t="s">
        <v>1996</v>
      </c>
      <c r="Y21" s="2" t="s">
        <v>52</v>
      </c>
      <c r="Z21" s="2" t="s">
        <v>52</v>
      </c>
      <c r="AA21" s="15"/>
      <c r="AB21" s="2" t="s">
        <v>52</v>
      </c>
    </row>
    <row r="22" spans="1:30" ht="30" customHeight="1">
      <c r="A22" s="8" t="s">
        <v>2311</v>
      </c>
      <c r="B22" s="8" t="s">
        <v>1980</v>
      </c>
      <c r="C22" s="8" t="s">
        <v>1981</v>
      </c>
      <c r="D22" s="13" t="s">
        <v>79</v>
      </c>
      <c r="E22" s="14">
        <v>0</v>
      </c>
      <c r="F22" s="8" t="s">
        <v>52</v>
      </c>
      <c r="G22" s="14">
        <v>0</v>
      </c>
      <c r="H22" s="8" t="s">
        <v>52</v>
      </c>
      <c r="I22" s="14">
        <v>0</v>
      </c>
      <c r="J22" s="8" t="s">
        <v>52</v>
      </c>
      <c r="K22" s="14">
        <v>0</v>
      </c>
      <c r="L22" s="8" t="s">
        <v>52</v>
      </c>
      <c r="M22" s="14">
        <v>0</v>
      </c>
      <c r="N22" s="8" t="s">
        <v>52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1677</v>
      </c>
      <c r="V22" s="14">
        <f t="shared" si="0"/>
        <v>1677</v>
      </c>
      <c r="W22" s="8" t="s">
        <v>2704</v>
      </c>
      <c r="X22" s="8" t="s">
        <v>1996</v>
      </c>
      <c r="Y22" s="2" t="s">
        <v>52</v>
      </c>
      <c r="Z22" s="2" t="s">
        <v>52</v>
      </c>
      <c r="AA22" s="15"/>
      <c r="AB22" s="2" t="s">
        <v>52</v>
      </c>
    </row>
    <row r="23" spans="1:30" ht="30" customHeight="1">
      <c r="A23" s="8" t="s">
        <v>2313</v>
      </c>
      <c r="B23" s="8" t="s">
        <v>1983</v>
      </c>
      <c r="C23" s="8" t="s">
        <v>1984</v>
      </c>
      <c r="D23" s="13" t="s">
        <v>79</v>
      </c>
      <c r="E23" s="14">
        <v>0</v>
      </c>
      <c r="F23" s="8" t="s">
        <v>52</v>
      </c>
      <c r="G23" s="14">
        <v>0</v>
      </c>
      <c r="H23" s="8" t="s">
        <v>52</v>
      </c>
      <c r="I23" s="14">
        <v>0</v>
      </c>
      <c r="J23" s="8" t="s">
        <v>52</v>
      </c>
      <c r="K23" s="14">
        <v>0</v>
      </c>
      <c r="L23" s="8" t="s">
        <v>52</v>
      </c>
      <c r="M23" s="14">
        <v>0</v>
      </c>
      <c r="N23" s="8" t="s">
        <v>52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12148</v>
      </c>
      <c r="V23" s="14">
        <f t="shared" si="0"/>
        <v>12148</v>
      </c>
      <c r="W23" s="8" t="s">
        <v>2705</v>
      </c>
      <c r="X23" s="8" t="s">
        <v>1996</v>
      </c>
      <c r="Y23" s="2" t="s">
        <v>52</v>
      </c>
      <c r="Z23" s="2" t="s">
        <v>52</v>
      </c>
      <c r="AA23" s="15"/>
      <c r="AB23" s="2" t="s">
        <v>52</v>
      </c>
    </row>
    <row r="24" spans="1:30" ht="30" customHeight="1">
      <c r="A24" s="8" t="s">
        <v>2143</v>
      </c>
      <c r="B24" s="8" t="s">
        <v>2132</v>
      </c>
      <c r="C24" s="8" t="s">
        <v>2133</v>
      </c>
      <c r="D24" s="13" t="s">
        <v>79</v>
      </c>
      <c r="E24" s="14">
        <v>0</v>
      </c>
      <c r="F24" s="8" t="s">
        <v>52</v>
      </c>
      <c r="G24" s="14">
        <v>0</v>
      </c>
      <c r="H24" s="8" t="s">
        <v>52</v>
      </c>
      <c r="I24" s="14">
        <v>0</v>
      </c>
      <c r="J24" s="8" t="s">
        <v>52</v>
      </c>
      <c r="K24" s="14">
        <v>0</v>
      </c>
      <c r="L24" s="8" t="s">
        <v>52</v>
      </c>
      <c r="M24" s="14">
        <v>0</v>
      </c>
      <c r="N24" s="8" t="s">
        <v>52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583</v>
      </c>
      <c r="V24" s="14">
        <f t="shared" si="0"/>
        <v>583</v>
      </c>
      <c r="W24" s="8" t="s">
        <v>2706</v>
      </c>
      <c r="X24" s="8" t="s">
        <v>1996</v>
      </c>
      <c r="Y24" s="2" t="s">
        <v>52</v>
      </c>
      <c r="Z24" s="2" t="s">
        <v>52</v>
      </c>
      <c r="AA24" s="15"/>
      <c r="AB24" s="2" t="s">
        <v>52</v>
      </c>
    </row>
    <row r="25" spans="1:30" s="70" customFormat="1" ht="30" customHeight="1">
      <c r="A25" s="65" t="s">
        <v>991</v>
      </c>
      <c r="B25" s="65" t="s">
        <v>989</v>
      </c>
      <c r="C25" s="65" t="s">
        <v>990</v>
      </c>
      <c r="D25" s="66" t="s">
        <v>73</v>
      </c>
      <c r="E25" s="67">
        <v>4222</v>
      </c>
      <c r="F25" s="65" t="s">
        <v>52</v>
      </c>
      <c r="G25" s="67">
        <v>4444</v>
      </c>
      <c r="H25" s="65" t="s">
        <v>2707</v>
      </c>
      <c r="I25" s="67">
        <v>0</v>
      </c>
      <c r="J25" s="65" t="s">
        <v>52</v>
      </c>
      <c r="K25" s="67">
        <v>0</v>
      </c>
      <c r="L25" s="65" t="s">
        <v>52</v>
      </c>
      <c r="M25" s="67">
        <v>0</v>
      </c>
      <c r="N25" s="65" t="s">
        <v>52</v>
      </c>
      <c r="O25" s="67">
        <f>SMALL(E25:M25,COUNTIF(E25:M25,0)+1)</f>
        <v>4222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5" t="s">
        <v>2708</v>
      </c>
      <c r="X25" s="65" t="s">
        <v>2709</v>
      </c>
      <c r="Y25" s="68" t="s">
        <v>52</v>
      </c>
      <c r="Z25" s="68" t="s">
        <v>52</v>
      </c>
      <c r="AA25" s="69"/>
      <c r="AB25" s="68" t="s">
        <v>52</v>
      </c>
      <c r="AC25" s="70">
        <v>4444</v>
      </c>
      <c r="AD25" s="70">
        <f>380/(0.3*0.3)</f>
        <v>4222.2222222222226</v>
      </c>
    </row>
    <row r="26" spans="1:30" s="48" customFormat="1" ht="30" customHeight="1">
      <c r="A26" s="43" t="s">
        <v>1179</v>
      </c>
      <c r="B26" s="43" t="s">
        <v>1177</v>
      </c>
      <c r="C26" s="43" t="s">
        <v>1178</v>
      </c>
      <c r="D26" s="44" t="s">
        <v>98</v>
      </c>
      <c r="E26" s="45">
        <v>0</v>
      </c>
      <c r="F26" s="43" t="s">
        <v>52</v>
      </c>
      <c r="G26" s="45">
        <v>27000</v>
      </c>
      <c r="H26" s="43" t="s">
        <v>2710</v>
      </c>
      <c r="I26" s="45">
        <v>0</v>
      </c>
      <c r="J26" s="43" t="s">
        <v>52</v>
      </c>
      <c r="K26" s="45">
        <v>21000</v>
      </c>
      <c r="L26" s="43" t="s">
        <v>3203</v>
      </c>
      <c r="M26" s="45">
        <v>0</v>
      </c>
      <c r="N26" s="43" t="s">
        <v>52</v>
      </c>
      <c r="O26" s="45">
        <f>SMALL(E26:M26,COUNTIF(E26:M26,0)+1)</f>
        <v>21000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3" t="s">
        <v>2711</v>
      </c>
      <c r="X26" s="43" t="s">
        <v>52</v>
      </c>
      <c r="Y26" s="46" t="s">
        <v>52</v>
      </c>
      <c r="Z26" s="46" t="s">
        <v>52</v>
      </c>
      <c r="AA26" s="47"/>
      <c r="AB26" s="46" t="s">
        <v>52</v>
      </c>
      <c r="AC26" s="48">
        <v>27000</v>
      </c>
    </row>
    <row r="27" spans="1:30" ht="30" customHeight="1">
      <c r="A27" s="8" t="s">
        <v>1523</v>
      </c>
      <c r="B27" s="8" t="s">
        <v>1169</v>
      </c>
      <c r="C27" s="8" t="s">
        <v>1522</v>
      </c>
      <c r="D27" s="13" t="s">
        <v>98</v>
      </c>
      <c r="E27" s="14">
        <v>0</v>
      </c>
      <c r="F27" s="8" t="s">
        <v>52</v>
      </c>
      <c r="G27" s="14">
        <v>0</v>
      </c>
      <c r="H27" s="8" t="s">
        <v>52</v>
      </c>
      <c r="I27" s="14">
        <v>0</v>
      </c>
      <c r="J27" s="8" t="s">
        <v>52</v>
      </c>
      <c r="K27" s="14">
        <v>0</v>
      </c>
      <c r="L27" s="8" t="s">
        <v>52</v>
      </c>
      <c r="M27" s="14">
        <v>0</v>
      </c>
      <c r="N27" s="8" t="s">
        <v>52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8" t="s">
        <v>2712</v>
      </c>
      <c r="X27" s="8" t="s">
        <v>1520</v>
      </c>
      <c r="Y27" s="2" t="s">
        <v>52</v>
      </c>
      <c r="Z27" s="2" t="s">
        <v>52</v>
      </c>
      <c r="AA27" s="15"/>
      <c r="AB27" s="2" t="s">
        <v>52</v>
      </c>
    </row>
    <row r="28" spans="1:30" s="48" customFormat="1" ht="30" customHeight="1">
      <c r="A28" s="43" t="s">
        <v>1171</v>
      </c>
      <c r="B28" s="43" t="s">
        <v>1169</v>
      </c>
      <c r="C28" s="43" t="s">
        <v>1170</v>
      </c>
      <c r="D28" s="44" t="s">
        <v>98</v>
      </c>
      <c r="E28" s="45">
        <v>0</v>
      </c>
      <c r="F28" s="43" t="s">
        <v>52</v>
      </c>
      <c r="G28" s="45">
        <v>55000</v>
      </c>
      <c r="H28" s="43" t="s">
        <v>2710</v>
      </c>
      <c r="I28" s="45">
        <v>60060</v>
      </c>
      <c r="J28" s="43" t="s">
        <v>2713</v>
      </c>
      <c r="K28" s="45">
        <v>25000</v>
      </c>
      <c r="L28" s="43" t="s">
        <v>3203</v>
      </c>
      <c r="M28" s="45">
        <v>0</v>
      </c>
      <c r="N28" s="43" t="s">
        <v>52</v>
      </c>
      <c r="O28" s="45">
        <f t="shared" ref="O28:O42" si="1">SMALL(E28:M28,COUNTIF(E28:M28,0)+1)</f>
        <v>25000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3" t="s">
        <v>2714</v>
      </c>
      <c r="X28" s="43" t="s">
        <v>52</v>
      </c>
      <c r="Y28" s="46" t="s">
        <v>52</v>
      </c>
      <c r="Z28" s="46" t="s">
        <v>52</v>
      </c>
      <c r="AA28" s="47"/>
      <c r="AB28" s="46" t="s">
        <v>52</v>
      </c>
      <c r="AC28" s="48">
        <v>55000</v>
      </c>
    </row>
    <row r="29" spans="1:30" ht="30" customHeight="1">
      <c r="A29" s="8" t="s">
        <v>2151</v>
      </c>
      <c r="B29" s="8" t="s">
        <v>1858</v>
      </c>
      <c r="C29" s="8" t="s">
        <v>2150</v>
      </c>
      <c r="D29" s="13" t="s">
        <v>73</v>
      </c>
      <c r="E29" s="14">
        <v>3721</v>
      </c>
      <c r="F29" s="8" t="s">
        <v>52</v>
      </c>
      <c r="G29" s="14">
        <v>4400.6899999999996</v>
      </c>
      <c r="H29" s="8" t="s">
        <v>2715</v>
      </c>
      <c r="I29" s="14">
        <v>4165.54</v>
      </c>
      <c r="J29" s="8" t="s">
        <v>2716</v>
      </c>
      <c r="K29" s="14">
        <v>0</v>
      </c>
      <c r="L29" s="8" t="s">
        <v>52</v>
      </c>
      <c r="M29" s="14">
        <v>0</v>
      </c>
      <c r="N29" s="8" t="s">
        <v>52</v>
      </c>
      <c r="O29" s="14">
        <f t="shared" si="1"/>
        <v>3721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8" t="s">
        <v>2717</v>
      </c>
      <c r="X29" s="8" t="s">
        <v>52</v>
      </c>
      <c r="Y29" s="2" t="s">
        <v>52</v>
      </c>
      <c r="Z29" s="2" t="s">
        <v>52</v>
      </c>
      <c r="AA29" s="15"/>
      <c r="AB29" s="2" t="s">
        <v>52</v>
      </c>
    </row>
    <row r="30" spans="1:30" ht="30" customHeight="1">
      <c r="A30" s="8" t="s">
        <v>1860</v>
      </c>
      <c r="B30" s="8" t="s">
        <v>1858</v>
      </c>
      <c r="C30" s="8" t="s">
        <v>1859</v>
      </c>
      <c r="D30" s="13" t="s">
        <v>73</v>
      </c>
      <c r="E30" s="14">
        <v>8120</v>
      </c>
      <c r="F30" s="8" t="s">
        <v>52</v>
      </c>
      <c r="G30" s="14">
        <v>9775.59</v>
      </c>
      <c r="H30" s="8" t="s">
        <v>2715</v>
      </c>
      <c r="I30" s="14">
        <v>8935.76</v>
      </c>
      <c r="J30" s="8" t="s">
        <v>2716</v>
      </c>
      <c r="K30" s="14">
        <v>0</v>
      </c>
      <c r="L30" s="8" t="s">
        <v>52</v>
      </c>
      <c r="M30" s="14">
        <v>0</v>
      </c>
      <c r="N30" s="8" t="s">
        <v>52</v>
      </c>
      <c r="O30" s="14">
        <f t="shared" si="1"/>
        <v>8120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8" t="s">
        <v>2718</v>
      </c>
      <c r="X30" s="8" t="s">
        <v>52</v>
      </c>
      <c r="Y30" s="2" t="s">
        <v>52</v>
      </c>
      <c r="Z30" s="2" t="s">
        <v>52</v>
      </c>
      <c r="AA30" s="15"/>
      <c r="AB30" s="2" t="s">
        <v>52</v>
      </c>
    </row>
    <row r="31" spans="1:30" ht="30" customHeight="1">
      <c r="A31" s="8" t="s">
        <v>1904</v>
      </c>
      <c r="B31" s="8" t="s">
        <v>1902</v>
      </c>
      <c r="C31" s="8" t="s">
        <v>1903</v>
      </c>
      <c r="D31" s="13" t="s">
        <v>73</v>
      </c>
      <c r="E31" s="14">
        <v>8419</v>
      </c>
      <c r="F31" s="8" t="s">
        <v>52</v>
      </c>
      <c r="G31" s="14">
        <v>9708.41</v>
      </c>
      <c r="H31" s="8" t="s">
        <v>2715</v>
      </c>
      <c r="I31" s="14">
        <v>9574.0300000000007</v>
      </c>
      <c r="J31" s="8" t="s">
        <v>2716</v>
      </c>
      <c r="K31" s="14">
        <v>0</v>
      </c>
      <c r="L31" s="8" t="s">
        <v>52</v>
      </c>
      <c r="M31" s="14">
        <v>0</v>
      </c>
      <c r="N31" s="8" t="s">
        <v>52</v>
      </c>
      <c r="O31" s="14">
        <f t="shared" si="1"/>
        <v>8419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8" t="s">
        <v>2719</v>
      </c>
      <c r="X31" s="8" t="s">
        <v>52</v>
      </c>
      <c r="Y31" s="2" t="s">
        <v>52</v>
      </c>
      <c r="Z31" s="2" t="s">
        <v>52</v>
      </c>
      <c r="AA31" s="15"/>
      <c r="AB31" s="2" t="s">
        <v>52</v>
      </c>
    </row>
    <row r="32" spans="1:30" ht="30" customHeight="1">
      <c r="A32" s="8" t="s">
        <v>1610</v>
      </c>
      <c r="B32" s="8" t="s">
        <v>1608</v>
      </c>
      <c r="C32" s="8" t="s">
        <v>1609</v>
      </c>
      <c r="D32" s="13" t="s">
        <v>73</v>
      </c>
      <c r="E32" s="14">
        <v>0</v>
      </c>
      <c r="F32" s="8" t="s">
        <v>52</v>
      </c>
      <c r="G32" s="14">
        <v>0</v>
      </c>
      <c r="H32" s="8" t="s">
        <v>52</v>
      </c>
      <c r="I32" s="14">
        <v>0</v>
      </c>
      <c r="J32" s="8" t="s">
        <v>52</v>
      </c>
      <c r="K32" s="14">
        <v>75000</v>
      </c>
      <c r="L32" s="8" t="s">
        <v>2720</v>
      </c>
      <c r="M32" s="14">
        <v>0</v>
      </c>
      <c r="N32" s="8" t="s">
        <v>52</v>
      </c>
      <c r="O32" s="14">
        <f t="shared" si="1"/>
        <v>75000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8" t="s">
        <v>2721</v>
      </c>
      <c r="X32" s="8" t="s">
        <v>52</v>
      </c>
      <c r="Y32" s="2" t="s">
        <v>52</v>
      </c>
      <c r="Z32" s="2" t="s">
        <v>52</v>
      </c>
      <c r="AA32" s="15"/>
      <c r="AB32" s="2" t="s">
        <v>52</v>
      </c>
    </row>
    <row r="33" spans="1:30" s="48" customFormat="1" ht="30" customHeight="1">
      <c r="A33" s="43" t="s">
        <v>1577</v>
      </c>
      <c r="B33" s="43" t="s">
        <v>1576</v>
      </c>
      <c r="C33" s="43" t="s">
        <v>52</v>
      </c>
      <c r="D33" s="44" t="s">
        <v>73</v>
      </c>
      <c r="E33" s="45">
        <v>0</v>
      </c>
      <c r="F33" s="43" t="s">
        <v>52</v>
      </c>
      <c r="G33" s="45">
        <v>0</v>
      </c>
      <c r="H33" s="43" t="s">
        <v>52</v>
      </c>
      <c r="I33" s="45">
        <v>0</v>
      </c>
      <c r="J33" s="43" t="s">
        <v>52</v>
      </c>
      <c r="K33" s="45">
        <v>25000</v>
      </c>
      <c r="L33" s="43" t="s">
        <v>52</v>
      </c>
      <c r="M33" s="45">
        <v>14815</v>
      </c>
      <c r="N33" s="43" t="s">
        <v>3204</v>
      </c>
      <c r="O33" s="45">
        <f t="shared" si="1"/>
        <v>14815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3" t="s">
        <v>2722</v>
      </c>
      <c r="X33" s="43" t="s">
        <v>52</v>
      </c>
      <c r="Y33" s="46" t="s">
        <v>52</v>
      </c>
      <c r="Z33" s="46" t="s">
        <v>52</v>
      </c>
      <c r="AA33" s="47"/>
      <c r="AB33" s="46" t="s">
        <v>52</v>
      </c>
      <c r="AC33" s="48">
        <v>25000</v>
      </c>
      <c r="AD33" s="48">
        <f>2000/0.00324*0.024</f>
        <v>14814.814814814814</v>
      </c>
    </row>
    <row r="34" spans="1:30" s="48" customFormat="1" ht="30" customHeight="1">
      <c r="A34" s="43" t="s">
        <v>1202</v>
      </c>
      <c r="B34" s="43" t="s">
        <v>1199</v>
      </c>
      <c r="C34" s="43" t="s">
        <v>1200</v>
      </c>
      <c r="D34" s="44" t="s">
        <v>131</v>
      </c>
      <c r="E34" s="45">
        <v>340000</v>
      </c>
      <c r="F34" s="43" t="s">
        <v>52</v>
      </c>
      <c r="G34" s="45">
        <v>320000</v>
      </c>
      <c r="H34" s="43" t="s">
        <v>2723</v>
      </c>
      <c r="I34" s="45">
        <v>279000</v>
      </c>
      <c r="J34" s="43" t="s">
        <v>2724</v>
      </c>
      <c r="K34" s="45">
        <v>0</v>
      </c>
      <c r="L34" s="43" t="s">
        <v>52</v>
      </c>
      <c r="M34" s="45">
        <v>0</v>
      </c>
      <c r="N34" s="43" t="s">
        <v>52</v>
      </c>
      <c r="O34" s="45">
        <f>MAX(E34:M34,COUNTIF(E34:M34,0)+1)</f>
        <v>340000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3" t="s">
        <v>2725</v>
      </c>
      <c r="X34" s="43" t="s">
        <v>1201</v>
      </c>
      <c r="Y34" s="46" t="s">
        <v>52</v>
      </c>
      <c r="Z34" s="46" t="s">
        <v>52</v>
      </c>
      <c r="AA34" s="47"/>
      <c r="AB34" s="46" t="s">
        <v>52</v>
      </c>
      <c r="AC34" s="48">
        <v>279000</v>
      </c>
    </row>
    <row r="35" spans="1:30" s="48" customFormat="1" ht="30" customHeight="1">
      <c r="A35" s="43" t="s">
        <v>1529</v>
      </c>
      <c r="B35" s="43" t="s">
        <v>1199</v>
      </c>
      <c r="C35" s="43" t="s">
        <v>1200</v>
      </c>
      <c r="D35" s="44" t="s">
        <v>165</v>
      </c>
      <c r="E35" s="45">
        <v>340</v>
      </c>
      <c r="F35" s="43" t="s">
        <v>52</v>
      </c>
      <c r="G35" s="45">
        <v>320</v>
      </c>
      <c r="H35" s="43" t="s">
        <v>2723</v>
      </c>
      <c r="I35" s="45">
        <v>279</v>
      </c>
      <c r="J35" s="43" t="s">
        <v>2724</v>
      </c>
      <c r="K35" s="45">
        <v>0</v>
      </c>
      <c r="L35" s="43" t="s">
        <v>52</v>
      </c>
      <c r="M35" s="45">
        <v>0</v>
      </c>
      <c r="N35" s="43" t="s">
        <v>52</v>
      </c>
      <c r="O35" s="45">
        <f>MAX(E35:M35,COUNTIF(E35:M35,0)+1)</f>
        <v>340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3" t="s">
        <v>2726</v>
      </c>
      <c r="X35" s="43" t="s">
        <v>1201</v>
      </c>
      <c r="Y35" s="46" t="s">
        <v>52</v>
      </c>
      <c r="Z35" s="46" t="s">
        <v>52</v>
      </c>
      <c r="AA35" s="47"/>
      <c r="AB35" s="46" t="s">
        <v>52</v>
      </c>
      <c r="AC35" s="48">
        <v>279</v>
      </c>
    </row>
    <row r="36" spans="1:30" ht="30" customHeight="1">
      <c r="A36" s="8" t="s">
        <v>1283</v>
      </c>
      <c r="B36" s="8" t="s">
        <v>1199</v>
      </c>
      <c r="C36" s="8" t="s">
        <v>1282</v>
      </c>
      <c r="D36" s="13" t="s">
        <v>131</v>
      </c>
      <c r="E36" s="14">
        <v>279000</v>
      </c>
      <c r="F36" s="8" t="s">
        <v>52</v>
      </c>
      <c r="G36" s="14">
        <v>0</v>
      </c>
      <c r="H36" s="8" t="s">
        <v>52</v>
      </c>
      <c r="I36" s="14">
        <v>0</v>
      </c>
      <c r="J36" s="8" t="s">
        <v>52</v>
      </c>
      <c r="K36" s="14">
        <v>0</v>
      </c>
      <c r="L36" s="8" t="s">
        <v>52</v>
      </c>
      <c r="M36" s="14">
        <v>0</v>
      </c>
      <c r="N36" s="8" t="s">
        <v>52</v>
      </c>
      <c r="O36" s="14">
        <f t="shared" si="1"/>
        <v>279000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8" t="s">
        <v>2727</v>
      </c>
      <c r="X36" s="8" t="s">
        <v>1201</v>
      </c>
      <c r="Y36" s="2" t="s">
        <v>52</v>
      </c>
      <c r="Z36" s="2" t="s">
        <v>52</v>
      </c>
      <c r="AA36" s="15"/>
      <c r="AB36" s="2" t="s">
        <v>52</v>
      </c>
    </row>
    <row r="37" spans="1:30" s="48" customFormat="1" ht="30" customHeight="1">
      <c r="A37" s="43" t="s">
        <v>1761</v>
      </c>
      <c r="B37" s="43" t="s">
        <v>1199</v>
      </c>
      <c r="C37" s="43" t="s">
        <v>1760</v>
      </c>
      <c r="D37" s="44" t="s">
        <v>165</v>
      </c>
      <c r="E37" s="45">
        <v>1400</v>
      </c>
      <c r="F37" s="43" t="s">
        <v>52</v>
      </c>
      <c r="G37" s="45">
        <v>1500</v>
      </c>
      <c r="H37" s="43" t="s">
        <v>2723</v>
      </c>
      <c r="I37" s="45">
        <v>1450</v>
      </c>
      <c r="J37" s="43" t="s">
        <v>2724</v>
      </c>
      <c r="K37" s="45">
        <v>0</v>
      </c>
      <c r="L37" s="43" t="s">
        <v>52</v>
      </c>
      <c r="M37" s="45">
        <v>0</v>
      </c>
      <c r="N37" s="43" t="s">
        <v>52</v>
      </c>
      <c r="O37" s="45">
        <f>MAX(E37:M37,COUNTIF(E37:M37,0)+1)</f>
        <v>1500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3" t="s">
        <v>2728</v>
      </c>
      <c r="X37" s="43" t="s">
        <v>1201</v>
      </c>
      <c r="Y37" s="46" t="s">
        <v>52</v>
      </c>
      <c r="Z37" s="46" t="s">
        <v>52</v>
      </c>
      <c r="AA37" s="47"/>
      <c r="AB37" s="46" t="s">
        <v>52</v>
      </c>
      <c r="AC37" s="48">
        <v>1400</v>
      </c>
    </row>
    <row r="38" spans="1:30" s="48" customFormat="1" ht="30" customHeight="1">
      <c r="A38" s="43" t="s">
        <v>1286</v>
      </c>
      <c r="B38" s="43" t="s">
        <v>1199</v>
      </c>
      <c r="C38" s="43" t="s">
        <v>1285</v>
      </c>
      <c r="D38" s="44" t="s">
        <v>131</v>
      </c>
      <c r="E38" s="45">
        <v>1400000</v>
      </c>
      <c r="F38" s="43" t="s">
        <v>52</v>
      </c>
      <c r="G38" s="45">
        <v>1500000</v>
      </c>
      <c r="H38" s="43" t="s">
        <v>52</v>
      </c>
      <c r="I38" s="45">
        <v>0</v>
      </c>
      <c r="J38" s="43" t="s">
        <v>52</v>
      </c>
      <c r="K38" s="45">
        <v>0</v>
      </c>
      <c r="L38" s="43" t="s">
        <v>52</v>
      </c>
      <c r="M38" s="45">
        <v>0</v>
      </c>
      <c r="N38" s="43" t="s">
        <v>52</v>
      </c>
      <c r="O38" s="45">
        <f>MAX(E38:M38,COUNTIF(E38:M38,0)+1)</f>
        <v>1500000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3" t="s">
        <v>2729</v>
      </c>
      <c r="X38" s="43" t="s">
        <v>1201</v>
      </c>
      <c r="Y38" s="46" t="s">
        <v>52</v>
      </c>
      <c r="Z38" s="46" t="s">
        <v>52</v>
      </c>
      <c r="AA38" s="47"/>
      <c r="AB38" s="46" t="s">
        <v>52</v>
      </c>
      <c r="AC38" s="48">
        <v>1400000</v>
      </c>
    </row>
    <row r="39" spans="1:30" ht="30" customHeight="1">
      <c r="A39" s="8" t="s">
        <v>1289</v>
      </c>
      <c r="B39" s="8" t="s">
        <v>1199</v>
      </c>
      <c r="C39" s="8" t="s">
        <v>1288</v>
      </c>
      <c r="D39" s="13" t="s">
        <v>131</v>
      </c>
      <c r="E39" s="14">
        <v>1670000</v>
      </c>
      <c r="F39" s="8" t="s">
        <v>52</v>
      </c>
      <c r="G39" s="14">
        <v>0</v>
      </c>
      <c r="H39" s="8" t="s">
        <v>52</v>
      </c>
      <c r="I39" s="14">
        <v>0</v>
      </c>
      <c r="J39" s="8" t="s">
        <v>52</v>
      </c>
      <c r="K39" s="14">
        <v>0</v>
      </c>
      <c r="L39" s="8" t="s">
        <v>52</v>
      </c>
      <c r="M39" s="14">
        <v>0</v>
      </c>
      <c r="N39" s="8" t="s">
        <v>52</v>
      </c>
      <c r="O39" s="14">
        <f t="shared" si="1"/>
        <v>1670000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8" t="s">
        <v>2730</v>
      </c>
      <c r="X39" s="8" t="s">
        <v>1201</v>
      </c>
      <c r="Y39" s="2" t="s">
        <v>52</v>
      </c>
      <c r="Z39" s="2" t="s">
        <v>52</v>
      </c>
      <c r="AA39" s="15"/>
      <c r="AB39" s="2" t="s">
        <v>52</v>
      </c>
    </row>
    <row r="40" spans="1:30" ht="30" customHeight="1">
      <c r="A40" s="8" t="s">
        <v>2033</v>
      </c>
      <c r="B40" s="8" t="s">
        <v>1973</v>
      </c>
      <c r="C40" s="8" t="s">
        <v>2032</v>
      </c>
      <c r="D40" s="13" t="s">
        <v>98</v>
      </c>
      <c r="E40" s="14">
        <v>0</v>
      </c>
      <c r="F40" s="8" t="s">
        <v>52</v>
      </c>
      <c r="G40" s="14">
        <v>2708.33</v>
      </c>
      <c r="H40" s="8" t="s">
        <v>2731</v>
      </c>
      <c r="I40" s="14">
        <v>2500</v>
      </c>
      <c r="J40" s="8" t="s">
        <v>2732</v>
      </c>
      <c r="K40" s="14">
        <v>0</v>
      </c>
      <c r="L40" s="8" t="s">
        <v>52</v>
      </c>
      <c r="M40" s="14">
        <v>0</v>
      </c>
      <c r="N40" s="8" t="s">
        <v>52</v>
      </c>
      <c r="O40" s="14">
        <f t="shared" si="1"/>
        <v>2500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8" t="s">
        <v>2733</v>
      </c>
      <c r="X40" s="8" t="s">
        <v>1975</v>
      </c>
      <c r="Y40" s="2" t="s">
        <v>52</v>
      </c>
      <c r="Z40" s="2" t="s">
        <v>52</v>
      </c>
      <c r="AA40" s="15"/>
      <c r="AB40" s="2" t="s">
        <v>52</v>
      </c>
    </row>
    <row r="41" spans="1:30" ht="30" customHeight="1">
      <c r="A41" s="8" t="s">
        <v>1976</v>
      </c>
      <c r="B41" s="8" t="s">
        <v>1973</v>
      </c>
      <c r="C41" s="8" t="s">
        <v>1974</v>
      </c>
      <c r="D41" s="13" t="s">
        <v>1652</v>
      </c>
      <c r="E41" s="14">
        <v>2.2200000000000002</v>
      </c>
      <c r="F41" s="8" t="s">
        <v>52</v>
      </c>
      <c r="G41" s="14">
        <v>2.7</v>
      </c>
      <c r="H41" s="8" t="s">
        <v>2731</v>
      </c>
      <c r="I41" s="14">
        <v>2.5</v>
      </c>
      <c r="J41" s="8" t="s">
        <v>2732</v>
      </c>
      <c r="K41" s="14">
        <v>0</v>
      </c>
      <c r="L41" s="8" t="s">
        <v>52</v>
      </c>
      <c r="M41" s="14">
        <v>0</v>
      </c>
      <c r="N41" s="8" t="s">
        <v>52</v>
      </c>
      <c r="O41" s="14">
        <f t="shared" si="1"/>
        <v>2.2200000000000002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8" t="s">
        <v>2734</v>
      </c>
      <c r="X41" s="8" t="s">
        <v>1975</v>
      </c>
      <c r="Y41" s="2" t="s">
        <v>52</v>
      </c>
      <c r="Z41" s="2" t="s">
        <v>52</v>
      </c>
      <c r="AA41" s="15"/>
      <c r="AB41" s="2" t="s">
        <v>52</v>
      </c>
    </row>
    <row r="42" spans="1:30" ht="30" customHeight="1">
      <c r="A42" s="8" t="s">
        <v>1653</v>
      </c>
      <c r="B42" s="8" t="s">
        <v>1650</v>
      </c>
      <c r="C42" s="8" t="s">
        <v>1651</v>
      </c>
      <c r="D42" s="13" t="s">
        <v>1652</v>
      </c>
      <c r="E42" s="14">
        <v>0</v>
      </c>
      <c r="F42" s="8" t="s">
        <v>52</v>
      </c>
      <c r="G42" s="14">
        <v>0</v>
      </c>
      <c r="H42" s="8" t="s">
        <v>52</v>
      </c>
      <c r="I42" s="14">
        <v>3000</v>
      </c>
      <c r="J42" s="8" t="s">
        <v>2735</v>
      </c>
      <c r="K42" s="14">
        <v>0</v>
      </c>
      <c r="L42" s="8" t="s">
        <v>52</v>
      </c>
      <c r="M42" s="14">
        <v>0</v>
      </c>
      <c r="N42" s="8" t="s">
        <v>52</v>
      </c>
      <c r="O42" s="14">
        <f t="shared" si="1"/>
        <v>3000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8" t="s">
        <v>2736</v>
      </c>
      <c r="X42" s="8" t="s">
        <v>52</v>
      </c>
      <c r="Y42" s="2" t="s">
        <v>52</v>
      </c>
      <c r="Z42" s="2" t="s">
        <v>52</v>
      </c>
      <c r="AA42" s="15"/>
      <c r="AB42" s="2" t="s">
        <v>52</v>
      </c>
    </row>
    <row r="43" spans="1:30" ht="30" customHeight="1">
      <c r="A43" s="8" t="s">
        <v>1655</v>
      </c>
      <c r="B43" s="8" t="s">
        <v>1650</v>
      </c>
      <c r="C43" s="8" t="s">
        <v>1654</v>
      </c>
      <c r="D43" s="13" t="s">
        <v>1652</v>
      </c>
      <c r="E43" s="14">
        <v>0</v>
      </c>
      <c r="F43" s="8" t="s">
        <v>52</v>
      </c>
      <c r="G43" s="14">
        <v>0</v>
      </c>
      <c r="H43" s="8" t="s">
        <v>52</v>
      </c>
      <c r="I43" s="14">
        <v>0</v>
      </c>
      <c r="J43" s="8" t="s">
        <v>52</v>
      </c>
      <c r="K43" s="14">
        <v>0</v>
      </c>
      <c r="L43" s="8" t="s">
        <v>52</v>
      </c>
      <c r="M43" s="14">
        <v>0</v>
      </c>
      <c r="N43" s="8" t="s">
        <v>52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8" t="s">
        <v>2737</v>
      </c>
      <c r="X43" s="8" t="s">
        <v>52</v>
      </c>
      <c r="Y43" s="2" t="s">
        <v>52</v>
      </c>
      <c r="Z43" s="2" t="s">
        <v>52</v>
      </c>
      <c r="AA43" s="15"/>
      <c r="AB43" s="2" t="s">
        <v>52</v>
      </c>
    </row>
    <row r="44" spans="1:30" ht="30" customHeight="1">
      <c r="A44" s="8" t="s">
        <v>1685</v>
      </c>
      <c r="B44" s="8" t="s">
        <v>1683</v>
      </c>
      <c r="C44" s="8" t="s">
        <v>1684</v>
      </c>
      <c r="D44" s="13" t="s">
        <v>1652</v>
      </c>
      <c r="E44" s="14">
        <v>0</v>
      </c>
      <c r="F44" s="8" t="s">
        <v>52</v>
      </c>
      <c r="G44" s="14">
        <v>0</v>
      </c>
      <c r="H44" s="8" t="s">
        <v>52</v>
      </c>
      <c r="I44" s="14">
        <v>0</v>
      </c>
      <c r="J44" s="8" t="s">
        <v>52</v>
      </c>
      <c r="K44" s="14">
        <v>0</v>
      </c>
      <c r="L44" s="8" t="s">
        <v>52</v>
      </c>
      <c r="M44" s="14">
        <v>0</v>
      </c>
      <c r="N44" s="8" t="s">
        <v>52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8" t="s">
        <v>2738</v>
      </c>
      <c r="X44" s="8" t="s">
        <v>52</v>
      </c>
      <c r="Y44" s="2" t="s">
        <v>52</v>
      </c>
      <c r="Z44" s="2" t="s">
        <v>52</v>
      </c>
      <c r="AA44" s="15"/>
      <c r="AB44" s="2" t="s">
        <v>52</v>
      </c>
    </row>
    <row r="45" spans="1:30" s="48" customFormat="1" ht="30" customHeight="1">
      <c r="A45" s="43" t="s">
        <v>2000</v>
      </c>
      <c r="B45" s="43" t="s">
        <v>1998</v>
      </c>
      <c r="C45" s="43" t="s">
        <v>1999</v>
      </c>
      <c r="D45" s="44" t="s">
        <v>1652</v>
      </c>
      <c r="E45" s="51">
        <v>1291.0999999999999</v>
      </c>
      <c r="F45" s="43" t="s">
        <v>52</v>
      </c>
      <c r="G45" s="45">
        <v>1381.81</v>
      </c>
      <c r="H45" s="43" t="s">
        <v>2731</v>
      </c>
      <c r="I45" s="45">
        <v>1370</v>
      </c>
      <c r="J45" s="43" t="s">
        <v>2739</v>
      </c>
      <c r="K45" s="45">
        <v>0</v>
      </c>
      <c r="L45" s="43" t="s">
        <v>52</v>
      </c>
      <c r="M45" s="45">
        <v>0</v>
      </c>
      <c r="N45" s="43" t="s">
        <v>52</v>
      </c>
      <c r="O45" s="45">
        <f t="shared" ref="O45:O58" si="2">SMALL(E45:M45,COUNTIF(E45:M45,0)+1)</f>
        <v>1291.0999999999999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3" t="s">
        <v>2740</v>
      </c>
      <c r="X45" s="43" t="s">
        <v>52</v>
      </c>
      <c r="Y45" s="46" t="s">
        <v>52</v>
      </c>
      <c r="Z45" s="46" t="s">
        <v>52</v>
      </c>
      <c r="AA45" s="47"/>
      <c r="AB45" s="46" t="s">
        <v>52</v>
      </c>
      <c r="AC45" s="48">
        <v>1370</v>
      </c>
    </row>
    <row r="46" spans="1:30" s="48" customFormat="1" ht="30" customHeight="1">
      <c r="A46" s="43" t="s">
        <v>2259</v>
      </c>
      <c r="B46" s="43" t="s">
        <v>2257</v>
      </c>
      <c r="C46" s="43" t="s">
        <v>2258</v>
      </c>
      <c r="D46" s="44" t="s">
        <v>1652</v>
      </c>
      <c r="E46" s="51">
        <v>1471.8</v>
      </c>
      <c r="F46" s="43" t="s">
        <v>52</v>
      </c>
      <c r="G46" s="45">
        <v>1544.54</v>
      </c>
      <c r="H46" s="43" t="s">
        <v>2731</v>
      </c>
      <c r="I46" s="45">
        <v>1486.36</v>
      </c>
      <c r="J46" s="43" t="s">
        <v>2739</v>
      </c>
      <c r="K46" s="45">
        <v>0</v>
      </c>
      <c r="L46" s="43" t="s">
        <v>52</v>
      </c>
      <c r="M46" s="45">
        <v>0</v>
      </c>
      <c r="N46" s="43" t="s">
        <v>52</v>
      </c>
      <c r="O46" s="45">
        <f t="shared" si="2"/>
        <v>1471.8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3" t="s">
        <v>2741</v>
      </c>
      <c r="X46" s="43" t="s">
        <v>52</v>
      </c>
      <c r="Y46" s="46" t="s">
        <v>52</v>
      </c>
      <c r="Z46" s="46" t="s">
        <v>52</v>
      </c>
      <c r="AA46" s="47"/>
      <c r="AB46" s="46" t="s">
        <v>52</v>
      </c>
      <c r="AC46" s="48">
        <v>1486.36</v>
      </c>
    </row>
    <row r="47" spans="1:30" ht="30" customHeight="1">
      <c r="A47" s="8" t="s">
        <v>1979</v>
      </c>
      <c r="B47" s="8" t="s">
        <v>1977</v>
      </c>
      <c r="C47" s="8" t="s">
        <v>1978</v>
      </c>
      <c r="D47" s="13" t="s">
        <v>165</v>
      </c>
      <c r="E47" s="14">
        <v>10652</v>
      </c>
      <c r="F47" s="8" t="s">
        <v>52</v>
      </c>
      <c r="G47" s="14">
        <v>13200</v>
      </c>
      <c r="H47" s="8" t="s">
        <v>2731</v>
      </c>
      <c r="I47" s="14">
        <v>11500</v>
      </c>
      <c r="J47" s="8" t="s">
        <v>2732</v>
      </c>
      <c r="K47" s="14">
        <v>0</v>
      </c>
      <c r="L47" s="8" t="s">
        <v>52</v>
      </c>
      <c r="M47" s="14">
        <v>0</v>
      </c>
      <c r="N47" s="8" t="s">
        <v>52</v>
      </c>
      <c r="O47" s="14">
        <f t="shared" si="2"/>
        <v>10652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8" t="s">
        <v>2742</v>
      </c>
      <c r="X47" s="8" t="s">
        <v>52</v>
      </c>
      <c r="Y47" s="2" t="s">
        <v>52</v>
      </c>
      <c r="Z47" s="2" t="s">
        <v>52</v>
      </c>
      <c r="AA47" s="15"/>
      <c r="AB47" s="2" t="s">
        <v>52</v>
      </c>
    </row>
    <row r="48" spans="1:30" ht="30" customHeight="1">
      <c r="A48" s="8" t="s">
        <v>2212</v>
      </c>
      <c r="B48" s="8" t="s">
        <v>2210</v>
      </c>
      <c r="C48" s="8" t="s">
        <v>2211</v>
      </c>
      <c r="D48" s="13" t="s">
        <v>165</v>
      </c>
      <c r="E48" s="14">
        <v>0</v>
      </c>
      <c r="F48" s="8" t="s">
        <v>52</v>
      </c>
      <c r="G48" s="14">
        <v>2400</v>
      </c>
      <c r="H48" s="8" t="s">
        <v>2743</v>
      </c>
      <c r="I48" s="14">
        <v>2400</v>
      </c>
      <c r="J48" s="8" t="s">
        <v>2744</v>
      </c>
      <c r="K48" s="14">
        <v>0</v>
      </c>
      <c r="L48" s="8" t="s">
        <v>52</v>
      </c>
      <c r="M48" s="14">
        <v>0</v>
      </c>
      <c r="N48" s="8" t="s">
        <v>52</v>
      </c>
      <c r="O48" s="14">
        <f t="shared" si="2"/>
        <v>2400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8" t="s">
        <v>2745</v>
      </c>
      <c r="X48" s="8" t="s">
        <v>52</v>
      </c>
      <c r="Y48" s="2" t="s">
        <v>52</v>
      </c>
      <c r="Z48" s="2" t="s">
        <v>52</v>
      </c>
      <c r="AA48" s="15"/>
      <c r="AB48" s="2" t="s">
        <v>52</v>
      </c>
    </row>
    <row r="49" spans="1:28" ht="30" customHeight="1">
      <c r="A49" s="8" t="s">
        <v>1488</v>
      </c>
      <c r="B49" s="8" t="s">
        <v>1486</v>
      </c>
      <c r="C49" s="8" t="s">
        <v>1487</v>
      </c>
      <c r="D49" s="13" t="s">
        <v>165</v>
      </c>
      <c r="E49" s="14">
        <v>0</v>
      </c>
      <c r="F49" s="8" t="s">
        <v>52</v>
      </c>
      <c r="G49" s="14">
        <v>0</v>
      </c>
      <c r="H49" s="8" t="s">
        <v>52</v>
      </c>
      <c r="I49" s="14">
        <v>2380</v>
      </c>
      <c r="J49" s="8" t="s">
        <v>2744</v>
      </c>
      <c r="K49" s="14">
        <v>0</v>
      </c>
      <c r="L49" s="8" t="s">
        <v>52</v>
      </c>
      <c r="M49" s="14">
        <v>0</v>
      </c>
      <c r="N49" s="8" t="s">
        <v>52</v>
      </c>
      <c r="O49" s="14">
        <f t="shared" si="2"/>
        <v>2380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8" t="s">
        <v>2746</v>
      </c>
      <c r="X49" s="8" t="s">
        <v>52</v>
      </c>
      <c r="Y49" s="2" t="s">
        <v>52</v>
      </c>
      <c r="Z49" s="2" t="s">
        <v>52</v>
      </c>
      <c r="AA49" s="15"/>
      <c r="AB49" s="2" t="s">
        <v>52</v>
      </c>
    </row>
    <row r="50" spans="1:28" ht="30" customHeight="1">
      <c r="A50" s="8" t="s">
        <v>2200</v>
      </c>
      <c r="B50" s="8" t="s">
        <v>2198</v>
      </c>
      <c r="C50" s="8" t="s">
        <v>2199</v>
      </c>
      <c r="D50" s="13" t="s">
        <v>165</v>
      </c>
      <c r="E50" s="14">
        <v>0</v>
      </c>
      <c r="F50" s="8" t="s">
        <v>52</v>
      </c>
      <c r="G50" s="14">
        <v>0</v>
      </c>
      <c r="H50" s="8" t="s">
        <v>52</v>
      </c>
      <c r="I50" s="14">
        <v>8880</v>
      </c>
      <c r="J50" s="8" t="s">
        <v>2744</v>
      </c>
      <c r="K50" s="14">
        <v>0</v>
      </c>
      <c r="L50" s="8" t="s">
        <v>52</v>
      </c>
      <c r="M50" s="14">
        <v>0</v>
      </c>
      <c r="N50" s="8" t="s">
        <v>52</v>
      </c>
      <c r="O50" s="14">
        <f t="shared" si="2"/>
        <v>8880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8" t="s">
        <v>2747</v>
      </c>
      <c r="X50" s="8" t="s">
        <v>52</v>
      </c>
      <c r="Y50" s="2" t="s">
        <v>52</v>
      </c>
      <c r="Z50" s="2" t="s">
        <v>52</v>
      </c>
      <c r="AA50" s="15"/>
      <c r="AB50" s="2" t="s">
        <v>52</v>
      </c>
    </row>
    <row r="51" spans="1:28" ht="30" customHeight="1">
      <c r="A51" s="8" t="s">
        <v>1815</v>
      </c>
      <c r="B51" s="8" t="s">
        <v>163</v>
      </c>
      <c r="C51" s="8" t="s">
        <v>1814</v>
      </c>
      <c r="D51" s="13" t="s">
        <v>165</v>
      </c>
      <c r="E51" s="14">
        <v>770</v>
      </c>
      <c r="F51" s="8" t="s">
        <v>52</v>
      </c>
      <c r="G51" s="14">
        <v>790</v>
      </c>
      <c r="H51" s="8" t="s">
        <v>2748</v>
      </c>
      <c r="I51" s="14">
        <v>752</v>
      </c>
      <c r="J51" s="8" t="s">
        <v>2749</v>
      </c>
      <c r="K51" s="14">
        <v>0</v>
      </c>
      <c r="L51" s="8" t="s">
        <v>52</v>
      </c>
      <c r="M51" s="14">
        <v>0</v>
      </c>
      <c r="N51" s="8" t="s">
        <v>52</v>
      </c>
      <c r="O51" s="14">
        <f t="shared" si="2"/>
        <v>752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8" t="s">
        <v>2750</v>
      </c>
      <c r="X51" s="8" t="s">
        <v>52</v>
      </c>
      <c r="Y51" s="2" t="s">
        <v>52</v>
      </c>
      <c r="Z51" s="2" t="s">
        <v>52</v>
      </c>
      <c r="AA51" s="15"/>
      <c r="AB51" s="2" t="s">
        <v>52</v>
      </c>
    </row>
    <row r="52" spans="1:28" ht="30" customHeight="1">
      <c r="A52" s="8" t="s">
        <v>166</v>
      </c>
      <c r="B52" s="8" t="s">
        <v>163</v>
      </c>
      <c r="C52" s="8" t="s">
        <v>164</v>
      </c>
      <c r="D52" s="13" t="s">
        <v>165</v>
      </c>
      <c r="E52" s="14">
        <v>770</v>
      </c>
      <c r="F52" s="8" t="s">
        <v>52</v>
      </c>
      <c r="G52" s="14">
        <v>790</v>
      </c>
      <c r="H52" s="8" t="s">
        <v>2748</v>
      </c>
      <c r="I52" s="14">
        <v>752</v>
      </c>
      <c r="J52" s="8" t="s">
        <v>2749</v>
      </c>
      <c r="K52" s="14">
        <v>0</v>
      </c>
      <c r="L52" s="8" t="s">
        <v>52</v>
      </c>
      <c r="M52" s="14">
        <v>0</v>
      </c>
      <c r="N52" s="8" t="s">
        <v>52</v>
      </c>
      <c r="O52" s="14">
        <f t="shared" si="2"/>
        <v>752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8" t="s">
        <v>2751</v>
      </c>
      <c r="X52" s="8" t="s">
        <v>52</v>
      </c>
      <c r="Y52" s="2" t="s">
        <v>52</v>
      </c>
      <c r="Z52" s="2" t="s">
        <v>52</v>
      </c>
      <c r="AA52" s="15"/>
      <c r="AB52" s="2" t="s">
        <v>52</v>
      </c>
    </row>
    <row r="53" spans="1:28" ht="30" customHeight="1">
      <c r="A53" s="8" t="s">
        <v>1825</v>
      </c>
      <c r="B53" s="8" t="s">
        <v>163</v>
      </c>
      <c r="C53" s="8" t="s">
        <v>1824</v>
      </c>
      <c r="D53" s="13" t="s">
        <v>165</v>
      </c>
      <c r="E53" s="14">
        <v>770</v>
      </c>
      <c r="F53" s="8" t="s">
        <v>52</v>
      </c>
      <c r="G53" s="14">
        <v>790</v>
      </c>
      <c r="H53" s="8" t="s">
        <v>2748</v>
      </c>
      <c r="I53" s="14">
        <v>752</v>
      </c>
      <c r="J53" s="8" t="s">
        <v>2749</v>
      </c>
      <c r="K53" s="14">
        <v>0</v>
      </c>
      <c r="L53" s="8" t="s">
        <v>52</v>
      </c>
      <c r="M53" s="14">
        <v>0</v>
      </c>
      <c r="N53" s="8" t="s">
        <v>52</v>
      </c>
      <c r="O53" s="14">
        <f t="shared" si="2"/>
        <v>752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8" t="s">
        <v>2752</v>
      </c>
      <c r="X53" s="8" t="s">
        <v>52</v>
      </c>
      <c r="Y53" s="2" t="s">
        <v>52</v>
      </c>
      <c r="Z53" s="2" t="s">
        <v>52</v>
      </c>
      <c r="AA53" s="15"/>
      <c r="AB53" s="2" t="s">
        <v>52</v>
      </c>
    </row>
    <row r="54" spans="1:28" ht="30" customHeight="1">
      <c r="A54" s="8" t="s">
        <v>1808</v>
      </c>
      <c r="B54" s="8" t="s">
        <v>163</v>
      </c>
      <c r="C54" s="8" t="s">
        <v>1807</v>
      </c>
      <c r="D54" s="13" t="s">
        <v>165</v>
      </c>
      <c r="E54" s="14">
        <v>770</v>
      </c>
      <c r="F54" s="8" t="s">
        <v>52</v>
      </c>
      <c r="G54" s="14">
        <v>790</v>
      </c>
      <c r="H54" s="8" t="s">
        <v>2748</v>
      </c>
      <c r="I54" s="14">
        <v>752</v>
      </c>
      <c r="J54" s="8" t="s">
        <v>2749</v>
      </c>
      <c r="K54" s="14">
        <v>0</v>
      </c>
      <c r="L54" s="8" t="s">
        <v>52</v>
      </c>
      <c r="M54" s="14">
        <v>0</v>
      </c>
      <c r="N54" s="8" t="s">
        <v>52</v>
      </c>
      <c r="O54" s="14">
        <f t="shared" si="2"/>
        <v>752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8" t="s">
        <v>2753</v>
      </c>
      <c r="X54" s="8" t="s">
        <v>52</v>
      </c>
      <c r="Y54" s="2" t="s">
        <v>52</v>
      </c>
      <c r="Z54" s="2" t="s">
        <v>52</v>
      </c>
      <c r="AA54" s="15"/>
      <c r="AB54" s="2" t="s">
        <v>52</v>
      </c>
    </row>
    <row r="55" spans="1:28" ht="30" customHeight="1">
      <c r="A55" s="8" t="s">
        <v>2204</v>
      </c>
      <c r="B55" s="8" t="s">
        <v>163</v>
      </c>
      <c r="C55" s="8" t="s">
        <v>2203</v>
      </c>
      <c r="D55" s="13" t="s">
        <v>165</v>
      </c>
      <c r="E55" s="14">
        <v>770</v>
      </c>
      <c r="F55" s="8" t="s">
        <v>52</v>
      </c>
      <c r="G55" s="14">
        <v>790</v>
      </c>
      <c r="H55" s="8" t="s">
        <v>2748</v>
      </c>
      <c r="I55" s="14">
        <v>752</v>
      </c>
      <c r="J55" s="8" t="s">
        <v>2749</v>
      </c>
      <c r="K55" s="14">
        <v>0</v>
      </c>
      <c r="L55" s="8" t="s">
        <v>52</v>
      </c>
      <c r="M55" s="14">
        <v>0</v>
      </c>
      <c r="N55" s="8" t="s">
        <v>52</v>
      </c>
      <c r="O55" s="14">
        <f t="shared" si="2"/>
        <v>752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8" t="s">
        <v>2754</v>
      </c>
      <c r="X55" s="8" t="s">
        <v>52</v>
      </c>
      <c r="Y55" s="2" t="s">
        <v>52</v>
      </c>
      <c r="Z55" s="2" t="s">
        <v>52</v>
      </c>
      <c r="AA55" s="15"/>
      <c r="AB55" s="2" t="s">
        <v>52</v>
      </c>
    </row>
    <row r="56" spans="1:28" ht="30" customHeight="1">
      <c r="A56" s="8" t="s">
        <v>1768</v>
      </c>
      <c r="B56" s="8" t="s">
        <v>1766</v>
      </c>
      <c r="C56" s="8" t="s">
        <v>1767</v>
      </c>
      <c r="D56" s="13" t="s">
        <v>165</v>
      </c>
      <c r="E56" s="14">
        <v>850</v>
      </c>
      <c r="F56" s="8" t="s">
        <v>52</v>
      </c>
      <c r="G56" s="14">
        <v>0</v>
      </c>
      <c r="H56" s="8" t="s">
        <v>52</v>
      </c>
      <c r="I56" s="14">
        <v>0</v>
      </c>
      <c r="J56" s="8" t="s">
        <v>52</v>
      </c>
      <c r="K56" s="14">
        <v>0</v>
      </c>
      <c r="L56" s="8" t="s">
        <v>52</v>
      </c>
      <c r="M56" s="14">
        <v>0</v>
      </c>
      <c r="N56" s="8" t="s">
        <v>52</v>
      </c>
      <c r="O56" s="14">
        <f t="shared" si="2"/>
        <v>850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8" t="s">
        <v>2755</v>
      </c>
      <c r="X56" s="8" t="s">
        <v>52</v>
      </c>
      <c r="Y56" s="2" t="s">
        <v>52</v>
      </c>
      <c r="Z56" s="2" t="s">
        <v>52</v>
      </c>
      <c r="AA56" s="15"/>
      <c r="AB56" s="2" t="s">
        <v>52</v>
      </c>
    </row>
    <row r="57" spans="1:28" ht="30" customHeight="1">
      <c r="A57" s="8" t="s">
        <v>1817</v>
      </c>
      <c r="B57" s="8" t="s">
        <v>1809</v>
      </c>
      <c r="C57" s="8" t="s">
        <v>1816</v>
      </c>
      <c r="D57" s="13" t="s">
        <v>165</v>
      </c>
      <c r="E57" s="14">
        <v>0</v>
      </c>
      <c r="F57" s="8" t="s">
        <v>52</v>
      </c>
      <c r="G57" s="14">
        <v>790</v>
      </c>
      <c r="H57" s="8" t="s">
        <v>2756</v>
      </c>
      <c r="I57" s="14">
        <v>759</v>
      </c>
      <c r="J57" s="8" t="s">
        <v>2757</v>
      </c>
      <c r="K57" s="14">
        <v>0</v>
      </c>
      <c r="L57" s="8" t="s">
        <v>52</v>
      </c>
      <c r="M57" s="14">
        <v>0</v>
      </c>
      <c r="N57" s="8" t="s">
        <v>52</v>
      </c>
      <c r="O57" s="14">
        <f t="shared" si="2"/>
        <v>759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8" t="s">
        <v>2758</v>
      </c>
      <c r="X57" s="8" t="s">
        <v>52</v>
      </c>
      <c r="Y57" s="2" t="s">
        <v>52</v>
      </c>
      <c r="Z57" s="2" t="s">
        <v>52</v>
      </c>
      <c r="AA57" s="15"/>
      <c r="AB57" s="2" t="s">
        <v>52</v>
      </c>
    </row>
    <row r="58" spans="1:28" ht="30" customHeight="1">
      <c r="A58" s="8" t="s">
        <v>1811</v>
      </c>
      <c r="B58" s="8" t="s">
        <v>1809</v>
      </c>
      <c r="C58" s="8" t="s">
        <v>1810</v>
      </c>
      <c r="D58" s="13" t="s">
        <v>165</v>
      </c>
      <c r="E58" s="14">
        <v>0</v>
      </c>
      <c r="F58" s="8" t="s">
        <v>52</v>
      </c>
      <c r="G58" s="14">
        <v>790</v>
      </c>
      <c r="H58" s="8" t="s">
        <v>2756</v>
      </c>
      <c r="I58" s="14">
        <v>759</v>
      </c>
      <c r="J58" s="8" t="s">
        <v>2757</v>
      </c>
      <c r="K58" s="14">
        <v>0</v>
      </c>
      <c r="L58" s="8" t="s">
        <v>52</v>
      </c>
      <c r="M58" s="14">
        <v>0</v>
      </c>
      <c r="N58" s="8" t="s">
        <v>52</v>
      </c>
      <c r="O58" s="14">
        <f t="shared" si="2"/>
        <v>759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8" t="s">
        <v>2759</v>
      </c>
      <c r="X58" s="8" t="s">
        <v>52</v>
      </c>
      <c r="Y58" s="2" t="s">
        <v>52</v>
      </c>
      <c r="Z58" s="2" t="s">
        <v>52</v>
      </c>
      <c r="AA58" s="15"/>
      <c r="AB58" s="2" t="s">
        <v>52</v>
      </c>
    </row>
    <row r="59" spans="1:28" ht="30" customHeight="1">
      <c r="A59" s="8" t="s">
        <v>1945</v>
      </c>
      <c r="B59" s="8" t="s">
        <v>1306</v>
      </c>
      <c r="C59" s="8" t="s">
        <v>1944</v>
      </c>
      <c r="D59" s="13" t="s">
        <v>131</v>
      </c>
      <c r="E59" s="14">
        <v>0</v>
      </c>
      <c r="F59" s="8" t="s">
        <v>52</v>
      </c>
      <c r="G59" s="14">
        <v>0</v>
      </c>
      <c r="H59" s="8" t="s">
        <v>52</v>
      </c>
      <c r="I59" s="14">
        <v>0</v>
      </c>
      <c r="J59" s="8" t="s">
        <v>52</v>
      </c>
      <c r="K59" s="14">
        <v>0</v>
      </c>
      <c r="L59" s="8" t="s">
        <v>52</v>
      </c>
      <c r="M59" s="14">
        <v>0</v>
      </c>
      <c r="N59" s="8" t="s">
        <v>52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8" t="s">
        <v>2760</v>
      </c>
      <c r="X59" s="8" t="s">
        <v>1520</v>
      </c>
      <c r="Y59" s="2" t="s">
        <v>52</v>
      </c>
      <c r="Z59" s="2" t="s">
        <v>52</v>
      </c>
      <c r="AA59" s="15"/>
      <c r="AB59" s="2" t="s">
        <v>52</v>
      </c>
    </row>
    <row r="60" spans="1:28" ht="30" customHeight="1">
      <c r="A60" s="8" t="s">
        <v>2036</v>
      </c>
      <c r="B60" s="8" t="s">
        <v>2034</v>
      </c>
      <c r="C60" s="8" t="s">
        <v>2035</v>
      </c>
      <c r="D60" s="13" t="s">
        <v>165</v>
      </c>
      <c r="E60" s="14">
        <v>0</v>
      </c>
      <c r="F60" s="8" t="s">
        <v>52</v>
      </c>
      <c r="G60" s="14">
        <v>925</v>
      </c>
      <c r="H60" s="8" t="s">
        <v>2761</v>
      </c>
      <c r="I60" s="14">
        <v>0</v>
      </c>
      <c r="J60" s="8" t="s">
        <v>52</v>
      </c>
      <c r="K60" s="14">
        <v>0</v>
      </c>
      <c r="L60" s="8" t="s">
        <v>52</v>
      </c>
      <c r="M60" s="14">
        <v>0</v>
      </c>
      <c r="N60" s="8" t="s">
        <v>52</v>
      </c>
      <c r="O60" s="14">
        <f t="shared" ref="O60:O81" si="3">SMALL(E60:M60,COUNTIF(E60:M60,0)+1)</f>
        <v>925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8" t="s">
        <v>2762</v>
      </c>
      <c r="X60" s="8" t="s">
        <v>52</v>
      </c>
      <c r="Y60" s="2" t="s">
        <v>52</v>
      </c>
      <c r="Z60" s="2" t="s">
        <v>52</v>
      </c>
      <c r="AA60" s="15"/>
      <c r="AB60" s="2" t="s">
        <v>52</v>
      </c>
    </row>
    <row r="61" spans="1:28" ht="30" customHeight="1">
      <c r="A61" s="8" t="s">
        <v>147</v>
      </c>
      <c r="B61" s="8" t="s">
        <v>144</v>
      </c>
      <c r="C61" s="8" t="s">
        <v>145</v>
      </c>
      <c r="D61" s="13" t="s">
        <v>131</v>
      </c>
      <c r="E61" s="14">
        <v>0</v>
      </c>
      <c r="F61" s="8" t="s">
        <v>52</v>
      </c>
      <c r="G61" s="14">
        <v>825000</v>
      </c>
      <c r="H61" s="8" t="s">
        <v>2761</v>
      </c>
      <c r="I61" s="14">
        <v>784000</v>
      </c>
      <c r="J61" s="8" t="s">
        <v>2763</v>
      </c>
      <c r="K61" s="14">
        <v>0</v>
      </c>
      <c r="L61" s="8" t="s">
        <v>52</v>
      </c>
      <c r="M61" s="14">
        <v>0</v>
      </c>
      <c r="N61" s="8" t="s">
        <v>52</v>
      </c>
      <c r="O61" s="14">
        <f t="shared" si="3"/>
        <v>784000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8" t="s">
        <v>2764</v>
      </c>
      <c r="X61" s="8" t="s">
        <v>146</v>
      </c>
      <c r="Y61" s="2" t="s">
        <v>52</v>
      </c>
      <c r="Z61" s="2" t="s">
        <v>52</v>
      </c>
      <c r="AA61" s="15"/>
      <c r="AB61" s="2" t="s">
        <v>52</v>
      </c>
    </row>
    <row r="62" spans="1:28" ht="30" customHeight="1">
      <c r="A62" s="8" t="s">
        <v>151</v>
      </c>
      <c r="B62" s="8" t="s">
        <v>149</v>
      </c>
      <c r="C62" s="8" t="s">
        <v>150</v>
      </c>
      <c r="D62" s="13" t="s">
        <v>131</v>
      </c>
      <c r="E62" s="14">
        <v>770000</v>
      </c>
      <c r="F62" s="8" t="s">
        <v>52</v>
      </c>
      <c r="G62" s="14">
        <v>790000</v>
      </c>
      <c r="H62" s="8" t="s">
        <v>2765</v>
      </c>
      <c r="I62" s="14">
        <v>772000</v>
      </c>
      <c r="J62" s="8" t="s">
        <v>2757</v>
      </c>
      <c r="K62" s="14">
        <v>0</v>
      </c>
      <c r="L62" s="8" t="s">
        <v>52</v>
      </c>
      <c r="M62" s="14">
        <v>0</v>
      </c>
      <c r="N62" s="8" t="s">
        <v>52</v>
      </c>
      <c r="O62" s="14">
        <f t="shared" si="3"/>
        <v>770000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8" t="s">
        <v>2766</v>
      </c>
      <c r="X62" s="8" t="s">
        <v>52</v>
      </c>
      <c r="Y62" s="2" t="s">
        <v>52</v>
      </c>
      <c r="Z62" s="2" t="s">
        <v>52</v>
      </c>
      <c r="AA62" s="15"/>
      <c r="AB62" s="2" t="s">
        <v>52</v>
      </c>
    </row>
    <row r="63" spans="1:28" ht="30" customHeight="1">
      <c r="A63" s="8" t="s">
        <v>154</v>
      </c>
      <c r="B63" s="8" t="s">
        <v>149</v>
      </c>
      <c r="C63" s="8" t="s">
        <v>153</v>
      </c>
      <c r="D63" s="13" t="s">
        <v>131</v>
      </c>
      <c r="E63" s="14">
        <v>770000</v>
      </c>
      <c r="F63" s="8" t="s">
        <v>52</v>
      </c>
      <c r="G63" s="14">
        <v>0</v>
      </c>
      <c r="H63" s="8" t="s">
        <v>52</v>
      </c>
      <c r="I63" s="14">
        <v>0</v>
      </c>
      <c r="J63" s="8" t="s">
        <v>52</v>
      </c>
      <c r="K63" s="14">
        <v>0</v>
      </c>
      <c r="L63" s="8" t="s">
        <v>52</v>
      </c>
      <c r="M63" s="14">
        <v>0</v>
      </c>
      <c r="N63" s="8" t="s">
        <v>52</v>
      </c>
      <c r="O63" s="14">
        <f t="shared" si="3"/>
        <v>770000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8" t="s">
        <v>2767</v>
      </c>
      <c r="X63" s="8" t="s">
        <v>52</v>
      </c>
      <c r="Y63" s="2" t="s">
        <v>52</v>
      </c>
      <c r="Z63" s="2" t="s">
        <v>52</v>
      </c>
      <c r="AA63" s="15"/>
      <c r="AB63" s="2" t="s">
        <v>52</v>
      </c>
    </row>
    <row r="64" spans="1:28" ht="30" customHeight="1">
      <c r="A64" s="8" t="s">
        <v>1784</v>
      </c>
      <c r="B64" s="8" t="s">
        <v>156</v>
      </c>
      <c r="C64" s="8" t="s">
        <v>1783</v>
      </c>
      <c r="D64" s="13" t="s">
        <v>165</v>
      </c>
      <c r="E64" s="14">
        <v>850</v>
      </c>
      <c r="F64" s="8" t="s">
        <v>52</v>
      </c>
      <c r="G64" s="14">
        <v>1060</v>
      </c>
      <c r="H64" s="8" t="s">
        <v>2768</v>
      </c>
      <c r="I64" s="14">
        <v>1060</v>
      </c>
      <c r="J64" s="8" t="s">
        <v>2761</v>
      </c>
      <c r="K64" s="14">
        <v>0</v>
      </c>
      <c r="L64" s="8" t="s">
        <v>52</v>
      </c>
      <c r="M64" s="14">
        <v>0</v>
      </c>
      <c r="N64" s="8" t="s">
        <v>52</v>
      </c>
      <c r="O64" s="14">
        <f t="shared" si="3"/>
        <v>850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8" t="s">
        <v>2769</v>
      </c>
      <c r="X64" s="8" t="s">
        <v>52</v>
      </c>
      <c r="Y64" s="2" t="s">
        <v>52</v>
      </c>
      <c r="Z64" s="2" t="s">
        <v>52</v>
      </c>
      <c r="AA64" s="15"/>
      <c r="AB64" s="2" t="s">
        <v>52</v>
      </c>
    </row>
    <row r="65" spans="1:29" ht="30" customHeight="1">
      <c r="A65" s="8" t="s">
        <v>272</v>
      </c>
      <c r="B65" s="8" t="s">
        <v>270</v>
      </c>
      <c r="C65" s="8" t="s">
        <v>271</v>
      </c>
      <c r="D65" s="13" t="s">
        <v>131</v>
      </c>
      <c r="E65" s="14">
        <v>775700</v>
      </c>
      <c r="F65" s="8" t="s">
        <v>52</v>
      </c>
      <c r="G65" s="14">
        <v>886600</v>
      </c>
      <c r="H65" s="8" t="s">
        <v>2768</v>
      </c>
      <c r="I65" s="14">
        <v>967200</v>
      </c>
      <c r="J65" s="8" t="s">
        <v>2770</v>
      </c>
      <c r="K65" s="14">
        <v>0</v>
      </c>
      <c r="L65" s="8" t="s">
        <v>52</v>
      </c>
      <c r="M65" s="14">
        <v>0</v>
      </c>
      <c r="N65" s="8" t="s">
        <v>52</v>
      </c>
      <c r="O65" s="14">
        <f t="shared" si="3"/>
        <v>775700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8" t="s">
        <v>2771</v>
      </c>
      <c r="X65" s="8" t="s">
        <v>52</v>
      </c>
      <c r="Y65" s="2" t="s">
        <v>52</v>
      </c>
      <c r="Z65" s="2" t="s">
        <v>52</v>
      </c>
      <c r="AA65" s="15"/>
      <c r="AB65" s="2" t="s">
        <v>52</v>
      </c>
    </row>
    <row r="66" spans="1:29" ht="30" customHeight="1">
      <c r="A66" s="8" t="s">
        <v>158</v>
      </c>
      <c r="B66" s="8" t="s">
        <v>156</v>
      </c>
      <c r="C66" s="8" t="s">
        <v>157</v>
      </c>
      <c r="D66" s="13" t="s">
        <v>131</v>
      </c>
      <c r="E66" s="14">
        <v>723300</v>
      </c>
      <c r="F66" s="8" t="s">
        <v>52</v>
      </c>
      <c r="G66" s="14">
        <v>786600</v>
      </c>
      <c r="H66" s="8" t="s">
        <v>2768</v>
      </c>
      <c r="I66" s="14">
        <v>863200</v>
      </c>
      <c r="J66" s="8" t="s">
        <v>2770</v>
      </c>
      <c r="K66" s="14">
        <v>0</v>
      </c>
      <c r="L66" s="8" t="s">
        <v>52</v>
      </c>
      <c r="M66" s="14">
        <v>0</v>
      </c>
      <c r="N66" s="8" t="s">
        <v>52</v>
      </c>
      <c r="O66" s="14">
        <f t="shared" si="3"/>
        <v>723300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8" t="s">
        <v>2772</v>
      </c>
      <c r="X66" s="8" t="s">
        <v>52</v>
      </c>
      <c r="Y66" s="2" t="s">
        <v>52</v>
      </c>
      <c r="Z66" s="2" t="s">
        <v>52</v>
      </c>
      <c r="AA66" s="15"/>
      <c r="AB66" s="2" t="s">
        <v>52</v>
      </c>
    </row>
    <row r="67" spans="1:29" ht="30" customHeight="1">
      <c r="A67" s="8" t="s">
        <v>161</v>
      </c>
      <c r="B67" s="8" t="s">
        <v>156</v>
      </c>
      <c r="C67" s="8" t="s">
        <v>160</v>
      </c>
      <c r="D67" s="13" t="s">
        <v>131</v>
      </c>
      <c r="E67" s="14">
        <v>711200</v>
      </c>
      <c r="F67" s="8" t="s">
        <v>52</v>
      </c>
      <c r="G67" s="14">
        <v>786600</v>
      </c>
      <c r="H67" s="8" t="s">
        <v>2768</v>
      </c>
      <c r="I67" s="14">
        <v>863200</v>
      </c>
      <c r="J67" s="8" t="s">
        <v>2770</v>
      </c>
      <c r="K67" s="14">
        <v>0</v>
      </c>
      <c r="L67" s="8" t="s">
        <v>52</v>
      </c>
      <c r="M67" s="14">
        <v>0</v>
      </c>
      <c r="N67" s="8" t="s">
        <v>52</v>
      </c>
      <c r="O67" s="14">
        <f t="shared" si="3"/>
        <v>711200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8" t="s">
        <v>2773</v>
      </c>
      <c r="X67" s="8" t="s">
        <v>52</v>
      </c>
      <c r="Y67" s="2" t="s">
        <v>52</v>
      </c>
      <c r="Z67" s="2" t="s">
        <v>52</v>
      </c>
      <c r="AA67" s="15"/>
      <c r="AB67" s="2" t="s">
        <v>52</v>
      </c>
    </row>
    <row r="68" spans="1:29" s="54" customFormat="1" ht="30" customHeight="1">
      <c r="A68" s="49" t="s">
        <v>2214</v>
      </c>
      <c r="B68" s="49" t="s">
        <v>156</v>
      </c>
      <c r="C68" s="49" t="s">
        <v>2213</v>
      </c>
      <c r="D68" s="50" t="s">
        <v>165</v>
      </c>
      <c r="E68" s="57">
        <v>805</v>
      </c>
      <c r="F68" s="49" t="s">
        <v>52</v>
      </c>
      <c r="G68" s="51">
        <v>1090</v>
      </c>
      <c r="H68" s="49" t="s">
        <v>2768</v>
      </c>
      <c r="I68" s="51">
        <v>1090</v>
      </c>
      <c r="J68" s="49" t="s">
        <v>2761</v>
      </c>
      <c r="K68" s="51">
        <v>0</v>
      </c>
      <c r="L68" s="49" t="s">
        <v>52</v>
      </c>
      <c r="M68" s="51">
        <v>0</v>
      </c>
      <c r="N68" s="49" t="s">
        <v>52</v>
      </c>
      <c r="O68" s="51">
        <f t="shared" si="3"/>
        <v>805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9" t="s">
        <v>2774</v>
      </c>
      <c r="X68" s="49" t="s">
        <v>52</v>
      </c>
      <c r="Y68" s="52" t="s">
        <v>52</v>
      </c>
      <c r="Z68" s="52" t="s">
        <v>52</v>
      </c>
      <c r="AA68" s="53"/>
      <c r="AB68" s="52" t="s">
        <v>52</v>
      </c>
      <c r="AC68" s="54">
        <v>1090</v>
      </c>
    </row>
    <row r="69" spans="1:29" ht="30" customHeight="1">
      <c r="A69" s="8" t="s">
        <v>1755</v>
      </c>
      <c r="B69" s="8" t="s">
        <v>156</v>
      </c>
      <c r="C69" s="8" t="s">
        <v>1754</v>
      </c>
      <c r="D69" s="13" t="s">
        <v>165</v>
      </c>
      <c r="E69" s="14">
        <v>791</v>
      </c>
      <c r="F69" s="8" t="s">
        <v>52</v>
      </c>
      <c r="G69" s="14">
        <v>820.9</v>
      </c>
      <c r="H69" s="8" t="s">
        <v>2768</v>
      </c>
      <c r="I69" s="14">
        <v>880.34</v>
      </c>
      <c r="J69" s="8" t="s">
        <v>2770</v>
      </c>
      <c r="K69" s="14">
        <v>0</v>
      </c>
      <c r="L69" s="8" t="s">
        <v>52</v>
      </c>
      <c r="M69" s="14">
        <v>0</v>
      </c>
      <c r="N69" s="8" t="s">
        <v>52</v>
      </c>
      <c r="O69" s="14">
        <f t="shared" si="3"/>
        <v>791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8" t="s">
        <v>2775</v>
      </c>
      <c r="X69" s="8" t="s">
        <v>52</v>
      </c>
      <c r="Y69" s="2" t="s">
        <v>52</v>
      </c>
      <c r="Z69" s="2" t="s">
        <v>52</v>
      </c>
      <c r="AA69" s="15"/>
      <c r="AB69" s="2" t="s">
        <v>52</v>
      </c>
    </row>
    <row r="70" spans="1:29" ht="30" customHeight="1">
      <c r="A70" s="8" t="s">
        <v>1753</v>
      </c>
      <c r="B70" s="8" t="s">
        <v>156</v>
      </c>
      <c r="C70" s="8" t="s">
        <v>1752</v>
      </c>
      <c r="D70" s="13" t="s">
        <v>165</v>
      </c>
      <c r="E70" s="14">
        <v>0</v>
      </c>
      <c r="F70" s="8" t="s">
        <v>52</v>
      </c>
      <c r="G70" s="14">
        <v>809</v>
      </c>
      <c r="H70" s="8" t="s">
        <v>2768</v>
      </c>
      <c r="I70" s="14">
        <v>853.84</v>
      </c>
      <c r="J70" s="8" t="s">
        <v>2770</v>
      </c>
      <c r="K70" s="14">
        <v>0</v>
      </c>
      <c r="L70" s="8" t="s">
        <v>52</v>
      </c>
      <c r="M70" s="14">
        <v>0</v>
      </c>
      <c r="N70" s="8" t="s">
        <v>52</v>
      </c>
      <c r="O70" s="14">
        <f t="shared" si="3"/>
        <v>809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8" t="s">
        <v>2776</v>
      </c>
      <c r="X70" s="8" t="s">
        <v>52</v>
      </c>
      <c r="Y70" s="2" t="s">
        <v>52</v>
      </c>
      <c r="Z70" s="2" t="s">
        <v>52</v>
      </c>
      <c r="AA70" s="15"/>
      <c r="AB70" s="2" t="s">
        <v>52</v>
      </c>
    </row>
    <row r="71" spans="1:29" ht="30" customHeight="1">
      <c r="A71" s="8" t="s">
        <v>2141</v>
      </c>
      <c r="B71" s="8" t="s">
        <v>156</v>
      </c>
      <c r="C71" s="8" t="s">
        <v>1752</v>
      </c>
      <c r="D71" s="13" t="s">
        <v>1324</v>
      </c>
      <c r="E71" s="14">
        <v>827</v>
      </c>
      <c r="F71" s="8" t="s">
        <v>52</v>
      </c>
      <c r="G71" s="14">
        <v>1069</v>
      </c>
      <c r="H71" s="8" t="s">
        <v>2777</v>
      </c>
      <c r="I71" s="14">
        <v>1058</v>
      </c>
      <c r="J71" s="8" t="s">
        <v>2778</v>
      </c>
      <c r="K71" s="14">
        <v>870</v>
      </c>
      <c r="L71" s="8" t="s">
        <v>2779</v>
      </c>
      <c r="M71" s="14">
        <v>0</v>
      </c>
      <c r="N71" s="8" t="s">
        <v>52</v>
      </c>
      <c r="O71" s="14">
        <f t="shared" si="3"/>
        <v>827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8" t="s">
        <v>2780</v>
      </c>
      <c r="X71" s="8" t="s">
        <v>52</v>
      </c>
      <c r="Y71" s="2" t="s">
        <v>52</v>
      </c>
      <c r="Z71" s="2" t="s">
        <v>52</v>
      </c>
      <c r="AA71" s="15"/>
      <c r="AB71" s="2" t="s">
        <v>52</v>
      </c>
    </row>
    <row r="72" spans="1:29" ht="30" customHeight="1">
      <c r="A72" s="8" t="s">
        <v>1763</v>
      </c>
      <c r="B72" s="8" t="s">
        <v>156</v>
      </c>
      <c r="C72" s="8" t="s">
        <v>1762</v>
      </c>
      <c r="D72" s="13" t="s">
        <v>1324</v>
      </c>
      <c r="E72" s="14">
        <v>611</v>
      </c>
      <c r="F72" s="8" t="s">
        <v>52</v>
      </c>
      <c r="G72" s="14">
        <v>905</v>
      </c>
      <c r="H72" s="8" t="s">
        <v>2768</v>
      </c>
      <c r="I72" s="14">
        <v>825</v>
      </c>
      <c r="J72" s="8" t="s">
        <v>2770</v>
      </c>
      <c r="K72" s="14">
        <v>690</v>
      </c>
      <c r="L72" s="8" t="s">
        <v>2781</v>
      </c>
      <c r="M72" s="14">
        <v>0</v>
      </c>
      <c r="N72" s="8" t="s">
        <v>52</v>
      </c>
      <c r="O72" s="14">
        <f t="shared" si="3"/>
        <v>611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8" t="s">
        <v>2782</v>
      </c>
      <c r="X72" s="8" t="s">
        <v>52</v>
      </c>
      <c r="Y72" s="2" t="s">
        <v>52</v>
      </c>
      <c r="Z72" s="2" t="s">
        <v>52</v>
      </c>
      <c r="AA72" s="15"/>
      <c r="AB72" s="2" t="s">
        <v>52</v>
      </c>
    </row>
    <row r="73" spans="1:29" ht="30" customHeight="1">
      <c r="A73" s="8" t="s">
        <v>1765</v>
      </c>
      <c r="B73" s="8" t="s">
        <v>156</v>
      </c>
      <c r="C73" s="8" t="s">
        <v>1764</v>
      </c>
      <c r="D73" s="13" t="s">
        <v>1324</v>
      </c>
      <c r="E73" s="14">
        <v>611</v>
      </c>
      <c r="F73" s="8" t="s">
        <v>52</v>
      </c>
      <c r="G73" s="14">
        <v>905</v>
      </c>
      <c r="H73" s="8" t="s">
        <v>2768</v>
      </c>
      <c r="I73" s="14">
        <v>825</v>
      </c>
      <c r="J73" s="8" t="s">
        <v>2770</v>
      </c>
      <c r="K73" s="14">
        <v>690</v>
      </c>
      <c r="L73" s="8" t="s">
        <v>2781</v>
      </c>
      <c r="M73" s="14">
        <v>0</v>
      </c>
      <c r="N73" s="8" t="s">
        <v>52</v>
      </c>
      <c r="O73" s="14">
        <f t="shared" si="3"/>
        <v>611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8" t="s">
        <v>2783</v>
      </c>
      <c r="X73" s="8" t="s">
        <v>52</v>
      </c>
      <c r="Y73" s="2" t="s">
        <v>52</v>
      </c>
      <c r="Z73" s="2" t="s">
        <v>52</v>
      </c>
      <c r="AA73" s="15"/>
      <c r="AB73" s="2" t="s">
        <v>52</v>
      </c>
    </row>
    <row r="74" spans="1:29" ht="30" customHeight="1">
      <c r="A74" s="8" t="s">
        <v>606</v>
      </c>
      <c r="B74" s="8" t="s">
        <v>604</v>
      </c>
      <c r="C74" s="8" t="s">
        <v>605</v>
      </c>
      <c r="D74" s="13" t="s">
        <v>73</v>
      </c>
      <c r="E74" s="14">
        <v>0</v>
      </c>
      <c r="F74" s="8" t="s">
        <v>52</v>
      </c>
      <c r="G74" s="14">
        <v>0</v>
      </c>
      <c r="H74" s="8" t="s">
        <v>52</v>
      </c>
      <c r="I74" s="14">
        <v>0</v>
      </c>
      <c r="J74" s="8" t="s">
        <v>52</v>
      </c>
      <c r="K74" s="14">
        <v>0</v>
      </c>
      <c r="L74" s="8" t="s">
        <v>52</v>
      </c>
      <c r="M74" s="14">
        <v>55100</v>
      </c>
      <c r="N74" s="8" t="s">
        <v>52</v>
      </c>
      <c r="O74" s="14">
        <f t="shared" si="3"/>
        <v>55100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8" t="s">
        <v>2784</v>
      </c>
      <c r="X74" s="8" t="s">
        <v>52</v>
      </c>
      <c r="Y74" s="2" t="s">
        <v>52</v>
      </c>
      <c r="Z74" s="2" t="s">
        <v>52</v>
      </c>
      <c r="AA74" s="15"/>
      <c r="AB74" s="2" t="s">
        <v>52</v>
      </c>
    </row>
    <row r="75" spans="1:29" ht="30" customHeight="1">
      <c r="A75" s="8" t="s">
        <v>1751</v>
      </c>
      <c r="B75" s="8" t="s">
        <v>1749</v>
      </c>
      <c r="C75" s="8" t="s">
        <v>1750</v>
      </c>
      <c r="D75" s="13" t="s">
        <v>165</v>
      </c>
      <c r="E75" s="14">
        <v>2640</v>
      </c>
      <c r="F75" s="8" t="s">
        <v>52</v>
      </c>
      <c r="G75" s="14">
        <v>2802</v>
      </c>
      <c r="H75" s="8" t="s">
        <v>2785</v>
      </c>
      <c r="I75" s="14">
        <v>2750</v>
      </c>
      <c r="J75" s="8" t="s">
        <v>2786</v>
      </c>
      <c r="K75" s="14">
        <v>0</v>
      </c>
      <c r="L75" s="8" t="s">
        <v>52</v>
      </c>
      <c r="M75" s="14">
        <v>0</v>
      </c>
      <c r="N75" s="8" t="s">
        <v>52</v>
      </c>
      <c r="O75" s="14">
        <f t="shared" si="3"/>
        <v>2640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8" t="s">
        <v>2787</v>
      </c>
      <c r="X75" s="8" t="s">
        <v>52</v>
      </c>
      <c r="Y75" s="2" t="s">
        <v>52</v>
      </c>
      <c r="Z75" s="2" t="s">
        <v>52</v>
      </c>
      <c r="AA75" s="15"/>
      <c r="AB75" s="2" t="s">
        <v>52</v>
      </c>
    </row>
    <row r="76" spans="1:29" ht="30" customHeight="1">
      <c r="A76" s="8" t="s">
        <v>602</v>
      </c>
      <c r="B76" s="8" t="s">
        <v>600</v>
      </c>
      <c r="C76" s="8" t="s">
        <v>601</v>
      </c>
      <c r="D76" s="13" t="s">
        <v>73</v>
      </c>
      <c r="E76" s="14">
        <v>0</v>
      </c>
      <c r="F76" s="8" t="s">
        <v>52</v>
      </c>
      <c r="G76" s="14">
        <v>0</v>
      </c>
      <c r="H76" s="8" t="s">
        <v>52</v>
      </c>
      <c r="I76" s="14">
        <v>0</v>
      </c>
      <c r="J76" s="8" t="s">
        <v>52</v>
      </c>
      <c r="K76" s="14">
        <v>0</v>
      </c>
      <c r="L76" s="8" t="s">
        <v>52</v>
      </c>
      <c r="M76" s="14">
        <v>49300</v>
      </c>
      <c r="N76" s="8" t="s">
        <v>52</v>
      </c>
      <c r="O76" s="14">
        <f t="shared" si="3"/>
        <v>49300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8" t="s">
        <v>2788</v>
      </c>
      <c r="X76" s="8" t="s">
        <v>52</v>
      </c>
      <c r="Y76" s="2" t="s">
        <v>52</v>
      </c>
      <c r="Z76" s="2" t="s">
        <v>52</v>
      </c>
      <c r="AA76" s="15"/>
      <c r="AB76" s="2" t="s">
        <v>52</v>
      </c>
    </row>
    <row r="77" spans="1:29" ht="30" customHeight="1">
      <c r="A77" s="8" t="s">
        <v>610</v>
      </c>
      <c r="B77" s="8" t="s">
        <v>608</v>
      </c>
      <c r="C77" s="8" t="s">
        <v>609</v>
      </c>
      <c r="D77" s="13" t="s">
        <v>73</v>
      </c>
      <c r="E77" s="14">
        <v>0</v>
      </c>
      <c r="F77" s="8" t="s">
        <v>52</v>
      </c>
      <c r="G77" s="14">
        <v>0</v>
      </c>
      <c r="H77" s="8" t="s">
        <v>52</v>
      </c>
      <c r="I77" s="14">
        <v>0</v>
      </c>
      <c r="J77" s="8" t="s">
        <v>52</v>
      </c>
      <c r="K77" s="14">
        <v>0</v>
      </c>
      <c r="L77" s="8" t="s">
        <v>52</v>
      </c>
      <c r="M77" s="14">
        <v>2900</v>
      </c>
      <c r="N77" s="8" t="s">
        <v>52</v>
      </c>
      <c r="O77" s="14">
        <f t="shared" si="3"/>
        <v>2900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8" t="s">
        <v>2789</v>
      </c>
      <c r="X77" s="8" t="s">
        <v>52</v>
      </c>
      <c r="Y77" s="2" t="s">
        <v>52</v>
      </c>
      <c r="Z77" s="2" t="s">
        <v>52</v>
      </c>
      <c r="AA77" s="15"/>
      <c r="AB77" s="2" t="s">
        <v>52</v>
      </c>
    </row>
    <row r="78" spans="1:29" ht="30" customHeight="1">
      <c r="A78" s="8" t="s">
        <v>517</v>
      </c>
      <c r="B78" s="8" t="s">
        <v>515</v>
      </c>
      <c r="C78" s="8" t="s">
        <v>516</v>
      </c>
      <c r="D78" s="13" t="s">
        <v>73</v>
      </c>
      <c r="E78" s="14">
        <v>0</v>
      </c>
      <c r="F78" s="8" t="s">
        <v>52</v>
      </c>
      <c r="G78" s="14">
        <v>0</v>
      </c>
      <c r="H78" s="8" t="s">
        <v>52</v>
      </c>
      <c r="I78" s="14">
        <v>45200</v>
      </c>
      <c r="J78" s="8" t="s">
        <v>2790</v>
      </c>
      <c r="K78" s="14">
        <v>0</v>
      </c>
      <c r="L78" s="8" t="s">
        <v>52</v>
      </c>
      <c r="M78" s="14">
        <v>0</v>
      </c>
      <c r="N78" s="8" t="s">
        <v>52</v>
      </c>
      <c r="O78" s="14">
        <f t="shared" si="3"/>
        <v>45200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8" t="s">
        <v>2791</v>
      </c>
      <c r="X78" s="8" t="s">
        <v>52</v>
      </c>
      <c r="Y78" s="2" t="s">
        <v>52</v>
      </c>
      <c r="Z78" s="2" t="s">
        <v>52</v>
      </c>
      <c r="AA78" s="15"/>
      <c r="AB78" s="2" t="s">
        <v>52</v>
      </c>
    </row>
    <row r="79" spans="1:29" ht="30" customHeight="1">
      <c r="A79" s="8" t="s">
        <v>1922</v>
      </c>
      <c r="B79" s="8" t="s">
        <v>515</v>
      </c>
      <c r="C79" s="8" t="s">
        <v>1921</v>
      </c>
      <c r="D79" s="13" t="s">
        <v>73</v>
      </c>
      <c r="E79" s="14">
        <v>0</v>
      </c>
      <c r="F79" s="8" t="s">
        <v>52</v>
      </c>
      <c r="G79" s="14">
        <v>0</v>
      </c>
      <c r="H79" s="8" t="s">
        <v>52</v>
      </c>
      <c r="I79" s="14">
        <v>48500</v>
      </c>
      <c r="J79" s="8" t="s">
        <v>2790</v>
      </c>
      <c r="K79" s="14">
        <v>0</v>
      </c>
      <c r="L79" s="8" t="s">
        <v>52</v>
      </c>
      <c r="M79" s="14">
        <v>0</v>
      </c>
      <c r="N79" s="8" t="s">
        <v>52</v>
      </c>
      <c r="O79" s="14">
        <f t="shared" si="3"/>
        <v>48500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8" t="s">
        <v>2792</v>
      </c>
      <c r="X79" s="8" t="s">
        <v>52</v>
      </c>
      <c r="Y79" s="2" t="s">
        <v>52</v>
      </c>
      <c r="Z79" s="2" t="s">
        <v>52</v>
      </c>
      <c r="AA79" s="15"/>
      <c r="AB79" s="2" t="s">
        <v>52</v>
      </c>
    </row>
    <row r="80" spans="1:29" ht="30" customHeight="1">
      <c r="A80" s="8" t="s">
        <v>1924</v>
      </c>
      <c r="B80" s="8" t="s">
        <v>515</v>
      </c>
      <c r="C80" s="8" t="s">
        <v>1923</v>
      </c>
      <c r="D80" s="13" t="s">
        <v>73</v>
      </c>
      <c r="E80" s="14">
        <v>0</v>
      </c>
      <c r="F80" s="8" t="s">
        <v>52</v>
      </c>
      <c r="G80" s="14">
        <v>0</v>
      </c>
      <c r="H80" s="8" t="s">
        <v>52</v>
      </c>
      <c r="I80" s="14">
        <v>71500</v>
      </c>
      <c r="J80" s="8" t="s">
        <v>2790</v>
      </c>
      <c r="K80" s="14">
        <v>0</v>
      </c>
      <c r="L80" s="8" t="s">
        <v>52</v>
      </c>
      <c r="M80" s="14">
        <v>0</v>
      </c>
      <c r="N80" s="8" t="s">
        <v>52</v>
      </c>
      <c r="O80" s="14">
        <f t="shared" si="3"/>
        <v>71500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8" t="s">
        <v>2793</v>
      </c>
      <c r="X80" s="8" t="s">
        <v>52</v>
      </c>
      <c r="Y80" s="2" t="s">
        <v>52</v>
      </c>
      <c r="Z80" s="2" t="s">
        <v>52</v>
      </c>
      <c r="AA80" s="15"/>
      <c r="AB80" s="2" t="s">
        <v>52</v>
      </c>
    </row>
    <row r="81" spans="1:29" ht="30" customHeight="1">
      <c r="A81" s="8" t="s">
        <v>1913</v>
      </c>
      <c r="B81" s="8" t="s">
        <v>1911</v>
      </c>
      <c r="C81" s="8" t="s">
        <v>1912</v>
      </c>
      <c r="D81" s="13" t="s">
        <v>165</v>
      </c>
      <c r="E81" s="14">
        <v>0</v>
      </c>
      <c r="F81" s="8" t="s">
        <v>52</v>
      </c>
      <c r="G81" s="14">
        <v>1281.05</v>
      </c>
      <c r="H81" s="8" t="s">
        <v>2794</v>
      </c>
      <c r="I81" s="14">
        <v>2120.52</v>
      </c>
      <c r="J81" s="8" t="s">
        <v>2795</v>
      </c>
      <c r="K81" s="14">
        <v>0</v>
      </c>
      <c r="L81" s="8" t="s">
        <v>52</v>
      </c>
      <c r="M81" s="14">
        <v>0</v>
      </c>
      <c r="N81" s="8" t="s">
        <v>52</v>
      </c>
      <c r="O81" s="14">
        <f t="shared" si="3"/>
        <v>1281.05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8" t="s">
        <v>2796</v>
      </c>
      <c r="X81" s="8" t="s">
        <v>52</v>
      </c>
      <c r="Y81" s="2" t="s">
        <v>52</v>
      </c>
      <c r="Z81" s="2" t="s">
        <v>52</v>
      </c>
      <c r="AA81" s="15"/>
      <c r="AB81" s="2" t="s">
        <v>52</v>
      </c>
    </row>
    <row r="82" spans="1:29" ht="30" customHeight="1">
      <c r="A82" s="8" t="s">
        <v>1813</v>
      </c>
      <c r="B82" s="8" t="s">
        <v>1812</v>
      </c>
      <c r="C82" s="8" t="s">
        <v>52</v>
      </c>
      <c r="D82" s="13" t="s">
        <v>165</v>
      </c>
      <c r="E82" s="14">
        <v>0</v>
      </c>
      <c r="F82" s="8" t="s">
        <v>52</v>
      </c>
      <c r="G82" s="14">
        <v>0</v>
      </c>
      <c r="H82" s="8" t="s">
        <v>52</v>
      </c>
      <c r="I82" s="14">
        <v>0</v>
      </c>
      <c r="J82" s="8" t="s">
        <v>52</v>
      </c>
      <c r="K82" s="14">
        <v>0</v>
      </c>
      <c r="L82" s="8" t="s">
        <v>52</v>
      </c>
      <c r="M82" s="14">
        <v>0</v>
      </c>
      <c r="N82" s="8" t="s">
        <v>52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8" t="s">
        <v>2797</v>
      </c>
      <c r="X82" s="8" t="s">
        <v>52</v>
      </c>
      <c r="Y82" s="2" t="s">
        <v>52</v>
      </c>
      <c r="Z82" s="2" t="s">
        <v>52</v>
      </c>
      <c r="AA82" s="15"/>
      <c r="AB82" s="2" t="s">
        <v>52</v>
      </c>
    </row>
    <row r="83" spans="1:29" ht="30" customHeight="1">
      <c r="A83" s="8" t="s">
        <v>1806</v>
      </c>
      <c r="B83" s="8" t="s">
        <v>1804</v>
      </c>
      <c r="C83" s="8" t="s">
        <v>1805</v>
      </c>
      <c r="D83" s="13" t="s">
        <v>73</v>
      </c>
      <c r="E83" s="14">
        <v>0</v>
      </c>
      <c r="F83" s="8" t="s">
        <v>52</v>
      </c>
      <c r="G83" s="14">
        <v>0</v>
      </c>
      <c r="H83" s="8" t="s">
        <v>52</v>
      </c>
      <c r="I83" s="14">
        <v>0</v>
      </c>
      <c r="J83" s="8" t="s">
        <v>52</v>
      </c>
      <c r="K83" s="14">
        <v>0</v>
      </c>
      <c r="L83" s="8" t="s">
        <v>52</v>
      </c>
      <c r="M83" s="14">
        <v>0</v>
      </c>
      <c r="N83" s="8" t="s">
        <v>52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8" t="s">
        <v>2798</v>
      </c>
      <c r="X83" s="8" t="s">
        <v>52</v>
      </c>
      <c r="Y83" s="2" t="s">
        <v>52</v>
      </c>
      <c r="Z83" s="2" t="s">
        <v>52</v>
      </c>
      <c r="AA83" s="15"/>
      <c r="AB83" s="2" t="s">
        <v>52</v>
      </c>
    </row>
    <row r="84" spans="1:29" ht="30" customHeight="1">
      <c r="A84" s="8" t="s">
        <v>2163</v>
      </c>
      <c r="B84" s="8" t="s">
        <v>2161</v>
      </c>
      <c r="C84" s="8" t="s">
        <v>2162</v>
      </c>
      <c r="D84" s="13" t="s">
        <v>1557</v>
      </c>
      <c r="E84" s="14">
        <v>4221</v>
      </c>
      <c r="F84" s="8" t="s">
        <v>52</v>
      </c>
      <c r="G84" s="14">
        <v>0</v>
      </c>
      <c r="H84" s="8" t="s">
        <v>52</v>
      </c>
      <c r="I84" s="14">
        <v>0</v>
      </c>
      <c r="J84" s="8" t="s">
        <v>52</v>
      </c>
      <c r="K84" s="14">
        <v>0</v>
      </c>
      <c r="L84" s="8" t="s">
        <v>52</v>
      </c>
      <c r="M84" s="14">
        <v>0</v>
      </c>
      <c r="N84" s="8" t="s">
        <v>52</v>
      </c>
      <c r="O84" s="14">
        <f t="shared" ref="O84:O91" si="4">SMALL(E84:M84,COUNTIF(E84:M84,0)+1)</f>
        <v>4221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8" t="s">
        <v>2799</v>
      </c>
      <c r="X84" s="8" t="s">
        <v>52</v>
      </c>
      <c r="Y84" s="2" t="s">
        <v>52</v>
      </c>
      <c r="Z84" s="2" t="s">
        <v>52</v>
      </c>
      <c r="AA84" s="15"/>
      <c r="AB84" s="2" t="s">
        <v>52</v>
      </c>
    </row>
    <row r="85" spans="1:29" ht="30" customHeight="1">
      <c r="A85" s="8" t="s">
        <v>1558</v>
      </c>
      <c r="B85" s="8" t="s">
        <v>1555</v>
      </c>
      <c r="C85" s="8" t="s">
        <v>1556</v>
      </c>
      <c r="D85" s="13" t="s">
        <v>1557</v>
      </c>
      <c r="E85" s="14">
        <v>1230</v>
      </c>
      <c r="F85" s="8" t="s">
        <v>52</v>
      </c>
      <c r="G85" s="14">
        <v>1500</v>
      </c>
      <c r="H85" s="8" t="s">
        <v>2800</v>
      </c>
      <c r="I85" s="14">
        <v>1300</v>
      </c>
      <c r="J85" s="8" t="s">
        <v>2801</v>
      </c>
      <c r="K85" s="14">
        <v>0</v>
      </c>
      <c r="L85" s="8" t="s">
        <v>52</v>
      </c>
      <c r="M85" s="14">
        <v>0</v>
      </c>
      <c r="N85" s="8" t="s">
        <v>52</v>
      </c>
      <c r="O85" s="14">
        <f t="shared" si="4"/>
        <v>1230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8" t="s">
        <v>2802</v>
      </c>
      <c r="X85" s="8" t="s">
        <v>52</v>
      </c>
      <c r="Y85" s="2" t="s">
        <v>52</v>
      </c>
      <c r="Z85" s="2" t="s">
        <v>52</v>
      </c>
      <c r="AA85" s="15"/>
      <c r="AB85" s="2" t="s">
        <v>52</v>
      </c>
    </row>
    <row r="86" spans="1:29" ht="30" customHeight="1">
      <c r="A86" s="8" t="s">
        <v>2292</v>
      </c>
      <c r="B86" s="8" t="s">
        <v>1555</v>
      </c>
      <c r="C86" s="8" t="s">
        <v>1556</v>
      </c>
      <c r="D86" s="13" t="s">
        <v>98</v>
      </c>
      <c r="E86" s="14">
        <v>369000</v>
      </c>
      <c r="F86" s="8" t="s">
        <v>52</v>
      </c>
      <c r="G86" s="14">
        <v>449101.79</v>
      </c>
      <c r="H86" s="8" t="s">
        <v>2800</v>
      </c>
      <c r="I86" s="14">
        <v>389221.55</v>
      </c>
      <c r="J86" s="8" t="s">
        <v>2801</v>
      </c>
      <c r="K86" s="14">
        <v>0</v>
      </c>
      <c r="L86" s="8" t="s">
        <v>52</v>
      </c>
      <c r="M86" s="14">
        <v>0</v>
      </c>
      <c r="N86" s="8" t="s">
        <v>52</v>
      </c>
      <c r="O86" s="14">
        <f t="shared" si="4"/>
        <v>369000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8" t="s">
        <v>2803</v>
      </c>
      <c r="X86" s="8" t="s">
        <v>52</v>
      </c>
      <c r="Y86" s="2" t="s">
        <v>52</v>
      </c>
      <c r="Z86" s="2" t="s">
        <v>52</v>
      </c>
      <c r="AA86" s="15"/>
      <c r="AB86" s="2" t="s">
        <v>52</v>
      </c>
    </row>
    <row r="87" spans="1:29" ht="30" customHeight="1">
      <c r="A87" s="8" t="s">
        <v>1857</v>
      </c>
      <c r="B87" s="8" t="s">
        <v>1555</v>
      </c>
      <c r="C87" s="8" t="s">
        <v>1856</v>
      </c>
      <c r="D87" s="13" t="s">
        <v>1557</v>
      </c>
      <c r="E87" s="14">
        <v>1685</v>
      </c>
      <c r="F87" s="8" t="s">
        <v>52</v>
      </c>
      <c r="G87" s="14">
        <v>1840</v>
      </c>
      <c r="H87" s="8" t="s">
        <v>2800</v>
      </c>
      <c r="I87" s="14">
        <v>1600</v>
      </c>
      <c r="J87" s="8" t="s">
        <v>2801</v>
      </c>
      <c r="K87" s="14">
        <v>0</v>
      </c>
      <c r="L87" s="8" t="s">
        <v>52</v>
      </c>
      <c r="M87" s="14">
        <v>0</v>
      </c>
      <c r="N87" s="8" t="s">
        <v>52</v>
      </c>
      <c r="O87" s="14">
        <f t="shared" si="4"/>
        <v>1600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8" t="s">
        <v>2804</v>
      </c>
      <c r="X87" s="8" t="s">
        <v>52</v>
      </c>
      <c r="Y87" s="2" t="s">
        <v>52</v>
      </c>
      <c r="Z87" s="2" t="s">
        <v>52</v>
      </c>
      <c r="AA87" s="15"/>
      <c r="AB87" s="2" t="s">
        <v>52</v>
      </c>
    </row>
    <row r="88" spans="1:29" ht="30" customHeight="1">
      <c r="A88" s="8" t="s">
        <v>2157</v>
      </c>
      <c r="B88" s="8" t="s">
        <v>1555</v>
      </c>
      <c r="C88" s="8" t="s">
        <v>2156</v>
      </c>
      <c r="D88" s="13" t="s">
        <v>1557</v>
      </c>
      <c r="E88" s="14">
        <v>4433</v>
      </c>
      <c r="F88" s="8" t="s">
        <v>52</v>
      </c>
      <c r="G88" s="14">
        <v>0</v>
      </c>
      <c r="H88" s="8" t="s">
        <v>52</v>
      </c>
      <c r="I88" s="14">
        <v>0</v>
      </c>
      <c r="J88" s="8" t="s">
        <v>52</v>
      </c>
      <c r="K88" s="14">
        <v>0</v>
      </c>
      <c r="L88" s="8" t="s">
        <v>52</v>
      </c>
      <c r="M88" s="14">
        <v>0</v>
      </c>
      <c r="N88" s="8" t="s">
        <v>52</v>
      </c>
      <c r="O88" s="14">
        <f t="shared" si="4"/>
        <v>4433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8" t="s">
        <v>2805</v>
      </c>
      <c r="X88" s="8" t="s">
        <v>52</v>
      </c>
      <c r="Y88" s="2" t="s">
        <v>52</v>
      </c>
      <c r="Z88" s="2" t="s">
        <v>52</v>
      </c>
      <c r="AA88" s="15"/>
      <c r="AB88" s="2" t="s">
        <v>52</v>
      </c>
    </row>
    <row r="89" spans="1:29" ht="30" customHeight="1">
      <c r="A89" s="8" t="s">
        <v>2160</v>
      </c>
      <c r="B89" s="8" t="s">
        <v>2158</v>
      </c>
      <c r="C89" s="8" t="s">
        <v>2158</v>
      </c>
      <c r="D89" s="13" t="s">
        <v>1557</v>
      </c>
      <c r="E89" s="14">
        <v>0</v>
      </c>
      <c r="F89" s="8" t="s">
        <v>52</v>
      </c>
      <c r="G89" s="14">
        <v>0</v>
      </c>
      <c r="H89" s="8" t="s">
        <v>52</v>
      </c>
      <c r="I89" s="14">
        <v>0</v>
      </c>
      <c r="J89" s="8" t="s">
        <v>52</v>
      </c>
      <c r="K89" s="14">
        <v>1000</v>
      </c>
      <c r="L89" s="8" t="s">
        <v>2806</v>
      </c>
      <c r="M89" s="14">
        <v>0</v>
      </c>
      <c r="N89" s="8" t="s">
        <v>52</v>
      </c>
      <c r="O89" s="14">
        <f t="shared" si="4"/>
        <v>1000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8" t="s">
        <v>2807</v>
      </c>
      <c r="X89" s="8" t="s">
        <v>2159</v>
      </c>
      <c r="Y89" s="2" t="s">
        <v>52</v>
      </c>
      <c r="Z89" s="2" t="s">
        <v>52</v>
      </c>
      <c r="AA89" s="15"/>
      <c r="AB89" s="2" t="s">
        <v>52</v>
      </c>
    </row>
    <row r="90" spans="1:29" s="60" customFormat="1" ht="30" customHeight="1">
      <c r="A90" s="55" t="s">
        <v>1175</v>
      </c>
      <c r="B90" s="55" t="s">
        <v>1173</v>
      </c>
      <c r="C90" s="55" t="s">
        <v>1174</v>
      </c>
      <c r="D90" s="56" t="s">
        <v>98</v>
      </c>
      <c r="E90" s="57">
        <v>0</v>
      </c>
      <c r="F90" s="55" t="s">
        <v>52</v>
      </c>
      <c r="G90" s="57">
        <v>32500</v>
      </c>
      <c r="H90" s="55" t="s">
        <v>2710</v>
      </c>
      <c r="I90" s="57">
        <v>35035</v>
      </c>
      <c r="J90" s="55" t="s">
        <v>2713</v>
      </c>
      <c r="K90" s="57">
        <v>25000</v>
      </c>
      <c r="L90" s="55" t="s">
        <v>3203</v>
      </c>
      <c r="M90" s="57">
        <v>0</v>
      </c>
      <c r="N90" s="55" t="s">
        <v>52</v>
      </c>
      <c r="O90" s="57">
        <f t="shared" si="4"/>
        <v>25000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5" t="s">
        <v>2808</v>
      </c>
      <c r="X90" s="55" t="s">
        <v>52</v>
      </c>
      <c r="Y90" s="58" t="s">
        <v>52</v>
      </c>
      <c r="Z90" s="58" t="s">
        <v>52</v>
      </c>
      <c r="AA90" s="59"/>
      <c r="AB90" s="58" t="s">
        <v>52</v>
      </c>
      <c r="AC90" s="60">
        <v>32500</v>
      </c>
    </row>
    <row r="91" spans="1:29" ht="30" customHeight="1">
      <c r="A91" s="8" t="s">
        <v>2040</v>
      </c>
      <c r="B91" s="8" t="s">
        <v>2038</v>
      </c>
      <c r="C91" s="8" t="s">
        <v>2039</v>
      </c>
      <c r="D91" s="13" t="s">
        <v>165</v>
      </c>
      <c r="E91" s="14">
        <v>0</v>
      </c>
      <c r="F91" s="8" t="s">
        <v>52</v>
      </c>
      <c r="G91" s="14">
        <v>400</v>
      </c>
      <c r="H91" s="8" t="s">
        <v>2809</v>
      </c>
      <c r="I91" s="14">
        <v>0</v>
      </c>
      <c r="J91" s="8" t="s">
        <v>52</v>
      </c>
      <c r="K91" s="14">
        <v>0</v>
      </c>
      <c r="L91" s="8" t="s">
        <v>52</v>
      </c>
      <c r="M91" s="14">
        <v>0</v>
      </c>
      <c r="N91" s="8" t="s">
        <v>52</v>
      </c>
      <c r="O91" s="14">
        <f t="shared" si="4"/>
        <v>400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8" t="s">
        <v>2810</v>
      </c>
      <c r="X91" s="8" t="s">
        <v>52</v>
      </c>
      <c r="Y91" s="2" t="s">
        <v>52</v>
      </c>
      <c r="Z91" s="2" t="s">
        <v>52</v>
      </c>
      <c r="AA91" s="15"/>
      <c r="AB91" s="2" t="s">
        <v>52</v>
      </c>
    </row>
    <row r="92" spans="1:29" ht="30" customHeight="1">
      <c r="A92" s="8" t="s">
        <v>1954</v>
      </c>
      <c r="B92" s="8" t="s">
        <v>1296</v>
      </c>
      <c r="C92" s="8" t="s">
        <v>1953</v>
      </c>
      <c r="D92" s="13" t="s">
        <v>98</v>
      </c>
      <c r="E92" s="14">
        <v>0</v>
      </c>
      <c r="F92" s="8" t="s">
        <v>52</v>
      </c>
      <c r="G92" s="14">
        <v>0</v>
      </c>
      <c r="H92" s="8" t="s">
        <v>52</v>
      </c>
      <c r="I92" s="14">
        <v>0</v>
      </c>
      <c r="J92" s="8" t="s">
        <v>52</v>
      </c>
      <c r="K92" s="14">
        <v>0</v>
      </c>
      <c r="L92" s="8" t="s">
        <v>52</v>
      </c>
      <c r="M92" s="14">
        <v>0</v>
      </c>
      <c r="N92" s="8" t="s">
        <v>52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8" t="s">
        <v>2811</v>
      </c>
      <c r="X92" s="8" t="s">
        <v>1520</v>
      </c>
      <c r="Y92" s="2" t="s">
        <v>52</v>
      </c>
      <c r="Z92" s="2" t="s">
        <v>52</v>
      </c>
      <c r="AA92" s="15"/>
      <c r="AB92" s="2" t="s">
        <v>52</v>
      </c>
    </row>
    <row r="93" spans="1:29" ht="30" customHeight="1">
      <c r="A93" s="8" t="s">
        <v>1952</v>
      </c>
      <c r="B93" s="8" t="s">
        <v>1296</v>
      </c>
      <c r="C93" s="8" t="s">
        <v>1951</v>
      </c>
      <c r="D93" s="13" t="s">
        <v>98</v>
      </c>
      <c r="E93" s="14">
        <v>0</v>
      </c>
      <c r="F93" s="8" t="s">
        <v>52</v>
      </c>
      <c r="G93" s="14">
        <v>0</v>
      </c>
      <c r="H93" s="8" t="s">
        <v>52</v>
      </c>
      <c r="I93" s="14">
        <v>0</v>
      </c>
      <c r="J93" s="8" t="s">
        <v>52</v>
      </c>
      <c r="K93" s="14">
        <v>0</v>
      </c>
      <c r="L93" s="8" t="s">
        <v>52</v>
      </c>
      <c r="M93" s="14">
        <v>0</v>
      </c>
      <c r="N93" s="8" t="s">
        <v>52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8" t="s">
        <v>2812</v>
      </c>
      <c r="X93" s="8" t="s">
        <v>1520</v>
      </c>
      <c r="Y93" s="2" t="s">
        <v>52</v>
      </c>
      <c r="Z93" s="2" t="s">
        <v>52</v>
      </c>
      <c r="AA93" s="15"/>
      <c r="AB93" s="2" t="s">
        <v>52</v>
      </c>
    </row>
    <row r="94" spans="1:29" ht="30" customHeight="1">
      <c r="A94" s="8" t="s">
        <v>1521</v>
      </c>
      <c r="B94" s="8" t="s">
        <v>1164</v>
      </c>
      <c r="C94" s="8" t="s">
        <v>1519</v>
      </c>
      <c r="D94" s="13" t="s">
        <v>165</v>
      </c>
      <c r="E94" s="14">
        <v>0</v>
      </c>
      <c r="F94" s="8" t="s">
        <v>52</v>
      </c>
      <c r="G94" s="14">
        <v>0</v>
      </c>
      <c r="H94" s="8" t="s">
        <v>52</v>
      </c>
      <c r="I94" s="14">
        <v>0</v>
      </c>
      <c r="J94" s="8" t="s">
        <v>52</v>
      </c>
      <c r="K94" s="14">
        <v>0</v>
      </c>
      <c r="L94" s="8" t="s">
        <v>52</v>
      </c>
      <c r="M94" s="14">
        <v>0</v>
      </c>
      <c r="N94" s="8" t="s">
        <v>52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8" t="s">
        <v>2813</v>
      </c>
      <c r="X94" s="8" t="s">
        <v>1520</v>
      </c>
      <c r="Y94" s="2" t="s">
        <v>52</v>
      </c>
      <c r="Z94" s="2" t="s">
        <v>52</v>
      </c>
      <c r="AA94" s="15"/>
      <c r="AB94" s="2" t="s">
        <v>52</v>
      </c>
    </row>
    <row r="95" spans="1:29" ht="30" customHeight="1">
      <c r="A95" s="8" t="s">
        <v>1167</v>
      </c>
      <c r="B95" s="8" t="s">
        <v>1164</v>
      </c>
      <c r="C95" s="8" t="s">
        <v>1165</v>
      </c>
      <c r="D95" s="13" t="s">
        <v>1166</v>
      </c>
      <c r="E95" s="14">
        <v>0</v>
      </c>
      <c r="F95" s="8" t="s">
        <v>52</v>
      </c>
      <c r="G95" s="14">
        <v>5090.8999999999996</v>
      </c>
      <c r="H95" s="8" t="s">
        <v>2814</v>
      </c>
      <c r="I95" s="14">
        <v>5000</v>
      </c>
      <c r="J95" s="8" t="s">
        <v>2815</v>
      </c>
      <c r="K95" s="14">
        <v>0</v>
      </c>
      <c r="L95" s="8" t="s">
        <v>52</v>
      </c>
      <c r="M95" s="14">
        <v>0</v>
      </c>
      <c r="N95" s="8" t="s">
        <v>52</v>
      </c>
      <c r="O95" s="14">
        <f t="shared" ref="O95:O122" si="5">SMALL(E95:M95,COUNTIF(E95:M95,0)+1)</f>
        <v>5000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8" t="s">
        <v>2816</v>
      </c>
      <c r="X95" s="8" t="s">
        <v>52</v>
      </c>
      <c r="Y95" s="2" t="s">
        <v>52</v>
      </c>
      <c r="Z95" s="2" t="s">
        <v>52</v>
      </c>
      <c r="AA95" s="15"/>
      <c r="AB95" s="2" t="s">
        <v>52</v>
      </c>
    </row>
    <row r="96" spans="1:29" ht="30" customHeight="1">
      <c r="A96" s="8" t="s">
        <v>1745</v>
      </c>
      <c r="B96" s="8" t="s">
        <v>1526</v>
      </c>
      <c r="C96" s="8" t="s">
        <v>1744</v>
      </c>
      <c r="D96" s="13" t="s">
        <v>73</v>
      </c>
      <c r="E96" s="14">
        <v>0</v>
      </c>
      <c r="F96" s="8" t="s">
        <v>52</v>
      </c>
      <c r="G96" s="14">
        <v>2090</v>
      </c>
      <c r="H96" s="8" t="s">
        <v>2817</v>
      </c>
      <c r="I96" s="14">
        <v>2080</v>
      </c>
      <c r="J96" s="8" t="s">
        <v>2818</v>
      </c>
      <c r="K96" s="14">
        <v>0</v>
      </c>
      <c r="L96" s="8" t="s">
        <v>52</v>
      </c>
      <c r="M96" s="14">
        <v>0</v>
      </c>
      <c r="N96" s="8" t="s">
        <v>52</v>
      </c>
      <c r="O96" s="14">
        <f t="shared" si="5"/>
        <v>2080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8" t="s">
        <v>2819</v>
      </c>
      <c r="X96" s="8" t="s">
        <v>52</v>
      </c>
      <c r="Y96" s="2" t="s">
        <v>52</v>
      </c>
      <c r="Z96" s="2" t="s">
        <v>52</v>
      </c>
      <c r="AA96" s="15"/>
      <c r="AB96" s="2" t="s">
        <v>52</v>
      </c>
    </row>
    <row r="97" spans="1:31" ht="30" customHeight="1">
      <c r="A97" s="8" t="s">
        <v>1528</v>
      </c>
      <c r="B97" s="8" t="s">
        <v>1526</v>
      </c>
      <c r="C97" s="8" t="s">
        <v>1527</v>
      </c>
      <c r="D97" s="13" t="s">
        <v>189</v>
      </c>
      <c r="E97" s="14">
        <v>450</v>
      </c>
      <c r="F97" s="8" t="s">
        <v>52</v>
      </c>
      <c r="G97" s="14">
        <v>510</v>
      </c>
      <c r="H97" s="8" t="s">
        <v>2817</v>
      </c>
      <c r="I97" s="14">
        <v>510</v>
      </c>
      <c r="J97" s="8" t="s">
        <v>2818</v>
      </c>
      <c r="K97" s="14">
        <v>0</v>
      </c>
      <c r="L97" s="8" t="s">
        <v>52</v>
      </c>
      <c r="M97" s="14">
        <v>0</v>
      </c>
      <c r="N97" s="8" t="s">
        <v>52</v>
      </c>
      <c r="O97" s="14">
        <f t="shared" si="5"/>
        <v>450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8" t="s">
        <v>2820</v>
      </c>
      <c r="X97" s="8" t="s">
        <v>52</v>
      </c>
      <c r="Y97" s="2" t="s">
        <v>52</v>
      </c>
      <c r="Z97" s="2" t="s">
        <v>52</v>
      </c>
      <c r="AA97" s="15"/>
      <c r="AB97" s="2" t="s">
        <v>52</v>
      </c>
    </row>
    <row r="98" spans="1:31" ht="30" customHeight="1">
      <c r="A98" s="8" t="s">
        <v>1964</v>
      </c>
      <c r="B98" s="8" t="s">
        <v>1961</v>
      </c>
      <c r="C98" s="8" t="s">
        <v>1962</v>
      </c>
      <c r="D98" s="13" t="s">
        <v>797</v>
      </c>
      <c r="E98" s="14">
        <v>0</v>
      </c>
      <c r="F98" s="8" t="s">
        <v>52</v>
      </c>
      <c r="G98" s="14">
        <v>120000</v>
      </c>
      <c r="H98" s="8" t="s">
        <v>2821</v>
      </c>
      <c r="I98" s="14">
        <v>120000</v>
      </c>
      <c r="J98" s="8" t="s">
        <v>2822</v>
      </c>
      <c r="K98" s="14">
        <v>0</v>
      </c>
      <c r="L98" s="8" t="s">
        <v>52</v>
      </c>
      <c r="M98" s="14">
        <v>0</v>
      </c>
      <c r="N98" s="8" t="s">
        <v>52</v>
      </c>
      <c r="O98" s="14">
        <f t="shared" si="5"/>
        <v>120000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8" t="s">
        <v>2823</v>
      </c>
      <c r="X98" s="8" t="s">
        <v>1963</v>
      </c>
      <c r="Y98" s="2" t="s">
        <v>52</v>
      </c>
      <c r="Z98" s="2" t="s">
        <v>52</v>
      </c>
      <c r="AA98" s="15"/>
      <c r="AB98" s="2" t="s">
        <v>52</v>
      </c>
    </row>
    <row r="99" spans="1:31" ht="30" customHeight="1">
      <c r="A99" s="8" t="s">
        <v>1658</v>
      </c>
      <c r="B99" s="8" t="s">
        <v>1656</v>
      </c>
      <c r="C99" s="8" t="s">
        <v>1657</v>
      </c>
      <c r="D99" s="13" t="s">
        <v>73</v>
      </c>
      <c r="E99" s="14">
        <v>0</v>
      </c>
      <c r="F99" s="8" t="s">
        <v>52</v>
      </c>
      <c r="G99" s="14">
        <v>1000</v>
      </c>
      <c r="H99" s="8" t="s">
        <v>2824</v>
      </c>
      <c r="I99" s="14">
        <v>500</v>
      </c>
      <c r="J99" s="8" t="s">
        <v>2735</v>
      </c>
      <c r="K99" s="14">
        <v>0</v>
      </c>
      <c r="L99" s="8" t="s">
        <v>52</v>
      </c>
      <c r="M99" s="14">
        <v>0</v>
      </c>
      <c r="N99" s="8" t="s">
        <v>52</v>
      </c>
      <c r="O99" s="14">
        <f t="shared" si="5"/>
        <v>500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8" t="s">
        <v>2825</v>
      </c>
      <c r="X99" s="8" t="s">
        <v>52</v>
      </c>
      <c r="Y99" s="2" t="s">
        <v>52</v>
      </c>
      <c r="Z99" s="2" t="s">
        <v>52</v>
      </c>
      <c r="AA99" s="15"/>
      <c r="AB99" s="2" t="s">
        <v>52</v>
      </c>
    </row>
    <row r="100" spans="1:31" ht="30" customHeight="1">
      <c r="A100" s="8" t="s">
        <v>1694</v>
      </c>
      <c r="B100" s="8" t="s">
        <v>1656</v>
      </c>
      <c r="C100" s="8" t="s">
        <v>1693</v>
      </c>
      <c r="D100" s="13" t="s">
        <v>73</v>
      </c>
      <c r="E100" s="14">
        <v>0</v>
      </c>
      <c r="F100" s="8" t="s">
        <v>52</v>
      </c>
      <c r="G100" s="14">
        <v>900</v>
      </c>
      <c r="H100" s="8" t="s">
        <v>2826</v>
      </c>
      <c r="I100" s="14">
        <v>700</v>
      </c>
      <c r="J100" s="8" t="s">
        <v>2735</v>
      </c>
      <c r="K100" s="14">
        <v>0</v>
      </c>
      <c r="L100" s="8" t="s">
        <v>52</v>
      </c>
      <c r="M100" s="14">
        <v>0</v>
      </c>
      <c r="N100" s="8" t="s">
        <v>52</v>
      </c>
      <c r="O100" s="14">
        <f t="shared" si="5"/>
        <v>700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8" t="s">
        <v>2827</v>
      </c>
      <c r="X100" s="8" t="s">
        <v>52</v>
      </c>
      <c r="Y100" s="2" t="s">
        <v>52</v>
      </c>
      <c r="Z100" s="2" t="s">
        <v>52</v>
      </c>
      <c r="AA100" s="15"/>
      <c r="AB100" s="2" t="s">
        <v>52</v>
      </c>
    </row>
    <row r="101" spans="1:31" ht="30" customHeight="1">
      <c r="A101" s="8" t="s">
        <v>1518</v>
      </c>
      <c r="B101" s="8" t="s">
        <v>1516</v>
      </c>
      <c r="C101" s="8" t="s">
        <v>1517</v>
      </c>
      <c r="D101" s="13" t="s">
        <v>294</v>
      </c>
      <c r="E101" s="14">
        <v>0</v>
      </c>
      <c r="F101" s="8" t="s">
        <v>52</v>
      </c>
      <c r="G101" s="14">
        <v>650</v>
      </c>
      <c r="H101" s="8" t="s">
        <v>2828</v>
      </c>
      <c r="I101" s="14">
        <v>600</v>
      </c>
      <c r="J101" s="8" t="s">
        <v>2829</v>
      </c>
      <c r="K101" s="14">
        <v>0</v>
      </c>
      <c r="L101" s="8" t="s">
        <v>52</v>
      </c>
      <c r="M101" s="14">
        <v>0</v>
      </c>
      <c r="N101" s="8" t="s">
        <v>52</v>
      </c>
      <c r="O101" s="14">
        <f t="shared" si="5"/>
        <v>600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8" t="s">
        <v>2830</v>
      </c>
      <c r="X101" s="8" t="s">
        <v>52</v>
      </c>
      <c r="Y101" s="2" t="s">
        <v>52</v>
      </c>
      <c r="Z101" s="2" t="s">
        <v>52</v>
      </c>
      <c r="AA101" s="15"/>
      <c r="AB101" s="2" t="s">
        <v>52</v>
      </c>
    </row>
    <row r="102" spans="1:31" ht="30" customHeight="1">
      <c r="A102" s="8" t="s">
        <v>295</v>
      </c>
      <c r="B102" s="8" t="s">
        <v>292</v>
      </c>
      <c r="C102" s="8" t="s">
        <v>293</v>
      </c>
      <c r="D102" s="13" t="s">
        <v>294</v>
      </c>
      <c r="E102" s="14">
        <v>0</v>
      </c>
      <c r="F102" s="8" t="s">
        <v>52</v>
      </c>
      <c r="G102" s="14">
        <v>68</v>
      </c>
      <c r="H102" s="8" t="s">
        <v>2831</v>
      </c>
      <c r="I102" s="14">
        <v>70</v>
      </c>
      <c r="J102" s="8" t="s">
        <v>2832</v>
      </c>
      <c r="K102" s="14">
        <v>0</v>
      </c>
      <c r="L102" s="8" t="s">
        <v>52</v>
      </c>
      <c r="M102" s="14">
        <v>0</v>
      </c>
      <c r="N102" s="8" t="s">
        <v>52</v>
      </c>
      <c r="O102" s="14">
        <f t="shared" si="5"/>
        <v>68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8" t="s">
        <v>2833</v>
      </c>
      <c r="X102" s="8" t="s">
        <v>52</v>
      </c>
      <c r="Y102" s="2" t="s">
        <v>52</v>
      </c>
      <c r="Z102" s="2" t="s">
        <v>52</v>
      </c>
      <c r="AA102" s="15"/>
      <c r="AB102" s="2" t="s">
        <v>52</v>
      </c>
    </row>
    <row r="103" spans="1:31" ht="30" customHeight="1">
      <c r="A103" s="8" t="s">
        <v>1915</v>
      </c>
      <c r="B103" s="8" t="s">
        <v>1535</v>
      </c>
      <c r="C103" s="8" t="s">
        <v>1914</v>
      </c>
      <c r="D103" s="13" t="s">
        <v>73</v>
      </c>
      <c r="E103" s="14">
        <v>0</v>
      </c>
      <c r="F103" s="8" t="s">
        <v>52</v>
      </c>
      <c r="G103" s="14">
        <v>31900</v>
      </c>
      <c r="H103" s="8" t="s">
        <v>2834</v>
      </c>
      <c r="I103" s="14">
        <v>31900</v>
      </c>
      <c r="J103" s="8" t="s">
        <v>2835</v>
      </c>
      <c r="K103" s="14">
        <v>0</v>
      </c>
      <c r="L103" s="8" t="s">
        <v>52</v>
      </c>
      <c r="M103" s="14">
        <v>0</v>
      </c>
      <c r="N103" s="8" t="s">
        <v>52</v>
      </c>
      <c r="O103" s="14">
        <f t="shared" si="5"/>
        <v>31900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8" t="s">
        <v>2836</v>
      </c>
      <c r="X103" s="8" t="s">
        <v>52</v>
      </c>
      <c r="Y103" s="2" t="s">
        <v>52</v>
      </c>
      <c r="Z103" s="2" t="s">
        <v>52</v>
      </c>
      <c r="AA103" s="15"/>
      <c r="AB103" s="2" t="s">
        <v>52</v>
      </c>
    </row>
    <row r="104" spans="1:31" ht="30" customHeight="1">
      <c r="A104" s="8" t="s">
        <v>1537</v>
      </c>
      <c r="B104" s="8" t="s">
        <v>1535</v>
      </c>
      <c r="C104" s="8" t="s">
        <v>1536</v>
      </c>
      <c r="D104" s="13" t="s">
        <v>73</v>
      </c>
      <c r="E104" s="14">
        <v>0</v>
      </c>
      <c r="F104" s="8" t="s">
        <v>52</v>
      </c>
      <c r="G104" s="14">
        <v>80300</v>
      </c>
      <c r="H104" s="8" t="s">
        <v>2834</v>
      </c>
      <c r="I104" s="14">
        <v>0</v>
      </c>
      <c r="J104" s="8" t="s">
        <v>52</v>
      </c>
      <c r="K104" s="14">
        <v>0</v>
      </c>
      <c r="L104" s="8" t="s">
        <v>52</v>
      </c>
      <c r="M104" s="14">
        <v>0</v>
      </c>
      <c r="N104" s="8" t="s">
        <v>52</v>
      </c>
      <c r="O104" s="14">
        <f t="shared" si="5"/>
        <v>80300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8" t="s">
        <v>2837</v>
      </c>
      <c r="X104" s="8" t="s">
        <v>52</v>
      </c>
      <c r="Y104" s="2" t="s">
        <v>52</v>
      </c>
      <c r="Z104" s="2" t="s">
        <v>52</v>
      </c>
      <c r="AA104" s="15"/>
      <c r="AB104" s="2" t="s">
        <v>52</v>
      </c>
    </row>
    <row r="105" spans="1:31" ht="30" customHeight="1">
      <c r="A105" s="8" t="s">
        <v>1540</v>
      </c>
      <c r="B105" s="8" t="s">
        <v>1535</v>
      </c>
      <c r="C105" s="8" t="s">
        <v>1539</v>
      </c>
      <c r="D105" s="13" t="s">
        <v>73</v>
      </c>
      <c r="E105" s="14">
        <v>0</v>
      </c>
      <c r="F105" s="8" t="s">
        <v>52</v>
      </c>
      <c r="G105" s="14">
        <v>78100</v>
      </c>
      <c r="H105" s="8" t="s">
        <v>2834</v>
      </c>
      <c r="I105" s="14">
        <v>78100</v>
      </c>
      <c r="J105" s="8" t="s">
        <v>2835</v>
      </c>
      <c r="K105" s="14">
        <v>0</v>
      </c>
      <c r="L105" s="8" t="s">
        <v>52</v>
      </c>
      <c r="M105" s="14">
        <v>0</v>
      </c>
      <c r="N105" s="8" t="s">
        <v>52</v>
      </c>
      <c r="O105" s="14">
        <f t="shared" si="5"/>
        <v>78100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8" t="s">
        <v>2838</v>
      </c>
      <c r="X105" s="8" t="s">
        <v>52</v>
      </c>
      <c r="Y105" s="2" t="s">
        <v>52</v>
      </c>
      <c r="Z105" s="2" t="s">
        <v>52</v>
      </c>
      <c r="AA105" s="15"/>
      <c r="AB105" s="2" t="s">
        <v>52</v>
      </c>
    </row>
    <row r="106" spans="1:31" ht="30" customHeight="1">
      <c r="A106" s="8" t="s">
        <v>365</v>
      </c>
      <c r="B106" s="8" t="s">
        <v>363</v>
      </c>
      <c r="C106" s="8" t="s">
        <v>364</v>
      </c>
      <c r="D106" s="13" t="s">
        <v>73</v>
      </c>
      <c r="E106" s="14">
        <v>0</v>
      </c>
      <c r="F106" s="8" t="s">
        <v>52</v>
      </c>
      <c r="G106" s="14">
        <v>0</v>
      </c>
      <c r="H106" s="8" t="s">
        <v>52</v>
      </c>
      <c r="I106" s="14">
        <v>25000</v>
      </c>
      <c r="J106" s="8" t="s">
        <v>2707</v>
      </c>
      <c r="K106" s="14">
        <v>0</v>
      </c>
      <c r="L106" s="8" t="s">
        <v>52</v>
      </c>
      <c r="M106" s="14">
        <v>0</v>
      </c>
      <c r="N106" s="8" t="s">
        <v>52</v>
      </c>
      <c r="O106" s="14">
        <f t="shared" si="5"/>
        <v>25000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8" t="s">
        <v>2839</v>
      </c>
      <c r="X106" s="8" t="s">
        <v>52</v>
      </c>
      <c r="Y106" s="2" t="s">
        <v>52</v>
      </c>
      <c r="Z106" s="2" t="s">
        <v>52</v>
      </c>
      <c r="AA106" s="15"/>
      <c r="AB106" s="2" t="s">
        <v>52</v>
      </c>
    </row>
    <row r="107" spans="1:31" ht="30" customHeight="1">
      <c r="A107" s="8" t="s">
        <v>369</v>
      </c>
      <c r="B107" s="8" t="s">
        <v>367</v>
      </c>
      <c r="C107" s="8" t="s">
        <v>368</v>
      </c>
      <c r="D107" s="13" t="s">
        <v>73</v>
      </c>
      <c r="E107" s="14">
        <v>0</v>
      </c>
      <c r="F107" s="8" t="s">
        <v>52</v>
      </c>
      <c r="G107" s="14">
        <v>15000</v>
      </c>
      <c r="H107" s="8" t="s">
        <v>2840</v>
      </c>
      <c r="I107" s="14">
        <v>15000</v>
      </c>
      <c r="J107" s="8" t="s">
        <v>2841</v>
      </c>
      <c r="K107" s="14">
        <v>0</v>
      </c>
      <c r="L107" s="8" t="s">
        <v>52</v>
      </c>
      <c r="M107" s="14">
        <v>0</v>
      </c>
      <c r="N107" s="8" t="s">
        <v>52</v>
      </c>
      <c r="O107" s="14">
        <f t="shared" si="5"/>
        <v>15000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8" t="s">
        <v>2842</v>
      </c>
      <c r="X107" s="8" t="s">
        <v>52</v>
      </c>
      <c r="Y107" s="2" t="s">
        <v>52</v>
      </c>
      <c r="Z107" s="2" t="s">
        <v>52</v>
      </c>
      <c r="AA107" s="15"/>
      <c r="AB107" s="2" t="s">
        <v>52</v>
      </c>
    </row>
    <row r="108" spans="1:31" ht="30" customHeight="1">
      <c r="A108" s="8" t="s">
        <v>2104</v>
      </c>
      <c r="B108" s="8" t="s">
        <v>2102</v>
      </c>
      <c r="C108" s="8" t="s">
        <v>2103</v>
      </c>
      <c r="D108" s="13" t="s">
        <v>73</v>
      </c>
      <c r="E108" s="14">
        <v>2808</v>
      </c>
      <c r="F108" s="8" t="s">
        <v>52</v>
      </c>
      <c r="G108" s="14">
        <v>3270</v>
      </c>
      <c r="H108" s="8" t="s">
        <v>2843</v>
      </c>
      <c r="I108" s="14">
        <v>3120</v>
      </c>
      <c r="J108" s="8" t="s">
        <v>2844</v>
      </c>
      <c r="K108" s="14">
        <v>0</v>
      </c>
      <c r="L108" s="8" t="s">
        <v>52</v>
      </c>
      <c r="M108" s="14">
        <v>0</v>
      </c>
      <c r="N108" s="8" t="s">
        <v>52</v>
      </c>
      <c r="O108" s="14">
        <f t="shared" si="5"/>
        <v>2808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8" t="s">
        <v>2845</v>
      </c>
      <c r="X108" s="8" t="s">
        <v>52</v>
      </c>
      <c r="Y108" s="2" t="s">
        <v>52</v>
      </c>
      <c r="Z108" s="2" t="s">
        <v>52</v>
      </c>
      <c r="AA108" s="15"/>
      <c r="AB108" s="2" t="s">
        <v>52</v>
      </c>
    </row>
    <row r="109" spans="1:31" ht="30" customHeight="1">
      <c r="A109" s="8" t="s">
        <v>1797</v>
      </c>
      <c r="B109" s="8" t="s">
        <v>1795</v>
      </c>
      <c r="C109" s="8" t="s">
        <v>1796</v>
      </c>
      <c r="D109" s="13" t="s">
        <v>73</v>
      </c>
      <c r="E109" s="14">
        <v>0</v>
      </c>
      <c r="F109" s="8" t="s">
        <v>52</v>
      </c>
      <c r="G109" s="14">
        <v>0</v>
      </c>
      <c r="H109" s="8" t="s">
        <v>52</v>
      </c>
      <c r="I109" s="14">
        <v>34000</v>
      </c>
      <c r="J109" s="8" t="s">
        <v>2846</v>
      </c>
      <c r="K109" s="14">
        <v>0</v>
      </c>
      <c r="L109" s="8" t="s">
        <v>52</v>
      </c>
      <c r="M109" s="14">
        <v>0</v>
      </c>
      <c r="N109" s="8" t="s">
        <v>52</v>
      </c>
      <c r="O109" s="14">
        <f t="shared" si="5"/>
        <v>34000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8" t="s">
        <v>2847</v>
      </c>
      <c r="X109" s="8" t="s">
        <v>52</v>
      </c>
      <c r="Y109" s="2" t="s">
        <v>52</v>
      </c>
      <c r="Z109" s="2" t="s">
        <v>52</v>
      </c>
      <c r="AA109" s="15"/>
      <c r="AB109" s="2" t="s">
        <v>52</v>
      </c>
    </row>
    <row r="110" spans="1:31" ht="30" customHeight="1">
      <c r="A110" s="8" t="s">
        <v>1619</v>
      </c>
      <c r="B110" s="8" t="s">
        <v>1617</v>
      </c>
      <c r="C110" s="8" t="s">
        <v>1618</v>
      </c>
      <c r="D110" s="13" t="s">
        <v>73</v>
      </c>
      <c r="E110" s="14">
        <v>4467</v>
      </c>
      <c r="F110" s="8" t="s">
        <v>52</v>
      </c>
      <c r="G110" s="14">
        <v>6172.83</v>
      </c>
      <c r="H110" s="8" t="s">
        <v>2848</v>
      </c>
      <c r="I110" s="14">
        <v>5987.65</v>
      </c>
      <c r="J110" s="8" t="s">
        <v>2849</v>
      </c>
      <c r="K110" s="14">
        <v>0</v>
      </c>
      <c r="L110" s="8" t="s">
        <v>52</v>
      </c>
      <c r="M110" s="14">
        <v>0</v>
      </c>
      <c r="N110" s="8" t="s">
        <v>52</v>
      </c>
      <c r="O110" s="14">
        <f t="shared" si="5"/>
        <v>4467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8" t="s">
        <v>2850</v>
      </c>
      <c r="X110" s="8" t="s">
        <v>52</v>
      </c>
      <c r="Y110" s="2" t="s">
        <v>52</v>
      </c>
      <c r="Z110" s="2" t="s">
        <v>52</v>
      </c>
      <c r="AA110" s="15"/>
      <c r="AB110" s="2" t="s">
        <v>52</v>
      </c>
    </row>
    <row r="111" spans="1:31" ht="30" customHeight="1">
      <c r="A111" s="8" t="s">
        <v>1628</v>
      </c>
      <c r="B111" s="8" t="s">
        <v>1626</v>
      </c>
      <c r="C111" s="8" t="s">
        <v>1627</v>
      </c>
      <c r="D111" s="13" t="s">
        <v>73</v>
      </c>
      <c r="E111" s="14">
        <v>0</v>
      </c>
      <c r="F111" s="8" t="s">
        <v>52</v>
      </c>
      <c r="G111" s="14">
        <v>0</v>
      </c>
      <c r="H111" s="8" t="s">
        <v>52</v>
      </c>
      <c r="I111" s="14">
        <v>0</v>
      </c>
      <c r="J111" s="8" t="s">
        <v>52</v>
      </c>
      <c r="K111" s="14">
        <v>21600</v>
      </c>
      <c r="L111" s="8" t="s">
        <v>2851</v>
      </c>
      <c r="M111" s="14">
        <v>0</v>
      </c>
      <c r="N111" s="8" t="s">
        <v>52</v>
      </c>
      <c r="O111" s="14">
        <f t="shared" si="5"/>
        <v>21600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8" t="s">
        <v>2852</v>
      </c>
      <c r="X111" s="8" t="s">
        <v>52</v>
      </c>
      <c r="Y111" s="2" t="s">
        <v>52</v>
      </c>
      <c r="Z111" s="2" t="s">
        <v>52</v>
      </c>
      <c r="AA111" s="15"/>
      <c r="AB111" s="2" t="s">
        <v>52</v>
      </c>
    </row>
    <row r="112" spans="1:31" ht="30" customHeight="1">
      <c r="A112" s="8" t="s">
        <v>453</v>
      </c>
      <c r="B112" s="8" t="s">
        <v>451</v>
      </c>
      <c r="C112" s="8" t="s">
        <v>452</v>
      </c>
      <c r="D112" s="13" t="s">
        <v>73</v>
      </c>
      <c r="E112" s="14">
        <v>0</v>
      </c>
      <c r="F112" s="8" t="s">
        <v>52</v>
      </c>
      <c r="G112" s="14">
        <v>0</v>
      </c>
      <c r="H112" s="8" t="s">
        <v>52</v>
      </c>
      <c r="I112" s="14">
        <v>0</v>
      </c>
      <c r="J112" s="8" t="s">
        <v>52</v>
      </c>
      <c r="K112" s="14">
        <v>21000</v>
      </c>
      <c r="L112" s="8" t="s">
        <v>2853</v>
      </c>
      <c r="M112" s="14">
        <v>0</v>
      </c>
      <c r="N112" s="8" t="s">
        <v>52</v>
      </c>
      <c r="O112" s="14">
        <f t="shared" si="5"/>
        <v>21000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8" t="s">
        <v>2854</v>
      </c>
      <c r="X112" s="8" t="s">
        <v>871</v>
      </c>
      <c r="Y112" s="2" t="s">
        <v>52</v>
      </c>
      <c r="Z112" s="2" t="s">
        <v>52</v>
      </c>
      <c r="AA112" s="15"/>
      <c r="AB112" s="2" t="s">
        <v>52</v>
      </c>
      <c r="AE112">
        <f>400*130</f>
        <v>52000</v>
      </c>
    </row>
    <row r="113" spans="1:28" ht="30" customHeight="1">
      <c r="A113" s="8" t="s">
        <v>1702</v>
      </c>
      <c r="B113" s="8" t="s">
        <v>1696</v>
      </c>
      <c r="C113" s="8" t="s">
        <v>1701</v>
      </c>
      <c r="D113" s="13" t="s">
        <v>170</v>
      </c>
      <c r="E113" s="14">
        <v>101080</v>
      </c>
      <c r="F113" s="8" t="s">
        <v>52</v>
      </c>
      <c r="G113" s="14">
        <v>67000</v>
      </c>
      <c r="H113" s="8" t="s">
        <v>2855</v>
      </c>
      <c r="I113" s="14">
        <v>0</v>
      </c>
      <c r="J113" s="8" t="s">
        <v>52</v>
      </c>
      <c r="K113" s="14">
        <v>0</v>
      </c>
      <c r="L113" s="8" t="s">
        <v>52</v>
      </c>
      <c r="M113" s="14">
        <v>0</v>
      </c>
      <c r="N113" s="8" t="s">
        <v>52</v>
      </c>
      <c r="O113" s="14">
        <f t="shared" si="5"/>
        <v>67000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8" t="s">
        <v>2856</v>
      </c>
      <c r="X113" s="8" t="s">
        <v>52</v>
      </c>
      <c r="Y113" s="2" t="s">
        <v>52</v>
      </c>
      <c r="Z113" s="2" t="s">
        <v>52</v>
      </c>
      <c r="AA113" s="15"/>
      <c r="AB113" s="2" t="s">
        <v>52</v>
      </c>
    </row>
    <row r="114" spans="1:28" ht="30" customHeight="1">
      <c r="A114" s="8" t="s">
        <v>1698</v>
      </c>
      <c r="B114" s="8" t="s">
        <v>1696</v>
      </c>
      <c r="C114" s="8" t="s">
        <v>1697</v>
      </c>
      <c r="D114" s="13" t="s">
        <v>170</v>
      </c>
      <c r="E114" s="14">
        <v>102090</v>
      </c>
      <c r="F114" s="8" t="s">
        <v>52</v>
      </c>
      <c r="G114" s="14">
        <v>59000</v>
      </c>
      <c r="H114" s="8" t="s">
        <v>2855</v>
      </c>
      <c r="I114" s="14">
        <v>0</v>
      </c>
      <c r="J114" s="8" t="s">
        <v>52</v>
      </c>
      <c r="K114" s="14">
        <v>0</v>
      </c>
      <c r="L114" s="8" t="s">
        <v>52</v>
      </c>
      <c r="M114" s="14">
        <v>0</v>
      </c>
      <c r="N114" s="8" t="s">
        <v>52</v>
      </c>
      <c r="O114" s="14">
        <f t="shared" si="5"/>
        <v>59000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8" t="s">
        <v>2857</v>
      </c>
      <c r="X114" s="8" t="s">
        <v>52</v>
      </c>
      <c r="Y114" s="2" t="s">
        <v>52</v>
      </c>
      <c r="Z114" s="2" t="s">
        <v>52</v>
      </c>
      <c r="AA114" s="15"/>
      <c r="AB114" s="2" t="s">
        <v>52</v>
      </c>
    </row>
    <row r="115" spans="1:28" ht="30" customHeight="1">
      <c r="A115" s="8" t="s">
        <v>385</v>
      </c>
      <c r="B115" s="8" t="s">
        <v>383</v>
      </c>
      <c r="C115" s="8" t="s">
        <v>384</v>
      </c>
      <c r="D115" s="13" t="s">
        <v>73</v>
      </c>
      <c r="E115" s="14">
        <v>1830</v>
      </c>
      <c r="F115" s="8" t="s">
        <v>52</v>
      </c>
      <c r="G115" s="14">
        <v>2580.2399999999998</v>
      </c>
      <c r="H115" s="8" t="s">
        <v>2858</v>
      </c>
      <c r="I115" s="14">
        <v>2037.03</v>
      </c>
      <c r="J115" s="8" t="s">
        <v>2859</v>
      </c>
      <c r="K115" s="14">
        <v>0</v>
      </c>
      <c r="L115" s="8" t="s">
        <v>52</v>
      </c>
      <c r="M115" s="14">
        <v>0</v>
      </c>
      <c r="N115" s="8" t="s">
        <v>52</v>
      </c>
      <c r="O115" s="14">
        <f t="shared" si="5"/>
        <v>1830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8" t="s">
        <v>2860</v>
      </c>
      <c r="X115" s="8" t="s">
        <v>52</v>
      </c>
      <c r="Y115" s="2" t="s">
        <v>52</v>
      </c>
      <c r="Z115" s="2" t="s">
        <v>52</v>
      </c>
      <c r="AA115" s="15"/>
      <c r="AB115" s="2" t="s">
        <v>52</v>
      </c>
    </row>
    <row r="116" spans="1:28" ht="30" customHeight="1">
      <c r="A116" s="8" t="s">
        <v>2108</v>
      </c>
      <c r="B116" s="8" t="s">
        <v>383</v>
      </c>
      <c r="C116" s="8" t="s">
        <v>2107</v>
      </c>
      <c r="D116" s="13" t="s">
        <v>73</v>
      </c>
      <c r="E116" s="14">
        <v>2370</v>
      </c>
      <c r="F116" s="8" t="s">
        <v>52</v>
      </c>
      <c r="G116" s="14">
        <v>3449.07</v>
      </c>
      <c r="H116" s="8" t="s">
        <v>2858</v>
      </c>
      <c r="I116" s="14">
        <v>2638.88</v>
      </c>
      <c r="J116" s="8" t="s">
        <v>2859</v>
      </c>
      <c r="K116" s="14">
        <v>0</v>
      </c>
      <c r="L116" s="8" t="s">
        <v>52</v>
      </c>
      <c r="M116" s="14">
        <v>0</v>
      </c>
      <c r="N116" s="8" t="s">
        <v>52</v>
      </c>
      <c r="O116" s="14">
        <f t="shared" si="5"/>
        <v>2370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8" t="s">
        <v>2861</v>
      </c>
      <c r="X116" s="8" t="s">
        <v>52</v>
      </c>
      <c r="Y116" s="2" t="s">
        <v>52</v>
      </c>
      <c r="Z116" s="2" t="s">
        <v>52</v>
      </c>
      <c r="AA116" s="15"/>
      <c r="AB116" s="2" t="s">
        <v>52</v>
      </c>
    </row>
    <row r="117" spans="1:28" ht="30" customHeight="1">
      <c r="A117" s="8" t="s">
        <v>388</v>
      </c>
      <c r="B117" s="8" t="s">
        <v>383</v>
      </c>
      <c r="C117" s="8" t="s">
        <v>387</v>
      </c>
      <c r="D117" s="13" t="s">
        <v>73</v>
      </c>
      <c r="E117" s="14">
        <v>3100</v>
      </c>
      <c r="F117" s="8" t="s">
        <v>52</v>
      </c>
      <c r="G117" s="14">
        <v>4098.76</v>
      </c>
      <c r="H117" s="8" t="s">
        <v>2862</v>
      </c>
      <c r="I117" s="14">
        <v>3654.32</v>
      </c>
      <c r="J117" s="8" t="s">
        <v>2859</v>
      </c>
      <c r="K117" s="14">
        <v>0</v>
      </c>
      <c r="L117" s="8" t="s">
        <v>52</v>
      </c>
      <c r="M117" s="14">
        <v>0</v>
      </c>
      <c r="N117" s="8" t="s">
        <v>52</v>
      </c>
      <c r="O117" s="14">
        <f t="shared" si="5"/>
        <v>3100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8" t="s">
        <v>2863</v>
      </c>
      <c r="X117" s="8" t="s">
        <v>52</v>
      </c>
      <c r="Y117" s="2" t="s">
        <v>52</v>
      </c>
      <c r="Z117" s="2" t="s">
        <v>52</v>
      </c>
      <c r="AA117" s="15"/>
      <c r="AB117" s="2" t="s">
        <v>52</v>
      </c>
    </row>
    <row r="118" spans="1:28" ht="30" customHeight="1">
      <c r="A118" s="8" t="s">
        <v>391</v>
      </c>
      <c r="B118" s="8" t="s">
        <v>383</v>
      </c>
      <c r="C118" s="8" t="s">
        <v>390</v>
      </c>
      <c r="D118" s="13" t="s">
        <v>73</v>
      </c>
      <c r="E118" s="14">
        <v>0</v>
      </c>
      <c r="F118" s="8" t="s">
        <v>52</v>
      </c>
      <c r="G118" s="14">
        <v>4895.0600000000004</v>
      </c>
      <c r="H118" s="8" t="s">
        <v>2862</v>
      </c>
      <c r="I118" s="14">
        <v>4345.67</v>
      </c>
      <c r="J118" s="8" t="s">
        <v>2859</v>
      </c>
      <c r="K118" s="14">
        <v>0</v>
      </c>
      <c r="L118" s="8" t="s">
        <v>52</v>
      </c>
      <c r="M118" s="14">
        <v>0</v>
      </c>
      <c r="N118" s="8" t="s">
        <v>52</v>
      </c>
      <c r="O118" s="14">
        <f t="shared" si="5"/>
        <v>4345.67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8" t="s">
        <v>2864</v>
      </c>
      <c r="X118" s="8" t="s">
        <v>52</v>
      </c>
      <c r="Y118" s="2" t="s">
        <v>52</v>
      </c>
      <c r="Z118" s="2" t="s">
        <v>52</v>
      </c>
      <c r="AA118" s="15"/>
      <c r="AB118" s="2" t="s">
        <v>52</v>
      </c>
    </row>
    <row r="119" spans="1:28" ht="30" customHeight="1">
      <c r="A119" s="8" t="s">
        <v>1732</v>
      </c>
      <c r="B119" s="8" t="s">
        <v>1718</v>
      </c>
      <c r="C119" s="8" t="s">
        <v>1731</v>
      </c>
      <c r="D119" s="13" t="s">
        <v>189</v>
      </c>
      <c r="E119" s="14">
        <v>0</v>
      </c>
      <c r="F119" s="8" t="s">
        <v>52</v>
      </c>
      <c r="G119" s="14">
        <v>930</v>
      </c>
      <c r="H119" s="8" t="s">
        <v>2865</v>
      </c>
      <c r="I119" s="14">
        <v>620</v>
      </c>
      <c r="J119" s="8" t="s">
        <v>2866</v>
      </c>
      <c r="K119" s="14">
        <v>0</v>
      </c>
      <c r="L119" s="8" t="s">
        <v>52</v>
      </c>
      <c r="M119" s="14">
        <v>0</v>
      </c>
      <c r="N119" s="8" t="s">
        <v>52</v>
      </c>
      <c r="O119" s="14">
        <f t="shared" si="5"/>
        <v>620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8" t="s">
        <v>2867</v>
      </c>
      <c r="X119" s="8" t="s">
        <v>52</v>
      </c>
      <c r="Y119" s="2" t="s">
        <v>52</v>
      </c>
      <c r="Z119" s="2" t="s">
        <v>52</v>
      </c>
      <c r="AA119" s="15"/>
      <c r="AB119" s="2" t="s">
        <v>52</v>
      </c>
    </row>
    <row r="120" spans="1:28" ht="30" customHeight="1">
      <c r="A120" s="8" t="s">
        <v>1720</v>
      </c>
      <c r="B120" s="8" t="s">
        <v>1718</v>
      </c>
      <c r="C120" s="8" t="s">
        <v>1719</v>
      </c>
      <c r="D120" s="13" t="s">
        <v>170</v>
      </c>
      <c r="E120" s="14">
        <v>0</v>
      </c>
      <c r="F120" s="8" t="s">
        <v>52</v>
      </c>
      <c r="G120" s="14">
        <v>1160</v>
      </c>
      <c r="H120" s="8" t="s">
        <v>2865</v>
      </c>
      <c r="I120" s="14">
        <v>0</v>
      </c>
      <c r="J120" s="8" t="s">
        <v>52</v>
      </c>
      <c r="K120" s="14">
        <v>0</v>
      </c>
      <c r="L120" s="8" t="s">
        <v>52</v>
      </c>
      <c r="M120" s="14">
        <v>0</v>
      </c>
      <c r="N120" s="8" t="s">
        <v>52</v>
      </c>
      <c r="O120" s="14">
        <f t="shared" si="5"/>
        <v>1160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8" t="s">
        <v>2868</v>
      </c>
      <c r="X120" s="8" t="s">
        <v>52</v>
      </c>
      <c r="Y120" s="2" t="s">
        <v>52</v>
      </c>
      <c r="Z120" s="2" t="s">
        <v>52</v>
      </c>
      <c r="AA120" s="15"/>
      <c r="AB120" s="2" t="s">
        <v>52</v>
      </c>
    </row>
    <row r="121" spans="1:28" ht="30" customHeight="1">
      <c r="A121" s="8" t="s">
        <v>1722</v>
      </c>
      <c r="B121" s="8" t="s">
        <v>1718</v>
      </c>
      <c r="C121" s="8" t="s">
        <v>1721</v>
      </c>
      <c r="D121" s="13" t="s">
        <v>189</v>
      </c>
      <c r="E121" s="14">
        <v>0</v>
      </c>
      <c r="F121" s="8" t="s">
        <v>52</v>
      </c>
      <c r="G121" s="14">
        <v>1250</v>
      </c>
      <c r="H121" s="8" t="s">
        <v>2865</v>
      </c>
      <c r="I121" s="14">
        <v>0</v>
      </c>
      <c r="J121" s="8" t="s">
        <v>52</v>
      </c>
      <c r="K121" s="14">
        <v>0</v>
      </c>
      <c r="L121" s="8" t="s">
        <v>52</v>
      </c>
      <c r="M121" s="14">
        <v>0</v>
      </c>
      <c r="N121" s="8" t="s">
        <v>52</v>
      </c>
      <c r="O121" s="14">
        <f t="shared" si="5"/>
        <v>1250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8" t="s">
        <v>2869</v>
      </c>
      <c r="X121" s="8" t="s">
        <v>52</v>
      </c>
      <c r="Y121" s="2" t="s">
        <v>52</v>
      </c>
      <c r="Z121" s="2" t="s">
        <v>52</v>
      </c>
      <c r="AA121" s="15"/>
      <c r="AB121" s="2" t="s">
        <v>52</v>
      </c>
    </row>
    <row r="122" spans="1:28" ht="30" customHeight="1">
      <c r="A122" s="8" t="s">
        <v>1724</v>
      </c>
      <c r="B122" s="8" t="s">
        <v>1718</v>
      </c>
      <c r="C122" s="8" t="s">
        <v>1723</v>
      </c>
      <c r="D122" s="13" t="s">
        <v>189</v>
      </c>
      <c r="E122" s="14">
        <v>0</v>
      </c>
      <c r="F122" s="8" t="s">
        <v>52</v>
      </c>
      <c r="G122" s="14">
        <v>780</v>
      </c>
      <c r="H122" s="8" t="s">
        <v>2865</v>
      </c>
      <c r="I122" s="14">
        <v>0</v>
      </c>
      <c r="J122" s="8" t="s">
        <v>52</v>
      </c>
      <c r="K122" s="14">
        <v>0</v>
      </c>
      <c r="L122" s="8" t="s">
        <v>52</v>
      </c>
      <c r="M122" s="14">
        <v>0</v>
      </c>
      <c r="N122" s="8" t="s">
        <v>52</v>
      </c>
      <c r="O122" s="14">
        <f t="shared" si="5"/>
        <v>780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8" t="s">
        <v>2870</v>
      </c>
      <c r="X122" s="8" t="s">
        <v>52</v>
      </c>
      <c r="Y122" s="2" t="s">
        <v>52</v>
      </c>
      <c r="Z122" s="2" t="s">
        <v>52</v>
      </c>
      <c r="AA122" s="15"/>
      <c r="AB122" s="2" t="s">
        <v>52</v>
      </c>
    </row>
    <row r="123" spans="1:28" ht="30" customHeight="1">
      <c r="A123" s="8" t="s">
        <v>1726</v>
      </c>
      <c r="B123" s="8" t="s">
        <v>1718</v>
      </c>
      <c r="C123" s="8" t="s">
        <v>1725</v>
      </c>
      <c r="D123" s="13" t="s">
        <v>797</v>
      </c>
      <c r="E123" s="14">
        <v>0</v>
      </c>
      <c r="F123" s="8" t="s">
        <v>52</v>
      </c>
      <c r="G123" s="14">
        <v>0</v>
      </c>
      <c r="H123" s="8" t="s">
        <v>52</v>
      </c>
      <c r="I123" s="14">
        <v>0</v>
      </c>
      <c r="J123" s="8" t="s">
        <v>52</v>
      </c>
      <c r="K123" s="14">
        <v>0</v>
      </c>
      <c r="L123" s="8" t="s">
        <v>52</v>
      </c>
      <c r="M123" s="14">
        <v>0</v>
      </c>
      <c r="N123" s="8" t="s">
        <v>52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8" t="s">
        <v>2871</v>
      </c>
      <c r="X123" s="8" t="s">
        <v>52</v>
      </c>
      <c r="Y123" s="2" t="s">
        <v>52</v>
      </c>
      <c r="Z123" s="2" t="s">
        <v>52</v>
      </c>
      <c r="AA123" s="15"/>
      <c r="AB123" s="2" t="s">
        <v>52</v>
      </c>
    </row>
    <row r="124" spans="1:28" ht="30" customHeight="1">
      <c r="A124" s="8" t="s">
        <v>1728</v>
      </c>
      <c r="B124" s="8" t="s">
        <v>1718</v>
      </c>
      <c r="C124" s="8" t="s">
        <v>1727</v>
      </c>
      <c r="D124" s="13" t="s">
        <v>797</v>
      </c>
      <c r="E124" s="14">
        <v>0</v>
      </c>
      <c r="F124" s="8" t="s">
        <v>52</v>
      </c>
      <c r="G124" s="14">
        <v>0</v>
      </c>
      <c r="H124" s="8" t="s">
        <v>52</v>
      </c>
      <c r="I124" s="14">
        <v>0</v>
      </c>
      <c r="J124" s="8" t="s">
        <v>52</v>
      </c>
      <c r="K124" s="14">
        <v>0</v>
      </c>
      <c r="L124" s="8" t="s">
        <v>52</v>
      </c>
      <c r="M124" s="14">
        <v>111</v>
      </c>
      <c r="N124" s="8" t="s">
        <v>52</v>
      </c>
      <c r="O124" s="14">
        <f t="shared" ref="O124:O157" si="6">SMALL(E124:M124,COUNTIF(E124:M124,0)+1)</f>
        <v>111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8" t="s">
        <v>2872</v>
      </c>
      <c r="X124" s="8" t="s">
        <v>52</v>
      </c>
      <c r="Y124" s="2" t="s">
        <v>52</v>
      </c>
      <c r="Z124" s="2" t="s">
        <v>52</v>
      </c>
      <c r="AA124" s="15"/>
      <c r="AB124" s="2" t="s">
        <v>52</v>
      </c>
    </row>
    <row r="125" spans="1:28" ht="30" customHeight="1">
      <c r="A125" s="8" t="s">
        <v>1730</v>
      </c>
      <c r="B125" s="8" t="s">
        <v>1718</v>
      </c>
      <c r="C125" s="8" t="s">
        <v>1729</v>
      </c>
      <c r="D125" s="13" t="s">
        <v>797</v>
      </c>
      <c r="E125" s="14">
        <v>0</v>
      </c>
      <c r="F125" s="8" t="s">
        <v>52</v>
      </c>
      <c r="G125" s="14">
        <v>0</v>
      </c>
      <c r="H125" s="8" t="s">
        <v>52</v>
      </c>
      <c r="I125" s="14">
        <v>0</v>
      </c>
      <c r="J125" s="8" t="s">
        <v>52</v>
      </c>
      <c r="K125" s="14">
        <v>0</v>
      </c>
      <c r="L125" s="8" t="s">
        <v>52</v>
      </c>
      <c r="M125" s="14">
        <v>107</v>
      </c>
      <c r="N125" s="8" t="s">
        <v>52</v>
      </c>
      <c r="O125" s="14">
        <f t="shared" si="6"/>
        <v>107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8" t="s">
        <v>2873</v>
      </c>
      <c r="X125" s="8" t="s">
        <v>52</v>
      </c>
      <c r="Y125" s="2" t="s">
        <v>52</v>
      </c>
      <c r="Z125" s="2" t="s">
        <v>52</v>
      </c>
      <c r="AA125" s="15"/>
      <c r="AB125" s="2" t="s">
        <v>52</v>
      </c>
    </row>
    <row r="126" spans="1:28" ht="30" customHeight="1">
      <c r="A126" s="8" t="s">
        <v>1734</v>
      </c>
      <c r="B126" s="8" t="s">
        <v>1718</v>
      </c>
      <c r="C126" s="8" t="s">
        <v>1733</v>
      </c>
      <c r="D126" s="13" t="s">
        <v>170</v>
      </c>
      <c r="E126" s="14">
        <v>0</v>
      </c>
      <c r="F126" s="8" t="s">
        <v>52</v>
      </c>
      <c r="G126" s="14">
        <v>0</v>
      </c>
      <c r="H126" s="8" t="s">
        <v>52</v>
      </c>
      <c r="I126" s="14">
        <v>0</v>
      </c>
      <c r="J126" s="8" t="s">
        <v>52</v>
      </c>
      <c r="K126" s="14">
        <v>0</v>
      </c>
      <c r="L126" s="8" t="s">
        <v>52</v>
      </c>
      <c r="M126" s="14">
        <v>60</v>
      </c>
      <c r="N126" s="8" t="s">
        <v>52</v>
      </c>
      <c r="O126" s="14">
        <f t="shared" si="6"/>
        <v>60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8" t="s">
        <v>2874</v>
      </c>
      <c r="X126" s="8" t="s">
        <v>52</v>
      </c>
      <c r="Y126" s="2" t="s">
        <v>52</v>
      </c>
      <c r="Z126" s="2" t="s">
        <v>52</v>
      </c>
      <c r="AA126" s="15"/>
      <c r="AB126" s="2" t="s">
        <v>52</v>
      </c>
    </row>
    <row r="127" spans="1:28" ht="30" customHeight="1">
      <c r="A127" s="8" t="s">
        <v>1736</v>
      </c>
      <c r="B127" s="8" t="s">
        <v>1718</v>
      </c>
      <c r="C127" s="8" t="s">
        <v>1735</v>
      </c>
      <c r="D127" s="13" t="s">
        <v>170</v>
      </c>
      <c r="E127" s="14">
        <v>0</v>
      </c>
      <c r="F127" s="8" t="s">
        <v>52</v>
      </c>
      <c r="G127" s="14">
        <v>0</v>
      </c>
      <c r="H127" s="8" t="s">
        <v>52</v>
      </c>
      <c r="I127" s="14">
        <v>0</v>
      </c>
      <c r="J127" s="8" t="s">
        <v>52</v>
      </c>
      <c r="K127" s="14">
        <v>0</v>
      </c>
      <c r="L127" s="8" t="s">
        <v>52</v>
      </c>
      <c r="M127" s="14">
        <v>80</v>
      </c>
      <c r="N127" s="8" t="s">
        <v>52</v>
      </c>
      <c r="O127" s="14">
        <f t="shared" si="6"/>
        <v>80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8" t="s">
        <v>2875</v>
      </c>
      <c r="X127" s="8" t="s">
        <v>52</v>
      </c>
      <c r="Y127" s="2" t="s">
        <v>52</v>
      </c>
      <c r="Z127" s="2" t="s">
        <v>52</v>
      </c>
      <c r="AA127" s="15"/>
      <c r="AB127" s="2" t="s">
        <v>52</v>
      </c>
    </row>
    <row r="128" spans="1:28" ht="30" customHeight="1">
      <c r="A128" s="8" t="s">
        <v>1739</v>
      </c>
      <c r="B128" s="8" t="s">
        <v>1718</v>
      </c>
      <c r="C128" s="8" t="s">
        <v>1738</v>
      </c>
      <c r="D128" s="13" t="s">
        <v>189</v>
      </c>
      <c r="E128" s="14">
        <v>1350</v>
      </c>
      <c r="F128" s="8" t="s">
        <v>52</v>
      </c>
      <c r="G128" s="14">
        <v>0</v>
      </c>
      <c r="H128" s="8" t="s">
        <v>52</v>
      </c>
      <c r="I128" s="14">
        <v>0</v>
      </c>
      <c r="J128" s="8" t="s">
        <v>52</v>
      </c>
      <c r="K128" s="14">
        <v>0</v>
      </c>
      <c r="L128" s="8" t="s">
        <v>52</v>
      </c>
      <c r="M128" s="14">
        <v>0</v>
      </c>
      <c r="N128" s="8" t="s">
        <v>52</v>
      </c>
      <c r="O128" s="14">
        <f t="shared" si="6"/>
        <v>1350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8" t="s">
        <v>2876</v>
      </c>
      <c r="X128" s="8" t="s">
        <v>52</v>
      </c>
      <c r="Y128" s="2" t="s">
        <v>52</v>
      </c>
      <c r="Z128" s="2" t="s">
        <v>52</v>
      </c>
      <c r="AA128" s="15"/>
      <c r="AB128" s="2" t="s">
        <v>52</v>
      </c>
    </row>
    <row r="129" spans="1:28" ht="30" customHeight="1">
      <c r="A129" s="8" t="s">
        <v>2129</v>
      </c>
      <c r="B129" s="8" t="s">
        <v>2127</v>
      </c>
      <c r="C129" s="8" t="s">
        <v>2128</v>
      </c>
      <c r="D129" s="13" t="s">
        <v>73</v>
      </c>
      <c r="E129" s="14">
        <v>0</v>
      </c>
      <c r="F129" s="8" t="s">
        <v>52</v>
      </c>
      <c r="G129" s="14">
        <v>94000</v>
      </c>
      <c r="H129" s="8" t="s">
        <v>2877</v>
      </c>
      <c r="I129" s="14">
        <v>86000</v>
      </c>
      <c r="J129" s="8" t="s">
        <v>2878</v>
      </c>
      <c r="K129" s="14">
        <v>85000</v>
      </c>
      <c r="L129" s="8" t="s">
        <v>2879</v>
      </c>
      <c r="M129" s="14">
        <v>0</v>
      </c>
      <c r="N129" s="8" t="s">
        <v>52</v>
      </c>
      <c r="O129" s="14">
        <f t="shared" si="6"/>
        <v>85000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8" t="s">
        <v>2880</v>
      </c>
      <c r="X129" s="8" t="s">
        <v>52</v>
      </c>
      <c r="Y129" s="2" t="s">
        <v>52</v>
      </c>
      <c r="Z129" s="2" t="s">
        <v>52</v>
      </c>
      <c r="AA129" s="15"/>
      <c r="AB129" s="2" t="s">
        <v>52</v>
      </c>
    </row>
    <row r="130" spans="1:28" ht="30" customHeight="1">
      <c r="A130" s="8" t="s">
        <v>2154</v>
      </c>
      <c r="B130" s="8" t="s">
        <v>2152</v>
      </c>
      <c r="C130" s="8" t="s">
        <v>2153</v>
      </c>
      <c r="D130" s="13" t="s">
        <v>73</v>
      </c>
      <c r="E130" s="14">
        <v>0</v>
      </c>
      <c r="F130" s="8" t="s">
        <v>52</v>
      </c>
      <c r="G130" s="14">
        <v>35000</v>
      </c>
      <c r="H130" s="8" t="s">
        <v>2881</v>
      </c>
      <c r="I130" s="14">
        <v>41000</v>
      </c>
      <c r="J130" s="8" t="s">
        <v>2878</v>
      </c>
      <c r="K130" s="14">
        <v>33000</v>
      </c>
      <c r="L130" s="8" t="s">
        <v>2882</v>
      </c>
      <c r="M130" s="14">
        <v>0</v>
      </c>
      <c r="N130" s="8" t="s">
        <v>52</v>
      </c>
      <c r="O130" s="14">
        <f t="shared" si="6"/>
        <v>33000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8" t="s">
        <v>2883</v>
      </c>
      <c r="X130" s="8" t="s">
        <v>52</v>
      </c>
      <c r="Y130" s="2" t="s">
        <v>52</v>
      </c>
      <c r="Z130" s="2" t="s">
        <v>52</v>
      </c>
      <c r="AA130" s="15"/>
      <c r="AB130" s="2" t="s">
        <v>52</v>
      </c>
    </row>
    <row r="131" spans="1:28" ht="30" customHeight="1">
      <c r="A131" s="8" t="s">
        <v>1897</v>
      </c>
      <c r="B131" s="8" t="s">
        <v>1895</v>
      </c>
      <c r="C131" s="8" t="s">
        <v>1896</v>
      </c>
      <c r="D131" s="13" t="s">
        <v>73</v>
      </c>
      <c r="E131" s="14">
        <v>0</v>
      </c>
      <c r="F131" s="8" t="s">
        <v>52</v>
      </c>
      <c r="G131" s="14">
        <v>10100</v>
      </c>
      <c r="H131" s="8" t="s">
        <v>2884</v>
      </c>
      <c r="I131" s="14">
        <v>15800</v>
      </c>
      <c r="J131" s="8" t="s">
        <v>2885</v>
      </c>
      <c r="K131" s="14">
        <v>0</v>
      </c>
      <c r="L131" s="8" t="s">
        <v>52</v>
      </c>
      <c r="M131" s="14">
        <v>0</v>
      </c>
      <c r="N131" s="8" t="s">
        <v>52</v>
      </c>
      <c r="O131" s="14">
        <f t="shared" si="6"/>
        <v>10100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8" t="s">
        <v>2886</v>
      </c>
      <c r="X131" s="8" t="s">
        <v>52</v>
      </c>
      <c r="Y131" s="2" t="s">
        <v>52</v>
      </c>
      <c r="Z131" s="2" t="s">
        <v>52</v>
      </c>
      <c r="AA131" s="15"/>
      <c r="AB131" s="2" t="s">
        <v>52</v>
      </c>
    </row>
    <row r="132" spans="1:28" ht="30" customHeight="1">
      <c r="A132" s="8" t="s">
        <v>396</v>
      </c>
      <c r="B132" s="8" t="s">
        <v>393</v>
      </c>
      <c r="C132" s="8" t="s">
        <v>394</v>
      </c>
      <c r="D132" s="13" t="s">
        <v>73</v>
      </c>
      <c r="E132" s="14">
        <v>0</v>
      </c>
      <c r="F132" s="8" t="s">
        <v>52</v>
      </c>
      <c r="G132" s="14">
        <v>103000</v>
      </c>
      <c r="H132" s="8" t="s">
        <v>2887</v>
      </c>
      <c r="I132" s="14">
        <v>102000</v>
      </c>
      <c r="J132" s="8" t="s">
        <v>2888</v>
      </c>
      <c r="K132" s="14">
        <v>0</v>
      </c>
      <c r="L132" s="8" t="s">
        <v>52</v>
      </c>
      <c r="M132" s="14">
        <v>0</v>
      </c>
      <c r="N132" s="8" t="s">
        <v>52</v>
      </c>
      <c r="O132" s="14">
        <f t="shared" si="6"/>
        <v>102000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8" t="s">
        <v>2889</v>
      </c>
      <c r="X132" s="8" t="s">
        <v>395</v>
      </c>
      <c r="Y132" s="2" t="s">
        <v>52</v>
      </c>
      <c r="Z132" s="2" t="s">
        <v>52</v>
      </c>
      <c r="AA132" s="15"/>
      <c r="AB132" s="2" t="s">
        <v>52</v>
      </c>
    </row>
    <row r="133" spans="1:28" ht="30" customHeight="1">
      <c r="A133" s="8" t="s">
        <v>872</v>
      </c>
      <c r="B133" s="8" t="s">
        <v>869</v>
      </c>
      <c r="C133" s="8" t="s">
        <v>870</v>
      </c>
      <c r="D133" s="13" t="s">
        <v>170</v>
      </c>
      <c r="E133" s="14">
        <v>151330</v>
      </c>
      <c r="F133" s="8" t="s">
        <v>52</v>
      </c>
      <c r="G133" s="14">
        <v>0</v>
      </c>
      <c r="H133" s="8" t="s">
        <v>52</v>
      </c>
      <c r="I133" s="14">
        <v>0</v>
      </c>
      <c r="J133" s="8" t="s">
        <v>52</v>
      </c>
      <c r="K133" s="14">
        <v>0</v>
      </c>
      <c r="L133" s="8" t="s">
        <v>52</v>
      </c>
      <c r="M133" s="14">
        <v>0</v>
      </c>
      <c r="N133" s="8" t="s">
        <v>52</v>
      </c>
      <c r="O133" s="14">
        <f t="shared" si="6"/>
        <v>151330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8" t="s">
        <v>2890</v>
      </c>
      <c r="X133" s="8" t="s">
        <v>871</v>
      </c>
      <c r="Y133" s="2" t="s">
        <v>52</v>
      </c>
      <c r="Z133" s="2" t="s">
        <v>52</v>
      </c>
      <c r="AA133" s="15"/>
      <c r="AB133" s="2" t="s">
        <v>52</v>
      </c>
    </row>
    <row r="134" spans="1:28" ht="30" customHeight="1">
      <c r="A134" s="8" t="s">
        <v>875</v>
      </c>
      <c r="B134" s="8" t="s">
        <v>869</v>
      </c>
      <c r="C134" s="8" t="s">
        <v>874</v>
      </c>
      <c r="D134" s="13" t="s">
        <v>170</v>
      </c>
      <c r="E134" s="14">
        <v>176151</v>
      </c>
      <c r="F134" s="8" t="s">
        <v>52</v>
      </c>
      <c r="G134" s="14">
        <v>0</v>
      </c>
      <c r="H134" s="8" t="s">
        <v>52</v>
      </c>
      <c r="I134" s="14">
        <v>0</v>
      </c>
      <c r="J134" s="8" t="s">
        <v>52</v>
      </c>
      <c r="K134" s="14">
        <v>0</v>
      </c>
      <c r="L134" s="8" t="s">
        <v>52</v>
      </c>
      <c r="M134" s="14">
        <v>0</v>
      </c>
      <c r="N134" s="8" t="s">
        <v>52</v>
      </c>
      <c r="O134" s="14">
        <f t="shared" si="6"/>
        <v>176151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8" t="s">
        <v>2891</v>
      </c>
      <c r="X134" s="8" t="s">
        <v>871</v>
      </c>
      <c r="Y134" s="2" t="s">
        <v>52</v>
      </c>
      <c r="Z134" s="2" t="s">
        <v>52</v>
      </c>
      <c r="AA134" s="15"/>
      <c r="AB134" s="2" t="s">
        <v>52</v>
      </c>
    </row>
    <row r="135" spans="1:28" ht="30" customHeight="1">
      <c r="A135" s="8" t="s">
        <v>878</v>
      </c>
      <c r="B135" s="8" t="s">
        <v>869</v>
      </c>
      <c r="C135" s="8" t="s">
        <v>877</v>
      </c>
      <c r="D135" s="13" t="s">
        <v>170</v>
      </c>
      <c r="E135" s="14">
        <v>193766</v>
      </c>
      <c r="F135" s="8" t="s">
        <v>52</v>
      </c>
      <c r="G135" s="14">
        <v>0</v>
      </c>
      <c r="H135" s="8" t="s">
        <v>52</v>
      </c>
      <c r="I135" s="14">
        <v>0</v>
      </c>
      <c r="J135" s="8" t="s">
        <v>52</v>
      </c>
      <c r="K135" s="14">
        <v>0</v>
      </c>
      <c r="L135" s="8" t="s">
        <v>52</v>
      </c>
      <c r="M135" s="14">
        <v>0</v>
      </c>
      <c r="N135" s="8" t="s">
        <v>52</v>
      </c>
      <c r="O135" s="14">
        <f t="shared" si="6"/>
        <v>193766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8" t="s">
        <v>2892</v>
      </c>
      <c r="X135" s="8" t="s">
        <v>871</v>
      </c>
      <c r="Y135" s="2" t="s">
        <v>52</v>
      </c>
      <c r="Z135" s="2" t="s">
        <v>52</v>
      </c>
      <c r="AA135" s="15"/>
      <c r="AB135" s="2" t="s">
        <v>52</v>
      </c>
    </row>
    <row r="136" spans="1:28" ht="30" customHeight="1">
      <c r="A136" s="8" t="s">
        <v>881</v>
      </c>
      <c r="B136" s="8" t="s">
        <v>869</v>
      </c>
      <c r="C136" s="8" t="s">
        <v>880</v>
      </c>
      <c r="D136" s="13" t="s">
        <v>170</v>
      </c>
      <c r="E136" s="14">
        <v>193766</v>
      </c>
      <c r="F136" s="8" t="s">
        <v>52</v>
      </c>
      <c r="G136" s="14">
        <v>0</v>
      </c>
      <c r="H136" s="8" t="s">
        <v>52</v>
      </c>
      <c r="I136" s="14">
        <v>0</v>
      </c>
      <c r="J136" s="8" t="s">
        <v>52</v>
      </c>
      <c r="K136" s="14">
        <v>0</v>
      </c>
      <c r="L136" s="8" t="s">
        <v>52</v>
      </c>
      <c r="M136" s="14">
        <v>0</v>
      </c>
      <c r="N136" s="8" t="s">
        <v>52</v>
      </c>
      <c r="O136" s="14">
        <f t="shared" si="6"/>
        <v>193766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8" t="s">
        <v>2893</v>
      </c>
      <c r="X136" s="8" t="s">
        <v>871</v>
      </c>
      <c r="Y136" s="2" t="s">
        <v>52</v>
      </c>
      <c r="Z136" s="2" t="s">
        <v>52</v>
      </c>
      <c r="AA136" s="15"/>
      <c r="AB136" s="2" t="s">
        <v>52</v>
      </c>
    </row>
    <row r="137" spans="1:28" ht="30" customHeight="1">
      <c r="A137" s="8" t="s">
        <v>884</v>
      </c>
      <c r="B137" s="8" t="s">
        <v>869</v>
      </c>
      <c r="C137" s="8" t="s">
        <v>883</v>
      </c>
      <c r="D137" s="13" t="s">
        <v>170</v>
      </c>
      <c r="E137" s="14">
        <v>158536</v>
      </c>
      <c r="F137" s="8" t="s">
        <v>52</v>
      </c>
      <c r="G137" s="14">
        <v>0</v>
      </c>
      <c r="H137" s="8" t="s">
        <v>52</v>
      </c>
      <c r="I137" s="14">
        <v>0</v>
      </c>
      <c r="J137" s="8" t="s">
        <v>52</v>
      </c>
      <c r="K137" s="14">
        <v>0</v>
      </c>
      <c r="L137" s="8" t="s">
        <v>52</v>
      </c>
      <c r="M137" s="14">
        <v>0</v>
      </c>
      <c r="N137" s="8" t="s">
        <v>52</v>
      </c>
      <c r="O137" s="14">
        <f t="shared" si="6"/>
        <v>158536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8" t="s">
        <v>2894</v>
      </c>
      <c r="X137" s="8" t="s">
        <v>871</v>
      </c>
      <c r="Y137" s="2" t="s">
        <v>52</v>
      </c>
      <c r="Z137" s="2" t="s">
        <v>52</v>
      </c>
      <c r="AA137" s="15"/>
      <c r="AB137" s="2" t="s">
        <v>52</v>
      </c>
    </row>
    <row r="138" spans="1:28" ht="30" customHeight="1">
      <c r="A138" s="8" t="s">
        <v>886</v>
      </c>
      <c r="B138" s="8" t="s">
        <v>869</v>
      </c>
      <c r="C138" s="8" t="s">
        <v>870</v>
      </c>
      <c r="D138" s="13" t="s">
        <v>170</v>
      </c>
      <c r="E138" s="14">
        <v>151330</v>
      </c>
      <c r="F138" s="8" t="s">
        <v>52</v>
      </c>
      <c r="G138" s="14">
        <v>0</v>
      </c>
      <c r="H138" s="8" t="s">
        <v>52</v>
      </c>
      <c r="I138" s="14">
        <v>0</v>
      </c>
      <c r="J138" s="8" t="s">
        <v>52</v>
      </c>
      <c r="K138" s="14">
        <v>0</v>
      </c>
      <c r="L138" s="8" t="s">
        <v>52</v>
      </c>
      <c r="M138" s="14">
        <v>0</v>
      </c>
      <c r="N138" s="8" t="s">
        <v>52</v>
      </c>
      <c r="O138" s="14">
        <f t="shared" si="6"/>
        <v>151330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8" t="s">
        <v>2895</v>
      </c>
      <c r="X138" s="8" t="s">
        <v>871</v>
      </c>
      <c r="Y138" s="2" t="s">
        <v>52</v>
      </c>
      <c r="Z138" s="2" t="s">
        <v>52</v>
      </c>
      <c r="AA138" s="15"/>
      <c r="AB138" s="2" t="s">
        <v>52</v>
      </c>
    </row>
    <row r="139" spans="1:28" ht="30" customHeight="1">
      <c r="A139" s="8" t="s">
        <v>1840</v>
      </c>
      <c r="B139" s="8" t="s">
        <v>1838</v>
      </c>
      <c r="C139" s="8" t="s">
        <v>52</v>
      </c>
      <c r="D139" s="13" t="s">
        <v>73</v>
      </c>
      <c r="E139" s="14">
        <v>0</v>
      </c>
      <c r="F139" s="8" t="s">
        <v>52</v>
      </c>
      <c r="G139" s="14">
        <v>0</v>
      </c>
      <c r="H139" s="8" t="s">
        <v>52</v>
      </c>
      <c r="I139" s="14">
        <v>0</v>
      </c>
      <c r="J139" s="8" t="s">
        <v>52</v>
      </c>
      <c r="K139" s="14">
        <v>180000</v>
      </c>
      <c r="L139" s="8" t="s">
        <v>52</v>
      </c>
      <c r="M139" s="14">
        <v>0</v>
      </c>
      <c r="N139" s="8" t="s">
        <v>52</v>
      </c>
      <c r="O139" s="14">
        <f t="shared" si="6"/>
        <v>180000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8" t="s">
        <v>2896</v>
      </c>
      <c r="X139" s="8" t="s">
        <v>1839</v>
      </c>
      <c r="Y139" s="2" t="s">
        <v>52</v>
      </c>
      <c r="Z139" s="2" t="s">
        <v>52</v>
      </c>
      <c r="AA139" s="15"/>
      <c r="AB139" s="2" t="s">
        <v>52</v>
      </c>
    </row>
    <row r="140" spans="1:28" ht="30" customHeight="1">
      <c r="A140" s="8" t="s">
        <v>1835</v>
      </c>
      <c r="B140" s="8" t="s">
        <v>1834</v>
      </c>
      <c r="C140" s="8" t="s">
        <v>52</v>
      </c>
      <c r="D140" s="13" t="s">
        <v>178</v>
      </c>
      <c r="E140" s="14">
        <v>0</v>
      </c>
      <c r="F140" s="8" t="s">
        <v>52</v>
      </c>
      <c r="G140" s="14">
        <v>0</v>
      </c>
      <c r="H140" s="8" t="s">
        <v>52</v>
      </c>
      <c r="I140" s="14">
        <v>0</v>
      </c>
      <c r="J140" s="8" t="s">
        <v>52</v>
      </c>
      <c r="K140" s="14">
        <v>500000</v>
      </c>
      <c r="L140" s="8" t="s">
        <v>52</v>
      </c>
      <c r="M140" s="14">
        <v>0</v>
      </c>
      <c r="N140" s="8" t="s">
        <v>52</v>
      </c>
      <c r="O140" s="14">
        <f t="shared" si="6"/>
        <v>500000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8" t="s">
        <v>2897</v>
      </c>
      <c r="X140" s="8" t="s">
        <v>395</v>
      </c>
      <c r="Y140" s="2" t="s">
        <v>52</v>
      </c>
      <c r="Z140" s="2" t="s">
        <v>52</v>
      </c>
      <c r="AA140" s="15"/>
      <c r="AB140" s="2" t="s">
        <v>52</v>
      </c>
    </row>
    <row r="141" spans="1:28" ht="30" customHeight="1">
      <c r="A141" s="8" t="s">
        <v>798</v>
      </c>
      <c r="B141" s="8" t="s">
        <v>795</v>
      </c>
      <c r="C141" s="8" t="s">
        <v>796</v>
      </c>
      <c r="D141" s="13" t="s">
        <v>797</v>
      </c>
      <c r="E141" s="14">
        <v>59700</v>
      </c>
      <c r="F141" s="8" t="s">
        <v>52</v>
      </c>
      <c r="G141" s="14">
        <v>77000</v>
      </c>
      <c r="H141" s="8" t="s">
        <v>2898</v>
      </c>
      <c r="I141" s="14">
        <v>77000</v>
      </c>
      <c r="J141" s="8" t="s">
        <v>2899</v>
      </c>
      <c r="K141" s="14">
        <v>0</v>
      </c>
      <c r="L141" s="8" t="s">
        <v>52</v>
      </c>
      <c r="M141" s="14">
        <v>0</v>
      </c>
      <c r="N141" s="8" t="s">
        <v>52</v>
      </c>
      <c r="O141" s="14">
        <f t="shared" si="6"/>
        <v>59700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8" t="s">
        <v>2900</v>
      </c>
      <c r="X141" s="8" t="s">
        <v>52</v>
      </c>
      <c r="Y141" s="2" t="s">
        <v>52</v>
      </c>
      <c r="Z141" s="2" t="s">
        <v>52</v>
      </c>
      <c r="AA141" s="15"/>
      <c r="AB141" s="2" t="s">
        <v>52</v>
      </c>
    </row>
    <row r="142" spans="1:28" ht="30" customHeight="1">
      <c r="A142" s="8" t="s">
        <v>860</v>
      </c>
      <c r="B142" s="8" t="s">
        <v>858</v>
      </c>
      <c r="C142" s="8" t="s">
        <v>859</v>
      </c>
      <c r="D142" s="13" t="s">
        <v>73</v>
      </c>
      <c r="E142" s="14">
        <v>23460</v>
      </c>
      <c r="F142" s="8" t="s">
        <v>52</v>
      </c>
      <c r="G142" s="14">
        <v>26100</v>
      </c>
      <c r="H142" s="8" t="s">
        <v>2901</v>
      </c>
      <c r="I142" s="14">
        <v>26300</v>
      </c>
      <c r="J142" s="8" t="s">
        <v>2902</v>
      </c>
      <c r="K142" s="14">
        <v>0</v>
      </c>
      <c r="L142" s="8" t="s">
        <v>52</v>
      </c>
      <c r="M142" s="14">
        <v>0</v>
      </c>
      <c r="N142" s="8" t="s">
        <v>52</v>
      </c>
      <c r="O142" s="14">
        <f t="shared" si="6"/>
        <v>23460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8" t="s">
        <v>2903</v>
      </c>
      <c r="X142" s="8" t="s">
        <v>52</v>
      </c>
      <c r="Y142" s="2" t="s">
        <v>52</v>
      </c>
      <c r="Z142" s="2" t="s">
        <v>52</v>
      </c>
      <c r="AA142" s="15"/>
      <c r="AB142" s="2" t="s">
        <v>52</v>
      </c>
    </row>
    <row r="143" spans="1:28" ht="30" customHeight="1">
      <c r="A143" s="8" t="s">
        <v>863</v>
      </c>
      <c r="B143" s="8" t="s">
        <v>858</v>
      </c>
      <c r="C143" s="8" t="s">
        <v>862</v>
      </c>
      <c r="D143" s="13" t="s">
        <v>73</v>
      </c>
      <c r="E143" s="14">
        <v>30400</v>
      </c>
      <c r="F143" s="8" t="s">
        <v>52</v>
      </c>
      <c r="G143" s="14">
        <v>33200</v>
      </c>
      <c r="H143" s="8" t="s">
        <v>2901</v>
      </c>
      <c r="I143" s="14">
        <v>33400</v>
      </c>
      <c r="J143" s="8" t="s">
        <v>2902</v>
      </c>
      <c r="K143" s="14">
        <v>0</v>
      </c>
      <c r="L143" s="8" t="s">
        <v>52</v>
      </c>
      <c r="M143" s="14">
        <v>0</v>
      </c>
      <c r="N143" s="8" t="s">
        <v>52</v>
      </c>
      <c r="O143" s="14">
        <f t="shared" si="6"/>
        <v>30400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8" t="s">
        <v>2904</v>
      </c>
      <c r="X143" s="8" t="s">
        <v>52</v>
      </c>
      <c r="Y143" s="2" t="s">
        <v>52</v>
      </c>
      <c r="Z143" s="2" t="s">
        <v>52</v>
      </c>
      <c r="AA143" s="15"/>
      <c r="AB143" s="2" t="s">
        <v>52</v>
      </c>
    </row>
    <row r="144" spans="1:28" ht="30" customHeight="1">
      <c r="A144" s="8" t="s">
        <v>1794</v>
      </c>
      <c r="B144" s="8" t="s">
        <v>858</v>
      </c>
      <c r="C144" s="8" t="s">
        <v>1793</v>
      </c>
      <c r="D144" s="13" t="s">
        <v>73</v>
      </c>
      <c r="E144" s="14">
        <v>37800</v>
      </c>
      <c r="F144" s="8" t="s">
        <v>52</v>
      </c>
      <c r="G144" s="14">
        <v>39000</v>
      </c>
      <c r="H144" s="8" t="s">
        <v>2905</v>
      </c>
      <c r="I144" s="14">
        <v>38000</v>
      </c>
      <c r="J144" s="8" t="s">
        <v>2906</v>
      </c>
      <c r="K144" s="14">
        <v>0</v>
      </c>
      <c r="L144" s="8" t="s">
        <v>52</v>
      </c>
      <c r="M144" s="14">
        <v>0</v>
      </c>
      <c r="N144" s="8" t="s">
        <v>52</v>
      </c>
      <c r="O144" s="14">
        <f t="shared" si="6"/>
        <v>37800</v>
      </c>
      <c r="P144" s="14">
        <v>0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8" t="s">
        <v>2907</v>
      </c>
      <c r="X144" s="8" t="s">
        <v>52</v>
      </c>
      <c r="Y144" s="2" t="s">
        <v>52</v>
      </c>
      <c r="Z144" s="2" t="s">
        <v>52</v>
      </c>
      <c r="AA144" s="15"/>
      <c r="AB144" s="2" t="s">
        <v>52</v>
      </c>
    </row>
    <row r="145" spans="1:28" ht="30" customHeight="1">
      <c r="A145" s="8" t="s">
        <v>867</v>
      </c>
      <c r="B145" s="8" t="s">
        <v>865</v>
      </c>
      <c r="C145" s="8" t="s">
        <v>866</v>
      </c>
      <c r="D145" s="13" t="s">
        <v>73</v>
      </c>
      <c r="E145" s="14">
        <v>44080</v>
      </c>
      <c r="F145" s="8" t="s">
        <v>52</v>
      </c>
      <c r="G145" s="14">
        <v>46410</v>
      </c>
      <c r="H145" s="8" t="s">
        <v>2901</v>
      </c>
      <c r="I145" s="14">
        <v>0</v>
      </c>
      <c r="J145" s="8" t="s">
        <v>52</v>
      </c>
      <c r="K145" s="14">
        <v>0</v>
      </c>
      <c r="L145" s="8" t="s">
        <v>52</v>
      </c>
      <c r="M145" s="14">
        <v>0</v>
      </c>
      <c r="N145" s="8" t="s">
        <v>52</v>
      </c>
      <c r="O145" s="14">
        <f t="shared" si="6"/>
        <v>44080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8" t="s">
        <v>2908</v>
      </c>
      <c r="X145" s="8" t="s">
        <v>52</v>
      </c>
      <c r="Y145" s="2" t="s">
        <v>52</v>
      </c>
      <c r="Z145" s="2" t="s">
        <v>52</v>
      </c>
      <c r="AA145" s="15"/>
      <c r="AB145" s="2" t="s">
        <v>52</v>
      </c>
    </row>
    <row r="146" spans="1:28" s="101" customFormat="1" ht="30" customHeight="1">
      <c r="A146" s="103" t="s">
        <v>867</v>
      </c>
      <c r="B146" s="103" t="s">
        <v>865</v>
      </c>
      <c r="C146" s="85" t="s">
        <v>3231</v>
      </c>
      <c r="D146" s="113" t="s">
        <v>73</v>
      </c>
      <c r="E146" s="114">
        <v>54900</v>
      </c>
      <c r="F146" s="103" t="s">
        <v>52</v>
      </c>
      <c r="G146" s="114"/>
      <c r="H146" s="103"/>
      <c r="I146" s="114">
        <v>0</v>
      </c>
      <c r="J146" s="103" t="s">
        <v>52</v>
      </c>
      <c r="K146" s="114">
        <v>0</v>
      </c>
      <c r="L146" s="103" t="s">
        <v>52</v>
      </c>
      <c r="M146" s="114">
        <v>0</v>
      </c>
      <c r="N146" s="103" t="s">
        <v>52</v>
      </c>
      <c r="O146" s="114">
        <f t="shared" ref="O146" si="7">SMALL(E146:M146,COUNTIF(E146:M146,0)+1)</f>
        <v>54900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03"/>
      <c r="X146" s="103" t="s">
        <v>52</v>
      </c>
      <c r="Y146" s="102" t="s">
        <v>52</v>
      </c>
      <c r="Z146" s="102" t="s">
        <v>52</v>
      </c>
      <c r="AA146" s="115"/>
      <c r="AB146" s="102" t="s">
        <v>52</v>
      </c>
    </row>
    <row r="147" spans="1:28" s="101" customFormat="1" ht="30" customHeight="1">
      <c r="A147" s="103" t="s">
        <v>867</v>
      </c>
      <c r="B147" s="103" t="s">
        <v>865</v>
      </c>
      <c r="C147" s="85" t="s">
        <v>3232</v>
      </c>
      <c r="D147" s="113" t="s">
        <v>73</v>
      </c>
      <c r="E147" s="114">
        <v>66600</v>
      </c>
      <c r="F147" s="103" t="s">
        <v>52</v>
      </c>
      <c r="G147" s="114"/>
      <c r="H147" s="103"/>
      <c r="I147" s="114">
        <v>0</v>
      </c>
      <c r="J147" s="103" t="s">
        <v>52</v>
      </c>
      <c r="K147" s="114">
        <v>0</v>
      </c>
      <c r="L147" s="103" t="s">
        <v>52</v>
      </c>
      <c r="M147" s="114">
        <v>0</v>
      </c>
      <c r="N147" s="103" t="s">
        <v>52</v>
      </c>
      <c r="O147" s="114">
        <f t="shared" ref="O147" si="8">SMALL(E147:M147,COUNTIF(E147:M147,0)+1)</f>
        <v>66600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03"/>
      <c r="X147" s="103" t="s">
        <v>52</v>
      </c>
      <c r="Y147" s="102" t="s">
        <v>52</v>
      </c>
      <c r="Z147" s="102" t="s">
        <v>52</v>
      </c>
      <c r="AA147" s="115"/>
      <c r="AB147" s="102" t="s">
        <v>52</v>
      </c>
    </row>
    <row r="148" spans="1:28" ht="30" customHeight="1">
      <c r="A148" s="8" t="s">
        <v>359</v>
      </c>
      <c r="B148" s="8" t="s">
        <v>357</v>
      </c>
      <c r="C148" s="8" t="s">
        <v>358</v>
      </c>
      <c r="D148" s="13" t="s">
        <v>189</v>
      </c>
      <c r="E148" s="14">
        <v>0</v>
      </c>
      <c r="F148" s="8" t="s">
        <v>52</v>
      </c>
      <c r="G148" s="14">
        <v>120000</v>
      </c>
      <c r="H148" s="8" t="s">
        <v>2909</v>
      </c>
      <c r="I148" s="14">
        <v>0</v>
      </c>
      <c r="J148" s="8" t="s">
        <v>52</v>
      </c>
      <c r="K148" s="14">
        <v>0</v>
      </c>
      <c r="L148" s="8" t="s">
        <v>52</v>
      </c>
      <c r="M148" s="14">
        <v>0</v>
      </c>
      <c r="N148" s="8" t="s">
        <v>52</v>
      </c>
      <c r="O148" s="14">
        <f t="shared" si="6"/>
        <v>120000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8" t="s">
        <v>2910</v>
      </c>
      <c r="X148" s="8" t="s">
        <v>52</v>
      </c>
      <c r="Y148" s="2" t="s">
        <v>52</v>
      </c>
      <c r="Z148" s="2" t="s">
        <v>52</v>
      </c>
      <c r="AA148" s="15"/>
      <c r="AB148" s="2" t="s">
        <v>52</v>
      </c>
    </row>
    <row r="149" spans="1:28" ht="30" customHeight="1">
      <c r="A149" s="8" t="s">
        <v>1386</v>
      </c>
      <c r="B149" s="8" t="s">
        <v>1384</v>
      </c>
      <c r="C149" s="8" t="s">
        <v>1385</v>
      </c>
      <c r="D149" s="13" t="s">
        <v>189</v>
      </c>
      <c r="E149" s="14">
        <v>2700</v>
      </c>
      <c r="F149" s="8" t="s">
        <v>52</v>
      </c>
      <c r="G149" s="14">
        <v>9500</v>
      </c>
      <c r="H149" s="8" t="s">
        <v>2911</v>
      </c>
      <c r="I149" s="14">
        <v>2833.33</v>
      </c>
      <c r="J149" s="8" t="s">
        <v>2912</v>
      </c>
      <c r="K149" s="14">
        <v>0</v>
      </c>
      <c r="L149" s="8" t="s">
        <v>52</v>
      </c>
      <c r="M149" s="14">
        <v>0</v>
      </c>
      <c r="N149" s="8" t="s">
        <v>52</v>
      </c>
      <c r="O149" s="14">
        <f t="shared" si="6"/>
        <v>2700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8" t="s">
        <v>2913</v>
      </c>
      <c r="X149" s="8" t="s">
        <v>52</v>
      </c>
      <c r="Y149" s="2" t="s">
        <v>52</v>
      </c>
      <c r="Z149" s="2" t="s">
        <v>52</v>
      </c>
      <c r="AA149" s="15"/>
      <c r="AB149" s="2" t="s">
        <v>52</v>
      </c>
    </row>
    <row r="150" spans="1:28" ht="30" customHeight="1">
      <c r="A150" s="8" t="s">
        <v>1389</v>
      </c>
      <c r="B150" s="8" t="s">
        <v>1387</v>
      </c>
      <c r="C150" s="8" t="s">
        <v>1388</v>
      </c>
      <c r="D150" s="13" t="s">
        <v>170</v>
      </c>
      <c r="E150" s="14">
        <v>0</v>
      </c>
      <c r="F150" s="8" t="s">
        <v>52</v>
      </c>
      <c r="G150" s="14">
        <v>960</v>
      </c>
      <c r="H150" s="8" t="s">
        <v>2911</v>
      </c>
      <c r="I150" s="14">
        <v>900</v>
      </c>
      <c r="J150" s="8" t="s">
        <v>2912</v>
      </c>
      <c r="K150" s="14">
        <v>0</v>
      </c>
      <c r="L150" s="8" t="s">
        <v>52</v>
      </c>
      <c r="M150" s="14">
        <v>0</v>
      </c>
      <c r="N150" s="8" t="s">
        <v>52</v>
      </c>
      <c r="O150" s="14">
        <f t="shared" si="6"/>
        <v>900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8" t="s">
        <v>2914</v>
      </c>
      <c r="X150" s="8" t="s">
        <v>52</v>
      </c>
      <c r="Y150" s="2" t="s">
        <v>52</v>
      </c>
      <c r="Z150" s="2" t="s">
        <v>52</v>
      </c>
      <c r="AA150" s="15"/>
      <c r="AB150" s="2" t="s">
        <v>52</v>
      </c>
    </row>
    <row r="151" spans="1:28" ht="30" customHeight="1">
      <c r="A151" s="8" t="s">
        <v>1391</v>
      </c>
      <c r="B151" s="8" t="s">
        <v>1387</v>
      </c>
      <c r="C151" s="8" t="s">
        <v>1390</v>
      </c>
      <c r="D151" s="13" t="s">
        <v>170</v>
      </c>
      <c r="E151" s="14">
        <v>0</v>
      </c>
      <c r="F151" s="8" t="s">
        <v>52</v>
      </c>
      <c r="G151" s="14">
        <v>1700</v>
      </c>
      <c r="H151" s="8" t="s">
        <v>2911</v>
      </c>
      <c r="I151" s="14">
        <v>0</v>
      </c>
      <c r="J151" s="8" t="s">
        <v>52</v>
      </c>
      <c r="K151" s="14">
        <v>0</v>
      </c>
      <c r="L151" s="8" t="s">
        <v>52</v>
      </c>
      <c r="M151" s="14">
        <v>0</v>
      </c>
      <c r="N151" s="8" t="s">
        <v>52</v>
      </c>
      <c r="O151" s="14">
        <f t="shared" si="6"/>
        <v>1700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8" t="s">
        <v>2915</v>
      </c>
      <c r="X151" s="8" t="s">
        <v>52</v>
      </c>
      <c r="Y151" s="2" t="s">
        <v>52</v>
      </c>
      <c r="Z151" s="2" t="s">
        <v>52</v>
      </c>
      <c r="AA151" s="15"/>
      <c r="AB151" s="2" t="s">
        <v>52</v>
      </c>
    </row>
    <row r="152" spans="1:28" ht="30" customHeight="1">
      <c r="A152" s="8" t="s">
        <v>1393</v>
      </c>
      <c r="B152" s="8" t="s">
        <v>1387</v>
      </c>
      <c r="C152" s="8" t="s">
        <v>1392</v>
      </c>
      <c r="D152" s="13" t="s">
        <v>170</v>
      </c>
      <c r="E152" s="14">
        <v>0</v>
      </c>
      <c r="F152" s="8" t="s">
        <v>52</v>
      </c>
      <c r="G152" s="14">
        <v>3070</v>
      </c>
      <c r="H152" s="8" t="s">
        <v>2911</v>
      </c>
      <c r="I152" s="14">
        <v>2900</v>
      </c>
      <c r="J152" s="8" t="s">
        <v>2912</v>
      </c>
      <c r="K152" s="14">
        <v>0</v>
      </c>
      <c r="L152" s="8" t="s">
        <v>52</v>
      </c>
      <c r="M152" s="14">
        <v>0</v>
      </c>
      <c r="N152" s="8" t="s">
        <v>52</v>
      </c>
      <c r="O152" s="14">
        <f t="shared" si="6"/>
        <v>2900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8" t="s">
        <v>2916</v>
      </c>
      <c r="X152" s="8" t="s">
        <v>52</v>
      </c>
      <c r="Y152" s="2" t="s">
        <v>52</v>
      </c>
      <c r="Z152" s="2" t="s">
        <v>52</v>
      </c>
      <c r="AA152" s="15"/>
      <c r="AB152" s="2" t="s">
        <v>52</v>
      </c>
    </row>
    <row r="153" spans="1:28" ht="30" customHeight="1">
      <c r="A153" s="8" t="s">
        <v>1395</v>
      </c>
      <c r="B153" s="8" t="s">
        <v>1387</v>
      </c>
      <c r="C153" s="8" t="s">
        <v>1394</v>
      </c>
      <c r="D153" s="13" t="s">
        <v>170</v>
      </c>
      <c r="E153" s="14">
        <v>0</v>
      </c>
      <c r="F153" s="8" t="s">
        <v>52</v>
      </c>
      <c r="G153" s="14">
        <v>0</v>
      </c>
      <c r="H153" s="8" t="s">
        <v>52</v>
      </c>
      <c r="I153" s="14">
        <v>0</v>
      </c>
      <c r="J153" s="8" t="s">
        <v>52</v>
      </c>
      <c r="K153" s="14">
        <v>0</v>
      </c>
      <c r="L153" s="8" t="s">
        <v>52</v>
      </c>
      <c r="M153" s="14">
        <v>900</v>
      </c>
      <c r="N153" s="8" t="s">
        <v>52</v>
      </c>
      <c r="O153" s="14">
        <f t="shared" si="6"/>
        <v>900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8" t="s">
        <v>2917</v>
      </c>
      <c r="X153" s="8" t="s">
        <v>52</v>
      </c>
      <c r="Y153" s="2" t="s">
        <v>52</v>
      </c>
      <c r="Z153" s="2" t="s">
        <v>52</v>
      </c>
      <c r="AA153" s="15"/>
      <c r="AB153" s="2" t="s">
        <v>52</v>
      </c>
    </row>
    <row r="154" spans="1:28" ht="30" customHeight="1">
      <c r="A154" s="8" t="s">
        <v>1415</v>
      </c>
      <c r="B154" s="8" t="s">
        <v>1401</v>
      </c>
      <c r="C154" s="8" t="s">
        <v>1414</v>
      </c>
      <c r="D154" s="13" t="s">
        <v>170</v>
      </c>
      <c r="E154" s="14">
        <v>830</v>
      </c>
      <c r="F154" s="8" t="s">
        <v>52</v>
      </c>
      <c r="G154" s="14">
        <v>960</v>
      </c>
      <c r="H154" s="8" t="s">
        <v>2911</v>
      </c>
      <c r="I154" s="14">
        <v>0</v>
      </c>
      <c r="J154" s="8" t="s">
        <v>52</v>
      </c>
      <c r="K154" s="14">
        <v>0</v>
      </c>
      <c r="L154" s="8" t="s">
        <v>52</v>
      </c>
      <c r="M154" s="14">
        <v>0</v>
      </c>
      <c r="N154" s="8" t="s">
        <v>52</v>
      </c>
      <c r="O154" s="14">
        <f t="shared" si="6"/>
        <v>830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8" t="s">
        <v>2918</v>
      </c>
      <c r="X154" s="8" t="s">
        <v>52</v>
      </c>
      <c r="Y154" s="2" t="s">
        <v>52</v>
      </c>
      <c r="Z154" s="2" t="s">
        <v>52</v>
      </c>
      <c r="AA154" s="15"/>
      <c r="AB154" s="2" t="s">
        <v>52</v>
      </c>
    </row>
    <row r="155" spans="1:28" ht="30" customHeight="1">
      <c r="A155" s="8" t="s">
        <v>1403</v>
      </c>
      <c r="B155" s="8" t="s">
        <v>1401</v>
      </c>
      <c r="C155" s="8" t="s">
        <v>1402</v>
      </c>
      <c r="D155" s="13" t="s">
        <v>170</v>
      </c>
      <c r="E155" s="14">
        <v>20830</v>
      </c>
      <c r="F155" s="8" t="s">
        <v>52</v>
      </c>
      <c r="G155" s="14">
        <v>25100</v>
      </c>
      <c r="H155" s="8" t="s">
        <v>2911</v>
      </c>
      <c r="I155" s="14">
        <v>0</v>
      </c>
      <c r="J155" s="8" t="s">
        <v>52</v>
      </c>
      <c r="K155" s="14">
        <v>0</v>
      </c>
      <c r="L155" s="8" t="s">
        <v>52</v>
      </c>
      <c r="M155" s="14">
        <v>0</v>
      </c>
      <c r="N155" s="8" t="s">
        <v>52</v>
      </c>
      <c r="O155" s="14">
        <f t="shared" si="6"/>
        <v>20830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8" t="s">
        <v>2919</v>
      </c>
      <c r="X155" s="8" t="s">
        <v>52</v>
      </c>
      <c r="Y155" s="2" t="s">
        <v>52</v>
      </c>
      <c r="Z155" s="2" t="s">
        <v>52</v>
      </c>
      <c r="AA155" s="15"/>
      <c r="AB155" s="2" t="s">
        <v>52</v>
      </c>
    </row>
    <row r="156" spans="1:28" ht="30" customHeight="1">
      <c r="A156" s="8" t="s">
        <v>1405</v>
      </c>
      <c r="B156" s="8" t="s">
        <v>1401</v>
      </c>
      <c r="C156" s="8" t="s">
        <v>1404</v>
      </c>
      <c r="D156" s="13" t="s">
        <v>170</v>
      </c>
      <c r="E156" s="14">
        <v>6640</v>
      </c>
      <c r="F156" s="8" t="s">
        <v>52</v>
      </c>
      <c r="G156" s="14">
        <v>8300</v>
      </c>
      <c r="H156" s="8" t="s">
        <v>2911</v>
      </c>
      <c r="I156" s="14">
        <v>0</v>
      </c>
      <c r="J156" s="8" t="s">
        <v>52</v>
      </c>
      <c r="K156" s="14">
        <v>0</v>
      </c>
      <c r="L156" s="8" t="s">
        <v>52</v>
      </c>
      <c r="M156" s="14">
        <v>0</v>
      </c>
      <c r="N156" s="8" t="s">
        <v>52</v>
      </c>
      <c r="O156" s="14">
        <f t="shared" si="6"/>
        <v>6640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8" t="s">
        <v>2920</v>
      </c>
      <c r="X156" s="8" t="s">
        <v>52</v>
      </c>
      <c r="Y156" s="2" t="s">
        <v>52</v>
      </c>
      <c r="Z156" s="2" t="s">
        <v>52</v>
      </c>
      <c r="AA156" s="15"/>
      <c r="AB156" s="2" t="s">
        <v>52</v>
      </c>
    </row>
    <row r="157" spans="1:28" ht="30" customHeight="1">
      <c r="A157" s="8" t="s">
        <v>1407</v>
      </c>
      <c r="B157" s="8" t="s">
        <v>1401</v>
      </c>
      <c r="C157" s="8" t="s">
        <v>1406</v>
      </c>
      <c r="D157" s="13" t="s">
        <v>170</v>
      </c>
      <c r="E157" s="14">
        <v>0</v>
      </c>
      <c r="F157" s="8" t="s">
        <v>52</v>
      </c>
      <c r="G157" s="14">
        <v>24500</v>
      </c>
      <c r="H157" s="8" t="s">
        <v>2911</v>
      </c>
      <c r="I157" s="14">
        <v>0</v>
      </c>
      <c r="J157" s="8" t="s">
        <v>52</v>
      </c>
      <c r="K157" s="14">
        <v>0</v>
      </c>
      <c r="L157" s="8" t="s">
        <v>52</v>
      </c>
      <c r="M157" s="14">
        <v>0</v>
      </c>
      <c r="N157" s="8" t="s">
        <v>52</v>
      </c>
      <c r="O157" s="14">
        <f t="shared" si="6"/>
        <v>24500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8" t="s">
        <v>2921</v>
      </c>
      <c r="X157" s="8" t="s">
        <v>52</v>
      </c>
      <c r="Y157" s="2" t="s">
        <v>52</v>
      </c>
      <c r="Z157" s="2" t="s">
        <v>52</v>
      </c>
      <c r="AA157" s="15"/>
      <c r="AB157" s="2" t="s">
        <v>52</v>
      </c>
    </row>
    <row r="158" spans="1:28" ht="30" customHeight="1">
      <c r="A158" s="8" t="s">
        <v>1411</v>
      </c>
      <c r="B158" s="8" t="s">
        <v>1401</v>
      </c>
      <c r="C158" s="8" t="s">
        <v>1410</v>
      </c>
      <c r="D158" s="13" t="s">
        <v>170</v>
      </c>
      <c r="E158" s="14">
        <v>0</v>
      </c>
      <c r="F158" s="8" t="s">
        <v>52</v>
      </c>
      <c r="G158" s="14">
        <v>0</v>
      </c>
      <c r="H158" s="8" t="s">
        <v>52</v>
      </c>
      <c r="I158" s="14">
        <v>0</v>
      </c>
      <c r="J158" s="8" t="s">
        <v>52</v>
      </c>
      <c r="K158" s="14">
        <v>0</v>
      </c>
      <c r="L158" s="8" t="s">
        <v>52</v>
      </c>
      <c r="M158" s="14">
        <v>0</v>
      </c>
      <c r="N158" s="8" t="s">
        <v>52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8" t="s">
        <v>2922</v>
      </c>
      <c r="X158" s="8" t="s">
        <v>52</v>
      </c>
      <c r="Y158" s="2" t="s">
        <v>52</v>
      </c>
      <c r="Z158" s="2" t="s">
        <v>52</v>
      </c>
      <c r="AA158" s="15"/>
      <c r="AB158" s="2" t="s">
        <v>52</v>
      </c>
    </row>
    <row r="159" spans="1:28" ht="30" customHeight="1">
      <c r="A159" s="8" t="s">
        <v>1413</v>
      </c>
      <c r="B159" s="8" t="s">
        <v>1401</v>
      </c>
      <c r="C159" s="8" t="s">
        <v>1412</v>
      </c>
      <c r="D159" s="13" t="s">
        <v>170</v>
      </c>
      <c r="E159" s="14">
        <v>0</v>
      </c>
      <c r="F159" s="8" t="s">
        <v>52</v>
      </c>
      <c r="G159" s="14">
        <v>0</v>
      </c>
      <c r="H159" s="8" t="s">
        <v>52</v>
      </c>
      <c r="I159" s="14">
        <v>0</v>
      </c>
      <c r="J159" s="8" t="s">
        <v>52</v>
      </c>
      <c r="K159" s="14">
        <v>0</v>
      </c>
      <c r="L159" s="8" t="s">
        <v>52</v>
      </c>
      <c r="M159" s="14">
        <v>0</v>
      </c>
      <c r="N159" s="8" t="s">
        <v>52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8" t="s">
        <v>2923</v>
      </c>
      <c r="X159" s="8" t="s">
        <v>52</v>
      </c>
      <c r="Y159" s="2" t="s">
        <v>52</v>
      </c>
      <c r="Z159" s="2" t="s">
        <v>52</v>
      </c>
      <c r="AA159" s="15"/>
      <c r="AB159" s="2" t="s">
        <v>52</v>
      </c>
    </row>
    <row r="160" spans="1:28" ht="30" customHeight="1">
      <c r="A160" s="8" t="s">
        <v>1409</v>
      </c>
      <c r="B160" s="8" t="s">
        <v>1401</v>
      </c>
      <c r="C160" s="8" t="s">
        <v>1408</v>
      </c>
      <c r="D160" s="13" t="s">
        <v>170</v>
      </c>
      <c r="E160" s="14">
        <v>0</v>
      </c>
      <c r="F160" s="8" t="s">
        <v>52</v>
      </c>
      <c r="G160" s="14">
        <v>0</v>
      </c>
      <c r="H160" s="8" t="s">
        <v>52</v>
      </c>
      <c r="I160" s="14">
        <v>0</v>
      </c>
      <c r="J160" s="8" t="s">
        <v>52</v>
      </c>
      <c r="K160" s="14">
        <v>0</v>
      </c>
      <c r="L160" s="8" t="s">
        <v>52</v>
      </c>
      <c r="M160" s="14">
        <v>0</v>
      </c>
      <c r="N160" s="8" t="s">
        <v>52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8" t="s">
        <v>2924</v>
      </c>
      <c r="X160" s="8" t="s">
        <v>52</v>
      </c>
      <c r="Y160" s="2" t="s">
        <v>52</v>
      </c>
      <c r="Z160" s="2" t="s">
        <v>52</v>
      </c>
      <c r="AA160" s="15"/>
      <c r="AB160" s="2" t="s">
        <v>52</v>
      </c>
    </row>
    <row r="161" spans="1:28" ht="30" customHeight="1">
      <c r="A161" s="8" t="s">
        <v>1417</v>
      </c>
      <c r="B161" s="8" t="s">
        <v>1401</v>
      </c>
      <c r="C161" s="8" t="s">
        <v>1416</v>
      </c>
      <c r="D161" s="13" t="s">
        <v>170</v>
      </c>
      <c r="E161" s="14">
        <v>0</v>
      </c>
      <c r="F161" s="8" t="s">
        <v>52</v>
      </c>
      <c r="G161" s="14">
        <v>10000</v>
      </c>
      <c r="H161" s="8" t="s">
        <v>2925</v>
      </c>
      <c r="I161" s="14">
        <v>0</v>
      </c>
      <c r="J161" s="8" t="s">
        <v>52</v>
      </c>
      <c r="K161" s="14">
        <v>0</v>
      </c>
      <c r="L161" s="8" t="s">
        <v>52</v>
      </c>
      <c r="M161" s="14">
        <v>0</v>
      </c>
      <c r="N161" s="8" t="s">
        <v>52</v>
      </c>
      <c r="O161" s="14">
        <f>SMALL(E161:M161,COUNTIF(E161:M161,0)+1)</f>
        <v>10000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8" t="s">
        <v>2926</v>
      </c>
      <c r="X161" s="8" t="s">
        <v>52</v>
      </c>
      <c r="Y161" s="2" t="s">
        <v>52</v>
      </c>
      <c r="Z161" s="2" t="s">
        <v>52</v>
      </c>
      <c r="AA161" s="15"/>
      <c r="AB161" s="2" t="s">
        <v>52</v>
      </c>
    </row>
    <row r="162" spans="1:28" ht="30" customHeight="1">
      <c r="A162" s="8" t="s">
        <v>1419</v>
      </c>
      <c r="B162" s="8" t="s">
        <v>1401</v>
      </c>
      <c r="C162" s="8" t="s">
        <v>1418</v>
      </c>
      <c r="D162" s="13" t="s">
        <v>170</v>
      </c>
      <c r="E162" s="14">
        <v>0</v>
      </c>
      <c r="F162" s="8" t="s">
        <v>52</v>
      </c>
      <c r="G162" s="14">
        <v>9000</v>
      </c>
      <c r="H162" s="8" t="s">
        <v>2911</v>
      </c>
      <c r="I162" s="14">
        <v>0</v>
      </c>
      <c r="J162" s="8" t="s">
        <v>52</v>
      </c>
      <c r="K162" s="14">
        <v>0</v>
      </c>
      <c r="L162" s="8" t="s">
        <v>52</v>
      </c>
      <c r="M162" s="14">
        <v>0</v>
      </c>
      <c r="N162" s="8" t="s">
        <v>52</v>
      </c>
      <c r="O162" s="14">
        <f>SMALL(E162:M162,COUNTIF(E162:M162,0)+1)</f>
        <v>9000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8" t="s">
        <v>2927</v>
      </c>
      <c r="X162" s="8" t="s">
        <v>52</v>
      </c>
      <c r="Y162" s="2" t="s">
        <v>52</v>
      </c>
      <c r="Z162" s="2" t="s">
        <v>52</v>
      </c>
      <c r="AA162" s="15"/>
      <c r="AB162" s="2" t="s">
        <v>52</v>
      </c>
    </row>
    <row r="163" spans="1:28" ht="30" customHeight="1">
      <c r="A163" s="8" t="s">
        <v>1422</v>
      </c>
      <c r="B163" s="8" t="s">
        <v>1401</v>
      </c>
      <c r="C163" s="8" t="s">
        <v>1420</v>
      </c>
      <c r="D163" s="13" t="s">
        <v>1421</v>
      </c>
      <c r="E163" s="14">
        <v>0</v>
      </c>
      <c r="F163" s="8" t="s">
        <v>52</v>
      </c>
      <c r="G163" s="14">
        <v>0</v>
      </c>
      <c r="H163" s="8" t="s">
        <v>52</v>
      </c>
      <c r="I163" s="14">
        <v>0</v>
      </c>
      <c r="J163" s="8" t="s">
        <v>52</v>
      </c>
      <c r="K163" s="14">
        <v>0</v>
      </c>
      <c r="L163" s="8" t="s">
        <v>52</v>
      </c>
      <c r="M163" s="14">
        <v>0</v>
      </c>
      <c r="N163" s="8" t="s">
        <v>52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8" t="s">
        <v>2928</v>
      </c>
      <c r="X163" s="8" t="s">
        <v>52</v>
      </c>
      <c r="Y163" s="2" t="s">
        <v>52</v>
      </c>
      <c r="Z163" s="2" t="s">
        <v>52</v>
      </c>
      <c r="AA163" s="15"/>
      <c r="AB163" s="2" t="s">
        <v>52</v>
      </c>
    </row>
    <row r="164" spans="1:28" ht="30" customHeight="1">
      <c r="A164" s="8" t="s">
        <v>2016</v>
      </c>
      <c r="B164" s="8" t="s">
        <v>202</v>
      </c>
      <c r="C164" s="8" t="s">
        <v>2015</v>
      </c>
      <c r="D164" s="13" t="s">
        <v>294</v>
      </c>
      <c r="E164" s="14">
        <v>21160</v>
      </c>
      <c r="F164" s="8" t="s">
        <v>52</v>
      </c>
      <c r="G164" s="14">
        <v>25700</v>
      </c>
      <c r="H164" s="8" t="s">
        <v>2911</v>
      </c>
      <c r="I164" s="14">
        <v>27300</v>
      </c>
      <c r="J164" s="8" t="s">
        <v>2929</v>
      </c>
      <c r="K164" s="14">
        <v>0</v>
      </c>
      <c r="L164" s="8" t="s">
        <v>52</v>
      </c>
      <c r="M164" s="14">
        <v>0</v>
      </c>
      <c r="N164" s="8" t="s">
        <v>52</v>
      </c>
      <c r="O164" s="14">
        <f t="shared" ref="O164:O195" si="9">SMALL(E164:M164,COUNTIF(E164:M164,0)+1)</f>
        <v>21160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8" t="s">
        <v>2930</v>
      </c>
      <c r="X164" s="8" t="s">
        <v>52</v>
      </c>
      <c r="Y164" s="2" t="s">
        <v>52</v>
      </c>
      <c r="Z164" s="2" t="s">
        <v>52</v>
      </c>
      <c r="AA164" s="15"/>
      <c r="AB164" s="2" t="s">
        <v>52</v>
      </c>
    </row>
    <row r="165" spans="1:28" ht="30" customHeight="1">
      <c r="A165" s="8" t="s">
        <v>2018</v>
      </c>
      <c r="B165" s="8" t="s">
        <v>202</v>
      </c>
      <c r="C165" s="8" t="s">
        <v>2017</v>
      </c>
      <c r="D165" s="13" t="s">
        <v>294</v>
      </c>
      <c r="E165" s="14">
        <v>15920</v>
      </c>
      <c r="F165" s="8" t="s">
        <v>52</v>
      </c>
      <c r="G165" s="14">
        <v>0</v>
      </c>
      <c r="H165" s="8" t="s">
        <v>52</v>
      </c>
      <c r="I165" s="14">
        <v>18600</v>
      </c>
      <c r="J165" s="8" t="s">
        <v>2929</v>
      </c>
      <c r="K165" s="14">
        <v>0</v>
      </c>
      <c r="L165" s="8" t="s">
        <v>52</v>
      </c>
      <c r="M165" s="14">
        <v>0</v>
      </c>
      <c r="N165" s="8" t="s">
        <v>52</v>
      </c>
      <c r="O165" s="14">
        <f t="shared" si="9"/>
        <v>15920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8" t="s">
        <v>2931</v>
      </c>
      <c r="X165" s="8" t="s">
        <v>52</v>
      </c>
      <c r="Y165" s="2" t="s">
        <v>52</v>
      </c>
      <c r="Z165" s="2" t="s">
        <v>52</v>
      </c>
      <c r="AA165" s="15"/>
      <c r="AB165" s="2" t="s">
        <v>52</v>
      </c>
    </row>
    <row r="166" spans="1:28" ht="30" customHeight="1">
      <c r="A166" s="8" t="s">
        <v>204</v>
      </c>
      <c r="B166" s="8" t="s">
        <v>202</v>
      </c>
      <c r="C166" s="8" t="s">
        <v>203</v>
      </c>
      <c r="D166" s="13" t="s">
        <v>73</v>
      </c>
      <c r="E166" s="14">
        <v>0</v>
      </c>
      <c r="F166" s="8" t="s">
        <v>52</v>
      </c>
      <c r="G166" s="14">
        <v>48100</v>
      </c>
      <c r="H166" s="8" t="s">
        <v>2932</v>
      </c>
      <c r="I166" s="14">
        <v>37000</v>
      </c>
      <c r="J166" s="8" t="s">
        <v>2933</v>
      </c>
      <c r="K166" s="14">
        <v>0</v>
      </c>
      <c r="L166" s="8" t="s">
        <v>52</v>
      </c>
      <c r="M166" s="14">
        <v>0</v>
      </c>
      <c r="N166" s="8" t="s">
        <v>52</v>
      </c>
      <c r="O166" s="14">
        <f t="shared" si="9"/>
        <v>37000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8" t="s">
        <v>2934</v>
      </c>
      <c r="X166" s="8" t="s">
        <v>52</v>
      </c>
      <c r="Y166" s="2" t="s">
        <v>52</v>
      </c>
      <c r="Z166" s="2" t="s">
        <v>52</v>
      </c>
      <c r="AA166" s="15"/>
      <c r="AB166" s="2" t="s">
        <v>52</v>
      </c>
    </row>
    <row r="167" spans="1:28" ht="30" customHeight="1">
      <c r="A167" s="8" t="s">
        <v>2021</v>
      </c>
      <c r="B167" s="8" t="s">
        <v>2019</v>
      </c>
      <c r="C167" s="8" t="s">
        <v>2020</v>
      </c>
      <c r="D167" s="13" t="s">
        <v>170</v>
      </c>
      <c r="E167" s="14">
        <v>61</v>
      </c>
      <c r="F167" s="8" t="s">
        <v>52</v>
      </c>
      <c r="G167" s="14">
        <v>72</v>
      </c>
      <c r="H167" s="8" t="s">
        <v>2935</v>
      </c>
      <c r="I167" s="14">
        <v>76</v>
      </c>
      <c r="J167" s="8" t="s">
        <v>2936</v>
      </c>
      <c r="K167" s="14">
        <v>0</v>
      </c>
      <c r="L167" s="8" t="s">
        <v>52</v>
      </c>
      <c r="M167" s="14">
        <v>0</v>
      </c>
      <c r="N167" s="8" t="s">
        <v>52</v>
      </c>
      <c r="O167" s="14">
        <f t="shared" si="9"/>
        <v>61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8" t="s">
        <v>2937</v>
      </c>
      <c r="X167" s="8" t="s">
        <v>52</v>
      </c>
      <c r="Y167" s="2" t="s">
        <v>52</v>
      </c>
      <c r="Z167" s="2" t="s">
        <v>52</v>
      </c>
      <c r="AA167" s="15"/>
      <c r="AB167" s="2" t="s">
        <v>52</v>
      </c>
    </row>
    <row r="168" spans="1:28" ht="30" customHeight="1">
      <c r="A168" s="8" t="s">
        <v>2023</v>
      </c>
      <c r="B168" s="8" t="s">
        <v>2019</v>
      </c>
      <c r="C168" s="8" t="s">
        <v>2022</v>
      </c>
      <c r="D168" s="13" t="s">
        <v>170</v>
      </c>
      <c r="E168" s="14">
        <v>126</v>
      </c>
      <c r="F168" s="8" t="s">
        <v>52</v>
      </c>
      <c r="G168" s="14">
        <v>210</v>
      </c>
      <c r="H168" s="8" t="s">
        <v>2935</v>
      </c>
      <c r="I168" s="14">
        <v>140</v>
      </c>
      <c r="J168" s="8" t="s">
        <v>2936</v>
      </c>
      <c r="K168" s="14">
        <v>0</v>
      </c>
      <c r="L168" s="8" t="s">
        <v>52</v>
      </c>
      <c r="M168" s="14">
        <v>0</v>
      </c>
      <c r="N168" s="8" t="s">
        <v>52</v>
      </c>
      <c r="O168" s="14">
        <f t="shared" si="9"/>
        <v>126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8" t="s">
        <v>2938</v>
      </c>
      <c r="X168" s="8" t="s">
        <v>52</v>
      </c>
      <c r="Y168" s="2" t="s">
        <v>52</v>
      </c>
      <c r="Z168" s="2" t="s">
        <v>52</v>
      </c>
      <c r="AA168" s="15"/>
      <c r="AB168" s="2" t="s">
        <v>52</v>
      </c>
    </row>
    <row r="169" spans="1:28" ht="30" customHeight="1">
      <c r="A169" s="8" t="s">
        <v>2025</v>
      </c>
      <c r="B169" s="8" t="s">
        <v>2019</v>
      </c>
      <c r="C169" s="8" t="s">
        <v>2024</v>
      </c>
      <c r="D169" s="13" t="s">
        <v>170</v>
      </c>
      <c r="E169" s="14">
        <v>121</v>
      </c>
      <c r="F169" s="8" t="s">
        <v>52</v>
      </c>
      <c r="G169" s="14">
        <v>200</v>
      </c>
      <c r="H169" s="8" t="s">
        <v>2935</v>
      </c>
      <c r="I169" s="14">
        <v>190</v>
      </c>
      <c r="J169" s="8" t="s">
        <v>2936</v>
      </c>
      <c r="K169" s="14">
        <v>0</v>
      </c>
      <c r="L169" s="8" t="s">
        <v>52</v>
      </c>
      <c r="M169" s="14">
        <v>0</v>
      </c>
      <c r="N169" s="8" t="s">
        <v>52</v>
      </c>
      <c r="O169" s="14">
        <f t="shared" si="9"/>
        <v>121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8" t="s">
        <v>2939</v>
      </c>
      <c r="X169" s="8" t="s">
        <v>52</v>
      </c>
      <c r="Y169" s="2" t="s">
        <v>52</v>
      </c>
      <c r="Z169" s="2" t="s">
        <v>52</v>
      </c>
      <c r="AA169" s="15"/>
      <c r="AB169" s="2" t="s">
        <v>52</v>
      </c>
    </row>
    <row r="170" spans="1:28" ht="30" customHeight="1">
      <c r="A170" s="8" t="s">
        <v>1375</v>
      </c>
      <c r="B170" s="8" t="s">
        <v>1373</v>
      </c>
      <c r="C170" s="8" t="s">
        <v>1374</v>
      </c>
      <c r="D170" s="13" t="s">
        <v>170</v>
      </c>
      <c r="E170" s="14">
        <v>2059000</v>
      </c>
      <c r="F170" s="8" t="s">
        <v>52</v>
      </c>
      <c r="G170" s="14">
        <v>2600000</v>
      </c>
      <c r="H170" s="8" t="s">
        <v>2940</v>
      </c>
      <c r="I170" s="14">
        <v>2600000</v>
      </c>
      <c r="J170" s="8" t="s">
        <v>2941</v>
      </c>
      <c r="K170" s="14">
        <v>0</v>
      </c>
      <c r="L170" s="8" t="s">
        <v>52</v>
      </c>
      <c r="M170" s="14">
        <v>0</v>
      </c>
      <c r="N170" s="8" t="s">
        <v>52</v>
      </c>
      <c r="O170" s="14">
        <f t="shared" si="9"/>
        <v>2059000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8" t="s">
        <v>2942</v>
      </c>
      <c r="X170" s="8" t="s">
        <v>52</v>
      </c>
      <c r="Y170" s="2" t="s">
        <v>52</v>
      </c>
      <c r="Z170" s="2" t="s">
        <v>52</v>
      </c>
      <c r="AA170" s="15"/>
      <c r="AB170" s="2" t="s">
        <v>52</v>
      </c>
    </row>
    <row r="171" spans="1:28" ht="30" customHeight="1">
      <c r="A171" s="8" t="s">
        <v>1382</v>
      </c>
      <c r="B171" s="8" t="s">
        <v>1373</v>
      </c>
      <c r="C171" s="8" t="s">
        <v>1381</v>
      </c>
      <c r="D171" s="13" t="s">
        <v>170</v>
      </c>
      <c r="E171" s="14">
        <v>1840000</v>
      </c>
      <c r="F171" s="8" t="s">
        <v>52</v>
      </c>
      <c r="G171" s="14">
        <v>2700000</v>
      </c>
      <c r="H171" s="8" t="s">
        <v>2940</v>
      </c>
      <c r="I171" s="14">
        <v>2300000</v>
      </c>
      <c r="J171" s="8" t="s">
        <v>2941</v>
      </c>
      <c r="K171" s="14">
        <v>0</v>
      </c>
      <c r="L171" s="8" t="s">
        <v>52</v>
      </c>
      <c r="M171" s="14">
        <v>0</v>
      </c>
      <c r="N171" s="8" t="s">
        <v>52</v>
      </c>
      <c r="O171" s="14">
        <f t="shared" si="9"/>
        <v>1840000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8" t="s">
        <v>2943</v>
      </c>
      <c r="X171" s="8" t="s">
        <v>52</v>
      </c>
      <c r="Y171" s="2" t="s">
        <v>52</v>
      </c>
      <c r="Z171" s="2" t="s">
        <v>52</v>
      </c>
      <c r="AA171" s="15"/>
      <c r="AB171" s="2" t="s">
        <v>52</v>
      </c>
    </row>
    <row r="172" spans="1:28" ht="30" customHeight="1">
      <c r="A172" s="8" t="s">
        <v>1456</v>
      </c>
      <c r="B172" s="8" t="s">
        <v>1454</v>
      </c>
      <c r="C172" s="8" t="s">
        <v>1455</v>
      </c>
      <c r="D172" s="13" t="s">
        <v>165</v>
      </c>
      <c r="E172" s="14">
        <v>1404</v>
      </c>
      <c r="F172" s="8" t="s">
        <v>52</v>
      </c>
      <c r="G172" s="14">
        <v>0</v>
      </c>
      <c r="H172" s="8" t="s">
        <v>52</v>
      </c>
      <c r="I172" s="14">
        <v>1420</v>
      </c>
      <c r="J172" s="8" t="s">
        <v>2944</v>
      </c>
      <c r="K172" s="14">
        <v>0</v>
      </c>
      <c r="L172" s="8" t="s">
        <v>52</v>
      </c>
      <c r="M172" s="14">
        <v>0</v>
      </c>
      <c r="N172" s="8" t="s">
        <v>52</v>
      </c>
      <c r="O172" s="14">
        <f t="shared" si="9"/>
        <v>1404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8" t="s">
        <v>2945</v>
      </c>
      <c r="X172" s="8" t="s">
        <v>52</v>
      </c>
      <c r="Y172" s="2" t="s">
        <v>52</v>
      </c>
      <c r="Z172" s="2" t="s">
        <v>52</v>
      </c>
      <c r="AA172" s="15"/>
      <c r="AB172" s="2" t="s">
        <v>52</v>
      </c>
    </row>
    <row r="173" spans="1:28" ht="30" customHeight="1">
      <c r="A173" s="8" t="s">
        <v>171</v>
      </c>
      <c r="B173" s="8" t="s">
        <v>168</v>
      </c>
      <c r="C173" s="8" t="s">
        <v>169</v>
      </c>
      <c r="D173" s="13" t="s">
        <v>170</v>
      </c>
      <c r="E173" s="14">
        <v>542</v>
      </c>
      <c r="F173" s="8" t="s">
        <v>52</v>
      </c>
      <c r="G173" s="14">
        <v>570</v>
      </c>
      <c r="H173" s="8" t="s">
        <v>2946</v>
      </c>
      <c r="I173" s="14">
        <v>1080</v>
      </c>
      <c r="J173" s="8" t="s">
        <v>2781</v>
      </c>
      <c r="K173" s="14">
        <v>0</v>
      </c>
      <c r="L173" s="8" t="s">
        <v>52</v>
      </c>
      <c r="M173" s="14">
        <v>0</v>
      </c>
      <c r="N173" s="8" t="s">
        <v>52</v>
      </c>
      <c r="O173" s="14">
        <f t="shared" si="9"/>
        <v>542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8" t="s">
        <v>2947</v>
      </c>
      <c r="X173" s="8" t="s">
        <v>52</v>
      </c>
      <c r="Y173" s="2" t="s">
        <v>52</v>
      </c>
      <c r="Z173" s="2" t="s">
        <v>52</v>
      </c>
      <c r="AA173" s="15"/>
      <c r="AB173" s="2" t="s">
        <v>52</v>
      </c>
    </row>
    <row r="174" spans="1:28" ht="30" customHeight="1">
      <c r="A174" s="8" t="s">
        <v>174</v>
      </c>
      <c r="B174" s="8" t="s">
        <v>168</v>
      </c>
      <c r="C174" s="8" t="s">
        <v>173</v>
      </c>
      <c r="D174" s="13" t="s">
        <v>170</v>
      </c>
      <c r="E174" s="14">
        <v>0</v>
      </c>
      <c r="F174" s="8" t="s">
        <v>52</v>
      </c>
      <c r="G174" s="14">
        <v>0</v>
      </c>
      <c r="H174" s="8" t="s">
        <v>52</v>
      </c>
      <c r="I174" s="14">
        <v>2620</v>
      </c>
      <c r="J174" s="8" t="s">
        <v>2781</v>
      </c>
      <c r="K174" s="14">
        <v>0</v>
      </c>
      <c r="L174" s="8" t="s">
        <v>52</v>
      </c>
      <c r="M174" s="14">
        <v>0</v>
      </c>
      <c r="N174" s="8" t="s">
        <v>52</v>
      </c>
      <c r="O174" s="14">
        <f t="shared" si="9"/>
        <v>2620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8" t="s">
        <v>2948</v>
      </c>
      <c r="X174" s="8" t="s">
        <v>52</v>
      </c>
      <c r="Y174" s="2" t="s">
        <v>52</v>
      </c>
      <c r="Z174" s="2" t="s">
        <v>52</v>
      </c>
      <c r="AA174" s="15"/>
      <c r="AB174" s="2" t="s">
        <v>52</v>
      </c>
    </row>
    <row r="175" spans="1:28" ht="30" customHeight="1">
      <c r="A175" s="8" t="s">
        <v>1477</v>
      </c>
      <c r="B175" s="8" t="s">
        <v>1475</v>
      </c>
      <c r="C175" s="8" t="s">
        <v>1476</v>
      </c>
      <c r="D175" s="13" t="s">
        <v>170</v>
      </c>
      <c r="E175" s="14">
        <v>531</v>
      </c>
      <c r="F175" s="8" t="s">
        <v>52</v>
      </c>
      <c r="G175" s="14">
        <v>572</v>
      </c>
      <c r="H175" s="8" t="s">
        <v>2949</v>
      </c>
      <c r="I175" s="14">
        <v>590</v>
      </c>
      <c r="J175" s="8" t="s">
        <v>2794</v>
      </c>
      <c r="K175" s="14">
        <v>0</v>
      </c>
      <c r="L175" s="8" t="s">
        <v>52</v>
      </c>
      <c r="M175" s="14">
        <v>0</v>
      </c>
      <c r="N175" s="8" t="s">
        <v>52</v>
      </c>
      <c r="O175" s="14">
        <f t="shared" si="9"/>
        <v>531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8" t="s">
        <v>2950</v>
      </c>
      <c r="X175" s="8" t="s">
        <v>52</v>
      </c>
      <c r="Y175" s="2" t="s">
        <v>52</v>
      </c>
      <c r="Z175" s="2" t="s">
        <v>52</v>
      </c>
      <c r="AA175" s="15"/>
      <c r="AB175" s="2" t="s">
        <v>52</v>
      </c>
    </row>
    <row r="176" spans="1:28" ht="30" customHeight="1">
      <c r="A176" s="8" t="s">
        <v>2113</v>
      </c>
      <c r="B176" s="8" t="s">
        <v>2111</v>
      </c>
      <c r="C176" s="8" t="s">
        <v>2112</v>
      </c>
      <c r="D176" s="13" t="s">
        <v>165</v>
      </c>
      <c r="E176" s="14">
        <v>1105</v>
      </c>
      <c r="F176" s="8" t="s">
        <v>52</v>
      </c>
      <c r="G176" s="14">
        <v>1162.8</v>
      </c>
      <c r="H176" s="8" t="s">
        <v>2951</v>
      </c>
      <c r="I176" s="14">
        <v>1386.4</v>
      </c>
      <c r="J176" s="8" t="s">
        <v>2952</v>
      </c>
      <c r="K176" s="14">
        <v>0</v>
      </c>
      <c r="L176" s="8" t="s">
        <v>52</v>
      </c>
      <c r="M176" s="14">
        <v>0</v>
      </c>
      <c r="N176" s="8" t="s">
        <v>52</v>
      </c>
      <c r="O176" s="14">
        <f t="shared" si="9"/>
        <v>1105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8" t="s">
        <v>2953</v>
      </c>
      <c r="X176" s="8" t="s">
        <v>52</v>
      </c>
      <c r="Y176" s="2" t="s">
        <v>52</v>
      </c>
      <c r="Z176" s="2" t="s">
        <v>52</v>
      </c>
      <c r="AA176" s="15"/>
      <c r="AB176" s="2" t="s">
        <v>52</v>
      </c>
    </row>
    <row r="177" spans="1:28" ht="30" customHeight="1">
      <c r="A177" s="8" t="s">
        <v>2193</v>
      </c>
      <c r="B177" s="8" t="s">
        <v>2111</v>
      </c>
      <c r="C177" s="8" t="s">
        <v>2192</v>
      </c>
      <c r="D177" s="13" t="s">
        <v>165</v>
      </c>
      <c r="E177" s="14">
        <v>1105</v>
      </c>
      <c r="F177" s="8" t="s">
        <v>52</v>
      </c>
      <c r="G177" s="14">
        <v>1162.8</v>
      </c>
      <c r="H177" s="8" t="s">
        <v>2951</v>
      </c>
      <c r="I177" s="14">
        <v>1386.4</v>
      </c>
      <c r="J177" s="8" t="s">
        <v>2952</v>
      </c>
      <c r="K177" s="14">
        <v>0</v>
      </c>
      <c r="L177" s="8" t="s">
        <v>52</v>
      </c>
      <c r="M177" s="14">
        <v>0</v>
      </c>
      <c r="N177" s="8" t="s">
        <v>52</v>
      </c>
      <c r="O177" s="14">
        <f t="shared" si="9"/>
        <v>1105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8" t="s">
        <v>2954</v>
      </c>
      <c r="X177" s="8" t="s">
        <v>52</v>
      </c>
      <c r="Y177" s="2" t="s">
        <v>52</v>
      </c>
      <c r="Z177" s="2" t="s">
        <v>52</v>
      </c>
      <c r="AA177" s="15"/>
      <c r="AB177" s="2" t="s">
        <v>52</v>
      </c>
    </row>
    <row r="178" spans="1:28" ht="30" customHeight="1">
      <c r="A178" s="8" t="s">
        <v>2098</v>
      </c>
      <c r="B178" s="8" t="s">
        <v>2096</v>
      </c>
      <c r="C178" s="8" t="s">
        <v>2097</v>
      </c>
      <c r="D178" s="13" t="s">
        <v>170</v>
      </c>
      <c r="E178" s="14">
        <v>0</v>
      </c>
      <c r="F178" s="8" t="s">
        <v>52</v>
      </c>
      <c r="G178" s="14">
        <v>10.1</v>
      </c>
      <c r="H178" s="8" t="s">
        <v>2936</v>
      </c>
      <c r="I178" s="14">
        <v>10.1</v>
      </c>
      <c r="J178" s="8" t="s">
        <v>2955</v>
      </c>
      <c r="K178" s="14">
        <v>0</v>
      </c>
      <c r="L178" s="8" t="s">
        <v>52</v>
      </c>
      <c r="M178" s="14">
        <v>0</v>
      </c>
      <c r="N178" s="8" t="s">
        <v>52</v>
      </c>
      <c r="O178" s="14">
        <f t="shared" si="9"/>
        <v>10.1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8" t="s">
        <v>2956</v>
      </c>
      <c r="X178" s="8" t="s">
        <v>52</v>
      </c>
      <c r="Y178" s="2" t="s">
        <v>52</v>
      </c>
      <c r="Z178" s="2" t="s">
        <v>52</v>
      </c>
      <c r="AA178" s="15"/>
      <c r="AB178" s="2" t="s">
        <v>52</v>
      </c>
    </row>
    <row r="179" spans="1:28" ht="30" customHeight="1">
      <c r="A179" s="8" t="s">
        <v>2100</v>
      </c>
      <c r="B179" s="8" t="s">
        <v>2096</v>
      </c>
      <c r="C179" s="8" t="s">
        <v>2099</v>
      </c>
      <c r="D179" s="13" t="s">
        <v>170</v>
      </c>
      <c r="E179" s="14">
        <v>0</v>
      </c>
      <c r="F179" s="8" t="s">
        <v>52</v>
      </c>
      <c r="G179" s="14">
        <v>13.7</v>
      </c>
      <c r="H179" s="8" t="s">
        <v>2936</v>
      </c>
      <c r="I179" s="14">
        <v>13.7</v>
      </c>
      <c r="J179" s="8" t="s">
        <v>2778</v>
      </c>
      <c r="K179" s="14">
        <v>0</v>
      </c>
      <c r="L179" s="8" t="s">
        <v>52</v>
      </c>
      <c r="M179" s="14">
        <v>0</v>
      </c>
      <c r="N179" s="8" t="s">
        <v>52</v>
      </c>
      <c r="O179" s="14">
        <f t="shared" si="9"/>
        <v>13.7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8" t="s">
        <v>2957</v>
      </c>
      <c r="X179" s="8" t="s">
        <v>52</v>
      </c>
      <c r="Y179" s="2" t="s">
        <v>52</v>
      </c>
      <c r="Z179" s="2" t="s">
        <v>52</v>
      </c>
      <c r="AA179" s="15"/>
      <c r="AB179" s="2" t="s">
        <v>52</v>
      </c>
    </row>
    <row r="180" spans="1:28" ht="30" customHeight="1">
      <c r="A180" s="8" t="s">
        <v>2095</v>
      </c>
      <c r="B180" s="8" t="s">
        <v>2093</v>
      </c>
      <c r="C180" s="8" t="s">
        <v>2094</v>
      </c>
      <c r="D180" s="13" t="s">
        <v>170</v>
      </c>
      <c r="E180" s="14">
        <v>0</v>
      </c>
      <c r="F180" s="8" t="s">
        <v>52</v>
      </c>
      <c r="G180" s="14">
        <v>0</v>
      </c>
      <c r="H180" s="8" t="s">
        <v>52</v>
      </c>
      <c r="I180" s="14">
        <v>0</v>
      </c>
      <c r="J180" s="8" t="s">
        <v>52</v>
      </c>
      <c r="K180" s="14">
        <v>0</v>
      </c>
      <c r="L180" s="8" t="s">
        <v>52</v>
      </c>
      <c r="M180" s="14">
        <v>275</v>
      </c>
      <c r="N180" s="8" t="s">
        <v>52</v>
      </c>
      <c r="O180" s="14">
        <f t="shared" si="9"/>
        <v>275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8" t="s">
        <v>2958</v>
      </c>
      <c r="X180" s="8" t="s">
        <v>52</v>
      </c>
      <c r="Y180" s="2" t="s">
        <v>52</v>
      </c>
      <c r="Z180" s="2" t="s">
        <v>52</v>
      </c>
      <c r="AA180" s="15"/>
      <c r="AB180" s="2" t="s">
        <v>52</v>
      </c>
    </row>
    <row r="181" spans="1:28" ht="30" customHeight="1">
      <c r="A181" s="8" t="s">
        <v>1637</v>
      </c>
      <c r="B181" s="8" t="s">
        <v>1635</v>
      </c>
      <c r="C181" s="8" t="s">
        <v>1636</v>
      </c>
      <c r="D181" s="13" t="s">
        <v>170</v>
      </c>
      <c r="E181" s="14">
        <v>0</v>
      </c>
      <c r="F181" s="8" t="s">
        <v>52</v>
      </c>
      <c r="G181" s="14">
        <v>0</v>
      </c>
      <c r="H181" s="8" t="s">
        <v>52</v>
      </c>
      <c r="I181" s="14">
        <v>95</v>
      </c>
      <c r="J181" s="8" t="s">
        <v>2959</v>
      </c>
      <c r="K181" s="14">
        <v>0</v>
      </c>
      <c r="L181" s="8" t="s">
        <v>52</v>
      </c>
      <c r="M181" s="14">
        <v>0</v>
      </c>
      <c r="N181" s="8" t="s">
        <v>52</v>
      </c>
      <c r="O181" s="14">
        <f t="shared" si="9"/>
        <v>95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8" t="s">
        <v>2960</v>
      </c>
      <c r="X181" s="8" t="s">
        <v>52</v>
      </c>
      <c r="Y181" s="2" t="s">
        <v>52</v>
      </c>
      <c r="Z181" s="2" t="s">
        <v>52</v>
      </c>
      <c r="AA181" s="15"/>
      <c r="AB181" s="2" t="s">
        <v>52</v>
      </c>
    </row>
    <row r="182" spans="1:28" ht="30" customHeight="1">
      <c r="A182" s="8" t="s">
        <v>1787</v>
      </c>
      <c r="B182" s="8" t="s">
        <v>1785</v>
      </c>
      <c r="C182" s="8" t="s">
        <v>1786</v>
      </c>
      <c r="D182" s="13" t="s">
        <v>170</v>
      </c>
      <c r="E182" s="14">
        <v>0</v>
      </c>
      <c r="F182" s="8" t="s">
        <v>52</v>
      </c>
      <c r="G182" s="14">
        <v>135</v>
      </c>
      <c r="H182" s="8" t="s">
        <v>2961</v>
      </c>
      <c r="I182" s="14">
        <v>0</v>
      </c>
      <c r="J182" s="8" t="s">
        <v>52</v>
      </c>
      <c r="K182" s="14">
        <v>0</v>
      </c>
      <c r="L182" s="8" t="s">
        <v>52</v>
      </c>
      <c r="M182" s="14">
        <v>0</v>
      </c>
      <c r="N182" s="8" t="s">
        <v>52</v>
      </c>
      <c r="O182" s="14">
        <f t="shared" si="9"/>
        <v>135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8" t="s">
        <v>2962</v>
      </c>
      <c r="X182" s="8" t="s">
        <v>52</v>
      </c>
      <c r="Y182" s="2" t="s">
        <v>52</v>
      </c>
      <c r="Z182" s="2" t="s">
        <v>52</v>
      </c>
      <c r="AA182" s="15"/>
      <c r="AB182" s="2" t="s">
        <v>52</v>
      </c>
    </row>
    <row r="183" spans="1:28" ht="30" customHeight="1">
      <c r="A183" s="8" t="s">
        <v>2206</v>
      </c>
      <c r="B183" s="8" t="s">
        <v>1785</v>
      </c>
      <c r="C183" s="8" t="s">
        <v>2205</v>
      </c>
      <c r="D183" s="13" t="s">
        <v>170</v>
      </c>
      <c r="E183" s="14">
        <v>0</v>
      </c>
      <c r="F183" s="8" t="s">
        <v>52</v>
      </c>
      <c r="G183" s="14">
        <v>350</v>
      </c>
      <c r="H183" s="8" t="s">
        <v>2961</v>
      </c>
      <c r="I183" s="14">
        <v>454</v>
      </c>
      <c r="J183" s="8" t="s">
        <v>2963</v>
      </c>
      <c r="K183" s="14">
        <v>0</v>
      </c>
      <c r="L183" s="8" t="s">
        <v>52</v>
      </c>
      <c r="M183" s="14">
        <v>0</v>
      </c>
      <c r="N183" s="8" t="s">
        <v>52</v>
      </c>
      <c r="O183" s="14">
        <f t="shared" si="9"/>
        <v>350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8" t="s">
        <v>2964</v>
      </c>
      <c r="X183" s="8" t="s">
        <v>52</v>
      </c>
      <c r="Y183" s="2" t="s">
        <v>52</v>
      </c>
      <c r="Z183" s="2" t="s">
        <v>52</v>
      </c>
      <c r="AA183" s="15"/>
      <c r="AB183" s="2" t="s">
        <v>52</v>
      </c>
    </row>
    <row r="184" spans="1:28" ht="30" customHeight="1">
      <c r="A184" s="8" t="s">
        <v>179</v>
      </c>
      <c r="B184" s="8" t="s">
        <v>176</v>
      </c>
      <c r="C184" s="8" t="s">
        <v>177</v>
      </c>
      <c r="D184" s="13" t="s">
        <v>178</v>
      </c>
      <c r="E184" s="14">
        <v>0</v>
      </c>
      <c r="F184" s="8" t="s">
        <v>52</v>
      </c>
      <c r="G184" s="14">
        <v>2310</v>
      </c>
      <c r="H184" s="8" t="s">
        <v>52</v>
      </c>
      <c r="I184" s="14">
        <v>0</v>
      </c>
      <c r="J184" s="8" t="s">
        <v>52</v>
      </c>
      <c r="K184" s="14">
        <v>0</v>
      </c>
      <c r="L184" s="8" t="s">
        <v>52</v>
      </c>
      <c r="M184" s="14">
        <v>0</v>
      </c>
      <c r="N184" s="8" t="s">
        <v>52</v>
      </c>
      <c r="O184" s="14">
        <f t="shared" si="9"/>
        <v>2310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8" t="s">
        <v>2965</v>
      </c>
      <c r="X184" s="8" t="s">
        <v>52</v>
      </c>
      <c r="Y184" s="2" t="s">
        <v>52</v>
      </c>
      <c r="Z184" s="2" t="s">
        <v>52</v>
      </c>
      <c r="AA184" s="15"/>
      <c r="AB184" s="2" t="s">
        <v>52</v>
      </c>
    </row>
    <row r="185" spans="1:28" ht="30" customHeight="1">
      <c r="A185" s="8" t="s">
        <v>182</v>
      </c>
      <c r="B185" s="8" t="s">
        <v>176</v>
      </c>
      <c r="C185" s="8" t="s">
        <v>181</v>
      </c>
      <c r="D185" s="13" t="s">
        <v>178</v>
      </c>
      <c r="E185" s="14">
        <v>0</v>
      </c>
      <c r="F185" s="8" t="s">
        <v>52</v>
      </c>
      <c r="G185" s="14">
        <v>3510</v>
      </c>
      <c r="H185" s="8" t="s">
        <v>52</v>
      </c>
      <c r="I185" s="14">
        <v>0</v>
      </c>
      <c r="J185" s="8" t="s">
        <v>52</v>
      </c>
      <c r="K185" s="14">
        <v>0</v>
      </c>
      <c r="L185" s="8" t="s">
        <v>52</v>
      </c>
      <c r="M185" s="14">
        <v>0</v>
      </c>
      <c r="N185" s="8" t="s">
        <v>52</v>
      </c>
      <c r="O185" s="14">
        <f t="shared" si="9"/>
        <v>3510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8" t="s">
        <v>2966</v>
      </c>
      <c r="X185" s="8" t="s">
        <v>52</v>
      </c>
      <c r="Y185" s="2" t="s">
        <v>52</v>
      </c>
      <c r="Z185" s="2" t="s">
        <v>52</v>
      </c>
      <c r="AA185" s="15"/>
      <c r="AB185" s="2" t="s">
        <v>52</v>
      </c>
    </row>
    <row r="186" spans="1:28" ht="30" customHeight="1">
      <c r="A186" s="8" t="s">
        <v>185</v>
      </c>
      <c r="B186" s="8" t="s">
        <v>176</v>
      </c>
      <c r="C186" s="8" t="s">
        <v>184</v>
      </c>
      <c r="D186" s="13" t="s">
        <v>178</v>
      </c>
      <c r="E186" s="14">
        <v>0</v>
      </c>
      <c r="F186" s="8" t="s">
        <v>52</v>
      </c>
      <c r="G186" s="14">
        <v>2310</v>
      </c>
      <c r="H186" s="8" t="s">
        <v>52</v>
      </c>
      <c r="I186" s="14">
        <v>0</v>
      </c>
      <c r="J186" s="8" t="s">
        <v>52</v>
      </c>
      <c r="K186" s="14">
        <v>0</v>
      </c>
      <c r="L186" s="8" t="s">
        <v>52</v>
      </c>
      <c r="M186" s="14">
        <v>0</v>
      </c>
      <c r="N186" s="8" t="s">
        <v>52</v>
      </c>
      <c r="O186" s="14">
        <f t="shared" si="9"/>
        <v>2310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8" t="s">
        <v>2967</v>
      </c>
      <c r="X186" s="8" t="s">
        <v>52</v>
      </c>
      <c r="Y186" s="2" t="s">
        <v>52</v>
      </c>
      <c r="Z186" s="2" t="s">
        <v>52</v>
      </c>
      <c r="AA186" s="15"/>
      <c r="AB186" s="2" t="s">
        <v>52</v>
      </c>
    </row>
    <row r="187" spans="1:28" ht="30" customHeight="1">
      <c r="A187" s="8" t="s">
        <v>802</v>
      </c>
      <c r="B187" s="8" t="s">
        <v>800</v>
      </c>
      <c r="C187" s="8" t="s">
        <v>801</v>
      </c>
      <c r="D187" s="13" t="s">
        <v>170</v>
      </c>
      <c r="E187" s="14">
        <v>0</v>
      </c>
      <c r="F187" s="8" t="s">
        <v>52</v>
      </c>
      <c r="G187" s="14">
        <v>40000</v>
      </c>
      <c r="H187" s="8" t="s">
        <v>52</v>
      </c>
      <c r="I187" s="14">
        <v>0</v>
      </c>
      <c r="J187" s="8" t="s">
        <v>52</v>
      </c>
      <c r="K187" s="14">
        <v>0</v>
      </c>
      <c r="L187" s="8" t="s">
        <v>52</v>
      </c>
      <c r="M187" s="14">
        <v>0</v>
      </c>
      <c r="N187" s="8" t="s">
        <v>52</v>
      </c>
      <c r="O187" s="14">
        <f t="shared" si="9"/>
        <v>40000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8" t="s">
        <v>2968</v>
      </c>
      <c r="X187" s="8" t="s">
        <v>52</v>
      </c>
      <c r="Y187" s="2" t="s">
        <v>52</v>
      </c>
      <c r="Z187" s="2" t="s">
        <v>52</v>
      </c>
      <c r="AA187" s="15"/>
      <c r="AB187" s="2" t="s">
        <v>52</v>
      </c>
    </row>
    <row r="188" spans="1:28" ht="30" customHeight="1">
      <c r="A188" s="8" t="s">
        <v>806</v>
      </c>
      <c r="B188" s="8" t="s">
        <v>804</v>
      </c>
      <c r="C188" s="8" t="s">
        <v>805</v>
      </c>
      <c r="D188" s="13" t="s">
        <v>797</v>
      </c>
      <c r="E188" s="14">
        <v>40000</v>
      </c>
      <c r="F188" s="8" t="s">
        <v>52</v>
      </c>
      <c r="G188" s="14">
        <v>0</v>
      </c>
      <c r="H188" s="8" t="s">
        <v>52</v>
      </c>
      <c r="I188" s="14">
        <v>0</v>
      </c>
      <c r="J188" s="8" t="s">
        <v>52</v>
      </c>
      <c r="K188" s="14">
        <v>0</v>
      </c>
      <c r="L188" s="8" t="s">
        <v>52</v>
      </c>
      <c r="M188" s="14">
        <v>0</v>
      </c>
      <c r="N188" s="8" t="s">
        <v>52</v>
      </c>
      <c r="O188" s="14">
        <f t="shared" si="9"/>
        <v>40000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8" t="s">
        <v>2969</v>
      </c>
      <c r="X188" s="8" t="s">
        <v>52</v>
      </c>
      <c r="Y188" s="2" t="s">
        <v>52</v>
      </c>
      <c r="Z188" s="2" t="s">
        <v>52</v>
      </c>
      <c r="AA188" s="15"/>
      <c r="AB188" s="2" t="s">
        <v>52</v>
      </c>
    </row>
    <row r="189" spans="1:28" ht="30" customHeight="1">
      <c r="A189" s="8" t="s">
        <v>809</v>
      </c>
      <c r="B189" s="8" t="s">
        <v>804</v>
      </c>
      <c r="C189" s="8" t="s">
        <v>808</v>
      </c>
      <c r="D189" s="13" t="s">
        <v>797</v>
      </c>
      <c r="E189" s="14">
        <v>45000</v>
      </c>
      <c r="F189" s="8" t="s">
        <v>52</v>
      </c>
      <c r="G189" s="14">
        <v>0</v>
      </c>
      <c r="H189" s="8" t="s">
        <v>52</v>
      </c>
      <c r="I189" s="14">
        <v>0</v>
      </c>
      <c r="J189" s="8" t="s">
        <v>52</v>
      </c>
      <c r="K189" s="14">
        <v>0</v>
      </c>
      <c r="L189" s="8" t="s">
        <v>52</v>
      </c>
      <c r="M189" s="14">
        <v>0</v>
      </c>
      <c r="N189" s="8" t="s">
        <v>52</v>
      </c>
      <c r="O189" s="14">
        <f t="shared" si="9"/>
        <v>45000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8" t="s">
        <v>2970</v>
      </c>
      <c r="X189" s="8" t="s">
        <v>52</v>
      </c>
      <c r="Y189" s="2" t="s">
        <v>52</v>
      </c>
      <c r="Z189" s="2" t="s">
        <v>52</v>
      </c>
      <c r="AA189" s="15"/>
      <c r="AB189" s="2" t="s">
        <v>52</v>
      </c>
    </row>
    <row r="190" spans="1:28" ht="30" customHeight="1">
      <c r="A190" s="8" t="s">
        <v>813</v>
      </c>
      <c r="B190" s="8" t="s">
        <v>811</v>
      </c>
      <c r="C190" s="8" t="s">
        <v>812</v>
      </c>
      <c r="D190" s="13" t="s">
        <v>797</v>
      </c>
      <c r="E190" s="14">
        <v>66200</v>
      </c>
      <c r="F190" s="8" t="s">
        <v>52</v>
      </c>
      <c r="G190" s="14">
        <v>77000</v>
      </c>
      <c r="H190" s="8" t="s">
        <v>2971</v>
      </c>
      <c r="I190" s="14">
        <v>77000</v>
      </c>
      <c r="J190" s="8" t="s">
        <v>2972</v>
      </c>
      <c r="K190" s="14">
        <v>0</v>
      </c>
      <c r="L190" s="8" t="s">
        <v>52</v>
      </c>
      <c r="M190" s="14">
        <v>0</v>
      </c>
      <c r="N190" s="8" t="s">
        <v>52</v>
      </c>
      <c r="O190" s="14">
        <f t="shared" si="9"/>
        <v>66200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8" t="s">
        <v>2973</v>
      </c>
      <c r="X190" s="8" t="s">
        <v>52</v>
      </c>
      <c r="Y190" s="2" t="s">
        <v>52</v>
      </c>
      <c r="Z190" s="2" t="s">
        <v>52</v>
      </c>
      <c r="AA190" s="15"/>
      <c r="AB190" s="2" t="s">
        <v>52</v>
      </c>
    </row>
    <row r="191" spans="1:28" ht="30" customHeight="1">
      <c r="A191" s="8" t="s">
        <v>820</v>
      </c>
      <c r="B191" s="8" t="s">
        <v>815</v>
      </c>
      <c r="C191" s="8" t="s">
        <v>819</v>
      </c>
      <c r="D191" s="13" t="s">
        <v>797</v>
      </c>
      <c r="E191" s="14">
        <v>35000</v>
      </c>
      <c r="F191" s="8" t="s">
        <v>52</v>
      </c>
      <c r="G191" s="14">
        <v>0</v>
      </c>
      <c r="H191" s="8" t="s">
        <v>52</v>
      </c>
      <c r="I191" s="14">
        <v>0</v>
      </c>
      <c r="J191" s="8" t="s">
        <v>52</v>
      </c>
      <c r="K191" s="14">
        <v>0</v>
      </c>
      <c r="L191" s="8" t="s">
        <v>52</v>
      </c>
      <c r="M191" s="14">
        <v>0</v>
      </c>
      <c r="N191" s="8" t="s">
        <v>52</v>
      </c>
      <c r="O191" s="14">
        <f t="shared" si="9"/>
        <v>35000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8" t="s">
        <v>2974</v>
      </c>
      <c r="X191" s="8" t="s">
        <v>52</v>
      </c>
      <c r="Y191" s="2" t="s">
        <v>52</v>
      </c>
      <c r="Z191" s="2" t="s">
        <v>52</v>
      </c>
      <c r="AA191" s="15"/>
      <c r="AB191" s="2" t="s">
        <v>52</v>
      </c>
    </row>
    <row r="192" spans="1:28" ht="30" customHeight="1">
      <c r="A192" s="8" t="s">
        <v>817</v>
      </c>
      <c r="B192" s="8" t="s">
        <v>815</v>
      </c>
      <c r="C192" s="8" t="s">
        <v>816</v>
      </c>
      <c r="D192" s="13" t="s">
        <v>797</v>
      </c>
      <c r="E192" s="14">
        <v>40000</v>
      </c>
      <c r="F192" s="8" t="s">
        <v>52</v>
      </c>
      <c r="G192" s="14">
        <v>0</v>
      </c>
      <c r="H192" s="8" t="s">
        <v>52</v>
      </c>
      <c r="I192" s="14">
        <v>0</v>
      </c>
      <c r="J192" s="8" t="s">
        <v>52</v>
      </c>
      <c r="K192" s="14">
        <v>0</v>
      </c>
      <c r="L192" s="8" t="s">
        <v>52</v>
      </c>
      <c r="M192" s="14">
        <v>0</v>
      </c>
      <c r="N192" s="8" t="s">
        <v>52</v>
      </c>
      <c r="O192" s="14">
        <f t="shared" si="9"/>
        <v>40000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8" t="s">
        <v>2975</v>
      </c>
      <c r="X192" s="8" t="s">
        <v>52</v>
      </c>
      <c r="Y192" s="2" t="s">
        <v>52</v>
      </c>
      <c r="Z192" s="2" t="s">
        <v>52</v>
      </c>
      <c r="AA192" s="15"/>
      <c r="AB192" s="2" t="s">
        <v>52</v>
      </c>
    </row>
    <row r="193" spans="1:28" ht="30" customHeight="1">
      <c r="A193" s="8" t="s">
        <v>823</v>
      </c>
      <c r="B193" s="8" t="s">
        <v>815</v>
      </c>
      <c r="C193" s="8" t="s">
        <v>822</v>
      </c>
      <c r="D193" s="13" t="s">
        <v>797</v>
      </c>
      <c r="E193" s="14">
        <v>30000</v>
      </c>
      <c r="F193" s="8" t="s">
        <v>52</v>
      </c>
      <c r="G193" s="14">
        <v>0</v>
      </c>
      <c r="H193" s="8" t="s">
        <v>52</v>
      </c>
      <c r="I193" s="14">
        <v>0</v>
      </c>
      <c r="J193" s="8" t="s">
        <v>52</v>
      </c>
      <c r="K193" s="14">
        <v>0</v>
      </c>
      <c r="L193" s="8" t="s">
        <v>52</v>
      </c>
      <c r="M193" s="14">
        <v>0</v>
      </c>
      <c r="N193" s="8" t="s">
        <v>52</v>
      </c>
      <c r="O193" s="14">
        <f t="shared" si="9"/>
        <v>30000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8" t="s">
        <v>2976</v>
      </c>
      <c r="X193" s="8" t="s">
        <v>52</v>
      </c>
      <c r="Y193" s="2" t="s">
        <v>52</v>
      </c>
      <c r="Z193" s="2" t="s">
        <v>52</v>
      </c>
      <c r="AA193" s="15"/>
      <c r="AB193" s="2" t="s">
        <v>52</v>
      </c>
    </row>
    <row r="194" spans="1:28" ht="30" customHeight="1">
      <c r="A194" s="8" t="s">
        <v>827</v>
      </c>
      <c r="B194" s="8" t="s">
        <v>825</v>
      </c>
      <c r="C194" s="8" t="s">
        <v>826</v>
      </c>
      <c r="D194" s="13" t="s">
        <v>797</v>
      </c>
      <c r="E194" s="14">
        <v>0</v>
      </c>
      <c r="F194" s="8" t="s">
        <v>52</v>
      </c>
      <c r="G194" s="14">
        <v>40000</v>
      </c>
      <c r="H194" s="8" t="s">
        <v>52</v>
      </c>
      <c r="I194" s="14">
        <v>0</v>
      </c>
      <c r="J194" s="8" t="s">
        <v>52</v>
      </c>
      <c r="K194" s="14">
        <v>0</v>
      </c>
      <c r="L194" s="8" t="s">
        <v>52</v>
      </c>
      <c r="M194" s="14">
        <v>0</v>
      </c>
      <c r="N194" s="8" t="s">
        <v>52</v>
      </c>
      <c r="O194" s="14">
        <f t="shared" si="9"/>
        <v>40000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8" t="s">
        <v>2977</v>
      </c>
      <c r="X194" s="8" t="s">
        <v>52</v>
      </c>
      <c r="Y194" s="2" t="s">
        <v>52</v>
      </c>
      <c r="Z194" s="2" t="s">
        <v>52</v>
      </c>
      <c r="AA194" s="15"/>
      <c r="AB194" s="2" t="s">
        <v>52</v>
      </c>
    </row>
    <row r="195" spans="1:28" ht="30" customHeight="1">
      <c r="A195" s="8" t="s">
        <v>1714</v>
      </c>
      <c r="B195" s="8" t="s">
        <v>1712</v>
      </c>
      <c r="C195" s="8" t="s">
        <v>1713</v>
      </c>
      <c r="D195" s="13" t="s">
        <v>170</v>
      </c>
      <c r="E195" s="14">
        <v>0</v>
      </c>
      <c r="F195" s="8" t="s">
        <v>52</v>
      </c>
      <c r="G195" s="14">
        <v>0</v>
      </c>
      <c r="H195" s="8" t="s">
        <v>52</v>
      </c>
      <c r="I195" s="14">
        <v>0</v>
      </c>
      <c r="J195" s="8" t="s">
        <v>52</v>
      </c>
      <c r="K195" s="14">
        <v>0</v>
      </c>
      <c r="L195" s="8" t="s">
        <v>52</v>
      </c>
      <c r="M195" s="14">
        <v>180</v>
      </c>
      <c r="N195" s="8" t="s">
        <v>52</v>
      </c>
      <c r="O195" s="14">
        <f t="shared" si="9"/>
        <v>180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8" t="s">
        <v>2978</v>
      </c>
      <c r="X195" s="8" t="s">
        <v>52</v>
      </c>
      <c r="Y195" s="2" t="s">
        <v>52</v>
      </c>
      <c r="Z195" s="2" t="s">
        <v>52</v>
      </c>
      <c r="AA195" s="15"/>
      <c r="AB195" s="2" t="s">
        <v>52</v>
      </c>
    </row>
    <row r="196" spans="1:28" ht="30" customHeight="1">
      <c r="A196" s="8" t="s">
        <v>1709</v>
      </c>
      <c r="B196" s="8" t="s">
        <v>1707</v>
      </c>
      <c r="C196" s="8" t="s">
        <v>1708</v>
      </c>
      <c r="D196" s="13" t="s">
        <v>170</v>
      </c>
      <c r="E196" s="14">
        <v>0</v>
      </c>
      <c r="F196" s="8" t="s">
        <v>52</v>
      </c>
      <c r="G196" s="14">
        <v>0</v>
      </c>
      <c r="H196" s="8" t="s">
        <v>52</v>
      </c>
      <c r="I196" s="14">
        <v>0</v>
      </c>
      <c r="J196" s="8" t="s">
        <v>52</v>
      </c>
      <c r="K196" s="14">
        <v>0</v>
      </c>
      <c r="L196" s="8" t="s">
        <v>52</v>
      </c>
      <c r="M196" s="14">
        <v>0</v>
      </c>
      <c r="N196" s="8" t="s">
        <v>52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8" t="s">
        <v>2979</v>
      </c>
      <c r="X196" s="8" t="s">
        <v>52</v>
      </c>
      <c r="Y196" s="2" t="s">
        <v>52</v>
      </c>
      <c r="Z196" s="2" t="s">
        <v>52</v>
      </c>
      <c r="AA196" s="15"/>
      <c r="AB196" s="2" t="s">
        <v>52</v>
      </c>
    </row>
    <row r="197" spans="1:28" ht="30" customHeight="1">
      <c r="A197" s="8" t="s">
        <v>2172</v>
      </c>
      <c r="B197" s="8" t="s">
        <v>2170</v>
      </c>
      <c r="C197" s="8" t="s">
        <v>2171</v>
      </c>
      <c r="D197" s="13" t="s">
        <v>1421</v>
      </c>
      <c r="E197" s="14">
        <v>200</v>
      </c>
      <c r="F197" s="8" t="s">
        <v>52</v>
      </c>
      <c r="G197" s="14">
        <v>230</v>
      </c>
      <c r="H197" s="8" t="s">
        <v>2980</v>
      </c>
      <c r="I197" s="14">
        <v>319</v>
      </c>
      <c r="J197" s="8" t="s">
        <v>2981</v>
      </c>
      <c r="K197" s="14">
        <v>0</v>
      </c>
      <c r="L197" s="8" t="s">
        <v>52</v>
      </c>
      <c r="M197" s="14">
        <v>0</v>
      </c>
      <c r="N197" s="8" t="s">
        <v>52</v>
      </c>
      <c r="O197" s="14">
        <f t="shared" ref="O197:O206" si="10">SMALL(E197:M197,COUNTIF(E197:M197,0)+1)</f>
        <v>200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8" t="s">
        <v>2982</v>
      </c>
      <c r="X197" s="8" t="s">
        <v>52</v>
      </c>
      <c r="Y197" s="2" t="s">
        <v>52</v>
      </c>
      <c r="Z197" s="2" t="s">
        <v>52</v>
      </c>
      <c r="AA197" s="15"/>
      <c r="AB197" s="2" t="s">
        <v>52</v>
      </c>
    </row>
    <row r="198" spans="1:28" ht="30" customHeight="1">
      <c r="A198" s="8" t="s">
        <v>1862</v>
      </c>
      <c r="B198" s="8" t="s">
        <v>1638</v>
      </c>
      <c r="C198" s="8" t="s">
        <v>1861</v>
      </c>
      <c r="D198" s="13" t="s">
        <v>165</v>
      </c>
      <c r="E198" s="14">
        <v>1750</v>
      </c>
      <c r="F198" s="8" t="s">
        <v>52</v>
      </c>
      <c r="G198" s="14">
        <v>0</v>
      </c>
      <c r="H198" s="8" t="s">
        <v>52</v>
      </c>
      <c r="I198" s="14">
        <v>0</v>
      </c>
      <c r="J198" s="8" t="s">
        <v>52</v>
      </c>
      <c r="K198" s="14">
        <v>0</v>
      </c>
      <c r="L198" s="8" t="s">
        <v>52</v>
      </c>
      <c r="M198" s="14">
        <v>0</v>
      </c>
      <c r="N198" s="8" t="s">
        <v>52</v>
      </c>
      <c r="O198" s="14">
        <f t="shared" si="10"/>
        <v>1750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8" t="s">
        <v>2983</v>
      </c>
      <c r="X198" s="8" t="s">
        <v>52</v>
      </c>
      <c r="Y198" s="2" t="s">
        <v>52</v>
      </c>
      <c r="Z198" s="2" t="s">
        <v>52</v>
      </c>
      <c r="AA198" s="15"/>
      <c r="AB198" s="2" t="s">
        <v>52</v>
      </c>
    </row>
    <row r="199" spans="1:28" ht="30" customHeight="1">
      <c r="A199" s="8" t="s">
        <v>2247</v>
      </c>
      <c r="B199" s="8" t="s">
        <v>1638</v>
      </c>
      <c r="C199" s="8" t="s">
        <v>2246</v>
      </c>
      <c r="D199" s="13" t="s">
        <v>165</v>
      </c>
      <c r="E199" s="14">
        <v>2100</v>
      </c>
      <c r="F199" s="8" t="s">
        <v>52</v>
      </c>
      <c r="G199" s="14">
        <v>0</v>
      </c>
      <c r="H199" s="8" t="s">
        <v>52</v>
      </c>
      <c r="I199" s="14">
        <v>0</v>
      </c>
      <c r="J199" s="8" t="s">
        <v>52</v>
      </c>
      <c r="K199" s="14">
        <v>0</v>
      </c>
      <c r="L199" s="8" t="s">
        <v>52</v>
      </c>
      <c r="M199" s="14">
        <v>0</v>
      </c>
      <c r="N199" s="8" t="s">
        <v>52</v>
      </c>
      <c r="O199" s="14">
        <f t="shared" si="10"/>
        <v>2100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8" t="s">
        <v>2984</v>
      </c>
      <c r="X199" s="8" t="s">
        <v>52</v>
      </c>
      <c r="Y199" s="2" t="s">
        <v>52</v>
      </c>
      <c r="Z199" s="2" t="s">
        <v>52</v>
      </c>
      <c r="AA199" s="15"/>
      <c r="AB199" s="2" t="s">
        <v>52</v>
      </c>
    </row>
    <row r="200" spans="1:28" ht="30" customHeight="1">
      <c r="A200" s="8" t="s">
        <v>1640</v>
      </c>
      <c r="B200" s="8" t="s">
        <v>1638</v>
      </c>
      <c r="C200" s="8" t="s">
        <v>1639</v>
      </c>
      <c r="D200" s="13" t="s">
        <v>165</v>
      </c>
      <c r="E200" s="14">
        <v>2070</v>
      </c>
      <c r="F200" s="8" t="s">
        <v>52</v>
      </c>
      <c r="G200" s="14">
        <v>0</v>
      </c>
      <c r="H200" s="8" t="s">
        <v>52</v>
      </c>
      <c r="I200" s="14">
        <v>0</v>
      </c>
      <c r="J200" s="8" t="s">
        <v>52</v>
      </c>
      <c r="K200" s="14">
        <v>0</v>
      </c>
      <c r="L200" s="8" t="s">
        <v>52</v>
      </c>
      <c r="M200" s="14">
        <v>0</v>
      </c>
      <c r="N200" s="8" t="s">
        <v>52</v>
      </c>
      <c r="O200" s="14">
        <f t="shared" si="10"/>
        <v>2070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8" t="s">
        <v>2985</v>
      </c>
      <c r="X200" s="8" t="s">
        <v>52</v>
      </c>
      <c r="Y200" s="2" t="s">
        <v>52</v>
      </c>
      <c r="Z200" s="2" t="s">
        <v>52</v>
      </c>
      <c r="AA200" s="15"/>
      <c r="AB200" s="2" t="s">
        <v>52</v>
      </c>
    </row>
    <row r="201" spans="1:28" ht="30" customHeight="1">
      <c r="A201" s="8" t="s">
        <v>2183</v>
      </c>
      <c r="B201" s="8" t="s">
        <v>2174</v>
      </c>
      <c r="C201" s="8" t="s">
        <v>2182</v>
      </c>
      <c r="D201" s="13" t="s">
        <v>165</v>
      </c>
      <c r="E201" s="14">
        <v>11760</v>
      </c>
      <c r="F201" s="8" t="s">
        <v>52</v>
      </c>
      <c r="G201" s="14">
        <v>0</v>
      </c>
      <c r="H201" s="8" t="s">
        <v>52</v>
      </c>
      <c r="I201" s="14">
        <v>0</v>
      </c>
      <c r="J201" s="8" t="s">
        <v>52</v>
      </c>
      <c r="K201" s="14">
        <v>0</v>
      </c>
      <c r="L201" s="8" t="s">
        <v>52</v>
      </c>
      <c r="M201" s="14">
        <v>0</v>
      </c>
      <c r="N201" s="8" t="s">
        <v>52</v>
      </c>
      <c r="O201" s="14">
        <f t="shared" si="10"/>
        <v>11760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8" t="s">
        <v>2986</v>
      </c>
      <c r="X201" s="8" t="s">
        <v>52</v>
      </c>
      <c r="Y201" s="2" t="s">
        <v>52</v>
      </c>
      <c r="Z201" s="2" t="s">
        <v>52</v>
      </c>
      <c r="AA201" s="15"/>
      <c r="AB201" s="2" t="s">
        <v>52</v>
      </c>
    </row>
    <row r="202" spans="1:28" ht="30" customHeight="1">
      <c r="A202" s="8" t="s">
        <v>2236</v>
      </c>
      <c r="B202" s="8" t="s">
        <v>2174</v>
      </c>
      <c r="C202" s="8" t="s">
        <v>2235</v>
      </c>
      <c r="D202" s="13" t="s">
        <v>165</v>
      </c>
      <c r="E202" s="14">
        <v>0</v>
      </c>
      <c r="F202" s="8" t="s">
        <v>52</v>
      </c>
      <c r="G202" s="14">
        <v>1044.44</v>
      </c>
      <c r="H202" s="8" t="s">
        <v>2987</v>
      </c>
      <c r="I202" s="14">
        <v>752</v>
      </c>
      <c r="J202" s="8" t="s">
        <v>2988</v>
      </c>
      <c r="K202" s="14">
        <v>0</v>
      </c>
      <c r="L202" s="8" t="s">
        <v>52</v>
      </c>
      <c r="M202" s="14">
        <v>0</v>
      </c>
      <c r="N202" s="8" t="s">
        <v>52</v>
      </c>
      <c r="O202" s="14">
        <f t="shared" si="10"/>
        <v>752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8" t="s">
        <v>2989</v>
      </c>
      <c r="X202" s="8" t="s">
        <v>52</v>
      </c>
      <c r="Y202" s="2" t="s">
        <v>52</v>
      </c>
      <c r="Z202" s="2" t="s">
        <v>52</v>
      </c>
      <c r="AA202" s="15"/>
      <c r="AB202" s="2" t="s">
        <v>52</v>
      </c>
    </row>
    <row r="203" spans="1:28" ht="30" customHeight="1">
      <c r="A203" s="8" t="s">
        <v>2177</v>
      </c>
      <c r="B203" s="8" t="s">
        <v>2174</v>
      </c>
      <c r="C203" s="8" t="s">
        <v>2175</v>
      </c>
      <c r="D203" s="13" t="s">
        <v>165</v>
      </c>
      <c r="E203" s="14">
        <v>1993.54</v>
      </c>
      <c r="F203" s="8" t="s">
        <v>52</v>
      </c>
      <c r="G203" s="14">
        <v>0</v>
      </c>
      <c r="H203" s="8" t="s">
        <v>52</v>
      </c>
      <c r="I203" s="14">
        <v>5941.66</v>
      </c>
      <c r="J203" s="8" t="s">
        <v>2988</v>
      </c>
      <c r="K203" s="14">
        <v>0</v>
      </c>
      <c r="L203" s="8" t="s">
        <v>52</v>
      </c>
      <c r="M203" s="14">
        <v>0</v>
      </c>
      <c r="N203" s="8" t="s">
        <v>52</v>
      </c>
      <c r="O203" s="14">
        <f t="shared" si="10"/>
        <v>1993.54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8" t="s">
        <v>2990</v>
      </c>
      <c r="X203" s="8" t="s">
        <v>2176</v>
      </c>
      <c r="Y203" s="2" t="s">
        <v>52</v>
      </c>
      <c r="Z203" s="2" t="s">
        <v>52</v>
      </c>
      <c r="AA203" s="15"/>
      <c r="AB203" s="2" t="s">
        <v>52</v>
      </c>
    </row>
    <row r="204" spans="1:28" ht="30" customHeight="1">
      <c r="A204" s="8" t="s">
        <v>2239</v>
      </c>
      <c r="B204" s="8" t="s">
        <v>2174</v>
      </c>
      <c r="C204" s="8" t="s">
        <v>2238</v>
      </c>
      <c r="D204" s="13" t="s">
        <v>165</v>
      </c>
      <c r="E204" s="14">
        <v>0</v>
      </c>
      <c r="F204" s="8" t="s">
        <v>52</v>
      </c>
      <c r="G204" s="14">
        <v>2139.7800000000002</v>
      </c>
      <c r="H204" s="8" t="s">
        <v>2987</v>
      </c>
      <c r="I204" s="14">
        <v>0</v>
      </c>
      <c r="J204" s="8" t="s">
        <v>52</v>
      </c>
      <c r="K204" s="14">
        <v>0</v>
      </c>
      <c r="L204" s="8" t="s">
        <v>52</v>
      </c>
      <c r="M204" s="14">
        <v>0</v>
      </c>
      <c r="N204" s="8" t="s">
        <v>52</v>
      </c>
      <c r="O204" s="14">
        <f t="shared" si="10"/>
        <v>2139.7800000000002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8" t="s">
        <v>2991</v>
      </c>
      <c r="X204" s="8" t="s">
        <v>2176</v>
      </c>
      <c r="Y204" s="2" t="s">
        <v>52</v>
      </c>
      <c r="Z204" s="2" t="s">
        <v>52</v>
      </c>
      <c r="AA204" s="15"/>
      <c r="AB204" s="2" t="s">
        <v>52</v>
      </c>
    </row>
    <row r="205" spans="1:28" ht="30" customHeight="1">
      <c r="A205" s="8" t="s">
        <v>2232</v>
      </c>
      <c r="B205" s="8" t="s">
        <v>2230</v>
      </c>
      <c r="C205" s="8" t="s">
        <v>2231</v>
      </c>
      <c r="D205" s="13" t="s">
        <v>189</v>
      </c>
      <c r="E205" s="14">
        <v>0</v>
      </c>
      <c r="F205" s="8" t="s">
        <v>52</v>
      </c>
      <c r="G205" s="14">
        <v>0</v>
      </c>
      <c r="H205" s="8" t="s">
        <v>52</v>
      </c>
      <c r="I205" s="14">
        <v>0</v>
      </c>
      <c r="J205" s="8" t="s">
        <v>52</v>
      </c>
      <c r="K205" s="14">
        <v>0</v>
      </c>
      <c r="L205" s="8" t="s">
        <v>52</v>
      </c>
      <c r="M205" s="14">
        <v>73</v>
      </c>
      <c r="N205" s="8" t="s">
        <v>52</v>
      </c>
      <c r="O205" s="14">
        <f t="shared" si="10"/>
        <v>73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8" t="s">
        <v>2992</v>
      </c>
      <c r="X205" s="8" t="s">
        <v>52</v>
      </c>
      <c r="Y205" s="2" t="s">
        <v>52</v>
      </c>
      <c r="Z205" s="2" t="s">
        <v>52</v>
      </c>
      <c r="AA205" s="15"/>
      <c r="AB205" s="2" t="s">
        <v>52</v>
      </c>
    </row>
    <row r="206" spans="1:28" ht="30" customHeight="1">
      <c r="A206" s="8" t="s">
        <v>2234</v>
      </c>
      <c r="B206" s="8" t="s">
        <v>2233</v>
      </c>
      <c r="C206" s="8" t="s">
        <v>52</v>
      </c>
      <c r="D206" s="13" t="s">
        <v>165</v>
      </c>
      <c r="E206" s="14">
        <v>0</v>
      </c>
      <c r="F206" s="8" t="s">
        <v>52</v>
      </c>
      <c r="G206" s="14">
        <v>0</v>
      </c>
      <c r="H206" s="8" t="s">
        <v>52</v>
      </c>
      <c r="I206" s="14">
        <v>0</v>
      </c>
      <c r="J206" s="8" t="s">
        <v>52</v>
      </c>
      <c r="K206" s="14">
        <v>0</v>
      </c>
      <c r="L206" s="8" t="s">
        <v>52</v>
      </c>
      <c r="M206" s="14">
        <v>1150</v>
      </c>
      <c r="N206" s="8" t="s">
        <v>52</v>
      </c>
      <c r="O206" s="14">
        <f t="shared" si="10"/>
        <v>1150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8" t="s">
        <v>2993</v>
      </c>
      <c r="X206" s="8" t="s">
        <v>52</v>
      </c>
      <c r="Y206" s="2" t="s">
        <v>52</v>
      </c>
      <c r="Z206" s="2" t="s">
        <v>52</v>
      </c>
      <c r="AA206" s="15"/>
      <c r="AB206" s="2" t="s">
        <v>52</v>
      </c>
    </row>
    <row r="207" spans="1:28" ht="30" customHeight="1">
      <c r="A207" s="8" t="s">
        <v>1928</v>
      </c>
      <c r="B207" s="8" t="s">
        <v>1926</v>
      </c>
      <c r="C207" s="8" t="s">
        <v>1927</v>
      </c>
      <c r="D207" s="13" t="s">
        <v>98</v>
      </c>
      <c r="E207" s="14">
        <v>0</v>
      </c>
      <c r="F207" s="8" t="s">
        <v>52</v>
      </c>
      <c r="G207" s="14">
        <v>0</v>
      </c>
      <c r="H207" s="8" t="s">
        <v>52</v>
      </c>
      <c r="I207" s="14">
        <v>0</v>
      </c>
      <c r="J207" s="8" t="s">
        <v>52</v>
      </c>
      <c r="K207" s="14">
        <v>0</v>
      </c>
      <c r="L207" s="8" t="s">
        <v>52</v>
      </c>
      <c r="M207" s="14">
        <v>0</v>
      </c>
      <c r="N207" s="8" t="s">
        <v>52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8" t="s">
        <v>2994</v>
      </c>
      <c r="X207" s="8" t="s">
        <v>52</v>
      </c>
      <c r="Y207" s="2" t="s">
        <v>52</v>
      </c>
      <c r="Z207" s="2" t="s">
        <v>52</v>
      </c>
      <c r="AA207" s="15"/>
      <c r="AB207" s="2" t="s">
        <v>52</v>
      </c>
    </row>
    <row r="208" spans="1:28" ht="30" customHeight="1">
      <c r="A208" s="8" t="s">
        <v>1309</v>
      </c>
      <c r="B208" s="8" t="s">
        <v>1306</v>
      </c>
      <c r="C208" s="8" t="s">
        <v>1307</v>
      </c>
      <c r="D208" s="13" t="s">
        <v>131</v>
      </c>
      <c r="E208" s="14">
        <v>0</v>
      </c>
      <c r="F208" s="8" t="s">
        <v>52</v>
      </c>
      <c r="G208" s="14">
        <v>0</v>
      </c>
      <c r="H208" s="8" t="s">
        <v>52</v>
      </c>
      <c r="I208" s="14">
        <v>0</v>
      </c>
      <c r="J208" s="8" t="s">
        <v>52</v>
      </c>
      <c r="K208" s="14">
        <v>0</v>
      </c>
      <c r="L208" s="8" t="s">
        <v>52</v>
      </c>
      <c r="M208" s="14">
        <v>743320</v>
      </c>
      <c r="N208" s="8" t="s">
        <v>2995</v>
      </c>
      <c r="O208" s="14">
        <f t="shared" ref="O208:O215" si="11">SMALL(E208:M208,COUNTIF(E208:M208,0)+1)</f>
        <v>743320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8" t="s">
        <v>2996</v>
      </c>
      <c r="X208" s="8" t="s">
        <v>1308</v>
      </c>
      <c r="Y208" s="2" t="s">
        <v>52</v>
      </c>
      <c r="Z208" s="2" t="s">
        <v>52</v>
      </c>
      <c r="AA208" s="15"/>
      <c r="AB208" s="2" t="s">
        <v>52</v>
      </c>
    </row>
    <row r="209" spans="1:28" ht="30" customHeight="1">
      <c r="A209" s="8" t="s">
        <v>1313</v>
      </c>
      <c r="B209" s="8" t="s">
        <v>1306</v>
      </c>
      <c r="C209" s="8" t="s">
        <v>1311</v>
      </c>
      <c r="D209" s="13" t="s">
        <v>131</v>
      </c>
      <c r="E209" s="14">
        <v>0</v>
      </c>
      <c r="F209" s="8" t="s">
        <v>52</v>
      </c>
      <c r="G209" s="14">
        <v>0</v>
      </c>
      <c r="H209" s="8" t="s">
        <v>52</v>
      </c>
      <c r="I209" s="14">
        <v>0</v>
      </c>
      <c r="J209" s="8" t="s">
        <v>52</v>
      </c>
      <c r="K209" s="14">
        <v>0</v>
      </c>
      <c r="L209" s="8" t="s">
        <v>52</v>
      </c>
      <c r="M209" s="14">
        <v>732870</v>
      </c>
      <c r="N209" s="8" t="s">
        <v>2997</v>
      </c>
      <c r="O209" s="14">
        <f t="shared" si="11"/>
        <v>732870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8" t="s">
        <v>2998</v>
      </c>
      <c r="X209" s="8" t="s">
        <v>1312</v>
      </c>
      <c r="Y209" s="2" t="s">
        <v>52</v>
      </c>
      <c r="Z209" s="2" t="s">
        <v>52</v>
      </c>
      <c r="AA209" s="15"/>
      <c r="AB209" s="2" t="s">
        <v>52</v>
      </c>
    </row>
    <row r="210" spans="1:28" ht="30" customHeight="1">
      <c r="A210" s="8" t="s">
        <v>1634</v>
      </c>
      <c r="B210" s="8" t="s">
        <v>1632</v>
      </c>
      <c r="C210" s="8" t="s">
        <v>1633</v>
      </c>
      <c r="D210" s="13" t="s">
        <v>73</v>
      </c>
      <c r="E210" s="14">
        <v>0</v>
      </c>
      <c r="F210" s="8" t="s">
        <v>52</v>
      </c>
      <c r="G210" s="14">
        <v>0</v>
      </c>
      <c r="H210" s="8" t="s">
        <v>52</v>
      </c>
      <c r="I210" s="14">
        <v>0</v>
      </c>
      <c r="J210" s="8" t="s">
        <v>52</v>
      </c>
      <c r="K210" s="14">
        <v>8740</v>
      </c>
      <c r="L210" s="8" t="s">
        <v>2999</v>
      </c>
      <c r="M210" s="14">
        <v>0</v>
      </c>
      <c r="N210" s="8" t="s">
        <v>52</v>
      </c>
      <c r="O210" s="14">
        <f t="shared" si="11"/>
        <v>8740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8" t="s">
        <v>3000</v>
      </c>
      <c r="X210" s="8" t="s">
        <v>52</v>
      </c>
      <c r="Y210" s="2" t="s">
        <v>52</v>
      </c>
      <c r="Z210" s="2" t="s">
        <v>52</v>
      </c>
      <c r="AA210" s="15"/>
      <c r="AB210" s="2" t="s">
        <v>52</v>
      </c>
    </row>
    <row r="211" spans="1:28" ht="30" customHeight="1">
      <c r="A211" s="8" t="s">
        <v>1304</v>
      </c>
      <c r="B211" s="8" t="s">
        <v>1296</v>
      </c>
      <c r="C211" s="8" t="s">
        <v>111</v>
      </c>
      <c r="D211" s="13" t="s">
        <v>98</v>
      </c>
      <c r="E211" s="14">
        <v>0</v>
      </c>
      <c r="F211" s="8" t="s">
        <v>52</v>
      </c>
      <c r="G211" s="14">
        <v>0</v>
      </c>
      <c r="H211" s="8" t="s">
        <v>52</v>
      </c>
      <c r="I211" s="14">
        <v>0</v>
      </c>
      <c r="J211" s="8" t="s">
        <v>52</v>
      </c>
      <c r="K211" s="14">
        <v>0</v>
      </c>
      <c r="L211" s="8" t="s">
        <v>52</v>
      </c>
      <c r="M211" s="14">
        <v>60050</v>
      </c>
      <c r="N211" s="8" t="s">
        <v>3001</v>
      </c>
      <c r="O211" s="14">
        <f t="shared" si="11"/>
        <v>60050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8" t="s">
        <v>3002</v>
      </c>
      <c r="X211" s="8" t="s">
        <v>1303</v>
      </c>
      <c r="Y211" s="2" t="s">
        <v>52</v>
      </c>
      <c r="Z211" s="2" t="s">
        <v>52</v>
      </c>
      <c r="AA211" s="15"/>
      <c r="AB211" s="2" t="s">
        <v>52</v>
      </c>
    </row>
    <row r="212" spans="1:28" ht="30" customHeight="1">
      <c r="A212" s="8" t="s">
        <v>1301</v>
      </c>
      <c r="B212" s="8" t="s">
        <v>1296</v>
      </c>
      <c r="C212" s="8" t="s">
        <v>108</v>
      </c>
      <c r="D212" s="13" t="s">
        <v>98</v>
      </c>
      <c r="E212" s="14">
        <v>0</v>
      </c>
      <c r="F212" s="8" t="s">
        <v>52</v>
      </c>
      <c r="G212" s="14">
        <v>0</v>
      </c>
      <c r="H212" s="8" t="s">
        <v>52</v>
      </c>
      <c r="I212" s="14">
        <v>0</v>
      </c>
      <c r="J212" s="8" t="s">
        <v>52</v>
      </c>
      <c r="K212" s="14">
        <v>0</v>
      </c>
      <c r="L212" s="8" t="s">
        <v>52</v>
      </c>
      <c r="M212" s="14">
        <v>61780</v>
      </c>
      <c r="N212" s="8" t="s">
        <v>3003</v>
      </c>
      <c r="O212" s="14">
        <f t="shared" si="11"/>
        <v>61780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8" t="s">
        <v>3004</v>
      </c>
      <c r="X212" s="8" t="s">
        <v>1300</v>
      </c>
      <c r="Y212" s="2" t="s">
        <v>52</v>
      </c>
      <c r="Z212" s="2" t="s">
        <v>52</v>
      </c>
      <c r="AA212" s="15"/>
      <c r="AB212" s="2" t="s">
        <v>52</v>
      </c>
    </row>
    <row r="213" spans="1:28" ht="30" customHeight="1">
      <c r="A213" s="8" t="s">
        <v>1298</v>
      </c>
      <c r="B213" s="8" t="s">
        <v>1296</v>
      </c>
      <c r="C213" s="8" t="s">
        <v>105</v>
      </c>
      <c r="D213" s="13" t="s">
        <v>98</v>
      </c>
      <c r="E213" s="14">
        <v>0</v>
      </c>
      <c r="F213" s="8" t="s">
        <v>52</v>
      </c>
      <c r="G213" s="14">
        <v>0</v>
      </c>
      <c r="H213" s="8" t="s">
        <v>52</v>
      </c>
      <c r="I213" s="14">
        <v>0</v>
      </c>
      <c r="J213" s="8" t="s">
        <v>52</v>
      </c>
      <c r="K213" s="14">
        <v>0</v>
      </c>
      <c r="L213" s="8" t="s">
        <v>52</v>
      </c>
      <c r="M213" s="14">
        <v>69360</v>
      </c>
      <c r="N213" s="8" t="s">
        <v>3005</v>
      </c>
      <c r="O213" s="14">
        <f t="shared" si="11"/>
        <v>69360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8" t="s">
        <v>3006</v>
      </c>
      <c r="X213" s="8" t="s">
        <v>1297</v>
      </c>
      <c r="Y213" s="2" t="s">
        <v>52</v>
      </c>
      <c r="Z213" s="2" t="s">
        <v>52</v>
      </c>
      <c r="AA213" s="15"/>
      <c r="AB213" s="2" t="s">
        <v>52</v>
      </c>
    </row>
    <row r="214" spans="1:28" ht="30" customHeight="1">
      <c r="A214" s="8" t="s">
        <v>1967</v>
      </c>
      <c r="B214" s="8" t="s">
        <v>1965</v>
      </c>
      <c r="C214" s="8" t="s">
        <v>1966</v>
      </c>
      <c r="D214" s="13" t="s">
        <v>165</v>
      </c>
      <c r="E214" s="14">
        <v>0</v>
      </c>
      <c r="F214" s="8" t="s">
        <v>52</v>
      </c>
      <c r="G214" s="14">
        <v>0</v>
      </c>
      <c r="H214" s="8" t="s">
        <v>52</v>
      </c>
      <c r="I214" s="14">
        <v>30000</v>
      </c>
      <c r="J214" s="8" t="s">
        <v>3007</v>
      </c>
      <c r="K214" s="14">
        <v>0</v>
      </c>
      <c r="L214" s="8" t="s">
        <v>52</v>
      </c>
      <c r="M214" s="14">
        <v>30000</v>
      </c>
      <c r="N214" s="8" t="s">
        <v>52</v>
      </c>
      <c r="O214" s="14">
        <f t="shared" si="11"/>
        <v>30000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8" t="s">
        <v>3008</v>
      </c>
      <c r="X214" s="8" t="s">
        <v>52</v>
      </c>
      <c r="Y214" s="2" t="s">
        <v>52</v>
      </c>
      <c r="Z214" s="2" t="s">
        <v>52</v>
      </c>
      <c r="AA214" s="15"/>
      <c r="AB214" s="2" t="s">
        <v>52</v>
      </c>
    </row>
    <row r="215" spans="1:28" ht="30" customHeight="1">
      <c r="A215" s="8" t="s">
        <v>2242</v>
      </c>
      <c r="B215" s="8" t="s">
        <v>2240</v>
      </c>
      <c r="C215" s="8" t="s">
        <v>2241</v>
      </c>
      <c r="D215" s="13" t="s">
        <v>1652</v>
      </c>
      <c r="E215" s="14">
        <v>0</v>
      </c>
      <c r="F215" s="8" t="s">
        <v>52</v>
      </c>
      <c r="G215" s="14">
        <v>0</v>
      </c>
      <c r="H215" s="8" t="s">
        <v>52</v>
      </c>
      <c r="I215" s="14">
        <v>8381.25</v>
      </c>
      <c r="J215" s="8" t="s">
        <v>3009</v>
      </c>
      <c r="K215" s="14">
        <v>0</v>
      </c>
      <c r="L215" s="8" t="s">
        <v>52</v>
      </c>
      <c r="M215" s="14">
        <v>0</v>
      </c>
      <c r="N215" s="8" t="s">
        <v>52</v>
      </c>
      <c r="O215" s="14">
        <f t="shared" si="11"/>
        <v>8381.25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8" t="s">
        <v>3010</v>
      </c>
      <c r="X215" s="8" t="s">
        <v>52</v>
      </c>
      <c r="Y215" s="2" t="s">
        <v>52</v>
      </c>
      <c r="Z215" s="2" t="s">
        <v>52</v>
      </c>
      <c r="AA215" s="15"/>
      <c r="AB215" s="2" t="s">
        <v>52</v>
      </c>
    </row>
    <row r="216" spans="1:28" ht="30" customHeight="1">
      <c r="A216" s="8" t="s">
        <v>2244</v>
      </c>
      <c r="B216" s="8" t="s">
        <v>2240</v>
      </c>
      <c r="C216" s="8" t="s">
        <v>2243</v>
      </c>
      <c r="D216" s="13" t="s">
        <v>1652</v>
      </c>
      <c r="E216" s="14">
        <v>0</v>
      </c>
      <c r="F216" s="8" t="s">
        <v>52</v>
      </c>
      <c r="G216" s="14">
        <v>0</v>
      </c>
      <c r="H216" s="8" t="s">
        <v>52</v>
      </c>
      <c r="I216" s="14">
        <v>0</v>
      </c>
      <c r="J216" s="8" t="s">
        <v>52</v>
      </c>
      <c r="K216" s="14">
        <v>0</v>
      </c>
      <c r="L216" s="8" t="s">
        <v>52</v>
      </c>
      <c r="M216" s="14">
        <v>0</v>
      </c>
      <c r="N216" s="8" t="s">
        <v>52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8" t="s">
        <v>3011</v>
      </c>
      <c r="X216" s="8" t="s">
        <v>52</v>
      </c>
      <c r="Y216" s="2" t="s">
        <v>52</v>
      </c>
      <c r="Z216" s="2" t="s">
        <v>52</v>
      </c>
      <c r="AA216" s="15"/>
      <c r="AB216" s="2" t="s">
        <v>52</v>
      </c>
    </row>
    <row r="217" spans="1:28" ht="30" customHeight="1">
      <c r="A217" s="8" t="s">
        <v>2228</v>
      </c>
      <c r="B217" s="8" t="s">
        <v>2224</v>
      </c>
      <c r="C217" s="8" t="s">
        <v>2227</v>
      </c>
      <c r="D217" s="13" t="s">
        <v>1652</v>
      </c>
      <c r="E217" s="14">
        <v>0</v>
      </c>
      <c r="F217" s="8" t="s">
        <v>52</v>
      </c>
      <c r="G217" s="14">
        <v>5583.33</v>
      </c>
      <c r="H217" s="8" t="s">
        <v>3012</v>
      </c>
      <c r="I217" s="14">
        <v>5875</v>
      </c>
      <c r="J217" s="8" t="s">
        <v>3013</v>
      </c>
      <c r="K217" s="14">
        <v>0</v>
      </c>
      <c r="L217" s="8" t="s">
        <v>52</v>
      </c>
      <c r="M217" s="14">
        <v>0</v>
      </c>
      <c r="N217" s="8" t="s">
        <v>52</v>
      </c>
      <c r="O217" s="14">
        <f t="shared" ref="O217:O244" si="12">SMALL(E217:M217,COUNTIF(E217:M217,0)+1)</f>
        <v>5583.33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8" t="s">
        <v>3014</v>
      </c>
      <c r="X217" s="8" t="s">
        <v>52</v>
      </c>
      <c r="Y217" s="2" t="s">
        <v>52</v>
      </c>
      <c r="Z217" s="2" t="s">
        <v>52</v>
      </c>
      <c r="AA217" s="15"/>
      <c r="AB217" s="2" t="s">
        <v>52</v>
      </c>
    </row>
    <row r="218" spans="1:28" ht="30" customHeight="1">
      <c r="A218" s="8" t="s">
        <v>2226</v>
      </c>
      <c r="B218" s="8" t="s">
        <v>2224</v>
      </c>
      <c r="C218" s="8" t="s">
        <v>2225</v>
      </c>
      <c r="D218" s="13" t="s">
        <v>1652</v>
      </c>
      <c r="E218" s="14">
        <v>3380</v>
      </c>
      <c r="F218" s="8" t="s">
        <v>52</v>
      </c>
      <c r="G218" s="14">
        <v>4177.7700000000004</v>
      </c>
      <c r="H218" s="8" t="s">
        <v>3015</v>
      </c>
      <c r="I218" s="14">
        <v>5483.33</v>
      </c>
      <c r="J218" s="8" t="s">
        <v>3013</v>
      </c>
      <c r="K218" s="14">
        <v>0</v>
      </c>
      <c r="L218" s="8" t="s">
        <v>52</v>
      </c>
      <c r="M218" s="14">
        <v>0</v>
      </c>
      <c r="N218" s="8" t="s">
        <v>52</v>
      </c>
      <c r="O218" s="14">
        <f t="shared" si="12"/>
        <v>3380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8" t="s">
        <v>3016</v>
      </c>
      <c r="X218" s="8" t="s">
        <v>52</v>
      </c>
      <c r="Y218" s="2" t="s">
        <v>52</v>
      </c>
      <c r="Z218" s="2" t="s">
        <v>52</v>
      </c>
      <c r="AA218" s="15"/>
      <c r="AB218" s="2" t="s">
        <v>52</v>
      </c>
    </row>
    <row r="219" spans="1:28" ht="30" customHeight="1">
      <c r="A219" s="8" t="s">
        <v>2043</v>
      </c>
      <c r="B219" s="8" t="s">
        <v>2041</v>
      </c>
      <c r="C219" s="8" t="s">
        <v>2042</v>
      </c>
      <c r="D219" s="13" t="s">
        <v>1652</v>
      </c>
      <c r="E219" s="14">
        <v>9492</v>
      </c>
      <c r="F219" s="8" t="s">
        <v>52</v>
      </c>
      <c r="G219" s="14">
        <v>17655.55</v>
      </c>
      <c r="H219" s="8" t="s">
        <v>3015</v>
      </c>
      <c r="I219" s="14">
        <v>22783.33</v>
      </c>
      <c r="J219" s="8" t="s">
        <v>3017</v>
      </c>
      <c r="K219" s="14">
        <v>0</v>
      </c>
      <c r="L219" s="8" t="s">
        <v>52</v>
      </c>
      <c r="M219" s="14">
        <v>0</v>
      </c>
      <c r="N219" s="8" t="s">
        <v>52</v>
      </c>
      <c r="O219" s="14">
        <f t="shared" si="12"/>
        <v>9492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8" t="s">
        <v>3018</v>
      </c>
      <c r="X219" s="8" t="s">
        <v>52</v>
      </c>
      <c r="Y219" s="2" t="s">
        <v>52</v>
      </c>
      <c r="Z219" s="2" t="s">
        <v>52</v>
      </c>
      <c r="AA219" s="15"/>
      <c r="AB219" s="2" t="s">
        <v>52</v>
      </c>
    </row>
    <row r="220" spans="1:28" ht="30" customHeight="1">
      <c r="A220" s="8" t="s">
        <v>2221</v>
      </c>
      <c r="B220" s="8" t="s">
        <v>2041</v>
      </c>
      <c r="C220" s="8" t="s">
        <v>2220</v>
      </c>
      <c r="D220" s="13" t="s">
        <v>1652</v>
      </c>
      <c r="E220" s="14">
        <v>6010</v>
      </c>
      <c r="F220" s="8" t="s">
        <v>52</v>
      </c>
      <c r="G220" s="14">
        <v>8744.44</v>
      </c>
      <c r="H220" s="8" t="s">
        <v>3015</v>
      </c>
      <c r="I220" s="14">
        <v>10811.11</v>
      </c>
      <c r="J220" s="8" t="s">
        <v>3017</v>
      </c>
      <c r="K220" s="14">
        <v>0</v>
      </c>
      <c r="L220" s="8" t="s">
        <v>52</v>
      </c>
      <c r="M220" s="14">
        <v>0</v>
      </c>
      <c r="N220" s="8" t="s">
        <v>52</v>
      </c>
      <c r="O220" s="14">
        <f t="shared" si="12"/>
        <v>6010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8" t="s">
        <v>3019</v>
      </c>
      <c r="X220" s="8" t="s">
        <v>52</v>
      </c>
      <c r="Y220" s="2" t="s">
        <v>52</v>
      </c>
      <c r="Z220" s="2" t="s">
        <v>52</v>
      </c>
      <c r="AA220" s="15"/>
      <c r="AB220" s="2" t="s">
        <v>52</v>
      </c>
    </row>
    <row r="221" spans="1:28" ht="30" customHeight="1">
      <c r="A221" s="8" t="s">
        <v>2208</v>
      </c>
      <c r="B221" s="8" t="s">
        <v>279</v>
      </c>
      <c r="C221" s="8" t="s">
        <v>2207</v>
      </c>
      <c r="D221" s="13" t="s">
        <v>1652</v>
      </c>
      <c r="E221" s="14">
        <v>5060</v>
      </c>
      <c r="F221" s="8" t="s">
        <v>52</v>
      </c>
      <c r="G221" s="14">
        <v>6083.33</v>
      </c>
      <c r="H221" s="8" t="s">
        <v>3015</v>
      </c>
      <c r="I221" s="14">
        <v>4772.22</v>
      </c>
      <c r="J221" s="8" t="s">
        <v>3020</v>
      </c>
      <c r="K221" s="14">
        <v>0</v>
      </c>
      <c r="L221" s="8" t="s">
        <v>52</v>
      </c>
      <c r="M221" s="14">
        <v>0</v>
      </c>
      <c r="N221" s="8" t="s">
        <v>52</v>
      </c>
      <c r="O221" s="14">
        <f t="shared" si="12"/>
        <v>4772.22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8" t="s">
        <v>3021</v>
      </c>
      <c r="X221" s="8" t="s">
        <v>52</v>
      </c>
      <c r="Y221" s="2" t="s">
        <v>52</v>
      </c>
      <c r="Z221" s="2" t="s">
        <v>52</v>
      </c>
      <c r="AA221" s="15"/>
      <c r="AB221" s="2" t="s">
        <v>52</v>
      </c>
    </row>
    <row r="222" spans="1:28" ht="30" customHeight="1">
      <c r="A222" s="8" t="s">
        <v>2049</v>
      </c>
      <c r="B222" s="8" t="s">
        <v>279</v>
      </c>
      <c r="C222" s="8" t="s">
        <v>2048</v>
      </c>
      <c r="D222" s="13" t="s">
        <v>1652</v>
      </c>
      <c r="E222" s="14">
        <v>3640</v>
      </c>
      <c r="F222" s="8" t="s">
        <v>52</v>
      </c>
      <c r="G222" s="14">
        <v>5794.44</v>
      </c>
      <c r="H222" s="8" t="s">
        <v>3015</v>
      </c>
      <c r="I222" s="14">
        <v>5188.88</v>
      </c>
      <c r="J222" s="8" t="s">
        <v>3020</v>
      </c>
      <c r="K222" s="14">
        <v>0</v>
      </c>
      <c r="L222" s="8" t="s">
        <v>52</v>
      </c>
      <c r="M222" s="14">
        <v>0</v>
      </c>
      <c r="N222" s="8" t="s">
        <v>52</v>
      </c>
      <c r="O222" s="14">
        <f t="shared" si="12"/>
        <v>3640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8" t="s">
        <v>3022</v>
      </c>
      <c r="X222" s="8" t="s">
        <v>52</v>
      </c>
      <c r="Y222" s="2" t="s">
        <v>52</v>
      </c>
      <c r="Z222" s="2" t="s">
        <v>52</v>
      </c>
      <c r="AA222" s="15"/>
      <c r="AB222" s="2" t="s">
        <v>52</v>
      </c>
    </row>
    <row r="223" spans="1:28" ht="30" customHeight="1">
      <c r="A223" s="8" t="s">
        <v>1681</v>
      </c>
      <c r="B223" s="8" t="s">
        <v>1675</v>
      </c>
      <c r="C223" s="8" t="s">
        <v>1680</v>
      </c>
      <c r="D223" s="13" t="s">
        <v>1652</v>
      </c>
      <c r="E223" s="14">
        <v>9433</v>
      </c>
      <c r="F223" s="8" t="s">
        <v>52</v>
      </c>
      <c r="G223" s="14">
        <v>0</v>
      </c>
      <c r="H223" s="8" t="s">
        <v>52</v>
      </c>
      <c r="I223" s="14">
        <v>10000</v>
      </c>
      <c r="J223" s="8" t="s">
        <v>3023</v>
      </c>
      <c r="K223" s="14">
        <v>0</v>
      </c>
      <c r="L223" s="8" t="s">
        <v>52</v>
      </c>
      <c r="M223" s="14">
        <v>0</v>
      </c>
      <c r="N223" s="8" t="s">
        <v>52</v>
      </c>
      <c r="O223" s="14">
        <f t="shared" si="12"/>
        <v>9433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8" t="s">
        <v>3024</v>
      </c>
      <c r="X223" s="8" t="s">
        <v>52</v>
      </c>
      <c r="Y223" s="2" t="s">
        <v>52</v>
      </c>
      <c r="Z223" s="2" t="s">
        <v>52</v>
      </c>
      <c r="AA223" s="15"/>
      <c r="AB223" s="2" t="s">
        <v>52</v>
      </c>
    </row>
    <row r="224" spans="1:28" ht="30" customHeight="1">
      <c r="A224" s="8" t="s">
        <v>1677</v>
      </c>
      <c r="B224" s="8" t="s">
        <v>1675</v>
      </c>
      <c r="C224" s="8" t="s">
        <v>1676</v>
      </c>
      <c r="D224" s="13" t="s">
        <v>1652</v>
      </c>
      <c r="E224" s="14">
        <v>12196</v>
      </c>
      <c r="F224" s="8" t="s">
        <v>52</v>
      </c>
      <c r="G224" s="14">
        <v>0</v>
      </c>
      <c r="H224" s="8" t="s">
        <v>52</v>
      </c>
      <c r="I224" s="14">
        <v>0</v>
      </c>
      <c r="J224" s="8" t="s">
        <v>52</v>
      </c>
      <c r="K224" s="14">
        <v>0</v>
      </c>
      <c r="L224" s="8" t="s">
        <v>52</v>
      </c>
      <c r="M224" s="14">
        <v>0</v>
      </c>
      <c r="N224" s="8" t="s">
        <v>52</v>
      </c>
      <c r="O224" s="14">
        <f t="shared" si="12"/>
        <v>12196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8" t="s">
        <v>3025</v>
      </c>
      <c r="X224" s="8" t="s">
        <v>52</v>
      </c>
      <c r="Y224" s="2" t="s">
        <v>52</v>
      </c>
      <c r="Z224" s="2" t="s">
        <v>52</v>
      </c>
      <c r="AA224" s="15"/>
      <c r="AB224" s="2" t="s">
        <v>52</v>
      </c>
    </row>
    <row r="225" spans="1:29" ht="30" customHeight="1">
      <c r="A225" s="8" t="s">
        <v>2169</v>
      </c>
      <c r="B225" s="8" t="s">
        <v>2167</v>
      </c>
      <c r="C225" s="8" t="s">
        <v>2168</v>
      </c>
      <c r="D225" s="13" t="s">
        <v>1652</v>
      </c>
      <c r="E225" s="14">
        <v>0</v>
      </c>
      <c r="F225" s="8" t="s">
        <v>52</v>
      </c>
      <c r="G225" s="14">
        <v>2883.33</v>
      </c>
      <c r="H225" s="8" t="s">
        <v>3015</v>
      </c>
      <c r="I225" s="14">
        <v>2883.33</v>
      </c>
      <c r="J225" s="8" t="s">
        <v>3017</v>
      </c>
      <c r="K225" s="14">
        <v>0</v>
      </c>
      <c r="L225" s="8" t="s">
        <v>52</v>
      </c>
      <c r="M225" s="14">
        <v>0</v>
      </c>
      <c r="N225" s="8" t="s">
        <v>52</v>
      </c>
      <c r="O225" s="14">
        <f t="shared" si="12"/>
        <v>2883.33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8" t="s">
        <v>3026</v>
      </c>
      <c r="X225" s="8" t="s">
        <v>52</v>
      </c>
      <c r="Y225" s="2" t="s">
        <v>52</v>
      </c>
      <c r="Z225" s="2" t="s">
        <v>52</v>
      </c>
      <c r="AA225" s="15"/>
      <c r="AB225" s="2" t="s">
        <v>52</v>
      </c>
    </row>
    <row r="226" spans="1:29" s="70" customFormat="1" ht="30" customHeight="1">
      <c r="A226" s="65" t="s">
        <v>2046</v>
      </c>
      <c r="B226" s="65" t="s">
        <v>2044</v>
      </c>
      <c r="C226" s="65" t="s">
        <v>2045</v>
      </c>
      <c r="D226" s="66" t="s">
        <v>1652</v>
      </c>
      <c r="E226" s="67">
        <v>1840</v>
      </c>
      <c r="F226" s="65" t="s">
        <v>52</v>
      </c>
      <c r="G226" s="67">
        <v>3483.33</v>
      </c>
      <c r="H226" s="65" t="s">
        <v>3015</v>
      </c>
      <c r="I226" s="67">
        <v>2766.66</v>
      </c>
      <c r="J226" s="65" t="s">
        <v>3017</v>
      </c>
      <c r="K226" s="67">
        <v>0</v>
      </c>
      <c r="L226" s="65" t="s">
        <v>52</v>
      </c>
      <c r="M226" s="67">
        <v>0</v>
      </c>
      <c r="N226" s="65" t="s">
        <v>52</v>
      </c>
      <c r="O226" s="67">
        <f t="shared" si="12"/>
        <v>1840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5" t="s">
        <v>3027</v>
      </c>
      <c r="X226" s="65" t="s">
        <v>52</v>
      </c>
      <c r="Y226" s="68" t="s">
        <v>52</v>
      </c>
      <c r="Z226" s="68" t="s">
        <v>52</v>
      </c>
      <c r="AA226" s="69"/>
      <c r="AB226" s="68" t="s">
        <v>52</v>
      </c>
      <c r="AC226" s="70">
        <v>2766.66</v>
      </c>
    </row>
    <row r="227" spans="1:29" s="70" customFormat="1" ht="30" customHeight="1">
      <c r="A227" s="65" t="s">
        <v>2051</v>
      </c>
      <c r="B227" s="65" t="s">
        <v>2044</v>
      </c>
      <c r="C227" s="65" t="s">
        <v>2050</v>
      </c>
      <c r="D227" s="66" t="s">
        <v>1652</v>
      </c>
      <c r="E227" s="67">
        <v>1780</v>
      </c>
      <c r="F227" s="65" t="s">
        <v>52</v>
      </c>
      <c r="G227" s="67">
        <v>3579.44</v>
      </c>
      <c r="H227" s="65" t="s">
        <v>3015</v>
      </c>
      <c r="I227" s="67">
        <v>2833.33</v>
      </c>
      <c r="J227" s="65" t="s">
        <v>3017</v>
      </c>
      <c r="K227" s="67">
        <v>0</v>
      </c>
      <c r="L227" s="65" t="s">
        <v>52</v>
      </c>
      <c r="M227" s="67">
        <v>0</v>
      </c>
      <c r="N227" s="65" t="s">
        <v>52</v>
      </c>
      <c r="O227" s="67">
        <f t="shared" si="12"/>
        <v>1780</v>
      </c>
      <c r="P227" s="67">
        <v>0</v>
      </c>
      <c r="Q227" s="67">
        <v>0</v>
      </c>
      <c r="R227" s="67">
        <v>0</v>
      </c>
      <c r="S227" s="67">
        <v>0</v>
      </c>
      <c r="T227" s="67">
        <v>0</v>
      </c>
      <c r="U227" s="67">
        <v>0</v>
      </c>
      <c r="V227" s="67">
        <v>0</v>
      </c>
      <c r="W227" s="65" t="s">
        <v>3028</v>
      </c>
      <c r="X227" s="65" t="s">
        <v>52</v>
      </c>
      <c r="Y227" s="68" t="s">
        <v>52</v>
      </c>
      <c r="Z227" s="68" t="s">
        <v>52</v>
      </c>
      <c r="AA227" s="69"/>
      <c r="AB227" s="68" t="s">
        <v>52</v>
      </c>
      <c r="AC227" s="70">
        <v>2833.33</v>
      </c>
    </row>
    <row r="228" spans="1:29" ht="30" customHeight="1">
      <c r="A228" s="8" t="s">
        <v>1692</v>
      </c>
      <c r="B228" s="8" t="s">
        <v>1690</v>
      </c>
      <c r="C228" s="8" t="s">
        <v>1691</v>
      </c>
      <c r="D228" s="13" t="s">
        <v>170</v>
      </c>
      <c r="E228" s="14">
        <v>0</v>
      </c>
      <c r="F228" s="8" t="s">
        <v>52</v>
      </c>
      <c r="G228" s="14">
        <v>0</v>
      </c>
      <c r="H228" s="8" t="s">
        <v>52</v>
      </c>
      <c r="I228" s="14">
        <v>1960</v>
      </c>
      <c r="J228" s="8" t="s">
        <v>3029</v>
      </c>
      <c r="K228" s="14">
        <v>0</v>
      </c>
      <c r="L228" s="8" t="s">
        <v>52</v>
      </c>
      <c r="M228" s="14">
        <v>0</v>
      </c>
      <c r="N228" s="8" t="s">
        <v>52</v>
      </c>
      <c r="O228" s="14">
        <f t="shared" si="12"/>
        <v>1960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8" t="s">
        <v>3030</v>
      </c>
      <c r="X228" s="8" t="s">
        <v>52</v>
      </c>
      <c r="Y228" s="2" t="s">
        <v>52</v>
      </c>
      <c r="Z228" s="2" t="s">
        <v>52</v>
      </c>
      <c r="AA228" s="15"/>
      <c r="AB228" s="2" t="s">
        <v>52</v>
      </c>
    </row>
    <row r="229" spans="1:29" ht="30" customHeight="1">
      <c r="A229" s="8" t="s">
        <v>1706</v>
      </c>
      <c r="B229" s="8" t="s">
        <v>1704</v>
      </c>
      <c r="C229" s="8" t="s">
        <v>1705</v>
      </c>
      <c r="D229" s="13" t="s">
        <v>189</v>
      </c>
      <c r="E229" s="14">
        <v>24846</v>
      </c>
      <c r="F229" s="8" t="s">
        <v>52</v>
      </c>
      <c r="G229" s="14">
        <v>30001</v>
      </c>
      <c r="H229" s="8" t="s">
        <v>3031</v>
      </c>
      <c r="I229" s="14">
        <v>33120</v>
      </c>
      <c r="J229" s="8" t="s">
        <v>3032</v>
      </c>
      <c r="K229" s="14">
        <v>0</v>
      </c>
      <c r="L229" s="8" t="s">
        <v>52</v>
      </c>
      <c r="M229" s="14">
        <v>0</v>
      </c>
      <c r="N229" s="8" t="s">
        <v>52</v>
      </c>
      <c r="O229" s="14">
        <f t="shared" si="12"/>
        <v>24846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8" t="s">
        <v>3033</v>
      </c>
      <c r="X229" s="8" t="s">
        <v>52</v>
      </c>
      <c r="Y229" s="2" t="s">
        <v>52</v>
      </c>
      <c r="Z229" s="2" t="s">
        <v>52</v>
      </c>
      <c r="AA229" s="15"/>
      <c r="AB229" s="2" t="s">
        <v>52</v>
      </c>
    </row>
    <row r="230" spans="1:29" ht="30" customHeight="1">
      <c r="A230" s="8" t="s">
        <v>1920</v>
      </c>
      <c r="B230" s="8" t="s">
        <v>1611</v>
      </c>
      <c r="C230" s="8" t="s">
        <v>1919</v>
      </c>
      <c r="D230" s="13" t="s">
        <v>189</v>
      </c>
      <c r="E230" s="14">
        <v>1850</v>
      </c>
      <c r="F230" s="8" t="s">
        <v>52</v>
      </c>
      <c r="G230" s="14">
        <v>0</v>
      </c>
      <c r="H230" s="8" t="s">
        <v>52</v>
      </c>
      <c r="I230" s="14">
        <v>0</v>
      </c>
      <c r="J230" s="8" t="s">
        <v>52</v>
      </c>
      <c r="K230" s="14">
        <v>0</v>
      </c>
      <c r="L230" s="8" t="s">
        <v>52</v>
      </c>
      <c r="M230" s="14">
        <v>0</v>
      </c>
      <c r="N230" s="8" t="s">
        <v>52</v>
      </c>
      <c r="O230" s="14">
        <f t="shared" si="12"/>
        <v>1850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8" t="s">
        <v>3034</v>
      </c>
      <c r="X230" s="8" t="s">
        <v>52</v>
      </c>
      <c r="Y230" s="2" t="s">
        <v>52</v>
      </c>
      <c r="Z230" s="2" t="s">
        <v>52</v>
      </c>
      <c r="AA230" s="15"/>
      <c r="AB230" s="2" t="s">
        <v>52</v>
      </c>
    </row>
    <row r="231" spans="1:29" ht="30" customHeight="1">
      <c r="A231" s="8" t="s">
        <v>1613</v>
      </c>
      <c r="B231" s="8" t="s">
        <v>1611</v>
      </c>
      <c r="C231" s="8" t="s">
        <v>1612</v>
      </c>
      <c r="D231" s="13" t="s">
        <v>189</v>
      </c>
      <c r="E231" s="14">
        <v>3277</v>
      </c>
      <c r="F231" s="8" t="s">
        <v>52</v>
      </c>
      <c r="G231" s="14">
        <v>0</v>
      </c>
      <c r="H231" s="8" t="s">
        <v>52</v>
      </c>
      <c r="I231" s="14">
        <v>0</v>
      </c>
      <c r="J231" s="8" t="s">
        <v>52</v>
      </c>
      <c r="K231" s="14">
        <v>0</v>
      </c>
      <c r="L231" s="8" t="s">
        <v>52</v>
      </c>
      <c r="M231" s="14">
        <v>0</v>
      </c>
      <c r="N231" s="8" t="s">
        <v>52</v>
      </c>
      <c r="O231" s="14">
        <f t="shared" si="12"/>
        <v>3277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8" t="s">
        <v>3035</v>
      </c>
      <c r="X231" s="8" t="s">
        <v>52</v>
      </c>
      <c r="Y231" s="2" t="s">
        <v>52</v>
      </c>
      <c r="Z231" s="2" t="s">
        <v>52</v>
      </c>
      <c r="AA231" s="15"/>
      <c r="AB231" s="2" t="s">
        <v>52</v>
      </c>
    </row>
    <row r="232" spans="1:29" ht="30" customHeight="1">
      <c r="A232" s="8" t="s">
        <v>1819</v>
      </c>
      <c r="B232" s="8" t="s">
        <v>187</v>
      </c>
      <c r="C232" s="8" t="s">
        <v>1818</v>
      </c>
      <c r="D232" s="13" t="s">
        <v>189</v>
      </c>
      <c r="E232" s="14">
        <v>0</v>
      </c>
      <c r="F232" s="8" t="s">
        <v>52</v>
      </c>
      <c r="G232" s="14">
        <v>2120</v>
      </c>
      <c r="H232" s="8" t="s">
        <v>3036</v>
      </c>
      <c r="I232" s="14">
        <v>2142</v>
      </c>
      <c r="J232" s="8" t="s">
        <v>3037</v>
      </c>
      <c r="K232" s="14">
        <v>0</v>
      </c>
      <c r="L232" s="8" t="s">
        <v>52</v>
      </c>
      <c r="M232" s="14">
        <v>0</v>
      </c>
      <c r="N232" s="8" t="s">
        <v>52</v>
      </c>
      <c r="O232" s="14">
        <f t="shared" si="12"/>
        <v>2120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8" t="s">
        <v>3038</v>
      </c>
      <c r="X232" s="8" t="s">
        <v>52</v>
      </c>
      <c r="Y232" s="2" t="s">
        <v>52</v>
      </c>
      <c r="Z232" s="2" t="s">
        <v>52</v>
      </c>
      <c r="AA232" s="15"/>
      <c r="AB232" s="2" t="s">
        <v>52</v>
      </c>
    </row>
    <row r="233" spans="1:29" ht="30" customHeight="1">
      <c r="A233" s="8" t="s">
        <v>2117</v>
      </c>
      <c r="B233" s="8" t="s">
        <v>187</v>
      </c>
      <c r="C233" s="8" t="s">
        <v>2116</v>
      </c>
      <c r="D233" s="13" t="s">
        <v>189</v>
      </c>
      <c r="E233" s="14">
        <v>4750</v>
      </c>
      <c r="F233" s="8" t="s">
        <v>52</v>
      </c>
      <c r="G233" s="14">
        <v>4750</v>
      </c>
      <c r="H233" s="8" t="s">
        <v>3036</v>
      </c>
      <c r="I233" s="14">
        <v>0</v>
      </c>
      <c r="J233" s="8" t="s">
        <v>52</v>
      </c>
      <c r="K233" s="14">
        <v>0</v>
      </c>
      <c r="L233" s="8" t="s">
        <v>52</v>
      </c>
      <c r="M233" s="14">
        <v>0</v>
      </c>
      <c r="N233" s="8" t="s">
        <v>52</v>
      </c>
      <c r="O233" s="14">
        <f t="shared" si="12"/>
        <v>4750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8" t="s">
        <v>3039</v>
      </c>
      <c r="X233" s="8" t="s">
        <v>52</v>
      </c>
      <c r="Y233" s="2" t="s">
        <v>52</v>
      </c>
      <c r="Z233" s="2" t="s">
        <v>52</v>
      </c>
      <c r="AA233" s="15"/>
      <c r="AB233" s="2" t="s">
        <v>52</v>
      </c>
    </row>
    <row r="234" spans="1:29" ht="30" customHeight="1">
      <c r="A234" s="8" t="s">
        <v>190</v>
      </c>
      <c r="B234" s="8" t="s">
        <v>187</v>
      </c>
      <c r="C234" s="8" t="s">
        <v>188</v>
      </c>
      <c r="D234" s="13" t="s">
        <v>189</v>
      </c>
      <c r="E234" s="14">
        <v>18230</v>
      </c>
      <c r="F234" s="8" t="s">
        <v>52</v>
      </c>
      <c r="G234" s="14">
        <v>0</v>
      </c>
      <c r="H234" s="8" t="s">
        <v>52</v>
      </c>
      <c r="I234" s="14">
        <v>0</v>
      </c>
      <c r="J234" s="8" t="s">
        <v>52</v>
      </c>
      <c r="K234" s="14">
        <v>0</v>
      </c>
      <c r="L234" s="8" t="s">
        <v>52</v>
      </c>
      <c r="M234" s="14">
        <v>0</v>
      </c>
      <c r="N234" s="8" t="s">
        <v>52</v>
      </c>
      <c r="O234" s="14">
        <f t="shared" si="12"/>
        <v>18230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8" t="s">
        <v>3040</v>
      </c>
      <c r="X234" s="8" t="s">
        <v>52</v>
      </c>
      <c r="Y234" s="2" t="s">
        <v>52</v>
      </c>
      <c r="Z234" s="2" t="s">
        <v>52</v>
      </c>
      <c r="AA234" s="15"/>
      <c r="AB234" s="2" t="s">
        <v>52</v>
      </c>
    </row>
    <row r="235" spans="1:29" ht="30" customHeight="1">
      <c r="A235" s="8" t="s">
        <v>193</v>
      </c>
      <c r="B235" s="8" t="s">
        <v>187</v>
      </c>
      <c r="C235" s="8" t="s">
        <v>192</v>
      </c>
      <c r="D235" s="13" t="s">
        <v>189</v>
      </c>
      <c r="E235" s="14">
        <v>36410</v>
      </c>
      <c r="F235" s="8" t="s">
        <v>52</v>
      </c>
      <c r="G235" s="14">
        <v>0</v>
      </c>
      <c r="H235" s="8" t="s">
        <v>52</v>
      </c>
      <c r="I235" s="14">
        <v>0</v>
      </c>
      <c r="J235" s="8" t="s">
        <v>52</v>
      </c>
      <c r="K235" s="14">
        <v>0</v>
      </c>
      <c r="L235" s="8" t="s">
        <v>52</v>
      </c>
      <c r="M235" s="14">
        <v>0</v>
      </c>
      <c r="N235" s="8" t="s">
        <v>52</v>
      </c>
      <c r="O235" s="14">
        <f t="shared" si="12"/>
        <v>36410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8" t="s">
        <v>3041</v>
      </c>
      <c r="X235" s="8" t="s">
        <v>52</v>
      </c>
      <c r="Y235" s="2" t="s">
        <v>52</v>
      </c>
      <c r="Z235" s="2" t="s">
        <v>52</v>
      </c>
      <c r="AA235" s="15"/>
      <c r="AB235" s="2" t="s">
        <v>52</v>
      </c>
    </row>
    <row r="236" spans="1:29" ht="30" customHeight="1">
      <c r="A236" s="8" t="s">
        <v>200</v>
      </c>
      <c r="B236" s="8" t="s">
        <v>195</v>
      </c>
      <c r="C236" s="8" t="s">
        <v>199</v>
      </c>
      <c r="D236" s="13" t="s">
        <v>189</v>
      </c>
      <c r="E236" s="14">
        <v>0</v>
      </c>
      <c r="F236" s="8" t="s">
        <v>52</v>
      </c>
      <c r="G236" s="14">
        <v>3240</v>
      </c>
      <c r="H236" s="8" t="s">
        <v>2818</v>
      </c>
      <c r="I236" s="14">
        <v>3363</v>
      </c>
      <c r="J236" s="8" t="s">
        <v>3042</v>
      </c>
      <c r="K236" s="14">
        <v>0</v>
      </c>
      <c r="L236" s="8" t="s">
        <v>52</v>
      </c>
      <c r="M236" s="14">
        <v>0</v>
      </c>
      <c r="N236" s="8" t="s">
        <v>52</v>
      </c>
      <c r="O236" s="14">
        <f t="shared" si="12"/>
        <v>3240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8" t="s">
        <v>3043</v>
      </c>
      <c r="X236" s="8" t="s">
        <v>52</v>
      </c>
      <c r="Y236" s="2" t="s">
        <v>52</v>
      </c>
      <c r="Z236" s="2" t="s">
        <v>52</v>
      </c>
      <c r="AA236" s="15"/>
      <c r="AB236" s="2" t="s">
        <v>52</v>
      </c>
    </row>
    <row r="237" spans="1:29" ht="30" customHeight="1">
      <c r="A237" s="8" t="s">
        <v>1779</v>
      </c>
      <c r="B237" s="8" t="s">
        <v>195</v>
      </c>
      <c r="C237" s="8" t="s">
        <v>1778</v>
      </c>
      <c r="D237" s="13" t="s">
        <v>189</v>
      </c>
      <c r="E237" s="14">
        <v>0</v>
      </c>
      <c r="F237" s="8" t="s">
        <v>52</v>
      </c>
      <c r="G237" s="14">
        <v>7190</v>
      </c>
      <c r="H237" s="8" t="s">
        <v>2818</v>
      </c>
      <c r="I237" s="14">
        <v>7410</v>
      </c>
      <c r="J237" s="8" t="s">
        <v>3042</v>
      </c>
      <c r="K237" s="14">
        <v>0</v>
      </c>
      <c r="L237" s="8" t="s">
        <v>52</v>
      </c>
      <c r="M237" s="14">
        <v>0</v>
      </c>
      <c r="N237" s="8" t="s">
        <v>52</v>
      </c>
      <c r="O237" s="14">
        <f t="shared" si="12"/>
        <v>7190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8" t="s">
        <v>3044</v>
      </c>
      <c r="X237" s="8" t="s">
        <v>52</v>
      </c>
      <c r="Y237" s="2" t="s">
        <v>52</v>
      </c>
      <c r="Z237" s="2" t="s">
        <v>52</v>
      </c>
      <c r="AA237" s="15"/>
      <c r="AB237" s="2" t="s">
        <v>52</v>
      </c>
    </row>
    <row r="238" spans="1:29" ht="30" customHeight="1">
      <c r="A238" s="8" t="s">
        <v>197</v>
      </c>
      <c r="B238" s="8" t="s">
        <v>195</v>
      </c>
      <c r="C238" s="8" t="s">
        <v>196</v>
      </c>
      <c r="D238" s="13" t="s">
        <v>189</v>
      </c>
      <c r="E238" s="14">
        <v>0</v>
      </c>
      <c r="F238" s="8" t="s">
        <v>52</v>
      </c>
      <c r="G238" s="14">
        <v>13200</v>
      </c>
      <c r="H238" s="8" t="s">
        <v>2818</v>
      </c>
      <c r="I238" s="14">
        <v>13539</v>
      </c>
      <c r="J238" s="8" t="s">
        <v>3042</v>
      </c>
      <c r="K238" s="14">
        <v>0</v>
      </c>
      <c r="L238" s="8" t="s">
        <v>52</v>
      </c>
      <c r="M238" s="14">
        <v>0</v>
      </c>
      <c r="N238" s="8" t="s">
        <v>52</v>
      </c>
      <c r="O238" s="14">
        <f t="shared" si="12"/>
        <v>13200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8" t="s">
        <v>3045</v>
      </c>
      <c r="X238" s="8" t="s">
        <v>52</v>
      </c>
      <c r="Y238" s="2" t="s">
        <v>52</v>
      </c>
      <c r="Z238" s="2" t="s">
        <v>52</v>
      </c>
      <c r="AA238" s="15"/>
      <c r="AB238" s="2" t="s">
        <v>52</v>
      </c>
    </row>
    <row r="239" spans="1:29" ht="30" customHeight="1">
      <c r="A239" s="8" t="s">
        <v>1821</v>
      </c>
      <c r="B239" s="8" t="s">
        <v>187</v>
      </c>
      <c r="C239" s="8" t="s">
        <v>1820</v>
      </c>
      <c r="D239" s="13" t="s">
        <v>189</v>
      </c>
      <c r="E239" s="14">
        <v>0</v>
      </c>
      <c r="F239" s="8" t="s">
        <v>52</v>
      </c>
      <c r="G239" s="14">
        <v>3180</v>
      </c>
      <c r="H239" s="8" t="s">
        <v>3036</v>
      </c>
      <c r="I239" s="14">
        <v>0</v>
      </c>
      <c r="J239" s="8" t="s">
        <v>52</v>
      </c>
      <c r="K239" s="14">
        <v>0</v>
      </c>
      <c r="L239" s="8" t="s">
        <v>52</v>
      </c>
      <c r="M239" s="14">
        <v>0</v>
      </c>
      <c r="N239" s="8" t="s">
        <v>52</v>
      </c>
      <c r="O239" s="14">
        <f t="shared" si="12"/>
        <v>3180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8" t="s">
        <v>3046</v>
      </c>
      <c r="X239" s="8" t="s">
        <v>52</v>
      </c>
      <c r="Y239" s="2" t="s">
        <v>52</v>
      </c>
      <c r="Z239" s="2" t="s">
        <v>52</v>
      </c>
      <c r="AA239" s="15"/>
      <c r="AB239" s="2" t="s">
        <v>52</v>
      </c>
    </row>
    <row r="240" spans="1:29" ht="30" customHeight="1">
      <c r="A240" s="8" t="s">
        <v>2083</v>
      </c>
      <c r="B240" s="8" t="s">
        <v>2081</v>
      </c>
      <c r="C240" s="8" t="s">
        <v>2082</v>
      </c>
      <c r="D240" s="13" t="s">
        <v>189</v>
      </c>
      <c r="E240" s="14">
        <v>0</v>
      </c>
      <c r="F240" s="8" t="s">
        <v>52</v>
      </c>
      <c r="G240" s="14">
        <v>2670</v>
      </c>
      <c r="H240" s="8" t="s">
        <v>2865</v>
      </c>
      <c r="I240" s="14">
        <v>2670</v>
      </c>
      <c r="J240" s="8" t="s">
        <v>3047</v>
      </c>
      <c r="K240" s="14">
        <v>2670</v>
      </c>
      <c r="L240" s="8" t="s">
        <v>3048</v>
      </c>
      <c r="M240" s="14">
        <v>0</v>
      </c>
      <c r="N240" s="8" t="s">
        <v>52</v>
      </c>
      <c r="O240" s="14">
        <f t="shared" si="12"/>
        <v>2670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8" t="s">
        <v>3049</v>
      </c>
      <c r="X240" s="8" t="s">
        <v>52</v>
      </c>
      <c r="Y240" s="2" t="s">
        <v>52</v>
      </c>
      <c r="Z240" s="2" t="s">
        <v>52</v>
      </c>
      <c r="AA240" s="15"/>
      <c r="AB240" s="2" t="s">
        <v>52</v>
      </c>
    </row>
    <row r="241" spans="1:28" ht="30" customHeight="1">
      <c r="A241" s="8" t="s">
        <v>2086</v>
      </c>
      <c r="B241" s="8" t="s">
        <v>2084</v>
      </c>
      <c r="C241" s="8" t="s">
        <v>2085</v>
      </c>
      <c r="D241" s="13" t="s">
        <v>189</v>
      </c>
      <c r="E241" s="14">
        <v>0</v>
      </c>
      <c r="F241" s="8" t="s">
        <v>52</v>
      </c>
      <c r="G241" s="14">
        <v>3140</v>
      </c>
      <c r="H241" s="8" t="s">
        <v>2865</v>
      </c>
      <c r="I241" s="14">
        <v>3140</v>
      </c>
      <c r="J241" s="8" t="s">
        <v>3047</v>
      </c>
      <c r="K241" s="14">
        <v>3140</v>
      </c>
      <c r="L241" s="8" t="s">
        <v>3048</v>
      </c>
      <c r="M241" s="14">
        <v>0</v>
      </c>
      <c r="N241" s="8" t="s">
        <v>52</v>
      </c>
      <c r="O241" s="14">
        <f t="shared" si="12"/>
        <v>3140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8" t="s">
        <v>3050</v>
      </c>
      <c r="X241" s="8" t="s">
        <v>52</v>
      </c>
      <c r="Y241" s="2" t="s">
        <v>52</v>
      </c>
      <c r="Z241" s="2" t="s">
        <v>52</v>
      </c>
      <c r="AA241" s="15"/>
      <c r="AB241" s="2" t="s">
        <v>52</v>
      </c>
    </row>
    <row r="242" spans="1:28" ht="30" customHeight="1">
      <c r="A242" s="8" t="s">
        <v>2092</v>
      </c>
      <c r="B242" s="8" t="s">
        <v>2090</v>
      </c>
      <c r="C242" s="8" t="s">
        <v>2091</v>
      </c>
      <c r="D242" s="13" t="s">
        <v>189</v>
      </c>
      <c r="E242" s="14">
        <v>0</v>
      </c>
      <c r="F242" s="8" t="s">
        <v>52</v>
      </c>
      <c r="G242" s="14">
        <v>1410</v>
      </c>
      <c r="H242" s="8" t="s">
        <v>2865</v>
      </c>
      <c r="I242" s="14">
        <v>1410</v>
      </c>
      <c r="J242" s="8" t="s">
        <v>3047</v>
      </c>
      <c r="K242" s="14">
        <v>1410</v>
      </c>
      <c r="L242" s="8" t="s">
        <v>3048</v>
      </c>
      <c r="M242" s="14">
        <v>0</v>
      </c>
      <c r="N242" s="8" t="s">
        <v>52</v>
      </c>
      <c r="O242" s="14">
        <f t="shared" si="12"/>
        <v>1410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8" t="s">
        <v>3051</v>
      </c>
      <c r="X242" s="8" t="s">
        <v>52</v>
      </c>
      <c r="Y242" s="2" t="s">
        <v>52</v>
      </c>
      <c r="Z242" s="2" t="s">
        <v>52</v>
      </c>
      <c r="AA242" s="15"/>
      <c r="AB242" s="2" t="s">
        <v>52</v>
      </c>
    </row>
    <row r="243" spans="1:28" ht="30" customHeight="1">
      <c r="A243" s="8" t="s">
        <v>2089</v>
      </c>
      <c r="B243" s="8" t="s">
        <v>2087</v>
      </c>
      <c r="C243" s="8" t="s">
        <v>2088</v>
      </c>
      <c r="D243" s="13" t="s">
        <v>631</v>
      </c>
      <c r="E243" s="14">
        <v>0</v>
      </c>
      <c r="F243" s="8" t="s">
        <v>52</v>
      </c>
      <c r="G243" s="14">
        <v>0</v>
      </c>
      <c r="H243" s="8" t="s">
        <v>52</v>
      </c>
      <c r="I243" s="14">
        <v>0</v>
      </c>
      <c r="J243" s="8" t="s">
        <v>52</v>
      </c>
      <c r="K243" s="14">
        <v>0</v>
      </c>
      <c r="L243" s="8" t="s">
        <v>52</v>
      </c>
      <c r="M243" s="14">
        <v>150</v>
      </c>
      <c r="N243" s="8" t="s">
        <v>3052</v>
      </c>
      <c r="O243" s="14">
        <f t="shared" si="12"/>
        <v>150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8" t="s">
        <v>3053</v>
      </c>
      <c r="X243" s="8" t="s">
        <v>52</v>
      </c>
      <c r="Y243" s="2" t="s">
        <v>52</v>
      </c>
      <c r="Z243" s="2" t="s">
        <v>52</v>
      </c>
      <c r="AA243" s="15"/>
      <c r="AB243" s="2" t="s">
        <v>52</v>
      </c>
    </row>
    <row r="244" spans="1:28" ht="30" customHeight="1">
      <c r="A244" s="8" t="s">
        <v>1866</v>
      </c>
      <c r="B244" s="8" t="s">
        <v>1863</v>
      </c>
      <c r="C244" s="8" t="s">
        <v>1864</v>
      </c>
      <c r="D244" s="13" t="s">
        <v>170</v>
      </c>
      <c r="E244" s="14">
        <v>0</v>
      </c>
      <c r="F244" s="8" t="s">
        <v>52</v>
      </c>
      <c r="G244" s="14">
        <v>20300</v>
      </c>
      <c r="H244" s="8" t="s">
        <v>3054</v>
      </c>
      <c r="I244" s="14">
        <v>20400</v>
      </c>
      <c r="J244" s="8" t="s">
        <v>2902</v>
      </c>
      <c r="K244" s="14">
        <v>0</v>
      </c>
      <c r="L244" s="8" t="s">
        <v>52</v>
      </c>
      <c r="M244" s="14">
        <v>0</v>
      </c>
      <c r="N244" s="8" t="s">
        <v>52</v>
      </c>
      <c r="O244" s="14">
        <f t="shared" si="12"/>
        <v>20300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8" t="s">
        <v>3055</v>
      </c>
      <c r="X244" s="8" t="s">
        <v>1865</v>
      </c>
      <c r="Y244" s="2" t="s">
        <v>52</v>
      </c>
      <c r="Z244" s="2" t="s">
        <v>52</v>
      </c>
      <c r="AA244" s="15"/>
      <c r="AB244" s="2" t="s">
        <v>52</v>
      </c>
    </row>
    <row r="245" spans="1:28" ht="30" customHeight="1">
      <c r="A245" s="8" t="s">
        <v>1275</v>
      </c>
      <c r="B245" s="8" t="s">
        <v>1273</v>
      </c>
      <c r="C245" s="8" t="s">
        <v>1274</v>
      </c>
      <c r="D245" s="13" t="s">
        <v>131</v>
      </c>
      <c r="E245" s="14">
        <v>0</v>
      </c>
      <c r="F245" s="8" t="s">
        <v>52</v>
      </c>
      <c r="G245" s="14">
        <v>0</v>
      </c>
      <c r="H245" s="8" t="s">
        <v>52</v>
      </c>
      <c r="I245" s="14">
        <v>0</v>
      </c>
      <c r="J245" s="8" t="s">
        <v>52</v>
      </c>
      <c r="K245" s="14">
        <v>0</v>
      </c>
      <c r="L245" s="8" t="s">
        <v>52</v>
      </c>
      <c r="M245" s="14">
        <v>0</v>
      </c>
      <c r="N245" s="8" t="s">
        <v>52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2016</v>
      </c>
      <c r="V245" s="14">
        <f>SMALL(Q245:U245,COUNTIF(Q245:U245,0)+1)</f>
        <v>2016</v>
      </c>
      <c r="W245" s="8" t="s">
        <v>3056</v>
      </c>
      <c r="X245" s="8" t="s">
        <v>52</v>
      </c>
      <c r="Y245" s="2" t="s">
        <v>2326</v>
      </c>
      <c r="Z245" s="2" t="s">
        <v>52</v>
      </c>
      <c r="AA245" s="15"/>
      <c r="AB245" s="2" t="s">
        <v>52</v>
      </c>
    </row>
    <row r="246" spans="1:28" ht="30" customHeight="1">
      <c r="A246" s="8" t="s">
        <v>1278</v>
      </c>
      <c r="B246" s="8" t="s">
        <v>1273</v>
      </c>
      <c r="C246" s="8" t="s">
        <v>1277</v>
      </c>
      <c r="D246" s="13" t="s">
        <v>131</v>
      </c>
      <c r="E246" s="14">
        <v>0</v>
      </c>
      <c r="F246" s="8" t="s">
        <v>52</v>
      </c>
      <c r="G246" s="14">
        <v>0</v>
      </c>
      <c r="H246" s="8" t="s">
        <v>52</v>
      </c>
      <c r="I246" s="14">
        <v>0</v>
      </c>
      <c r="J246" s="8" t="s">
        <v>52</v>
      </c>
      <c r="K246" s="14">
        <v>0</v>
      </c>
      <c r="L246" s="8" t="s">
        <v>52</v>
      </c>
      <c r="M246" s="14">
        <v>0</v>
      </c>
      <c r="N246" s="8" t="s">
        <v>52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3330</v>
      </c>
      <c r="V246" s="14">
        <f>SMALL(Q246:U246,COUNTIF(Q246:U246,0)+1)</f>
        <v>3330</v>
      </c>
      <c r="W246" s="8" t="s">
        <v>3057</v>
      </c>
      <c r="X246" s="8" t="s">
        <v>52</v>
      </c>
      <c r="Y246" s="2" t="s">
        <v>2326</v>
      </c>
      <c r="Z246" s="2" t="s">
        <v>52</v>
      </c>
      <c r="AA246" s="15"/>
      <c r="AB246" s="2" t="s">
        <v>52</v>
      </c>
    </row>
    <row r="247" spans="1:28" ht="30" customHeight="1">
      <c r="A247" s="8" t="s">
        <v>1742</v>
      </c>
      <c r="B247" s="8" t="s">
        <v>1740</v>
      </c>
      <c r="C247" s="8" t="s">
        <v>839</v>
      </c>
      <c r="D247" s="13" t="s">
        <v>1741</v>
      </c>
      <c r="E247" s="14">
        <v>0</v>
      </c>
      <c r="F247" s="8" t="s">
        <v>52</v>
      </c>
      <c r="G247" s="14">
        <v>0</v>
      </c>
      <c r="H247" s="8" t="s">
        <v>52</v>
      </c>
      <c r="I247" s="14">
        <v>0</v>
      </c>
      <c r="J247" s="8" t="s">
        <v>52</v>
      </c>
      <c r="K247" s="14">
        <v>0</v>
      </c>
      <c r="L247" s="8" t="s">
        <v>52</v>
      </c>
      <c r="M247" s="14">
        <v>0</v>
      </c>
      <c r="N247" s="8" t="s">
        <v>52</v>
      </c>
      <c r="O247" s="14">
        <v>0</v>
      </c>
      <c r="P247" s="14">
        <v>980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8" t="s">
        <v>3058</v>
      </c>
      <c r="X247" s="8" t="s">
        <v>52</v>
      </c>
      <c r="Y247" s="2" t="s">
        <v>3059</v>
      </c>
      <c r="Z247" s="2" t="s">
        <v>52</v>
      </c>
      <c r="AA247" s="15"/>
      <c r="AB247" s="2" t="s">
        <v>52</v>
      </c>
    </row>
    <row r="248" spans="1:28" ht="30" customHeight="1">
      <c r="A248" s="8" t="s">
        <v>1837</v>
      </c>
      <c r="B248" s="8" t="s">
        <v>1830</v>
      </c>
      <c r="C248" s="8" t="s">
        <v>1836</v>
      </c>
      <c r="D248" s="13" t="s">
        <v>1832</v>
      </c>
      <c r="E248" s="14">
        <v>89700</v>
      </c>
      <c r="F248" s="8" t="s">
        <v>52</v>
      </c>
      <c r="G248" s="14">
        <v>0</v>
      </c>
      <c r="H248" s="8" t="s">
        <v>52</v>
      </c>
      <c r="I248" s="14">
        <v>0</v>
      </c>
      <c r="J248" s="8" t="s">
        <v>52</v>
      </c>
      <c r="K248" s="14">
        <v>0</v>
      </c>
      <c r="L248" s="8" t="s">
        <v>52</v>
      </c>
      <c r="M248" s="14">
        <v>0</v>
      </c>
      <c r="N248" s="8" t="s">
        <v>52</v>
      </c>
      <c r="O248" s="14">
        <f>SMALL(E248:M248,COUNTIF(E248:M248,0)+1)</f>
        <v>89700</v>
      </c>
      <c r="P248" s="14">
        <v>49900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8" t="s">
        <v>3060</v>
      </c>
      <c r="X248" s="8" t="s">
        <v>52</v>
      </c>
      <c r="Y248" s="2" t="s">
        <v>3059</v>
      </c>
      <c r="Z248" s="2" t="s">
        <v>52</v>
      </c>
      <c r="AA248" s="15"/>
      <c r="AB248" s="2" t="s">
        <v>52</v>
      </c>
    </row>
    <row r="249" spans="1:28" ht="30" customHeight="1">
      <c r="A249" s="8" t="s">
        <v>1833</v>
      </c>
      <c r="B249" s="8" t="s">
        <v>1830</v>
      </c>
      <c r="C249" s="8" t="s">
        <v>1831</v>
      </c>
      <c r="D249" s="13" t="s">
        <v>1832</v>
      </c>
      <c r="E249" s="14">
        <v>92600</v>
      </c>
      <c r="F249" s="8" t="s">
        <v>52</v>
      </c>
      <c r="G249" s="14">
        <v>0</v>
      </c>
      <c r="H249" s="8" t="s">
        <v>52</v>
      </c>
      <c r="I249" s="14">
        <v>0</v>
      </c>
      <c r="J249" s="8" t="s">
        <v>52</v>
      </c>
      <c r="K249" s="14">
        <v>0</v>
      </c>
      <c r="L249" s="8" t="s">
        <v>52</v>
      </c>
      <c r="M249" s="14">
        <v>0</v>
      </c>
      <c r="N249" s="8" t="s">
        <v>52</v>
      </c>
      <c r="O249" s="14">
        <f>SMALL(E249:M249,COUNTIF(E249:M249,0)+1)</f>
        <v>92600</v>
      </c>
      <c r="P249" s="14">
        <v>51300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8" t="s">
        <v>3061</v>
      </c>
      <c r="X249" s="8" t="s">
        <v>52</v>
      </c>
      <c r="Y249" s="2" t="s">
        <v>3059</v>
      </c>
      <c r="Z249" s="2" t="s">
        <v>52</v>
      </c>
      <c r="AA249" s="15"/>
      <c r="AB249" s="2" t="s">
        <v>52</v>
      </c>
    </row>
    <row r="250" spans="1:28" ht="30" customHeight="1">
      <c r="A250" s="8" t="s">
        <v>2138</v>
      </c>
      <c r="B250" s="8" t="s">
        <v>2135</v>
      </c>
      <c r="C250" s="8" t="s">
        <v>2136</v>
      </c>
      <c r="D250" s="13" t="s">
        <v>2137</v>
      </c>
      <c r="E250" s="14">
        <v>0</v>
      </c>
      <c r="F250" s="8" t="s">
        <v>52</v>
      </c>
      <c r="G250" s="14">
        <v>0</v>
      </c>
      <c r="H250" s="8" t="s">
        <v>52</v>
      </c>
      <c r="I250" s="14">
        <v>0</v>
      </c>
      <c r="J250" s="8" t="s">
        <v>52</v>
      </c>
      <c r="K250" s="14">
        <v>0</v>
      </c>
      <c r="L250" s="8" t="s">
        <v>52</v>
      </c>
      <c r="M250" s="14">
        <v>0</v>
      </c>
      <c r="N250" s="8" t="s">
        <v>52</v>
      </c>
      <c r="O250" s="14">
        <v>0</v>
      </c>
      <c r="P250" s="14">
        <v>0</v>
      </c>
      <c r="Q250" s="14">
        <v>87</v>
      </c>
      <c r="R250" s="14">
        <v>0</v>
      </c>
      <c r="S250" s="14">
        <v>0</v>
      </c>
      <c r="T250" s="14">
        <v>0</v>
      </c>
      <c r="U250" s="14">
        <v>0</v>
      </c>
      <c r="V250" s="14">
        <f>SMALL(Q250:U250,COUNTIF(Q250:U250,0)+1)</f>
        <v>87</v>
      </c>
      <c r="W250" s="8" t="s">
        <v>3062</v>
      </c>
      <c r="X250" s="8" t="s">
        <v>52</v>
      </c>
      <c r="Y250" s="2" t="s">
        <v>52</v>
      </c>
      <c r="Z250" s="2" t="s">
        <v>52</v>
      </c>
      <c r="AA250" s="15"/>
      <c r="AB250" s="2" t="s">
        <v>52</v>
      </c>
    </row>
    <row r="251" spans="1:28" ht="30" customHeight="1">
      <c r="A251" s="8" t="s">
        <v>1430</v>
      </c>
      <c r="B251" s="8" t="s">
        <v>1429</v>
      </c>
      <c r="C251" s="8" t="s">
        <v>1397</v>
      </c>
      <c r="D251" s="13" t="s">
        <v>1398</v>
      </c>
      <c r="E251" s="14">
        <v>0</v>
      </c>
      <c r="F251" s="8" t="s">
        <v>52</v>
      </c>
      <c r="G251" s="14">
        <v>0</v>
      </c>
      <c r="H251" s="8" t="s">
        <v>52</v>
      </c>
      <c r="I251" s="14">
        <v>0</v>
      </c>
      <c r="J251" s="8" t="s">
        <v>52</v>
      </c>
      <c r="K251" s="14">
        <v>0</v>
      </c>
      <c r="L251" s="8" t="s">
        <v>52</v>
      </c>
      <c r="M251" s="14">
        <v>0</v>
      </c>
      <c r="N251" s="8" t="s">
        <v>52</v>
      </c>
      <c r="O251" s="14">
        <v>0</v>
      </c>
      <c r="P251" s="14">
        <v>118130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8" t="s">
        <v>3063</v>
      </c>
      <c r="X251" s="8" t="s">
        <v>52</v>
      </c>
      <c r="Y251" s="2" t="s">
        <v>3064</v>
      </c>
      <c r="Z251" s="2" t="s">
        <v>52</v>
      </c>
      <c r="AA251" s="15"/>
      <c r="AB251" s="2" t="s">
        <v>52</v>
      </c>
    </row>
    <row r="252" spans="1:28" ht="30" customHeight="1">
      <c r="A252" s="8" t="s">
        <v>1468</v>
      </c>
      <c r="B252" s="8" t="s">
        <v>1467</v>
      </c>
      <c r="C252" s="8" t="s">
        <v>1397</v>
      </c>
      <c r="D252" s="13" t="s">
        <v>1398</v>
      </c>
      <c r="E252" s="14">
        <v>0</v>
      </c>
      <c r="F252" s="8" t="s">
        <v>52</v>
      </c>
      <c r="G252" s="14">
        <v>0</v>
      </c>
      <c r="H252" s="8" t="s">
        <v>52</v>
      </c>
      <c r="I252" s="14">
        <v>0</v>
      </c>
      <c r="J252" s="8" t="s">
        <v>52</v>
      </c>
      <c r="K252" s="14">
        <v>0</v>
      </c>
      <c r="L252" s="8" t="s">
        <v>52</v>
      </c>
      <c r="M252" s="14">
        <v>0</v>
      </c>
      <c r="N252" s="8" t="s">
        <v>52</v>
      </c>
      <c r="O252" s="14">
        <v>0</v>
      </c>
      <c r="P252" s="14">
        <v>141507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8" t="s">
        <v>3065</v>
      </c>
      <c r="X252" s="8" t="s">
        <v>52</v>
      </c>
      <c r="Y252" s="2" t="s">
        <v>3064</v>
      </c>
      <c r="Z252" s="2" t="s">
        <v>52</v>
      </c>
      <c r="AA252" s="15"/>
      <c r="AB252" s="2" t="s">
        <v>52</v>
      </c>
    </row>
    <row r="253" spans="1:28" ht="30" customHeight="1">
      <c r="A253" s="8" t="s">
        <v>1399</v>
      </c>
      <c r="B253" s="8" t="s">
        <v>1396</v>
      </c>
      <c r="C253" s="8" t="s">
        <v>1397</v>
      </c>
      <c r="D253" s="13" t="s">
        <v>1398</v>
      </c>
      <c r="E253" s="14">
        <v>0</v>
      </c>
      <c r="F253" s="8" t="s">
        <v>52</v>
      </c>
      <c r="G253" s="14">
        <v>0</v>
      </c>
      <c r="H253" s="8" t="s">
        <v>52</v>
      </c>
      <c r="I253" s="14">
        <v>0</v>
      </c>
      <c r="J253" s="8" t="s">
        <v>52</v>
      </c>
      <c r="K253" s="14">
        <v>0</v>
      </c>
      <c r="L253" s="8" t="s">
        <v>52</v>
      </c>
      <c r="M253" s="14">
        <v>0</v>
      </c>
      <c r="N253" s="8" t="s">
        <v>52</v>
      </c>
      <c r="O253" s="14">
        <v>0</v>
      </c>
      <c r="P253" s="14">
        <v>208195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8" t="s">
        <v>3066</v>
      </c>
      <c r="X253" s="8" t="s">
        <v>52</v>
      </c>
      <c r="Y253" s="2" t="s">
        <v>3064</v>
      </c>
      <c r="Z253" s="2" t="s">
        <v>52</v>
      </c>
      <c r="AA253" s="15"/>
      <c r="AB253" s="2" t="s">
        <v>52</v>
      </c>
    </row>
    <row r="254" spans="1:28" ht="30" customHeight="1">
      <c r="A254" s="8" t="s">
        <v>2028</v>
      </c>
      <c r="B254" s="8" t="s">
        <v>2027</v>
      </c>
      <c r="C254" s="8" t="s">
        <v>1397</v>
      </c>
      <c r="D254" s="13" t="s">
        <v>1398</v>
      </c>
      <c r="E254" s="14">
        <v>0</v>
      </c>
      <c r="F254" s="8" t="s">
        <v>52</v>
      </c>
      <c r="G254" s="14">
        <v>0</v>
      </c>
      <c r="H254" s="8" t="s">
        <v>52</v>
      </c>
      <c r="I254" s="14">
        <v>0</v>
      </c>
      <c r="J254" s="8" t="s">
        <v>52</v>
      </c>
      <c r="K254" s="14">
        <v>0</v>
      </c>
      <c r="L254" s="8" t="s">
        <v>52</v>
      </c>
      <c r="M254" s="14">
        <v>0</v>
      </c>
      <c r="N254" s="8" t="s">
        <v>52</v>
      </c>
      <c r="O254" s="14">
        <v>0</v>
      </c>
      <c r="P254" s="14">
        <v>197929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8" t="s">
        <v>3067</v>
      </c>
      <c r="X254" s="8" t="s">
        <v>52</v>
      </c>
      <c r="Y254" s="2" t="s">
        <v>3064</v>
      </c>
      <c r="Z254" s="2" t="s">
        <v>52</v>
      </c>
      <c r="AA254" s="15"/>
      <c r="AB254" s="2" t="s">
        <v>52</v>
      </c>
    </row>
    <row r="255" spans="1:28" ht="30" customHeight="1">
      <c r="A255" s="8" t="s">
        <v>2030</v>
      </c>
      <c r="B255" s="8" t="s">
        <v>2029</v>
      </c>
      <c r="C255" s="8" t="s">
        <v>1397</v>
      </c>
      <c r="D255" s="13" t="s">
        <v>1398</v>
      </c>
      <c r="E255" s="14">
        <v>0</v>
      </c>
      <c r="F255" s="8" t="s">
        <v>52</v>
      </c>
      <c r="G255" s="14">
        <v>0</v>
      </c>
      <c r="H255" s="8" t="s">
        <v>52</v>
      </c>
      <c r="I255" s="14">
        <v>0</v>
      </c>
      <c r="J255" s="8" t="s">
        <v>52</v>
      </c>
      <c r="K255" s="14">
        <v>0</v>
      </c>
      <c r="L255" s="8" t="s">
        <v>52</v>
      </c>
      <c r="M255" s="14">
        <v>0</v>
      </c>
      <c r="N255" s="8" t="s">
        <v>52</v>
      </c>
      <c r="O255" s="14">
        <v>0</v>
      </c>
      <c r="P255" s="14">
        <v>199266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8" t="s">
        <v>3068</v>
      </c>
      <c r="X255" s="8" t="s">
        <v>52</v>
      </c>
      <c r="Y255" s="2" t="s">
        <v>3064</v>
      </c>
      <c r="Z255" s="2" t="s">
        <v>52</v>
      </c>
      <c r="AA255" s="15"/>
      <c r="AB255" s="2" t="s">
        <v>52</v>
      </c>
    </row>
    <row r="256" spans="1:28" ht="30" customHeight="1">
      <c r="A256" s="8" t="s">
        <v>2140</v>
      </c>
      <c r="B256" s="8" t="s">
        <v>2139</v>
      </c>
      <c r="C256" s="8" t="s">
        <v>1397</v>
      </c>
      <c r="D256" s="13" t="s">
        <v>1398</v>
      </c>
      <c r="E256" s="14">
        <v>0</v>
      </c>
      <c r="F256" s="8" t="s">
        <v>52</v>
      </c>
      <c r="G256" s="14">
        <v>0</v>
      </c>
      <c r="H256" s="8" t="s">
        <v>52</v>
      </c>
      <c r="I256" s="14">
        <v>0</v>
      </c>
      <c r="J256" s="8" t="s">
        <v>52</v>
      </c>
      <c r="K256" s="14">
        <v>0</v>
      </c>
      <c r="L256" s="8" t="s">
        <v>52</v>
      </c>
      <c r="M256" s="14">
        <v>0</v>
      </c>
      <c r="N256" s="8" t="s">
        <v>52</v>
      </c>
      <c r="O256" s="14">
        <v>0</v>
      </c>
      <c r="P256" s="14">
        <v>177994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8" t="s">
        <v>3069</v>
      </c>
      <c r="X256" s="8" t="s">
        <v>52</v>
      </c>
      <c r="Y256" s="2" t="s">
        <v>3064</v>
      </c>
      <c r="Z256" s="2" t="s">
        <v>52</v>
      </c>
      <c r="AA256" s="15"/>
      <c r="AB256" s="2" t="s">
        <v>52</v>
      </c>
    </row>
    <row r="257" spans="1:28" ht="30" customHeight="1">
      <c r="A257" s="8" t="s">
        <v>2148</v>
      </c>
      <c r="B257" s="8" t="s">
        <v>2147</v>
      </c>
      <c r="C257" s="8" t="s">
        <v>1397</v>
      </c>
      <c r="D257" s="13" t="s">
        <v>1398</v>
      </c>
      <c r="E257" s="14">
        <v>0</v>
      </c>
      <c r="F257" s="8" t="s">
        <v>52</v>
      </c>
      <c r="G257" s="14">
        <v>0</v>
      </c>
      <c r="H257" s="8" t="s">
        <v>52</v>
      </c>
      <c r="I257" s="14">
        <v>0</v>
      </c>
      <c r="J257" s="8" t="s">
        <v>52</v>
      </c>
      <c r="K257" s="14">
        <v>0</v>
      </c>
      <c r="L257" s="8" t="s">
        <v>52</v>
      </c>
      <c r="M257" s="14">
        <v>0</v>
      </c>
      <c r="N257" s="8" t="s">
        <v>52</v>
      </c>
      <c r="O257" s="14">
        <v>0</v>
      </c>
      <c r="P257" s="14">
        <v>160892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8" t="s">
        <v>3070</v>
      </c>
      <c r="X257" s="8" t="s">
        <v>52</v>
      </c>
      <c r="Y257" s="2" t="s">
        <v>3064</v>
      </c>
      <c r="Z257" s="2" t="s">
        <v>52</v>
      </c>
      <c r="AA257" s="15"/>
      <c r="AB257" s="2" t="s">
        <v>52</v>
      </c>
    </row>
    <row r="258" spans="1:28" ht="30" customHeight="1">
      <c r="A258" s="8" t="s">
        <v>1464</v>
      </c>
      <c r="B258" s="8" t="s">
        <v>1463</v>
      </c>
      <c r="C258" s="8" t="s">
        <v>1397</v>
      </c>
      <c r="D258" s="13" t="s">
        <v>1398</v>
      </c>
      <c r="E258" s="14">
        <v>0</v>
      </c>
      <c r="F258" s="8" t="s">
        <v>52</v>
      </c>
      <c r="G258" s="14">
        <v>0</v>
      </c>
      <c r="H258" s="8" t="s">
        <v>52</v>
      </c>
      <c r="I258" s="14">
        <v>0</v>
      </c>
      <c r="J258" s="8" t="s">
        <v>52</v>
      </c>
      <c r="K258" s="14">
        <v>0</v>
      </c>
      <c r="L258" s="8" t="s">
        <v>52</v>
      </c>
      <c r="M258" s="14">
        <v>0</v>
      </c>
      <c r="N258" s="8" t="s">
        <v>52</v>
      </c>
      <c r="O258" s="14">
        <v>0</v>
      </c>
      <c r="P258" s="14">
        <v>185739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8" t="s">
        <v>3071</v>
      </c>
      <c r="X258" s="8" t="s">
        <v>52</v>
      </c>
      <c r="Y258" s="2" t="s">
        <v>3064</v>
      </c>
      <c r="Z258" s="2" t="s">
        <v>52</v>
      </c>
      <c r="AA258" s="15"/>
      <c r="AB258" s="2" t="s">
        <v>52</v>
      </c>
    </row>
    <row r="259" spans="1:28" ht="30" customHeight="1">
      <c r="A259" s="8" t="s">
        <v>1466</v>
      </c>
      <c r="B259" s="8" t="s">
        <v>1465</v>
      </c>
      <c r="C259" s="8" t="s">
        <v>1397</v>
      </c>
      <c r="D259" s="13" t="s">
        <v>1398</v>
      </c>
      <c r="E259" s="14">
        <v>0</v>
      </c>
      <c r="F259" s="8" t="s">
        <v>52</v>
      </c>
      <c r="G259" s="14">
        <v>0</v>
      </c>
      <c r="H259" s="8" t="s">
        <v>52</v>
      </c>
      <c r="I259" s="14">
        <v>0</v>
      </c>
      <c r="J259" s="8" t="s">
        <v>52</v>
      </c>
      <c r="K259" s="14">
        <v>0</v>
      </c>
      <c r="L259" s="8" t="s">
        <v>52</v>
      </c>
      <c r="M259" s="14">
        <v>0</v>
      </c>
      <c r="N259" s="8" t="s">
        <v>52</v>
      </c>
      <c r="O259" s="14">
        <v>0</v>
      </c>
      <c r="P259" s="14">
        <v>180350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8" t="s">
        <v>3072</v>
      </c>
      <c r="X259" s="8" t="s">
        <v>52</v>
      </c>
      <c r="Y259" s="2" t="s">
        <v>3064</v>
      </c>
      <c r="Z259" s="2" t="s">
        <v>52</v>
      </c>
      <c r="AA259" s="15"/>
      <c r="AB259" s="2" t="s">
        <v>52</v>
      </c>
    </row>
    <row r="260" spans="1:28" ht="30" customHeight="1">
      <c r="A260" s="8" t="s">
        <v>2013</v>
      </c>
      <c r="B260" s="8" t="s">
        <v>2012</v>
      </c>
      <c r="C260" s="8" t="s">
        <v>1397</v>
      </c>
      <c r="D260" s="13" t="s">
        <v>1398</v>
      </c>
      <c r="E260" s="14">
        <v>0</v>
      </c>
      <c r="F260" s="8" t="s">
        <v>52</v>
      </c>
      <c r="G260" s="14">
        <v>0</v>
      </c>
      <c r="H260" s="8" t="s">
        <v>52</v>
      </c>
      <c r="I260" s="14">
        <v>0</v>
      </c>
      <c r="J260" s="8" t="s">
        <v>52</v>
      </c>
      <c r="K260" s="14">
        <v>0</v>
      </c>
      <c r="L260" s="8" t="s">
        <v>52</v>
      </c>
      <c r="M260" s="14">
        <v>0</v>
      </c>
      <c r="N260" s="8" t="s">
        <v>52</v>
      </c>
      <c r="O260" s="14">
        <v>0</v>
      </c>
      <c r="P260" s="14">
        <v>199737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8" t="s">
        <v>3073</v>
      </c>
      <c r="X260" s="8" t="s">
        <v>52</v>
      </c>
      <c r="Y260" s="2" t="s">
        <v>3064</v>
      </c>
      <c r="Z260" s="2" t="s">
        <v>52</v>
      </c>
      <c r="AA260" s="15"/>
      <c r="AB260" s="2" t="s">
        <v>52</v>
      </c>
    </row>
    <row r="261" spans="1:28" ht="30" customHeight="1">
      <c r="A261" s="8" t="s">
        <v>1987</v>
      </c>
      <c r="B261" s="8" t="s">
        <v>1986</v>
      </c>
      <c r="C261" s="8" t="s">
        <v>1397</v>
      </c>
      <c r="D261" s="13" t="s">
        <v>1398</v>
      </c>
      <c r="E261" s="14">
        <v>0</v>
      </c>
      <c r="F261" s="8" t="s">
        <v>52</v>
      </c>
      <c r="G261" s="14">
        <v>0</v>
      </c>
      <c r="H261" s="8" t="s">
        <v>52</v>
      </c>
      <c r="I261" s="14">
        <v>0</v>
      </c>
      <c r="J261" s="8" t="s">
        <v>52</v>
      </c>
      <c r="K261" s="14">
        <v>0</v>
      </c>
      <c r="L261" s="8" t="s">
        <v>52</v>
      </c>
      <c r="M261" s="14">
        <v>0</v>
      </c>
      <c r="N261" s="8" t="s">
        <v>52</v>
      </c>
      <c r="O261" s="14">
        <v>0</v>
      </c>
      <c r="P261" s="14">
        <v>135852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8" t="s">
        <v>3074</v>
      </c>
      <c r="X261" s="8" t="s">
        <v>52</v>
      </c>
      <c r="Y261" s="2" t="s">
        <v>3064</v>
      </c>
      <c r="Z261" s="2" t="s">
        <v>52</v>
      </c>
      <c r="AA261" s="15"/>
      <c r="AB261" s="2" t="s">
        <v>52</v>
      </c>
    </row>
    <row r="262" spans="1:28" ht="30" customHeight="1">
      <c r="A262" s="8" t="s">
        <v>1513</v>
      </c>
      <c r="B262" s="8" t="s">
        <v>1512</v>
      </c>
      <c r="C262" s="8" t="s">
        <v>1397</v>
      </c>
      <c r="D262" s="13" t="s">
        <v>1398</v>
      </c>
      <c r="E262" s="14">
        <v>0</v>
      </c>
      <c r="F262" s="8" t="s">
        <v>52</v>
      </c>
      <c r="G262" s="14">
        <v>0</v>
      </c>
      <c r="H262" s="8" t="s">
        <v>52</v>
      </c>
      <c r="I262" s="14">
        <v>0</v>
      </c>
      <c r="J262" s="8" t="s">
        <v>52</v>
      </c>
      <c r="K262" s="14">
        <v>0</v>
      </c>
      <c r="L262" s="8" t="s">
        <v>52</v>
      </c>
      <c r="M262" s="14">
        <v>0</v>
      </c>
      <c r="N262" s="8" t="s">
        <v>52</v>
      </c>
      <c r="O262" s="14">
        <v>0</v>
      </c>
      <c r="P262" s="14">
        <v>172091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8" t="s">
        <v>3075</v>
      </c>
      <c r="X262" s="8" t="s">
        <v>52</v>
      </c>
      <c r="Y262" s="2" t="s">
        <v>3064</v>
      </c>
      <c r="Z262" s="2" t="s">
        <v>52</v>
      </c>
      <c r="AA262" s="15"/>
      <c r="AB262" s="2" t="s">
        <v>52</v>
      </c>
    </row>
    <row r="263" spans="1:28" ht="30" customHeight="1">
      <c r="A263" s="8" t="s">
        <v>1828</v>
      </c>
      <c r="B263" s="8" t="s">
        <v>1827</v>
      </c>
      <c r="C263" s="8" t="s">
        <v>1397</v>
      </c>
      <c r="D263" s="13" t="s">
        <v>1398</v>
      </c>
      <c r="E263" s="14">
        <v>0</v>
      </c>
      <c r="F263" s="8" t="s">
        <v>52</v>
      </c>
      <c r="G263" s="14">
        <v>0</v>
      </c>
      <c r="H263" s="8" t="s">
        <v>52</v>
      </c>
      <c r="I263" s="14">
        <v>0</v>
      </c>
      <c r="J263" s="8" t="s">
        <v>52</v>
      </c>
      <c r="K263" s="14">
        <v>0</v>
      </c>
      <c r="L263" s="8" t="s">
        <v>52</v>
      </c>
      <c r="M263" s="14">
        <v>0</v>
      </c>
      <c r="N263" s="8" t="s">
        <v>52</v>
      </c>
      <c r="O263" s="14">
        <v>0</v>
      </c>
      <c r="P263" s="14">
        <v>170221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8" t="s">
        <v>3076</v>
      </c>
      <c r="X263" s="8" t="s">
        <v>52</v>
      </c>
      <c r="Y263" s="2" t="s">
        <v>3064</v>
      </c>
      <c r="Z263" s="2" t="s">
        <v>52</v>
      </c>
      <c r="AA263" s="15"/>
      <c r="AB263" s="2" t="s">
        <v>52</v>
      </c>
    </row>
    <row r="264" spans="1:28" ht="30" customHeight="1">
      <c r="A264" s="8" t="s">
        <v>1428</v>
      </c>
      <c r="B264" s="8" t="s">
        <v>1427</v>
      </c>
      <c r="C264" s="8" t="s">
        <v>1397</v>
      </c>
      <c r="D264" s="13" t="s">
        <v>1398</v>
      </c>
      <c r="E264" s="14">
        <v>0</v>
      </c>
      <c r="F264" s="8" t="s">
        <v>52</v>
      </c>
      <c r="G264" s="14">
        <v>0</v>
      </c>
      <c r="H264" s="8" t="s">
        <v>52</v>
      </c>
      <c r="I264" s="14">
        <v>0</v>
      </c>
      <c r="J264" s="8" t="s">
        <v>52</v>
      </c>
      <c r="K264" s="14">
        <v>0</v>
      </c>
      <c r="L264" s="8" t="s">
        <v>52</v>
      </c>
      <c r="M264" s="14">
        <v>0</v>
      </c>
      <c r="N264" s="8" t="s">
        <v>52</v>
      </c>
      <c r="O264" s="14">
        <v>0</v>
      </c>
      <c r="P264" s="14">
        <v>188225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8" t="s">
        <v>3077</v>
      </c>
      <c r="X264" s="8" t="s">
        <v>52</v>
      </c>
      <c r="Y264" s="2" t="s">
        <v>3064</v>
      </c>
      <c r="Z264" s="2" t="s">
        <v>52</v>
      </c>
      <c r="AA264" s="15"/>
      <c r="AB264" s="2" t="s">
        <v>52</v>
      </c>
    </row>
    <row r="265" spans="1:28" ht="30" customHeight="1">
      <c r="A265" s="8" t="s">
        <v>1848</v>
      </c>
      <c r="B265" s="8" t="s">
        <v>1847</v>
      </c>
      <c r="C265" s="8" t="s">
        <v>1397</v>
      </c>
      <c r="D265" s="13" t="s">
        <v>1398</v>
      </c>
      <c r="E265" s="14">
        <v>0</v>
      </c>
      <c r="F265" s="8" t="s">
        <v>52</v>
      </c>
      <c r="G265" s="14">
        <v>0</v>
      </c>
      <c r="H265" s="8" t="s">
        <v>52</v>
      </c>
      <c r="I265" s="14">
        <v>0</v>
      </c>
      <c r="J265" s="8" t="s">
        <v>52</v>
      </c>
      <c r="K265" s="14">
        <v>0</v>
      </c>
      <c r="L265" s="8" t="s">
        <v>52</v>
      </c>
      <c r="M265" s="14">
        <v>0</v>
      </c>
      <c r="N265" s="8" t="s">
        <v>52</v>
      </c>
      <c r="O265" s="14">
        <v>0</v>
      </c>
      <c r="P265" s="14">
        <v>175176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8" t="s">
        <v>3078</v>
      </c>
      <c r="X265" s="8" t="s">
        <v>52</v>
      </c>
      <c r="Y265" s="2" t="s">
        <v>3064</v>
      </c>
      <c r="Z265" s="2" t="s">
        <v>52</v>
      </c>
      <c r="AA265" s="15"/>
      <c r="AB265" s="2" t="s">
        <v>52</v>
      </c>
    </row>
    <row r="266" spans="1:28" ht="30" customHeight="1">
      <c r="A266" s="8" t="s">
        <v>1853</v>
      </c>
      <c r="B266" s="8" t="s">
        <v>1852</v>
      </c>
      <c r="C266" s="8" t="s">
        <v>1397</v>
      </c>
      <c r="D266" s="13" t="s">
        <v>1398</v>
      </c>
      <c r="E266" s="14">
        <v>0</v>
      </c>
      <c r="F266" s="8" t="s">
        <v>52</v>
      </c>
      <c r="G266" s="14">
        <v>0</v>
      </c>
      <c r="H266" s="8" t="s">
        <v>52</v>
      </c>
      <c r="I266" s="14">
        <v>0</v>
      </c>
      <c r="J266" s="8" t="s">
        <v>52</v>
      </c>
      <c r="K266" s="14">
        <v>0</v>
      </c>
      <c r="L266" s="8" t="s">
        <v>52</v>
      </c>
      <c r="M266" s="14">
        <v>0</v>
      </c>
      <c r="N266" s="8" t="s">
        <v>52</v>
      </c>
      <c r="O266" s="14">
        <v>0</v>
      </c>
      <c r="P266" s="14">
        <v>167287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8" t="s">
        <v>3079</v>
      </c>
      <c r="X266" s="8" t="s">
        <v>52</v>
      </c>
      <c r="Y266" s="2" t="s">
        <v>3064</v>
      </c>
      <c r="Z266" s="2" t="s">
        <v>52</v>
      </c>
      <c r="AA266" s="15"/>
      <c r="AB266" s="2" t="s">
        <v>52</v>
      </c>
    </row>
    <row r="267" spans="1:28" ht="30" customHeight="1">
      <c r="A267" s="8" t="s">
        <v>1673</v>
      </c>
      <c r="B267" s="8" t="s">
        <v>1672</v>
      </c>
      <c r="C267" s="8" t="s">
        <v>1397</v>
      </c>
      <c r="D267" s="13" t="s">
        <v>1398</v>
      </c>
      <c r="E267" s="14">
        <v>0</v>
      </c>
      <c r="F267" s="8" t="s">
        <v>52</v>
      </c>
      <c r="G267" s="14">
        <v>0</v>
      </c>
      <c r="H267" s="8" t="s">
        <v>52</v>
      </c>
      <c r="I267" s="14">
        <v>0</v>
      </c>
      <c r="J267" s="8" t="s">
        <v>52</v>
      </c>
      <c r="K267" s="14">
        <v>0</v>
      </c>
      <c r="L267" s="8" t="s">
        <v>52</v>
      </c>
      <c r="M267" s="14">
        <v>0</v>
      </c>
      <c r="N267" s="8" t="s">
        <v>52</v>
      </c>
      <c r="O267" s="14">
        <v>0</v>
      </c>
      <c r="P267" s="14">
        <v>139009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8" t="s">
        <v>3080</v>
      </c>
      <c r="X267" s="8" t="s">
        <v>52</v>
      </c>
      <c r="Y267" s="2" t="s">
        <v>3064</v>
      </c>
      <c r="Z267" s="2" t="s">
        <v>52</v>
      </c>
      <c r="AA267" s="15"/>
      <c r="AB267" s="2" t="s">
        <v>52</v>
      </c>
    </row>
    <row r="268" spans="1:28" ht="30" customHeight="1">
      <c r="A268" s="8" t="s">
        <v>1525</v>
      </c>
      <c r="B268" s="8" t="s">
        <v>1524</v>
      </c>
      <c r="C268" s="8" t="s">
        <v>1397</v>
      </c>
      <c r="D268" s="13" t="s">
        <v>1398</v>
      </c>
      <c r="E268" s="14">
        <v>0</v>
      </c>
      <c r="F268" s="8" t="s">
        <v>52</v>
      </c>
      <c r="G268" s="14">
        <v>0</v>
      </c>
      <c r="H268" s="8" t="s">
        <v>52</v>
      </c>
      <c r="I268" s="14">
        <v>0</v>
      </c>
      <c r="J268" s="8" t="s">
        <v>52</v>
      </c>
      <c r="K268" s="14">
        <v>0</v>
      </c>
      <c r="L268" s="8" t="s">
        <v>52</v>
      </c>
      <c r="M268" s="14">
        <v>0</v>
      </c>
      <c r="N268" s="8" t="s">
        <v>52</v>
      </c>
      <c r="O268" s="14">
        <v>0</v>
      </c>
      <c r="P268" s="14">
        <v>188228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8" t="s">
        <v>3081</v>
      </c>
      <c r="X268" s="8" t="s">
        <v>52</v>
      </c>
      <c r="Y268" s="2" t="s">
        <v>3064</v>
      </c>
      <c r="Z268" s="2" t="s">
        <v>52</v>
      </c>
      <c r="AA268" s="15"/>
      <c r="AB268" s="2" t="s">
        <v>52</v>
      </c>
    </row>
    <row r="269" spans="1:28" ht="30" customHeight="1">
      <c r="A269" s="8" t="s">
        <v>2072</v>
      </c>
      <c r="B269" s="8" t="s">
        <v>2071</v>
      </c>
      <c r="C269" s="8" t="s">
        <v>1397</v>
      </c>
      <c r="D269" s="13" t="s">
        <v>1398</v>
      </c>
      <c r="E269" s="14">
        <v>0</v>
      </c>
      <c r="F269" s="8" t="s">
        <v>52</v>
      </c>
      <c r="G269" s="14">
        <v>0</v>
      </c>
      <c r="H269" s="8" t="s">
        <v>52</v>
      </c>
      <c r="I269" s="14">
        <v>0</v>
      </c>
      <c r="J269" s="8" t="s">
        <v>52</v>
      </c>
      <c r="K269" s="14">
        <v>0</v>
      </c>
      <c r="L269" s="8" t="s">
        <v>52</v>
      </c>
      <c r="M269" s="14">
        <v>0</v>
      </c>
      <c r="N269" s="8" t="s">
        <v>52</v>
      </c>
      <c r="O269" s="14">
        <v>0</v>
      </c>
      <c r="P269" s="14">
        <v>187087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8" t="s">
        <v>3082</v>
      </c>
      <c r="X269" s="8" t="s">
        <v>52</v>
      </c>
      <c r="Y269" s="2" t="s">
        <v>3064</v>
      </c>
      <c r="Z269" s="2" t="s">
        <v>52</v>
      </c>
      <c r="AA269" s="15"/>
      <c r="AB269" s="2" t="s">
        <v>52</v>
      </c>
    </row>
    <row r="270" spans="1:28" ht="30" customHeight="1">
      <c r="A270" s="8" t="s">
        <v>1969</v>
      </c>
      <c r="B270" s="8" t="s">
        <v>1968</v>
      </c>
      <c r="C270" s="8" t="s">
        <v>1397</v>
      </c>
      <c r="D270" s="13" t="s">
        <v>1398</v>
      </c>
      <c r="E270" s="14">
        <v>0</v>
      </c>
      <c r="F270" s="8" t="s">
        <v>52</v>
      </c>
      <c r="G270" s="14">
        <v>0</v>
      </c>
      <c r="H270" s="8" t="s">
        <v>52</v>
      </c>
      <c r="I270" s="14">
        <v>0</v>
      </c>
      <c r="J270" s="8" t="s">
        <v>52</v>
      </c>
      <c r="K270" s="14">
        <v>0</v>
      </c>
      <c r="L270" s="8" t="s">
        <v>52</v>
      </c>
      <c r="M270" s="14">
        <v>0</v>
      </c>
      <c r="N270" s="8" t="s">
        <v>52</v>
      </c>
      <c r="O270" s="14">
        <v>0</v>
      </c>
      <c r="P270" s="14">
        <v>174277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8" t="s">
        <v>3083</v>
      </c>
      <c r="X270" s="8" t="s">
        <v>52</v>
      </c>
      <c r="Y270" s="2" t="s">
        <v>3064</v>
      </c>
      <c r="Z270" s="2" t="s">
        <v>52</v>
      </c>
      <c r="AA270" s="15"/>
      <c r="AB270" s="2" t="s">
        <v>52</v>
      </c>
    </row>
    <row r="271" spans="1:28" ht="30" customHeight="1">
      <c r="A271" s="8" t="s">
        <v>1563</v>
      </c>
      <c r="B271" s="8" t="s">
        <v>1562</v>
      </c>
      <c r="C271" s="8" t="s">
        <v>1397</v>
      </c>
      <c r="D271" s="13" t="s">
        <v>1398</v>
      </c>
      <c r="E271" s="14">
        <v>0</v>
      </c>
      <c r="F271" s="8" t="s">
        <v>52</v>
      </c>
      <c r="G271" s="14">
        <v>0</v>
      </c>
      <c r="H271" s="8" t="s">
        <v>52</v>
      </c>
      <c r="I271" s="14">
        <v>0</v>
      </c>
      <c r="J271" s="8" t="s">
        <v>52</v>
      </c>
      <c r="K271" s="14">
        <v>0</v>
      </c>
      <c r="L271" s="8" t="s">
        <v>52</v>
      </c>
      <c r="M271" s="14">
        <v>0</v>
      </c>
      <c r="N271" s="8" t="s">
        <v>52</v>
      </c>
      <c r="O271" s="14">
        <v>0</v>
      </c>
      <c r="P271" s="14">
        <v>177322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8" t="s">
        <v>3084</v>
      </c>
      <c r="X271" s="8" t="s">
        <v>52</v>
      </c>
      <c r="Y271" s="2" t="s">
        <v>3064</v>
      </c>
      <c r="Z271" s="2" t="s">
        <v>52</v>
      </c>
      <c r="AA271" s="15"/>
      <c r="AB271" s="2" t="s">
        <v>52</v>
      </c>
    </row>
    <row r="272" spans="1:28" ht="30" customHeight="1">
      <c r="A272" s="8" t="s">
        <v>2059</v>
      </c>
      <c r="B272" s="8" t="s">
        <v>2058</v>
      </c>
      <c r="C272" s="8" t="s">
        <v>1397</v>
      </c>
      <c r="D272" s="13" t="s">
        <v>1398</v>
      </c>
      <c r="E272" s="14">
        <v>0</v>
      </c>
      <c r="F272" s="8" t="s">
        <v>52</v>
      </c>
      <c r="G272" s="14">
        <v>0</v>
      </c>
      <c r="H272" s="8" t="s">
        <v>52</v>
      </c>
      <c r="I272" s="14">
        <v>0</v>
      </c>
      <c r="J272" s="8" t="s">
        <v>52</v>
      </c>
      <c r="K272" s="14">
        <v>0</v>
      </c>
      <c r="L272" s="8" t="s">
        <v>52</v>
      </c>
      <c r="M272" s="14">
        <v>0</v>
      </c>
      <c r="N272" s="8" t="s">
        <v>52</v>
      </c>
      <c r="O272" s="14">
        <v>0</v>
      </c>
      <c r="P272" s="14">
        <v>190800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8" t="s">
        <v>3085</v>
      </c>
      <c r="X272" s="8" t="s">
        <v>52</v>
      </c>
      <c r="Y272" s="2" t="s">
        <v>3064</v>
      </c>
      <c r="Z272" s="2" t="s">
        <v>52</v>
      </c>
      <c r="AA272" s="15"/>
      <c r="AB272" s="2" t="s">
        <v>52</v>
      </c>
    </row>
    <row r="273" spans="1:28" ht="30" customHeight="1">
      <c r="A273" s="8" t="s">
        <v>2075</v>
      </c>
      <c r="B273" s="8" t="s">
        <v>2074</v>
      </c>
      <c r="C273" s="8" t="s">
        <v>1397</v>
      </c>
      <c r="D273" s="13" t="s">
        <v>1398</v>
      </c>
      <c r="E273" s="14">
        <v>0</v>
      </c>
      <c r="F273" s="8" t="s">
        <v>52</v>
      </c>
      <c r="G273" s="14">
        <v>0</v>
      </c>
      <c r="H273" s="8" t="s">
        <v>52</v>
      </c>
      <c r="I273" s="14">
        <v>0</v>
      </c>
      <c r="J273" s="8" t="s">
        <v>52</v>
      </c>
      <c r="K273" s="14">
        <v>0</v>
      </c>
      <c r="L273" s="8" t="s">
        <v>52</v>
      </c>
      <c r="M273" s="14">
        <v>0</v>
      </c>
      <c r="N273" s="8" t="s">
        <v>52</v>
      </c>
      <c r="O273" s="14">
        <v>0</v>
      </c>
      <c r="P273" s="14">
        <v>134900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8" t="s">
        <v>3086</v>
      </c>
      <c r="X273" s="8" t="s">
        <v>52</v>
      </c>
      <c r="Y273" s="2" t="s">
        <v>3064</v>
      </c>
      <c r="Z273" s="2" t="s">
        <v>52</v>
      </c>
      <c r="AA273" s="15"/>
      <c r="AB273" s="2" t="s">
        <v>52</v>
      </c>
    </row>
    <row r="274" spans="1:28" ht="30" customHeight="1">
      <c r="A274" s="8" t="s">
        <v>1934</v>
      </c>
      <c r="B274" s="8" t="s">
        <v>1933</v>
      </c>
      <c r="C274" s="8" t="s">
        <v>1397</v>
      </c>
      <c r="D274" s="13" t="s">
        <v>1398</v>
      </c>
      <c r="E274" s="14">
        <v>0</v>
      </c>
      <c r="F274" s="8" t="s">
        <v>52</v>
      </c>
      <c r="G274" s="14">
        <v>0</v>
      </c>
      <c r="H274" s="8" t="s">
        <v>52</v>
      </c>
      <c r="I274" s="14">
        <v>0</v>
      </c>
      <c r="J274" s="8" t="s">
        <v>52</v>
      </c>
      <c r="K274" s="14">
        <v>0</v>
      </c>
      <c r="L274" s="8" t="s">
        <v>52</v>
      </c>
      <c r="M274" s="14">
        <v>0</v>
      </c>
      <c r="N274" s="8" t="s">
        <v>52</v>
      </c>
      <c r="O274" s="14">
        <v>0</v>
      </c>
      <c r="P274" s="14">
        <v>159410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8" t="s">
        <v>3087</v>
      </c>
      <c r="X274" s="8" t="s">
        <v>52</v>
      </c>
      <c r="Y274" s="2" t="s">
        <v>3064</v>
      </c>
      <c r="Z274" s="2" t="s">
        <v>52</v>
      </c>
      <c r="AA274" s="15"/>
      <c r="AB274" s="2" t="s">
        <v>52</v>
      </c>
    </row>
    <row r="275" spans="1:28" ht="30" customHeight="1">
      <c r="A275" s="8" t="s">
        <v>1711</v>
      </c>
      <c r="B275" s="8" t="s">
        <v>1710</v>
      </c>
      <c r="C275" s="8" t="s">
        <v>1397</v>
      </c>
      <c r="D275" s="13" t="s">
        <v>1398</v>
      </c>
      <c r="E275" s="14">
        <v>0</v>
      </c>
      <c r="F275" s="8" t="s">
        <v>52</v>
      </c>
      <c r="G275" s="14">
        <v>0</v>
      </c>
      <c r="H275" s="8" t="s">
        <v>52</v>
      </c>
      <c r="I275" s="14">
        <v>0</v>
      </c>
      <c r="J275" s="8" t="s">
        <v>52</v>
      </c>
      <c r="K275" s="14">
        <v>0</v>
      </c>
      <c r="L275" s="8" t="s">
        <v>52</v>
      </c>
      <c r="M275" s="14">
        <v>0</v>
      </c>
      <c r="N275" s="8" t="s">
        <v>52</v>
      </c>
      <c r="O275" s="14">
        <v>0</v>
      </c>
      <c r="P275" s="14">
        <v>163004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8" t="s">
        <v>3088</v>
      </c>
      <c r="X275" s="8" t="s">
        <v>52</v>
      </c>
      <c r="Y275" s="2" t="s">
        <v>3064</v>
      </c>
      <c r="Z275" s="2" t="s">
        <v>52</v>
      </c>
      <c r="AA275" s="15"/>
      <c r="AB275" s="2" t="s">
        <v>52</v>
      </c>
    </row>
    <row r="276" spans="1:28" s="83" customFormat="1" ht="30" customHeight="1">
      <c r="A276" s="85" t="s">
        <v>1711</v>
      </c>
      <c r="B276" s="85" t="s">
        <v>3206</v>
      </c>
      <c r="C276" s="85" t="s">
        <v>1397</v>
      </c>
      <c r="D276" s="86" t="s">
        <v>1398</v>
      </c>
      <c r="E276" s="87">
        <v>0</v>
      </c>
      <c r="F276" s="85" t="s">
        <v>52</v>
      </c>
      <c r="G276" s="87">
        <v>0</v>
      </c>
      <c r="H276" s="85" t="s">
        <v>52</v>
      </c>
      <c r="I276" s="87">
        <v>0</v>
      </c>
      <c r="J276" s="85" t="s">
        <v>52</v>
      </c>
      <c r="K276" s="87">
        <v>0</v>
      </c>
      <c r="L276" s="85" t="s">
        <v>52</v>
      </c>
      <c r="M276" s="87">
        <v>0</v>
      </c>
      <c r="N276" s="85" t="s">
        <v>52</v>
      </c>
      <c r="O276" s="87">
        <v>0</v>
      </c>
      <c r="P276" s="87">
        <v>155527</v>
      </c>
      <c r="Q276" s="87">
        <v>0</v>
      </c>
      <c r="R276" s="87">
        <v>0</v>
      </c>
      <c r="S276" s="87">
        <v>0</v>
      </c>
      <c r="T276" s="87">
        <v>0</v>
      </c>
      <c r="U276" s="87">
        <v>0</v>
      </c>
      <c r="V276" s="87">
        <v>0</v>
      </c>
      <c r="W276" s="85"/>
      <c r="X276" s="85" t="s">
        <v>52</v>
      </c>
      <c r="Y276" s="84" t="s">
        <v>3064</v>
      </c>
      <c r="Z276" s="84" t="s">
        <v>52</v>
      </c>
      <c r="AA276" s="88"/>
      <c r="AB276" s="84" t="s">
        <v>52</v>
      </c>
    </row>
    <row r="277" spans="1:28" ht="30" customHeight="1">
      <c r="A277" s="8" t="s">
        <v>2002</v>
      </c>
      <c r="B277" s="8" t="s">
        <v>2001</v>
      </c>
      <c r="C277" s="8" t="s">
        <v>1397</v>
      </c>
      <c r="D277" s="13" t="s">
        <v>1398</v>
      </c>
      <c r="E277" s="14">
        <v>0</v>
      </c>
      <c r="F277" s="8" t="s">
        <v>52</v>
      </c>
      <c r="G277" s="14">
        <v>0</v>
      </c>
      <c r="H277" s="8" t="s">
        <v>52</v>
      </c>
      <c r="I277" s="14">
        <v>0</v>
      </c>
      <c r="J277" s="8" t="s">
        <v>52</v>
      </c>
      <c r="K277" s="14">
        <v>0</v>
      </c>
      <c r="L277" s="8" t="s">
        <v>52</v>
      </c>
      <c r="M277" s="14">
        <v>0</v>
      </c>
      <c r="N277" s="8" t="s">
        <v>52</v>
      </c>
      <c r="O277" s="14">
        <v>0</v>
      </c>
      <c r="P277" s="14">
        <v>181074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8" t="s">
        <v>3089</v>
      </c>
      <c r="X277" s="8" t="s">
        <v>52</v>
      </c>
      <c r="Y277" s="2" t="s">
        <v>3064</v>
      </c>
      <c r="Z277" s="2" t="s">
        <v>52</v>
      </c>
      <c r="AA277" s="15"/>
      <c r="AB277" s="2" t="s">
        <v>52</v>
      </c>
    </row>
    <row r="278" spans="1:28" ht="30" customHeight="1">
      <c r="A278" s="8" t="s">
        <v>2305</v>
      </c>
      <c r="B278" s="8" t="s">
        <v>2304</v>
      </c>
      <c r="C278" s="8" t="s">
        <v>1397</v>
      </c>
      <c r="D278" s="13" t="s">
        <v>1398</v>
      </c>
      <c r="E278" s="14">
        <v>0</v>
      </c>
      <c r="F278" s="8" t="s">
        <v>52</v>
      </c>
      <c r="G278" s="14">
        <v>0</v>
      </c>
      <c r="H278" s="8" t="s">
        <v>52</v>
      </c>
      <c r="I278" s="14">
        <v>0</v>
      </c>
      <c r="J278" s="8" t="s">
        <v>52</v>
      </c>
      <c r="K278" s="14">
        <v>0</v>
      </c>
      <c r="L278" s="8" t="s">
        <v>52</v>
      </c>
      <c r="M278" s="14">
        <v>0</v>
      </c>
      <c r="N278" s="8" t="s">
        <v>52</v>
      </c>
      <c r="O278" s="14">
        <v>0</v>
      </c>
      <c r="P278" s="14">
        <v>149306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8" t="s">
        <v>3090</v>
      </c>
      <c r="X278" s="8" t="s">
        <v>52</v>
      </c>
      <c r="Y278" s="2" t="s">
        <v>3064</v>
      </c>
      <c r="Z278" s="2" t="s">
        <v>52</v>
      </c>
      <c r="AA278" s="15"/>
      <c r="AB278" s="2" t="s">
        <v>52</v>
      </c>
    </row>
    <row r="279" spans="1:28" ht="30" customHeight="1">
      <c r="A279" s="8" t="s">
        <v>2008</v>
      </c>
      <c r="B279" s="8" t="s">
        <v>2007</v>
      </c>
      <c r="C279" s="8" t="s">
        <v>1397</v>
      </c>
      <c r="D279" s="13" t="s">
        <v>1398</v>
      </c>
      <c r="E279" s="14">
        <v>0</v>
      </c>
      <c r="F279" s="8" t="s">
        <v>52</v>
      </c>
      <c r="G279" s="14">
        <v>0</v>
      </c>
      <c r="H279" s="8" t="s">
        <v>52</v>
      </c>
      <c r="I279" s="14">
        <v>0</v>
      </c>
      <c r="J279" s="8" t="s">
        <v>52</v>
      </c>
      <c r="K279" s="14">
        <v>0</v>
      </c>
      <c r="L279" s="8" t="s">
        <v>52</v>
      </c>
      <c r="M279" s="14">
        <v>0</v>
      </c>
      <c r="N279" s="8" t="s">
        <v>52</v>
      </c>
      <c r="O279" s="14">
        <v>0</v>
      </c>
      <c r="P279" s="14">
        <v>117754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8" t="s">
        <v>3091</v>
      </c>
      <c r="X279" s="8" t="s">
        <v>52</v>
      </c>
      <c r="Y279" s="2" t="s">
        <v>3064</v>
      </c>
      <c r="Z279" s="2" t="s">
        <v>52</v>
      </c>
      <c r="AA279" s="15"/>
      <c r="AB279" s="2" t="s">
        <v>52</v>
      </c>
    </row>
    <row r="280" spans="1:28" ht="30" customHeight="1">
      <c r="A280" s="8" t="s">
        <v>2186</v>
      </c>
      <c r="B280" s="8" t="s">
        <v>2184</v>
      </c>
      <c r="C280" s="8" t="s">
        <v>2185</v>
      </c>
      <c r="D280" s="13" t="s">
        <v>1398</v>
      </c>
      <c r="E280" s="14">
        <v>0</v>
      </c>
      <c r="F280" s="8" t="s">
        <v>52</v>
      </c>
      <c r="G280" s="14">
        <v>0</v>
      </c>
      <c r="H280" s="8" t="s">
        <v>52</v>
      </c>
      <c r="I280" s="14">
        <v>0</v>
      </c>
      <c r="J280" s="8" t="s">
        <v>52</v>
      </c>
      <c r="K280" s="14">
        <v>0</v>
      </c>
      <c r="L280" s="8" t="s">
        <v>52</v>
      </c>
      <c r="M280" s="14">
        <v>0</v>
      </c>
      <c r="N280" s="8" t="s">
        <v>52</v>
      </c>
      <c r="O280" s="14">
        <v>0</v>
      </c>
      <c r="P280" s="14">
        <v>163904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8" t="s">
        <v>3092</v>
      </c>
      <c r="X280" s="8" t="s">
        <v>52</v>
      </c>
      <c r="Y280" s="2" t="s">
        <v>3064</v>
      </c>
      <c r="Z280" s="2" t="s">
        <v>52</v>
      </c>
      <c r="AA280" s="15"/>
      <c r="AB280" s="2" t="s">
        <v>52</v>
      </c>
    </row>
    <row r="281" spans="1:28" ht="30" customHeight="1">
      <c r="A281" s="8" t="s">
        <v>948</v>
      </c>
      <c r="B281" s="8" t="s">
        <v>946</v>
      </c>
      <c r="C281" s="8" t="s">
        <v>947</v>
      </c>
      <c r="D281" s="13" t="s">
        <v>73</v>
      </c>
      <c r="E281" s="14">
        <v>0</v>
      </c>
      <c r="F281" s="8" t="s">
        <v>52</v>
      </c>
      <c r="G281" s="14">
        <v>0</v>
      </c>
      <c r="H281" s="8" t="s">
        <v>52</v>
      </c>
      <c r="I281" s="14">
        <v>0</v>
      </c>
      <c r="J281" s="8" t="s">
        <v>52</v>
      </c>
      <c r="K281" s="14">
        <v>0</v>
      </c>
      <c r="L281" s="8" t="s">
        <v>52</v>
      </c>
      <c r="M281" s="14">
        <v>12395</v>
      </c>
      <c r="N281" s="8" t="s">
        <v>52</v>
      </c>
      <c r="O281" s="14">
        <f>SMALL(E281:M281,COUNTIF(E281:M281,0)+1)</f>
        <v>12395</v>
      </c>
      <c r="P281" s="14">
        <v>9340</v>
      </c>
      <c r="Q281" s="14">
        <v>0</v>
      </c>
      <c r="R281" s="14">
        <v>0</v>
      </c>
      <c r="S281" s="14">
        <v>0</v>
      </c>
      <c r="T281" s="14">
        <v>0</v>
      </c>
      <c r="U281" s="14">
        <v>940</v>
      </c>
      <c r="V281" s="14">
        <f>SMALL(Q281:U281,COUNTIF(Q281:U281,0)+1)</f>
        <v>940</v>
      </c>
      <c r="W281" s="8" t="s">
        <v>3093</v>
      </c>
      <c r="X281" s="8" t="s">
        <v>434</v>
      </c>
      <c r="Y281" s="2" t="s">
        <v>52</v>
      </c>
      <c r="Z281" s="2" t="s">
        <v>52</v>
      </c>
      <c r="AA281" s="15"/>
      <c r="AB281" s="2" t="s">
        <v>52</v>
      </c>
    </row>
    <row r="282" spans="1:28" ht="30" customHeight="1">
      <c r="A282" s="8" t="s">
        <v>415</v>
      </c>
      <c r="B282" s="8" t="s">
        <v>413</v>
      </c>
      <c r="C282" s="8" t="s">
        <v>414</v>
      </c>
      <c r="D282" s="13" t="s">
        <v>73</v>
      </c>
      <c r="E282" s="14">
        <v>135000</v>
      </c>
      <c r="F282" s="8" t="s">
        <v>52</v>
      </c>
      <c r="G282" s="14">
        <v>0</v>
      </c>
      <c r="H282" s="8" t="s">
        <v>52</v>
      </c>
      <c r="I282" s="14">
        <v>0</v>
      </c>
      <c r="J282" s="8" t="s">
        <v>52</v>
      </c>
      <c r="K282" s="14">
        <v>0</v>
      </c>
      <c r="L282" s="8" t="s">
        <v>52</v>
      </c>
      <c r="M282" s="14">
        <v>0</v>
      </c>
      <c r="N282" s="8" t="s">
        <v>52</v>
      </c>
      <c r="O282" s="14">
        <f>SMALL(E282:M282,COUNTIF(E282:M282,0)+1)</f>
        <v>135000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8" t="s">
        <v>3094</v>
      </c>
      <c r="X282" s="8" t="s">
        <v>52</v>
      </c>
      <c r="Y282" s="2" t="s">
        <v>52</v>
      </c>
      <c r="Z282" s="2" t="s">
        <v>52</v>
      </c>
      <c r="AA282" s="15"/>
      <c r="AB282" s="2" t="s">
        <v>52</v>
      </c>
    </row>
    <row r="283" spans="1:28" ht="30" customHeight="1">
      <c r="A283" s="8" t="s">
        <v>793</v>
      </c>
      <c r="B283" s="8" t="s">
        <v>792</v>
      </c>
      <c r="C283" s="8" t="s">
        <v>52</v>
      </c>
      <c r="D283" s="13" t="s">
        <v>631</v>
      </c>
      <c r="E283" s="14">
        <v>0</v>
      </c>
      <c r="F283" s="8" t="s">
        <v>52</v>
      </c>
      <c r="G283" s="14">
        <v>0</v>
      </c>
      <c r="H283" s="8" t="s">
        <v>52</v>
      </c>
      <c r="I283" s="14">
        <v>0</v>
      </c>
      <c r="J283" s="8" t="s">
        <v>52</v>
      </c>
      <c r="K283" s="14">
        <v>0</v>
      </c>
      <c r="L283" s="8" t="s">
        <v>52</v>
      </c>
      <c r="M283" s="14">
        <v>3000000</v>
      </c>
      <c r="N283" s="8" t="s">
        <v>52</v>
      </c>
      <c r="O283" s="14">
        <f>SMALL(E283:M283,COUNTIF(E283:M283,0)+1)</f>
        <v>3000000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8" t="s">
        <v>3095</v>
      </c>
      <c r="X283" s="8" t="s">
        <v>434</v>
      </c>
      <c r="Y283" s="2" t="s">
        <v>52</v>
      </c>
      <c r="Z283" s="2" t="s">
        <v>52</v>
      </c>
      <c r="AA283" s="15"/>
      <c r="AB283" s="2" t="s">
        <v>52</v>
      </c>
    </row>
    <row r="284" spans="1:28" ht="30" customHeight="1">
      <c r="A284" s="8" t="s">
        <v>106</v>
      </c>
      <c r="B284" s="8" t="s">
        <v>104</v>
      </c>
      <c r="C284" s="8" t="s">
        <v>105</v>
      </c>
      <c r="D284" s="13" t="s">
        <v>98</v>
      </c>
      <c r="E284" s="14">
        <v>0</v>
      </c>
      <c r="F284" s="8" t="s">
        <v>52</v>
      </c>
      <c r="G284" s="14">
        <v>0</v>
      </c>
      <c r="H284" s="8" t="s">
        <v>52</v>
      </c>
      <c r="I284" s="14">
        <v>0</v>
      </c>
      <c r="J284" s="8" t="s">
        <v>52</v>
      </c>
      <c r="K284" s="14">
        <v>0</v>
      </c>
      <c r="L284" s="8" t="s">
        <v>52</v>
      </c>
      <c r="M284" s="14">
        <v>0</v>
      </c>
      <c r="N284" s="8" t="s">
        <v>52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8" t="s">
        <v>3096</v>
      </c>
      <c r="X284" s="8" t="s">
        <v>52</v>
      </c>
      <c r="Y284" s="2" t="s">
        <v>52</v>
      </c>
      <c r="Z284" s="2" t="s">
        <v>52</v>
      </c>
      <c r="AA284" s="15"/>
      <c r="AB284" s="2" t="s">
        <v>52</v>
      </c>
    </row>
    <row r="285" spans="1:28" ht="30" customHeight="1">
      <c r="A285" s="8" t="s">
        <v>109</v>
      </c>
      <c r="B285" s="8" t="s">
        <v>104</v>
      </c>
      <c r="C285" s="8" t="s">
        <v>108</v>
      </c>
      <c r="D285" s="13" t="s">
        <v>98</v>
      </c>
      <c r="E285" s="14">
        <v>0</v>
      </c>
      <c r="F285" s="8" t="s">
        <v>52</v>
      </c>
      <c r="G285" s="14">
        <v>0</v>
      </c>
      <c r="H285" s="8" t="s">
        <v>52</v>
      </c>
      <c r="I285" s="14">
        <v>0</v>
      </c>
      <c r="J285" s="8" t="s">
        <v>52</v>
      </c>
      <c r="K285" s="14">
        <v>0</v>
      </c>
      <c r="L285" s="8" t="s">
        <v>52</v>
      </c>
      <c r="M285" s="14">
        <v>0</v>
      </c>
      <c r="N285" s="8" t="s">
        <v>52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8" t="s">
        <v>3097</v>
      </c>
      <c r="X285" s="8" t="s">
        <v>52</v>
      </c>
      <c r="Y285" s="2" t="s">
        <v>52</v>
      </c>
      <c r="Z285" s="2" t="s">
        <v>52</v>
      </c>
      <c r="AA285" s="15"/>
      <c r="AB285" s="2" t="s">
        <v>52</v>
      </c>
    </row>
    <row r="286" spans="1:28" ht="30" customHeight="1">
      <c r="A286" s="8" t="s">
        <v>112</v>
      </c>
      <c r="B286" s="8" t="s">
        <v>104</v>
      </c>
      <c r="C286" s="8" t="s">
        <v>111</v>
      </c>
      <c r="D286" s="13" t="s">
        <v>98</v>
      </c>
      <c r="E286" s="14">
        <v>0</v>
      </c>
      <c r="F286" s="8" t="s">
        <v>52</v>
      </c>
      <c r="G286" s="14">
        <v>0</v>
      </c>
      <c r="H286" s="8" t="s">
        <v>52</v>
      </c>
      <c r="I286" s="14">
        <v>0</v>
      </c>
      <c r="J286" s="8" t="s">
        <v>52</v>
      </c>
      <c r="K286" s="14">
        <v>0</v>
      </c>
      <c r="L286" s="8" t="s">
        <v>52</v>
      </c>
      <c r="M286" s="14">
        <v>0</v>
      </c>
      <c r="N286" s="8" t="s">
        <v>52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8" t="s">
        <v>3098</v>
      </c>
      <c r="X286" s="8" t="s">
        <v>52</v>
      </c>
      <c r="Y286" s="2" t="s">
        <v>52</v>
      </c>
      <c r="Z286" s="2" t="s">
        <v>52</v>
      </c>
      <c r="AA286" s="15"/>
      <c r="AB286" s="2" t="s">
        <v>52</v>
      </c>
    </row>
    <row r="287" spans="1:28" ht="30" customHeight="1">
      <c r="A287" s="8" t="s">
        <v>132</v>
      </c>
      <c r="B287" s="8" t="s">
        <v>129</v>
      </c>
      <c r="C287" s="8" t="s">
        <v>130</v>
      </c>
      <c r="D287" s="13" t="s">
        <v>131</v>
      </c>
      <c r="E287" s="14">
        <v>0</v>
      </c>
      <c r="F287" s="8" t="s">
        <v>52</v>
      </c>
      <c r="G287" s="14">
        <v>0</v>
      </c>
      <c r="H287" s="8" t="s">
        <v>52</v>
      </c>
      <c r="I287" s="14">
        <v>0</v>
      </c>
      <c r="J287" s="8" t="s">
        <v>52</v>
      </c>
      <c r="K287" s="14">
        <v>0</v>
      </c>
      <c r="L287" s="8" t="s">
        <v>52</v>
      </c>
      <c r="M287" s="14">
        <v>0</v>
      </c>
      <c r="N287" s="8" t="s">
        <v>52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8" t="s">
        <v>3099</v>
      </c>
      <c r="X287" s="8" t="s">
        <v>52</v>
      </c>
      <c r="Y287" s="2" t="s">
        <v>52</v>
      </c>
      <c r="Z287" s="2" t="s">
        <v>52</v>
      </c>
      <c r="AA287" s="15"/>
      <c r="AB287" s="2" t="s">
        <v>52</v>
      </c>
    </row>
    <row r="288" spans="1:28" ht="30" customHeight="1">
      <c r="A288" s="8" t="s">
        <v>135</v>
      </c>
      <c r="B288" s="8" t="s">
        <v>129</v>
      </c>
      <c r="C288" s="8" t="s">
        <v>134</v>
      </c>
      <c r="D288" s="13" t="s">
        <v>131</v>
      </c>
      <c r="E288" s="14"/>
      <c r="F288" s="8"/>
      <c r="G288" s="14"/>
      <c r="H288" s="8"/>
      <c r="I288" s="14"/>
      <c r="J288" s="8"/>
      <c r="K288" s="14"/>
      <c r="L288" s="8"/>
      <c r="M288" s="14"/>
      <c r="N288" s="8"/>
      <c r="O288" s="14"/>
      <c r="P288" s="14"/>
      <c r="Q288" s="14"/>
      <c r="R288" s="14"/>
      <c r="S288" s="14"/>
      <c r="T288" s="14"/>
      <c r="U288" s="14"/>
      <c r="V288" s="14"/>
      <c r="W288" s="8"/>
      <c r="X288" s="8"/>
      <c r="Y288" s="2" t="s">
        <v>52</v>
      </c>
      <c r="Z288" s="2" t="s">
        <v>52</v>
      </c>
      <c r="AA288" s="15"/>
      <c r="AB288" s="2" t="s">
        <v>52</v>
      </c>
    </row>
    <row r="289" spans="1:30" ht="30" customHeight="1">
      <c r="A289" s="8" t="s">
        <v>1575</v>
      </c>
      <c r="B289" s="8" t="s">
        <v>1573</v>
      </c>
      <c r="C289" s="8" t="s">
        <v>1574</v>
      </c>
      <c r="D289" s="13" t="s">
        <v>73</v>
      </c>
      <c r="E289" s="14"/>
      <c r="F289" s="8"/>
      <c r="G289" s="14"/>
      <c r="H289" s="8"/>
      <c r="I289" s="14"/>
      <c r="J289" s="8"/>
      <c r="K289" s="14"/>
      <c r="L289" s="8"/>
      <c r="M289" s="14"/>
      <c r="N289" s="8"/>
      <c r="O289" s="14"/>
      <c r="P289" s="14"/>
      <c r="Q289" s="14"/>
      <c r="R289" s="14"/>
      <c r="S289" s="14"/>
      <c r="T289" s="14"/>
      <c r="U289" s="14"/>
      <c r="V289" s="14"/>
      <c r="W289" s="8"/>
      <c r="X289" s="8"/>
      <c r="Y289" s="2" t="s">
        <v>52</v>
      </c>
      <c r="Z289" s="2" t="s">
        <v>52</v>
      </c>
      <c r="AA289" s="15"/>
      <c r="AB289" s="2" t="s">
        <v>52</v>
      </c>
    </row>
    <row r="290" spans="1:30" ht="30" customHeight="1">
      <c r="A290" s="8" t="s">
        <v>1671</v>
      </c>
      <c r="B290" s="8" t="s">
        <v>1668</v>
      </c>
      <c r="C290" s="8" t="s">
        <v>1669</v>
      </c>
      <c r="D290" s="13" t="s">
        <v>1670</v>
      </c>
      <c r="E290" s="14"/>
      <c r="F290" s="8"/>
      <c r="G290" s="14"/>
      <c r="H290" s="8"/>
      <c r="I290" s="14"/>
      <c r="J290" s="8"/>
      <c r="K290" s="14"/>
      <c r="L290" s="8"/>
      <c r="M290" s="14"/>
      <c r="N290" s="8"/>
      <c r="O290" s="14"/>
      <c r="P290" s="14"/>
      <c r="Q290" s="14"/>
      <c r="R290" s="14"/>
      <c r="S290" s="14"/>
      <c r="T290" s="14"/>
      <c r="U290" s="14"/>
      <c r="V290" s="14"/>
      <c r="W290" s="8"/>
      <c r="X290" s="8"/>
      <c r="Y290" s="2" t="s">
        <v>52</v>
      </c>
      <c r="Z290" s="2" t="s">
        <v>52</v>
      </c>
      <c r="AA290" s="15"/>
      <c r="AB290" s="2" t="s">
        <v>52</v>
      </c>
    </row>
    <row r="291" spans="1:30" ht="30" customHeight="1">
      <c r="A291" s="8" t="s">
        <v>1326</v>
      </c>
      <c r="B291" s="8" t="s">
        <v>1322</v>
      </c>
      <c r="C291" s="8" t="s">
        <v>1323</v>
      </c>
      <c r="D291" s="13" t="s">
        <v>1324</v>
      </c>
      <c r="E291" s="14"/>
      <c r="F291" s="8"/>
      <c r="G291" s="14"/>
      <c r="H291" s="8"/>
      <c r="I291" s="14"/>
      <c r="J291" s="8"/>
      <c r="K291" s="14"/>
      <c r="L291" s="8"/>
      <c r="M291" s="14"/>
      <c r="N291" s="8"/>
      <c r="O291" s="14"/>
      <c r="P291" s="14"/>
      <c r="Q291" s="14"/>
      <c r="R291" s="14"/>
      <c r="S291" s="14"/>
      <c r="T291" s="14"/>
      <c r="U291" s="14"/>
      <c r="V291" s="14"/>
      <c r="W291" s="8"/>
      <c r="X291" s="8"/>
      <c r="Y291" s="2" t="s">
        <v>52</v>
      </c>
      <c r="Z291" s="2" t="s">
        <v>52</v>
      </c>
      <c r="AA291" s="15"/>
      <c r="AB291" s="2" t="s">
        <v>52</v>
      </c>
    </row>
    <row r="292" spans="1:30" ht="30" customHeight="1">
      <c r="A292" s="8" t="s">
        <v>1331</v>
      </c>
      <c r="B292" s="8" t="s">
        <v>1328</v>
      </c>
      <c r="C292" s="8" t="s">
        <v>1329</v>
      </c>
      <c r="D292" s="13" t="s">
        <v>1324</v>
      </c>
      <c r="E292" s="14"/>
      <c r="F292" s="8"/>
      <c r="G292" s="14"/>
      <c r="H292" s="8"/>
      <c r="I292" s="14"/>
      <c r="J292" s="8"/>
      <c r="K292" s="14"/>
      <c r="L292" s="8"/>
      <c r="M292" s="14"/>
      <c r="N292" s="8"/>
      <c r="O292" s="14"/>
      <c r="P292" s="14"/>
      <c r="Q292" s="14"/>
      <c r="R292" s="14"/>
      <c r="S292" s="14"/>
      <c r="T292" s="14"/>
      <c r="U292" s="14"/>
      <c r="V292" s="14"/>
      <c r="W292" s="8"/>
      <c r="X292" s="8"/>
      <c r="Y292" s="2" t="s">
        <v>52</v>
      </c>
      <c r="Z292" s="2" t="s">
        <v>52</v>
      </c>
      <c r="AA292" s="15"/>
      <c r="AB292" s="2" t="s">
        <v>52</v>
      </c>
    </row>
    <row r="293" spans="1:30" ht="30" customHeight="1">
      <c r="A293" s="8" t="s">
        <v>435</v>
      </c>
      <c r="B293" s="8" t="s">
        <v>432</v>
      </c>
      <c r="C293" s="8" t="s">
        <v>433</v>
      </c>
      <c r="D293" s="13" t="s">
        <v>189</v>
      </c>
      <c r="E293" s="14"/>
      <c r="F293" s="8"/>
      <c r="G293" s="14"/>
      <c r="H293" s="8"/>
      <c r="I293" s="14"/>
      <c r="J293" s="8"/>
      <c r="K293" s="14"/>
      <c r="L293" s="8"/>
      <c r="M293" s="14"/>
      <c r="N293" s="8"/>
      <c r="O293" s="14"/>
      <c r="P293" s="14"/>
      <c r="Q293" s="14"/>
      <c r="R293" s="14"/>
      <c r="S293" s="14"/>
      <c r="T293" s="14"/>
      <c r="U293" s="14"/>
      <c r="V293" s="14"/>
      <c r="W293" s="8"/>
      <c r="X293" s="8"/>
      <c r="Y293" s="2" t="s">
        <v>52</v>
      </c>
      <c r="Z293" s="2" t="s">
        <v>52</v>
      </c>
      <c r="AA293" s="15"/>
      <c r="AB293" s="2" t="s">
        <v>52</v>
      </c>
      <c r="AD293" t="s">
        <v>3205</v>
      </c>
    </row>
    <row r="294" spans="1:30" ht="30" customHeight="1">
      <c r="A294" s="8" t="s">
        <v>973</v>
      </c>
      <c r="B294" s="8" t="s">
        <v>971</v>
      </c>
      <c r="C294" s="8" t="s">
        <v>972</v>
      </c>
      <c r="D294" s="13" t="s">
        <v>61</v>
      </c>
      <c r="E294" s="14"/>
      <c r="F294" s="8"/>
      <c r="G294" s="14"/>
      <c r="H294" s="8"/>
      <c r="I294" s="14"/>
      <c r="J294" s="8"/>
      <c r="K294" s="14"/>
      <c r="L294" s="8"/>
      <c r="M294" s="14"/>
      <c r="N294" s="8"/>
      <c r="O294" s="14"/>
      <c r="P294" s="14"/>
      <c r="Q294" s="14"/>
      <c r="R294" s="14"/>
      <c r="S294" s="14"/>
      <c r="T294" s="14"/>
      <c r="U294" s="14"/>
      <c r="V294" s="14"/>
      <c r="W294" s="8"/>
      <c r="X294" s="8"/>
      <c r="Y294" s="2" t="s">
        <v>52</v>
      </c>
      <c r="Z294" s="2" t="s">
        <v>52</v>
      </c>
      <c r="AA294" s="15"/>
      <c r="AB294" s="2" t="s">
        <v>52</v>
      </c>
    </row>
    <row r="295" spans="1:30" ht="30" customHeight="1">
      <c r="A295" s="8" t="s">
        <v>1336</v>
      </c>
      <c r="B295" s="8" t="s">
        <v>1334</v>
      </c>
      <c r="C295" s="8" t="s">
        <v>1335</v>
      </c>
      <c r="D295" s="13" t="s">
        <v>61</v>
      </c>
      <c r="E295" s="14"/>
      <c r="F295" s="8"/>
      <c r="G295" s="14"/>
      <c r="H295" s="8"/>
      <c r="I295" s="14"/>
      <c r="J295" s="8"/>
      <c r="K295" s="14"/>
      <c r="L295" s="8"/>
      <c r="M295" s="14"/>
      <c r="N295" s="8"/>
      <c r="O295" s="14"/>
      <c r="P295" s="14"/>
      <c r="Q295" s="14"/>
      <c r="R295" s="14"/>
      <c r="S295" s="14"/>
      <c r="T295" s="14"/>
      <c r="U295" s="14"/>
      <c r="V295" s="14"/>
      <c r="W295" s="8"/>
      <c r="X295" s="8"/>
      <c r="Y295" s="2" t="s">
        <v>52</v>
      </c>
      <c r="Z295" s="2" t="s">
        <v>52</v>
      </c>
      <c r="AA295" s="15"/>
      <c r="AB295" s="2" t="s">
        <v>52</v>
      </c>
    </row>
    <row r="296" spans="1:30" ht="30" customHeight="1">
      <c r="A296" s="8" t="s">
        <v>1000</v>
      </c>
      <c r="B296" s="8" t="s">
        <v>998</v>
      </c>
      <c r="C296" s="8" t="s">
        <v>999</v>
      </c>
      <c r="D296" s="13" t="s">
        <v>631</v>
      </c>
      <c r="E296" s="14"/>
      <c r="F296" s="8"/>
      <c r="G296" s="14"/>
      <c r="H296" s="8"/>
      <c r="I296" s="14"/>
      <c r="J296" s="8"/>
      <c r="K296" s="14"/>
      <c r="L296" s="8"/>
      <c r="M296" s="14"/>
      <c r="N296" s="8"/>
      <c r="O296" s="14"/>
      <c r="P296" s="14"/>
      <c r="Q296" s="14"/>
      <c r="R296" s="14"/>
      <c r="S296" s="14"/>
      <c r="T296" s="14"/>
      <c r="U296" s="14"/>
      <c r="V296" s="14"/>
      <c r="W296" s="8"/>
      <c r="X296" s="8"/>
      <c r="Y296" s="2" t="s">
        <v>52</v>
      </c>
      <c r="Z296" s="2" t="s">
        <v>52</v>
      </c>
      <c r="AA296" s="15"/>
      <c r="AB296" s="2" t="s">
        <v>52</v>
      </c>
    </row>
    <row r="297" spans="1:30" ht="30" customHeight="1">
      <c r="A297" s="8" t="s">
        <v>1004</v>
      </c>
      <c r="B297" s="8" t="s">
        <v>1002</v>
      </c>
      <c r="C297" s="8" t="s">
        <v>1003</v>
      </c>
      <c r="D297" s="13" t="s">
        <v>631</v>
      </c>
      <c r="E297" s="14"/>
      <c r="F297" s="8"/>
      <c r="G297" s="14"/>
      <c r="H297" s="8"/>
      <c r="I297" s="14"/>
      <c r="J297" s="8"/>
      <c r="K297" s="14"/>
      <c r="L297" s="8"/>
      <c r="M297" s="14"/>
      <c r="N297" s="8"/>
      <c r="O297" s="14"/>
      <c r="P297" s="14"/>
      <c r="Q297" s="14"/>
      <c r="R297" s="14"/>
      <c r="S297" s="14"/>
      <c r="T297" s="14"/>
      <c r="U297" s="14"/>
      <c r="V297" s="14"/>
      <c r="W297" s="8"/>
      <c r="X297" s="8"/>
      <c r="Y297" s="2" t="s">
        <v>52</v>
      </c>
      <c r="Z297" s="2" t="s">
        <v>52</v>
      </c>
      <c r="AA297" s="15"/>
      <c r="AB297" s="2" t="s">
        <v>52</v>
      </c>
    </row>
    <row r="298" spans="1:30" ht="30" customHeight="1">
      <c r="A298" s="8" t="s">
        <v>1008</v>
      </c>
      <c r="B298" s="8" t="s">
        <v>1006</v>
      </c>
      <c r="C298" s="8" t="s">
        <v>1007</v>
      </c>
      <c r="D298" s="13" t="s">
        <v>631</v>
      </c>
      <c r="E298" s="14"/>
      <c r="F298" s="8"/>
      <c r="G298" s="14"/>
      <c r="H298" s="8"/>
      <c r="I298" s="14"/>
      <c r="J298" s="8"/>
      <c r="K298" s="14"/>
      <c r="L298" s="8"/>
      <c r="M298" s="14"/>
      <c r="N298" s="8"/>
      <c r="O298" s="14"/>
      <c r="P298" s="14"/>
      <c r="Q298" s="14"/>
      <c r="R298" s="14"/>
      <c r="S298" s="14"/>
      <c r="T298" s="14"/>
      <c r="U298" s="14"/>
      <c r="V298" s="14"/>
      <c r="W298" s="8"/>
      <c r="X298" s="8"/>
      <c r="Y298" s="2" t="s">
        <v>52</v>
      </c>
      <c r="Z298" s="2" t="s">
        <v>52</v>
      </c>
      <c r="AA298" s="15"/>
      <c r="AB298" s="2" t="s">
        <v>52</v>
      </c>
    </row>
    <row r="299" spans="1:30" ht="30" customHeight="1">
      <c r="A299" s="8" t="s">
        <v>1012</v>
      </c>
      <c r="B299" s="8" t="s">
        <v>1010</v>
      </c>
      <c r="C299" s="8" t="s">
        <v>1011</v>
      </c>
      <c r="D299" s="13" t="s">
        <v>631</v>
      </c>
      <c r="E299" s="14"/>
      <c r="F299" s="8"/>
      <c r="G299" s="14"/>
      <c r="H299" s="8"/>
      <c r="I299" s="14"/>
      <c r="J299" s="8"/>
      <c r="K299" s="14"/>
      <c r="L299" s="8"/>
      <c r="M299" s="14"/>
      <c r="N299" s="8"/>
      <c r="O299" s="14"/>
      <c r="P299" s="14"/>
      <c r="Q299" s="14"/>
      <c r="R299" s="14"/>
      <c r="S299" s="14"/>
      <c r="T299" s="14"/>
      <c r="U299" s="14"/>
      <c r="V299" s="14"/>
      <c r="W299" s="8"/>
      <c r="X299" s="8"/>
      <c r="Y299" s="2" t="s">
        <v>52</v>
      </c>
      <c r="Z299" s="2" t="s">
        <v>52</v>
      </c>
      <c r="AA299" s="15"/>
      <c r="AB299" s="2" t="s">
        <v>52</v>
      </c>
    </row>
    <row r="300" spans="1:30" ht="30" customHeight="1">
      <c r="A300" s="8" t="s">
        <v>1016</v>
      </c>
      <c r="B300" s="8" t="s">
        <v>1014</v>
      </c>
      <c r="C300" s="8" t="s">
        <v>1015</v>
      </c>
      <c r="D300" s="13" t="s">
        <v>631</v>
      </c>
      <c r="E300" s="14"/>
      <c r="F300" s="8"/>
      <c r="G300" s="14"/>
      <c r="H300" s="8"/>
      <c r="I300" s="14"/>
      <c r="J300" s="8"/>
      <c r="K300" s="14"/>
      <c r="L300" s="8"/>
      <c r="M300" s="14"/>
      <c r="N300" s="8"/>
      <c r="O300" s="14"/>
      <c r="P300" s="14"/>
      <c r="Q300" s="14"/>
      <c r="R300" s="14"/>
      <c r="S300" s="14"/>
      <c r="T300" s="14"/>
      <c r="U300" s="14"/>
      <c r="V300" s="14"/>
      <c r="W300" s="8"/>
      <c r="X300" s="8"/>
      <c r="Y300" s="2" t="s">
        <v>52</v>
      </c>
      <c r="Z300" s="2" t="s">
        <v>52</v>
      </c>
      <c r="AA300" s="15"/>
      <c r="AB300" s="2" t="s">
        <v>52</v>
      </c>
    </row>
    <row r="301" spans="1:30" ht="30" customHeight="1">
      <c r="A301" s="8" t="s">
        <v>1020</v>
      </c>
      <c r="B301" s="8" t="s">
        <v>1018</v>
      </c>
      <c r="C301" s="8" t="s">
        <v>1019</v>
      </c>
      <c r="D301" s="13" t="s">
        <v>631</v>
      </c>
      <c r="E301" s="14"/>
      <c r="F301" s="8"/>
      <c r="G301" s="14"/>
      <c r="H301" s="8"/>
      <c r="I301" s="14"/>
      <c r="J301" s="8"/>
      <c r="K301" s="14"/>
      <c r="L301" s="8"/>
      <c r="M301" s="14"/>
      <c r="N301" s="8"/>
      <c r="O301" s="14"/>
      <c r="P301" s="14"/>
      <c r="Q301" s="14"/>
      <c r="R301" s="14"/>
      <c r="S301" s="14"/>
      <c r="T301" s="14"/>
      <c r="U301" s="14"/>
      <c r="V301" s="14"/>
      <c r="W301" s="8"/>
      <c r="X301" s="8"/>
      <c r="Y301" s="2" t="s">
        <v>52</v>
      </c>
      <c r="Z301" s="2" t="s">
        <v>52</v>
      </c>
      <c r="AA301" s="15"/>
      <c r="AB301" s="2" t="s">
        <v>52</v>
      </c>
    </row>
    <row r="302" spans="1:30" ht="30" customHeight="1">
      <c r="A302" s="8" t="s">
        <v>1024</v>
      </c>
      <c r="B302" s="8" t="s">
        <v>1022</v>
      </c>
      <c r="C302" s="8" t="s">
        <v>1023</v>
      </c>
      <c r="D302" s="13" t="s">
        <v>631</v>
      </c>
      <c r="E302" s="14"/>
      <c r="F302" s="8"/>
      <c r="G302" s="14"/>
      <c r="H302" s="8"/>
      <c r="I302" s="14"/>
      <c r="J302" s="8"/>
      <c r="K302" s="14"/>
      <c r="L302" s="8"/>
      <c r="M302" s="14"/>
      <c r="N302" s="8"/>
      <c r="O302" s="14"/>
      <c r="P302" s="14"/>
      <c r="Q302" s="14"/>
      <c r="R302" s="14"/>
      <c r="S302" s="14"/>
      <c r="T302" s="14"/>
      <c r="U302" s="14"/>
      <c r="V302" s="14"/>
      <c r="W302" s="8"/>
      <c r="X302" s="8"/>
      <c r="Y302" s="2" t="s">
        <v>52</v>
      </c>
      <c r="Z302" s="2" t="s">
        <v>52</v>
      </c>
      <c r="AA302" s="15"/>
      <c r="AB302" s="2" t="s">
        <v>52</v>
      </c>
    </row>
    <row r="303" spans="1:30" ht="30" customHeight="1">
      <c r="A303" s="8" t="s">
        <v>1026</v>
      </c>
      <c r="B303" s="8" t="s">
        <v>1022</v>
      </c>
      <c r="C303" s="8" t="s">
        <v>1023</v>
      </c>
      <c r="D303" s="13" t="s">
        <v>631</v>
      </c>
      <c r="E303" s="14"/>
      <c r="F303" s="8"/>
      <c r="G303" s="14"/>
      <c r="H303" s="8"/>
      <c r="I303" s="14"/>
      <c r="J303" s="8"/>
      <c r="K303" s="14"/>
      <c r="L303" s="8"/>
      <c r="M303" s="14"/>
      <c r="N303" s="8"/>
      <c r="O303" s="14"/>
      <c r="P303" s="14"/>
      <c r="Q303" s="14"/>
      <c r="R303" s="14"/>
      <c r="S303" s="14"/>
      <c r="T303" s="14"/>
      <c r="U303" s="14"/>
      <c r="V303" s="14"/>
      <c r="W303" s="8"/>
      <c r="X303" s="8"/>
      <c r="Y303" s="2" t="s">
        <v>52</v>
      </c>
      <c r="Z303" s="2" t="s">
        <v>52</v>
      </c>
      <c r="AA303" s="15"/>
      <c r="AB303" s="2" t="s">
        <v>52</v>
      </c>
    </row>
    <row r="304" spans="1:30" ht="30" customHeight="1">
      <c r="A304" s="8" t="s">
        <v>1029</v>
      </c>
      <c r="B304" s="8" t="s">
        <v>1028</v>
      </c>
      <c r="C304" s="8" t="s">
        <v>1003</v>
      </c>
      <c r="D304" s="13" t="s">
        <v>631</v>
      </c>
      <c r="E304" s="14"/>
      <c r="F304" s="8"/>
      <c r="G304" s="14"/>
      <c r="H304" s="8"/>
      <c r="I304" s="14"/>
      <c r="J304" s="8"/>
      <c r="K304" s="14"/>
      <c r="L304" s="8"/>
      <c r="M304" s="14"/>
      <c r="N304" s="8"/>
      <c r="O304" s="14"/>
      <c r="P304" s="14"/>
      <c r="Q304" s="14"/>
      <c r="R304" s="14"/>
      <c r="S304" s="14"/>
      <c r="T304" s="14"/>
      <c r="U304" s="14"/>
      <c r="V304" s="14"/>
      <c r="W304" s="8"/>
      <c r="X304" s="8"/>
      <c r="Y304" s="2" t="s">
        <v>52</v>
      </c>
      <c r="Z304" s="2" t="s">
        <v>52</v>
      </c>
      <c r="AA304" s="15"/>
      <c r="AB304" s="2" t="s">
        <v>52</v>
      </c>
    </row>
    <row r="305" spans="1:32" ht="30" customHeight="1">
      <c r="A305" s="8" t="s">
        <v>1032</v>
      </c>
      <c r="B305" s="8" t="s">
        <v>1028</v>
      </c>
      <c r="C305" s="8" t="s">
        <v>1031</v>
      </c>
      <c r="D305" s="13" t="s">
        <v>631</v>
      </c>
      <c r="E305" s="14"/>
      <c r="F305" s="8"/>
      <c r="G305" s="14"/>
      <c r="H305" s="8"/>
      <c r="I305" s="14"/>
      <c r="J305" s="8"/>
      <c r="K305" s="14"/>
      <c r="L305" s="8"/>
      <c r="M305" s="14"/>
      <c r="N305" s="8"/>
      <c r="O305" s="14"/>
      <c r="P305" s="14"/>
      <c r="Q305" s="14"/>
      <c r="R305" s="14"/>
      <c r="S305" s="14"/>
      <c r="T305" s="14"/>
      <c r="U305" s="14"/>
      <c r="V305" s="14"/>
      <c r="W305" s="8"/>
      <c r="X305" s="8"/>
      <c r="Y305" s="2" t="s">
        <v>52</v>
      </c>
      <c r="Z305" s="2" t="s">
        <v>52</v>
      </c>
      <c r="AA305" s="15"/>
      <c r="AB305" s="2" t="s">
        <v>52</v>
      </c>
    </row>
    <row r="306" spans="1:32" ht="30" customHeight="1">
      <c r="A306" s="8" t="s">
        <v>1036</v>
      </c>
      <c r="B306" s="8" t="s">
        <v>1034</v>
      </c>
      <c r="C306" s="8" t="s">
        <v>1035</v>
      </c>
      <c r="D306" s="13" t="s">
        <v>631</v>
      </c>
      <c r="E306" s="14"/>
      <c r="F306" s="8"/>
      <c r="G306" s="14"/>
      <c r="H306" s="8"/>
      <c r="I306" s="14"/>
      <c r="J306" s="8"/>
      <c r="K306" s="14"/>
      <c r="L306" s="8"/>
      <c r="M306" s="14"/>
      <c r="N306" s="8"/>
      <c r="O306" s="14"/>
      <c r="P306" s="14"/>
      <c r="Q306" s="14"/>
      <c r="R306" s="14"/>
      <c r="S306" s="14"/>
      <c r="T306" s="14"/>
      <c r="U306" s="14"/>
      <c r="V306" s="14"/>
      <c r="W306" s="8"/>
      <c r="X306" s="8"/>
      <c r="Y306" s="2" t="s">
        <v>52</v>
      </c>
      <c r="Z306" s="2" t="s">
        <v>52</v>
      </c>
      <c r="AA306" s="15"/>
      <c r="AB306" s="2" t="s">
        <v>52</v>
      </c>
    </row>
    <row r="307" spans="1:32" ht="30" customHeight="1">
      <c r="A307" s="8" t="s">
        <v>1040</v>
      </c>
      <c r="B307" s="8" t="s">
        <v>1038</v>
      </c>
      <c r="C307" s="8" t="s">
        <v>1039</v>
      </c>
      <c r="D307" s="13" t="s">
        <v>631</v>
      </c>
      <c r="E307" s="14"/>
      <c r="F307" s="8"/>
      <c r="G307" s="14"/>
      <c r="H307" s="8"/>
      <c r="I307" s="14"/>
      <c r="J307" s="8"/>
      <c r="K307" s="14"/>
      <c r="L307" s="8"/>
      <c r="M307" s="14"/>
      <c r="N307" s="8"/>
      <c r="O307" s="14"/>
      <c r="P307" s="14"/>
      <c r="Q307" s="14"/>
      <c r="R307" s="14"/>
      <c r="S307" s="14"/>
      <c r="T307" s="14"/>
      <c r="U307" s="14"/>
      <c r="V307" s="14"/>
      <c r="W307" s="8"/>
      <c r="X307" s="8"/>
      <c r="Y307" s="2" t="s">
        <v>52</v>
      </c>
      <c r="Z307" s="2" t="s">
        <v>52</v>
      </c>
      <c r="AA307" s="15"/>
      <c r="AB307" s="2" t="s">
        <v>52</v>
      </c>
    </row>
    <row r="308" spans="1:32" ht="30" customHeight="1">
      <c r="A308" s="8" t="s">
        <v>1044</v>
      </c>
      <c r="B308" s="8" t="s">
        <v>1042</v>
      </c>
      <c r="C308" s="8" t="s">
        <v>1043</v>
      </c>
      <c r="D308" s="13" t="s">
        <v>631</v>
      </c>
      <c r="E308" s="14"/>
      <c r="F308" s="8"/>
      <c r="G308" s="14"/>
      <c r="H308" s="8"/>
      <c r="I308" s="14"/>
      <c r="J308" s="8"/>
      <c r="K308" s="14"/>
      <c r="L308" s="8"/>
      <c r="M308" s="14"/>
      <c r="N308" s="8"/>
      <c r="O308" s="14"/>
      <c r="P308" s="14"/>
      <c r="Q308" s="14"/>
      <c r="R308" s="14"/>
      <c r="S308" s="14"/>
      <c r="T308" s="14"/>
      <c r="U308" s="14"/>
      <c r="V308" s="14"/>
      <c r="W308" s="8"/>
      <c r="X308" s="8"/>
      <c r="Y308" s="2" t="s">
        <v>52</v>
      </c>
      <c r="Z308" s="2" t="s">
        <v>52</v>
      </c>
      <c r="AA308" s="15"/>
      <c r="AB308" s="2" t="s">
        <v>52</v>
      </c>
    </row>
    <row r="309" spans="1:32" ht="30" customHeight="1">
      <c r="A309" s="8" t="s">
        <v>1048</v>
      </c>
      <c r="B309" s="8" t="s">
        <v>1046</v>
      </c>
      <c r="C309" s="8" t="s">
        <v>1047</v>
      </c>
      <c r="D309" s="13" t="s">
        <v>631</v>
      </c>
      <c r="E309" s="14"/>
      <c r="F309" s="8"/>
      <c r="G309" s="14"/>
      <c r="H309" s="8"/>
      <c r="I309" s="14"/>
      <c r="J309" s="8"/>
      <c r="K309" s="14"/>
      <c r="L309" s="8"/>
      <c r="M309" s="14"/>
      <c r="N309" s="8"/>
      <c r="O309" s="14"/>
      <c r="P309" s="14"/>
      <c r="Q309" s="14"/>
      <c r="R309" s="14"/>
      <c r="S309" s="14"/>
      <c r="T309" s="14"/>
      <c r="U309" s="14"/>
      <c r="V309" s="14"/>
      <c r="W309" s="8"/>
      <c r="X309" s="8"/>
      <c r="Y309" s="2" t="s">
        <v>52</v>
      </c>
      <c r="Z309" s="2" t="s">
        <v>52</v>
      </c>
      <c r="AA309" s="15"/>
      <c r="AB309" s="2" t="s">
        <v>52</v>
      </c>
    </row>
    <row r="310" spans="1:32" ht="30" customHeight="1">
      <c r="A310" s="8" t="s">
        <v>1052</v>
      </c>
      <c r="B310" s="8" t="s">
        <v>1050</v>
      </c>
      <c r="C310" s="8" t="s">
        <v>1051</v>
      </c>
      <c r="D310" s="13" t="s">
        <v>631</v>
      </c>
      <c r="E310" s="14"/>
      <c r="F310" s="8"/>
      <c r="G310" s="14"/>
      <c r="H310" s="8"/>
      <c r="I310" s="14"/>
      <c r="J310" s="8"/>
      <c r="K310" s="14"/>
      <c r="L310" s="8"/>
      <c r="M310" s="14"/>
      <c r="N310" s="8"/>
      <c r="O310" s="14"/>
      <c r="P310" s="14"/>
      <c r="Q310" s="14"/>
      <c r="R310" s="14"/>
      <c r="S310" s="14"/>
      <c r="T310" s="14"/>
      <c r="U310" s="14"/>
      <c r="V310" s="14"/>
      <c r="W310" s="8"/>
      <c r="X310" s="8"/>
      <c r="Y310" s="2" t="s">
        <v>52</v>
      </c>
      <c r="Z310" s="2" t="s">
        <v>52</v>
      </c>
      <c r="AA310" s="15"/>
      <c r="AB310" s="2" t="s">
        <v>52</v>
      </c>
    </row>
    <row r="311" spans="1:32" ht="30" customHeight="1">
      <c r="A311" s="8" t="s">
        <v>1056</v>
      </c>
      <c r="B311" s="8" t="s">
        <v>1054</v>
      </c>
      <c r="C311" s="8" t="s">
        <v>1055</v>
      </c>
      <c r="D311" s="13" t="s">
        <v>631</v>
      </c>
      <c r="E311" s="14"/>
      <c r="F311" s="8"/>
      <c r="G311" s="14"/>
      <c r="H311" s="8"/>
      <c r="I311" s="14"/>
      <c r="J311" s="8"/>
      <c r="K311" s="14"/>
      <c r="L311" s="8"/>
      <c r="M311" s="14"/>
      <c r="N311" s="8"/>
      <c r="O311" s="14"/>
      <c r="P311" s="14"/>
      <c r="Q311" s="14"/>
      <c r="R311" s="14"/>
      <c r="S311" s="14"/>
      <c r="T311" s="14"/>
      <c r="U311" s="14"/>
      <c r="V311" s="14"/>
      <c r="W311" s="8"/>
      <c r="X311" s="8"/>
      <c r="Y311" s="2" t="s">
        <v>52</v>
      </c>
      <c r="Z311" s="2" t="s">
        <v>52</v>
      </c>
      <c r="AA311" s="15"/>
      <c r="AB311" s="2" t="s">
        <v>52</v>
      </c>
    </row>
    <row r="312" spans="1:32" ht="30" customHeight="1">
      <c r="A312" s="8" t="s">
        <v>1060</v>
      </c>
      <c r="B312" s="8" t="s">
        <v>1058</v>
      </c>
      <c r="C312" s="8" t="s">
        <v>1059</v>
      </c>
      <c r="D312" s="13" t="s">
        <v>631</v>
      </c>
      <c r="E312" s="14"/>
      <c r="F312" s="8"/>
      <c r="G312" s="14"/>
      <c r="H312" s="8"/>
      <c r="I312" s="14"/>
      <c r="J312" s="8"/>
      <c r="K312" s="14"/>
      <c r="L312" s="8"/>
      <c r="M312" s="14"/>
      <c r="N312" s="8"/>
      <c r="O312" s="14"/>
      <c r="P312" s="14"/>
      <c r="Q312" s="14"/>
      <c r="R312" s="14"/>
      <c r="S312" s="14"/>
      <c r="T312" s="14"/>
      <c r="U312" s="14"/>
      <c r="V312" s="14"/>
      <c r="W312" s="8"/>
      <c r="X312" s="8"/>
      <c r="Y312" s="2" t="s">
        <v>52</v>
      </c>
      <c r="Z312" s="2" t="s">
        <v>52</v>
      </c>
      <c r="AA312" s="15"/>
      <c r="AB312" s="2" t="s">
        <v>52</v>
      </c>
    </row>
    <row r="313" spans="1:32" ht="30" customHeight="1">
      <c r="A313" s="8" t="s">
        <v>1064</v>
      </c>
      <c r="B313" s="8" t="s">
        <v>1062</v>
      </c>
      <c r="C313" s="8" t="s">
        <v>1063</v>
      </c>
      <c r="D313" s="13" t="s">
        <v>178</v>
      </c>
      <c r="E313" s="14"/>
      <c r="F313" s="8"/>
      <c r="G313" s="14"/>
      <c r="H313" s="8"/>
      <c r="I313" s="14"/>
      <c r="J313" s="8"/>
      <c r="K313" s="14"/>
      <c r="L313" s="8"/>
      <c r="M313" s="14"/>
      <c r="N313" s="8"/>
      <c r="O313" s="14"/>
      <c r="P313" s="14"/>
      <c r="Q313" s="14"/>
      <c r="R313" s="14"/>
      <c r="S313" s="14"/>
      <c r="T313" s="14"/>
      <c r="U313" s="14"/>
      <c r="V313" s="14"/>
      <c r="W313" s="8"/>
      <c r="X313" s="8"/>
      <c r="Y313" s="2" t="s">
        <v>52</v>
      </c>
      <c r="Z313" s="2" t="s">
        <v>52</v>
      </c>
      <c r="AA313" s="15"/>
      <c r="AB313" s="2" t="s">
        <v>52</v>
      </c>
    </row>
    <row r="314" spans="1:32" ht="30" customHeight="1">
      <c r="A314" s="8" t="s">
        <v>1067</v>
      </c>
      <c r="B314" s="8" t="s">
        <v>1066</v>
      </c>
      <c r="C314" s="8" t="s">
        <v>52</v>
      </c>
      <c r="D314" s="13" t="s">
        <v>178</v>
      </c>
      <c r="E314" s="14"/>
      <c r="F314" s="8"/>
      <c r="G314" s="14"/>
      <c r="H314" s="8"/>
      <c r="I314" s="14"/>
      <c r="J314" s="8"/>
      <c r="K314" s="14"/>
      <c r="L314" s="8"/>
      <c r="M314" s="14"/>
      <c r="N314" s="8"/>
      <c r="O314" s="14"/>
      <c r="P314" s="14"/>
      <c r="Q314" s="14"/>
      <c r="R314" s="14"/>
      <c r="S314" s="14"/>
      <c r="T314" s="14"/>
      <c r="U314" s="14"/>
      <c r="V314" s="14"/>
      <c r="W314" s="8"/>
      <c r="X314" s="8"/>
      <c r="Y314" s="2" t="s">
        <v>52</v>
      </c>
      <c r="Z314" s="2" t="s">
        <v>52</v>
      </c>
      <c r="AA314" s="15"/>
      <c r="AB314" s="2" t="s">
        <v>52</v>
      </c>
    </row>
    <row r="315" spans="1:32" ht="30" customHeight="1">
      <c r="A315" s="8" t="s">
        <v>1070</v>
      </c>
      <c r="B315" s="8" t="s">
        <v>1069</v>
      </c>
      <c r="C315" s="8" t="s">
        <v>52</v>
      </c>
      <c r="D315" s="13" t="s">
        <v>178</v>
      </c>
      <c r="E315" s="14"/>
      <c r="F315" s="8"/>
      <c r="G315" s="14"/>
      <c r="H315" s="8"/>
      <c r="I315" s="14"/>
      <c r="J315" s="8"/>
      <c r="K315" s="14"/>
      <c r="L315" s="8"/>
      <c r="M315" s="14"/>
      <c r="N315" s="8"/>
      <c r="O315" s="14"/>
      <c r="P315" s="14"/>
      <c r="Q315" s="14"/>
      <c r="R315" s="14"/>
      <c r="S315" s="14"/>
      <c r="T315" s="14"/>
      <c r="U315" s="14"/>
      <c r="V315" s="14"/>
      <c r="W315" s="8"/>
      <c r="X315" s="8"/>
      <c r="Y315" s="2" t="s">
        <v>52</v>
      </c>
      <c r="Z315" s="2" t="s">
        <v>52</v>
      </c>
      <c r="AA315" s="15"/>
      <c r="AB315" s="2" t="s">
        <v>52</v>
      </c>
    </row>
    <row r="316" spans="1:32" s="70" customFormat="1" ht="30" customHeight="1">
      <c r="A316" s="65" t="s">
        <v>1074</v>
      </c>
      <c r="B316" s="65" t="s">
        <v>1072</v>
      </c>
      <c r="C316" s="65" t="s">
        <v>1073</v>
      </c>
      <c r="D316" s="66" t="s">
        <v>178</v>
      </c>
      <c r="E316" s="67"/>
      <c r="F316" s="65"/>
      <c r="G316" s="67"/>
      <c r="H316" s="65"/>
      <c r="I316" s="67"/>
      <c r="J316" s="65"/>
      <c r="K316" s="67"/>
      <c r="L316" s="65"/>
      <c r="M316" s="67"/>
      <c r="N316" s="65"/>
      <c r="O316" s="67"/>
      <c r="P316" s="67"/>
      <c r="Q316" s="67"/>
      <c r="R316" s="67"/>
      <c r="S316" s="67"/>
      <c r="T316" s="67"/>
      <c r="U316" s="67"/>
      <c r="V316" s="67"/>
      <c r="W316" s="65"/>
      <c r="X316" s="65"/>
      <c r="Y316" s="68" t="s">
        <v>52</v>
      </c>
      <c r="Z316" s="68" t="s">
        <v>52</v>
      </c>
      <c r="AA316" s="69"/>
      <c r="AB316" s="68" t="s">
        <v>52</v>
      </c>
      <c r="AC316" s="78">
        <v>12000000</v>
      </c>
      <c r="AD316" s="78">
        <f>P264*4*10</f>
        <v>7529000</v>
      </c>
      <c r="AE316" s="70">
        <f>220935*4*10</f>
        <v>8837400</v>
      </c>
      <c r="AF316" s="70" t="s">
        <v>3207</v>
      </c>
    </row>
    <row r="317" spans="1:32" ht="30" customHeight="1">
      <c r="A317" s="8" t="s">
        <v>1079</v>
      </c>
      <c r="B317" s="8" t="s">
        <v>1077</v>
      </c>
      <c r="C317" s="8" t="s">
        <v>1078</v>
      </c>
      <c r="D317" s="13" t="s">
        <v>294</v>
      </c>
      <c r="E317" s="14"/>
      <c r="F317" s="8"/>
      <c r="G317" s="14"/>
      <c r="H317" s="8"/>
      <c r="I317" s="14"/>
      <c r="J317" s="8"/>
      <c r="K317" s="14"/>
      <c r="L317" s="8"/>
      <c r="M317" s="14"/>
      <c r="N317" s="8"/>
      <c r="O317" s="14"/>
      <c r="P317" s="14"/>
      <c r="Q317" s="14"/>
      <c r="R317" s="14"/>
      <c r="S317" s="14"/>
      <c r="T317" s="14"/>
      <c r="U317" s="14"/>
      <c r="V317" s="14"/>
      <c r="W317" s="8"/>
      <c r="X317" s="8"/>
      <c r="Y317" s="2" t="s">
        <v>52</v>
      </c>
      <c r="Z317" s="2" t="s">
        <v>52</v>
      </c>
      <c r="AA317" s="15"/>
      <c r="AB317" s="2" t="s">
        <v>52</v>
      </c>
    </row>
    <row r="318" spans="1:32" ht="30" customHeight="1">
      <c r="A318" s="8" t="s">
        <v>1082</v>
      </c>
      <c r="B318" s="8" t="s">
        <v>1077</v>
      </c>
      <c r="C318" s="8" t="s">
        <v>1081</v>
      </c>
      <c r="D318" s="13" t="s">
        <v>294</v>
      </c>
      <c r="E318" s="14"/>
      <c r="F318" s="8"/>
      <c r="G318" s="14"/>
      <c r="H318" s="8"/>
      <c r="I318" s="14"/>
      <c r="J318" s="8"/>
      <c r="K318" s="14"/>
      <c r="L318" s="8"/>
      <c r="M318" s="14"/>
      <c r="N318" s="8"/>
      <c r="O318" s="14"/>
      <c r="P318" s="14"/>
      <c r="Q318" s="14"/>
      <c r="R318" s="14"/>
      <c r="S318" s="14"/>
      <c r="T318" s="14"/>
      <c r="U318" s="14"/>
      <c r="V318" s="14"/>
      <c r="W318" s="8"/>
      <c r="X318" s="8"/>
      <c r="Y318" s="2" t="s">
        <v>52</v>
      </c>
      <c r="Z318" s="2" t="s">
        <v>52</v>
      </c>
      <c r="AA318" s="15"/>
      <c r="AB318" s="2" t="s">
        <v>52</v>
      </c>
    </row>
    <row r="319" spans="1:32" ht="30" customHeight="1">
      <c r="A319" s="8" t="s">
        <v>1086</v>
      </c>
      <c r="B319" s="8" t="s">
        <v>1084</v>
      </c>
      <c r="C319" s="8" t="s">
        <v>1085</v>
      </c>
      <c r="D319" s="13" t="s">
        <v>631</v>
      </c>
      <c r="E319" s="14"/>
      <c r="F319" s="8"/>
      <c r="G319" s="14"/>
      <c r="H319" s="8"/>
      <c r="I319" s="14"/>
      <c r="J319" s="8"/>
      <c r="K319" s="14"/>
      <c r="L319" s="8"/>
      <c r="M319" s="14"/>
      <c r="N319" s="8"/>
      <c r="O319" s="14"/>
      <c r="P319" s="14"/>
      <c r="Q319" s="14"/>
      <c r="R319" s="14"/>
      <c r="S319" s="14"/>
      <c r="T319" s="14"/>
      <c r="U319" s="14"/>
      <c r="V319" s="14"/>
      <c r="W319" s="8"/>
      <c r="X319" s="8"/>
      <c r="Y319" s="2" t="s">
        <v>52</v>
      </c>
      <c r="Z319" s="2" t="s">
        <v>52</v>
      </c>
      <c r="AA319" s="15"/>
      <c r="AB319" s="2" t="s">
        <v>52</v>
      </c>
    </row>
    <row r="320" spans="1:32" ht="30" customHeight="1">
      <c r="A320" s="8" t="s">
        <v>1090</v>
      </c>
      <c r="B320" s="8" t="s">
        <v>1088</v>
      </c>
      <c r="C320" s="8" t="s">
        <v>1089</v>
      </c>
      <c r="D320" s="13" t="s">
        <v>189</v>
      </c>
      <c r="E320" s="14"/>
      <c r="F320" s="8"/>
      <c r="G320" s="14"/>
      <c r="H320" s="8"/>
      <c r="I320" s="14"/>
      <c r="J320" s="8"/>
      <c r="K320" s="14"/>
      <c r="L320" s="8"/>
      <c r="M320" s="14"/>
      <c r="N320" s="8"/>
      <c r="O320" s="14"/>
      <c r="P320" s="14"/>
      <c r="Q320" s="14"/>
      <c r="R320" s="14"/>
      <c r="S320" s="14"/>
      <c r="T320" s="14"/>
      <c r="U320" s="14"/>
      <c r="V320" s="14"/>
      <c r="W320" s="8"/>
      <c r="X320" s="8"/>
      <c r="Y320" s="2" t="s">
        <v>52</v>
      </c>
      <c r="Z320" s="2" t="s">
        <v>52</v>
      </c>
      <c r="AA320" s="15"/>
      <c r="AB320" s="2" t="s">
        <v>52</v>
      </c>
    </row>
    <row r="321" spans="1:28" ht="30" customHeight="1">
      <c r="A321" s="8" t="s">
        <v>1094</v>
      </c>
      <c r="B321" s="8" t="s">
        <v>1092</v>
      </c>
      <c r="C321" s="8" t="s">
        <v>1093</v>
      </c>
      <c r="D321" s="13" t="s">
        <v>631</v>
      </c>
      <c r="E321" s="14"/>
      <c r="F321" s="8"/>
      <c r="G321" s="14"/>
      <c r="H321" s="8"/>
      <c r="I321" s="14"/>
      <c r="J321" s="8"/>
      <c r="K321" s="14"/>
      <c r="L321" s="8"/>
      <c r="M321" s="14"/>
      <c r="N321" s="8"/>
      <c r="O321" s="14"/>
      <c r="P321" s="14"/>
      <c r="Q321" s="14"/>
      <c r="R321" s="14"/>
      <c r="S321" s="14"/>
      <c r="T321" s="14"/>
      <c r="U321" s="14"/>
      <c r="V321" s="14"/>
      <c r="W321" s="8"/>
      <c r="X321" s="8"/>
      <c r="Y321" s="2" t="s">
        <v>52</v>
      </c>
      <c r="Z321" s="2" t="s">
        <v>52</v>
      </c>
      <c r="AA321" s="15"/>
      <c r="AB321" s="2" t="s">
        <v>52</v>
      </c>
    </row>
    <row r="322" spans="1:28" ht="30" customHeight="1">
      <c r="A322" s="8" t="s">
        <v>1101</v>
      </c>
      <c r="B322" s="8" t="s">
        <v>1099</v>
      </c>
      <c r="C322" s="8" t="s">
        <v>1100</v>
      </c>
      <c r="D322" s="13" t="s">
        <v>178</v>
      </c>
      <c r="E322" s="14"/>
      <c r="F322" s="8"/>
      <c r="G322" s="14"/>
      <c r="H322" s="8"/>
      <c r="I322" s="14"/>
      <c r="J322" s="8"/>
      <c r="K322" s="14"/>
      <c r="L322" s="8"/>
      <c r="M322" s="14"/>
      <c r="N322" s="8"/>
      <c r="O322" s="14"/>
      <c r="P322" s="14"/>
      <c r="Q322" s="14"/>
      <c r="R322" s="14"/>
      <c r="S322" s="14"/>
      <c r="T322" s="14"/>
      <c r="U322" s="14"/>
      <c r="V322" s="14"/>
      <c r="W322" s="8"/>
      <c r="X322" s="8"/>
      <c r="Y322" s="2" t="s">
        <v>52</v>
      </c>
      <c r="Z322" s="2" t="s">
        <v>52</v>
      </c>
      <c r="AA322" s="15"/>
      <c r="AB322" s="2" t="s">
        <v>52</v>
      </c>
    </row>
    <row r="323" spans="1:28" ht="30" customHeight="1">
      <c r="A323" s="8" t="s">
        <v>1105</v>
      </c>
      <c r="B323" s="8" t="s">
        <v>1103</v>
      </c>
      <c r="C323" s="8" t="s">
        <v>1104</v>
      </c>
      <c r="D323" s="13" t="s">
        <v>631</v>
      </c>
      <c r="E323" s="14"/>
      <c r="F323" s="8"/>
      <c r="G323" s="14"/>
      <c r="H323" s="8"/>
      <c r="I323" s="14"/>
      <c r="J323" s="8"/>
      <c r="K323" s="14"/>
      <c r="L323" s="8"/>
      <c r="M323" s="14"/>
      <c r="N323" s="8"/>
      <c r="O323" s="14"/>
      <c r="P323" s="14"/>
      <c r="Q323" s="14"/>
      <c r="R323" s="14"/>
      <c r="S323" s="14"/>
      <c r="T323" s="14"/>
      <c r="U323" s="14"/>
      <c r="V323" s="14"/>
      <c r="W323" s="8"/>
      <c r="X323" s="8"/>
      <c r="Y323" s="2" t="s">
        <v>52</v>
      </c>
      <c r="Z323" s="2" t="s">
        <v>52</v>
      </c>
      <c r="AA323" s="15"/>
      <c r="AB323" s="2" t="s">
        <v>52</v>
      </c>
    </row>
    <row r="324" spans="1:28" ht="30" customHeight="1">
      <c r="A324" s="8" t="s">
        <v>1109</v>
      </c>
      <c r="B324" s="8" t="s">
        <v>1107</v>
      </c>
      <c r="C324" s="8" t="s">
        <v>1108</v>
      </c>
      <c r="D324" s="13" t="s">
        <v>631</v>
      </c>
      <c r="E324" s="14"/>
      <c r="F324" s="8"/>
      <c r="G324" s="14"/>
      <c r="H324" s="8"/>
      <c r="I324" s="14"/>
      <c r="J324" s="8"/>
      <c r="K324" s="14"/>
      <c r="L324" s="8"/>
      <c r="M324" s="14"/>
      <c r="N324" s="8"/>
      <c r="O324" s="14"/>
      <c r="P324" s="14"/>
      <c r="Q324" s="14"/>
      <c r="R324" s="14"/>
      <c r="S324" s="14"/>
      <c r="T324" s="14"/>
      <c r="U324" s="14"/>
      <c r="V324" s="14"/>
      <c r="W324" s="8"/>
      <c r="X324" s="8"/>
      <c r="Y324" s="2" t="s">
        <v>52</v>
      </c>
      <c r="Z324" s="2" t="s">
        <v>52</v>
      </c>
      <c r="AA324" s="15"/>
      <c r="AB324" s="2" t="s">
        <v>52</v>
      </c>
    </row>
    <row r="325" spans="1:28" ht="30" customHeight="1">
      <c r="A325" s="8" t="s">
        <v>1113</v>
      </c>
      <c r="B325" s="8" t="s">
        <v>1111</v>
      </c>
      <c r="C325" s="8" t="s">
        <v>1112</v>
      </c>
      <c r="D325" s="13" t="s">
        <v>631</v>
      </c>
      <c r="E325" s="14"/>
      <c r="F325" s="8"/>
      <c r="G325" s="14"/>
      <c r="H325" s="8"/>
      <c r="I325" s="14"/>
      <c r="J325" s="8"/>
      <c r="K325" s="14"/>
      <c r="L325" s="8"/>
      <c r="M325" s="14"/>
      <c r="N325" s="8"/>
      <c r="O325" s="14"/>
      <c r="P325" s="14"/>
      <c r="Q325" s="14"/>
      <c r="R325" s="14"/>
      <c r="S325" s="14"/>
      <c r="T325" s="14"/>
      <c r="U325" s="14"/>
      <c r="V325" s="14"/>
      <c r="W325" s="8"/>
      <c r="X325" s="8"/>
      <c r="Y325" s="2" t="s">
        <v>52</v>
      </c>
      <c r="Z325" s="2" t="s">
        <v>52</v>
      </c>
      <c r="AA325" s="15"/>
      <c r="AB325" s="2" t="s">
        <v>52</v>
      </c>
    </row>
    <row r="326" spans="1:28" ht="30" customHeight="1">
      <c r="A326" s="8" t="s">
        <v>1097</v>
      </c>
      <c r="B326" s="8" t="s">
        <v>1096</v>
      </c>
      <c r="C326" s="8" t="s">
        <v>52</v>
      </c>
      <c r="D326" s="13" t="s">
        <v>631</v>
      </c>
      <c r="E326" s="14"/>
      <c r="F326" s="8"/>
      <c r="G326" s="14"/>
      <c r="H326" s="8"/>
      <c r="I326" s="14"/>
      <c r="J326" s="8"/>
      <c r="K326" s="14"/>
      <c r="L326" s="8"/>
      <c r="M326" s="14"/>
      <c r="N326" s="8"/>
      <c r="O326" s="14"/>
      <c r="P326" s="14"/>
      <c r="Q326" s="14"/>
      <c r="R326" s="14"/>
      <c r="S326" s="14"/>
      <c r="T326" s="14"/>
      <c r="U326" s="14"/>
      <c r="V326" s="14"/>
      <c r="W326" s="8"/>
      <c r="X326" s="8"/>
      <c r="Y326" s="2" t="s">
        <v>52</v>
      </c>
      <c r="Z326" s="2" t="s">
        <v>52</v>
      </c>
      <c r="AA326" s="15"/>
      <c r="AB326" s="2" t="s">
        <v>52</v>
      </c>
    </row>
    <row r="327" spans="1:28" ht="30" customHeight="1">
      <c r="A327" s="8" t="s">
        <v>1117</v>
      </c>
      <c r="B327" s="8" t="s">
        <v>1115</v>
      </c>
      <c r="C327" s="8" t="s">
        <v>1116</v>
      </c>
      <c r="D327" s="13" t="s">
        <v>79</v>
      </c>
      <c r="E327" s="14"/>
      <c r="F327" s="8"/>
      <c r="G327" s="14"/>
      <c r="H327" s="8"/>
      <c r="I327" s="14"/>
      <c r="J327" s="8"/>
      <c r="K327" s="14"/>
      <c r="L327" s="8"/>
      <c r="M327" s="14"/>
      <c r="N327" s="8"/>
      <c r="O327" s="14"/>
      <c r="P327" s="14"/>
      <c r="Q327" s="14"/>
      <c r="R327" s="14"/>
      <c r="S327" s="14"/>
      <c r="T327" s="14"/>
      <c r="U327" s="14"/>
      <c r="V327" s="14"/>
      <c r="W327" s="8"/>
      <c r="X327" s="8"/>
      <c r="Y327" s="2" t="s">
        <v>52</v>
      </c>
      <c r="Z327" s="2" t="s">
        <v>52</v>
      </c>
      <c r="AA327" s="15"/>
      <c r="AB327" s="2" t="s">
        <v>52</v>
      </c>
    </row>
    <row r="328" spans="1:28" ht="30" customHeight="1">
      <c r="A328" s="8" t="s">
        <v>1122</v>
      </c>
      <c r="B328" s="8" t="s">
        <v>1120</v>
      </c>
      <c r="C328" s="8" t="s">
        <v>1121</v>
      </c>
      <c r="D328" s="13" t="s">
        <v>61</v>
      </c>
      <c r="E328" s="14"/>
      <c r="F328" s="8"/>
      <c r="G328" s="14"/>
      <c r="H328" s="8"/>
      <c r="I328" s="14"/>
      <c r="J328" s="8"/>
      <c r="K328" s="14"/>
      <c r="L328" s="8"/>
      <c r="M328" s="14"/>
      <c r="N328" s="8"/>
      <c r="O328" s="14"/>
      <c r="P328" s="14"/>
      <c r="Q328" s="14"/>
      <c r="R328" s="14"/>
      <c r="S328" s="14"/>
      <c r="T328" s="14"/>
      <c r="U328" s="14"/>
      <c r="V328" s="14"/>
      <c r="W328" s="8"/>
      <c r="X328" s="8"/>
      <c r="Y328" s="2" t="s">
        <v>52</v>
      </c>
      <c r="Z328" s="2" t="s">
        <v>52</v>
      </c>
      <c r="AA328" s="15"/>
      <c r="AB328" s="2" t="s">
        <v>52</v>
      </c>
    </row>
    <row r="329" spans="1:28" ht="30" customHeight="1">
      <c r="A329" s="8" t="s">
        <v>1126</v>
      </c>
      <c r="B329" s="8" t="s">
        <v>1124</v>
      </c>
      <c r="C329" s="8" t="s">
        <v>1125</v>
      </c>
      <c r="D329" s="13" t="s">
        <v>61</v>
      </c>
      <c r="E329" s="14"/>
      <c r="F329" s="8"/>
      <c r="G329" s="14"/>
      <c r="H329" s="8"/>
      <c r="I329" s="14"/>
      <c r="J329" s="8"/>
      <c r="K329" s="14"/>
      <c r="L329" s="8"/>
      <c r="M329" s="14"/>
      <c r="N329" s="8"/>
      <c r="O329" s="14"/>
      <c r="P329" s="14"/>
      <c r="Q329" s="14"/>
      <c r="R329" s="14"/>
      <c r="S329" s="14"/>
      <c r="T329" s="14"/>
      <c r="U329" s="14"/>
      <c r="V329" s="14"/>
      <c r="W329" s="8"/>
      <c r="X329" s="8"/>
      <c r="Y329" s="2" t="s">
        <v>52</v>
      </c>
      <c r="Z329" s="2" t="s">
        <v>52</v>
      </c>
      <c r="AA329" s="15"/>
      <c r="AB329" s="2" t="s">
        <v>52</v>
      </c>
    </row>
    <row r="330" spans="1:28" ht="30" customHeight="1">
      <c r="A330" s="8" t="s">
        <v>1129</v>
      </c>
      <c r="B330" s="8" t="s">
        <v>1128</v>
      </c>
      <c r="C330" s="8" t="s">
        <v>1125</v>
      </c>
      <c r="D330" s="13" t="s">
        <v>61</v>
      </c>
      <c r="E330" s="14"/>
      <c r="F330" s="8"/>
      <c r="G330" s="14"/>
      <c r="H330" s="8"/>
      <c r="I330" s="14"/>
      <c r="J330" s="8"/>
      <c r="K330" s="14"/>
      <c r="L330" s="8"/>
      <c r="M330" s="14"/>
      <c r="N330" s="8"/>
      <c r="O330" s="14"/>
      <c r="P330" s="14"/>
      <c r="Q330" s="14"/>
      <c r="R330" s="14"/>
      <c r="S330" s="14"/>
      <c r="T330" s="14"/>
      <c r="U330" s="14"/>
      <c r="V330" s="14"/>
      <c r="W330" s="8"/>
      <c r="X330" s="8"/>
      <c r="Y330" s="2" t="s">
        <v>52</v>
      </c>
      <c r="Z330" s="2" t="s">
        <v>52</v>
      </c>
      <c r="AA330" s="15"/>
      <c r="AB330" s="2" t="s">
        <v>52</v>
      </c>
    </row>
    <row r="331" spans="1:28" ht="30" customHeight="1">
      <c r="A331" s="8" t="s">
        <v>1133</v>
      </c>
      <c r="B331" s="8" t="s">
        <v>1131</v>
      </c>
      <c r="C331" s="8" t="s">
        <v>1132</v>
      </c>
      <c r="D331" s="13" t="s">
        <v>61</v>
      </c>
      <c r="E331" s="14"/>
      <c r="F331" s="8"/>
      <c r="G331" s="14"/>
      <c r="H331" s="8"/>
      <c r="I331" s="14"/>
      <c r="J331" s="8"/>
      <c r="K331" s="14"/>
      <c r="L331" s="8"/>
      <c r="M331" s="14"/>
      <c r="N331" s="8"/>
      <c r="O331" s="14"/>
      <c r="P331" s="14"/>
      <c r="Q331" s="14"/>
      <c r="R331" s="14"/>
      <c r="S331" s="14"/>
      <c r="T331" s="14"/>
      <c r="U331" s="14"/>
      <c r="V331" s="14"/>
      <c r="W331" s="8"/>
      <c r="X331" s="8"/>
      <c r="Y331" s="2" t="s">
        <v>52</v>
      </c>
      <c r="Z331" s="2" t="s">
        <v>52</v>
      </c>
      <c r="AA331" s="15"/>
      <c r="AB331" s="2" t="s">
        <v>52</v>
      </c>
    </row>
    <row r="332" spans="1:28" ht="30" customHeight="1">
      <c r="A332" s="8" t="s">
        <v>632</v>
      </c>
      <c r="B332" s="8" t="s">
        <v>629</v>
      </c>
      <c r="C332" s="8" t="s">
        <v>630</v>
      </c>
      <c r="D332" s="13" t="s">
        <v>631</v>
      </c>
      <c r="E332" s="14"/>
      <c r="F332" s="8"/>
      <c r="G332" s="14"/>
      <c r="H332" s="8"/>
      <c r="I332" s="14"/>
      <c r="J332" s="8"/>
      <c r="K332" s="14"/>
      <c r="L332" s="8"/>
      <c r="M332" s="14"/>
      <c r="N332" s="8"/>
      <c r="O332" s="14"/>
      <c r="P332" s="14"/>
      <c r="Q332" s="14"/>
      <c r="R332" s="14"/>
      <c r="S332" s="14"/>
      <c r="T332" s="14"/>
      <c r="U332" s="14"/>
      <c r="V332" s="14"/>
      <c r="W332" s="8"/>
      <c r="X332" s="8"/>
      <c r="Y332" s="2" t="s">
        <v>52</v>
      </c>
      <c r="Z332" s="2" t="s">
        <v>52</v>
      </c>
      <c r="AA332" s="15"/>
      <c r="AB332" s="2" t="s">
        <v>52</v>
      </c>
    </row>
    <row r="333" spans="1:28" ht="30" customHeight="1">
      <c r="A333" s="8" t="s">
        <v>635</v>
      </c>
      <c r="B333" s="8" t="s">
        <v>634</v>
      </c>
      <c r="C333" s="8" t="s">
        <v>630</v>
      </c>
      <c r="D333" s="13" t="s">
        <v>631</v>
      </c>
      <c r="E333" s="14"/>
      <c r="F333" s="8"/>
      <c r="G333" s="14"/>
      <c r="H333" s="8"/>
      <c r="I333" s="14"/>
      <c r="J333" s="8"/>
      <c r="K333" s="14"/>
      <c r="L333" s="8"/>
      <c r="M333" s="14"/>
      <c r="N333" s="8"/>
      <c r="O333" s="14"/>
      <c r="P333" s="14"/>
      <c r="Q333" s="14"/>
      <c r="R333" s="14"/>
      <c r="S333" s="14"/>
      <c r="T333" s="14"/>
      <c r="U333" s="14"/>
      <c r="V333" s="14"/>
      <c r="W333" s="8"/>
      <c r="X333" s="8"/>
      <c r="Y333" s="2" t="s">
        <v>52</v>
      </c>
      <c r="Z333" s="2" t="s">
        <v>52</v>
      </c>
      <c r="AA333" s="15"/>
      <c r="AB333" s="2" t="s">
        <v>52</v>
      </c>
    </row>
    <row r="334" spans="1:28" ht="30" customHeight="1">
      <c r="A334" s="8" t="s">
        <v>639</v>
      </c>
      <c r="B334" s="8" t="s">
        <v>637</v>
      </c>
      <c r="C334" s="8" t="s">
        <v>638</v>
      </c>
      <c r="D334" s="13" t="s">
        <v>631</v>
      </c>
      <c r="E334" s="14"/>
      <c r="F334" s="8"/>
      <c r="G334" s="14"/>
      <c r="H334" s="8"/>
      <c r="I334" s="14"/>
      <c r="J334" s="8"/>
      <c r="K334" s="14"/>
      <c r="L334" s="8"/>
      <c r="M334" s="14"/>
      <c r="N334" s="8"/>
      <c r="O334" s="14"/>
      <c r="P334" s="14"/>
      <c r="Q334" s="14"/>
      <c r="R334" s="14"/>
      <c r="S334" s="14"/>
      <c r="T334" s="14"/>
      <c r="U334" s="14"/>
      <c r="V334" s="14"/>
      <c r="W334" s="8"/>
      <c r="X334" s="8"/>
      <c r="Y334" s="2" t="s">
        <v>52</v>
      </c>
      <c r="Z334" s="2" t="s">
        <v>52</v>
      </c>
      <c r="AA334" s="15"/>
      <c r="AB334" s="2" t="s">
        <v>52</v>
      </c>
    </row>
    <row r="335" spans="1:28" ht="30" customHeight="1">
      <c r="A335" s="8" t="s">
        <v>643</v>
      </c>
      <c r="B335" s="8" t="s">
        <v>641</v>
      </c>
      <c r="C335" s="8" t="s">
        <v>642</v>
      </c>
      <c r="D335" s="13" t="s">
        <v>631</v>
      </c>
      <c r="E335" s="14"/>
      <c r="F335" s="8"/>
      <c r="G335" s="14"/>
      <c r="H335" s="8"/>
      <c r="I335" s="14"/>
      <c r="J335" s="8"/>
      <c r="K335" s="14"/>
      <c r="L335" s="8"/>
      <c r="M335" s="14"/>
      <c r="N335" s="8"/>
      <c r="O335" s="14"/>
      <c r="P335" s="14"/>
      <c r="Q335" s="14"/>
      <c r="R335" s="14"/>
      <c r="S335" s="14"/>
      <c r="T335" s="14"/>
      <c r="U335" s="14"/>
      <c r="V335" s="14"/>
      <c r="W335" s="8"/>
      <c r="X335" s="8"/>
      <c r="Y335" s="2" t="s">
        <v>52</v>
      </c>
      <c r="Z335" s="2" t="s">
        <v>52</v>
      </c>
      <c r="AA335" s="15"/>
      <c r="AB335" s="2" t="s">
        <v>52</v>
      </c>
    </row>
    <row r="336" spans="1:28" ht="30" customHeight="1">
      <c r="A336" s="8" t="s">
        <v>647</v>
      </c>
      <c r="B336" s="8" t="s">
        <v>645</v>
      </c>
      <c r="C336" s="8" t="s">
        <v>646</v>
      </c>
      <c r="D336" s="13" t="s">
        <v>631</v>
      </c>
      <c r="E336" s="14"/>
      <c r="F336" s="8"/>
      <c r="G336" s="14"/>
      <c r="H336" s="8"/>
      <c r="I336" s="14"/>
      <c r="J336" s="8"/>
      <c r="K336" s="14"/>
      <c r="L336" s="8"/>
      <c r="M336" s="14"/>
      <c r="N336" s="8"/>
      <c r="O336" s="14"/>
      <c r="P336" s="14"/>
      <c r="Q336" s="14"/>
      <c r="R336" s="14"/>
      <c r="S336" s="14"/>
      <c r="T336" s="14"/>
      <c r="U336" s="14"/>
      <c r="V336" s="14"/>
      <c r="W336" s="8"/>
      <c r="X336" s="8"/>
      <c r="Y336" s="2" t="s">
        <v>52</v>
      </c>
      <c r="Z336" s="2" t="s">
        <v>52</v>
      </c>
      <c r="AA336" s="15"/>
      <c r="AB336" s="2" t="s">
        <v>52</v>
      </c>
    </row>
    <row r="337" spans="1:28" ht="30" customHeight="1">
      <c r="A337" s="8" t="s">
        <v>651</v>
      </c>
      <c r="B337" s="8" t="s">
        <v>649</v>
      </c>
      <c r="C337" s="8" t="s">
        <v>650</v>
      </c>
      <c r="D337" s="13" t="s">
        <v>631</v>
      </c>
      <c r="E337" s="14"/>
      <c r="F337" s="8"/>
      <c r="G337" s="14"/>
      <c r="H337" s="8"/>
      <c r="I337" s="14"/>
      <c r="J337" s="8"/>
      <c r="K337" s="14"/>
      <c r="L337" s="8"/>
      <c r="M337" s="14"/>
      <c r="N337" s="8"/>
      <c r="O337" s="14"/>
      <c r="P337" s="14"/>
      <c r="Q337" s="14"/>
      <c r="R337" s="14"/>
      <c r="S337" s="14"/>
      <c r="T337" s="14"/>
      <c r="U337" s="14"/>
      <c r="V337" s="14"/>
      <c r="W337" s="8"/>
      <c r="X337" s="8"/>
      <c r="Y337" s="2" t="s">
        <v>52</v>
      </c>
      <c r="Z337" s="2" t="s">
        <v>52</v>
      </c>
      <c r="AA337" s="15"/>
      <c r="AB337" s="2" t="s">
        <v>52</v>
      </c>
    </row>
    <row r="338" spans="1:28" ht="30" customHeight="1">
      <c r="A338" s="8" t="s">
        <v>655</v>
      </c>
      <c r="B338" s="8" t="s">
        <v>653</v>
      </c>
      <c r="C338" s="8" t="s">
        <v>654</v>
      </c>
      <c r="D338" s="13" t="s">
        <v>631</v>
      </c>
      <c r="E338" s="14"/>
      <c r="F338" s="8"/>
      <c r="G338" s="14"/>
      <c r="H338" s="8"/>
      <c r="I338" s="14"/>
      <c r="J338" s="8"/>
      <c r="K338" s="14"/>
      <c r="L338" s="8"/>
      <c r="M338" s="14"/>
      <c r="N338" s="8"/>
      <c r="O338" s="14"/>
      <c r="P338" s="14"/>
      <c r="Q338" s="14"/>
      <c r="R338" s="14"/>
      <c r="S338" s="14"/>
      <c r="T338" s="14"/>
      <c r="U338" s="14"/>
      <c r="V338" s="14"/>
      <c r="W338" s="8"/>
      <c r="X338" s="8"/>
      <c r="Y338" s="2" t="s">
        <v>52</v>
      </c>
      <c r="Z338" s="2" t="s">
        <v>52</v>
      </c>
      <c r="AA338" s="15"/>
      <c r="AB338" s="2" t="s">
        <v>52</v>
      </c>
    </row>
    <row r="339" spans="1:28" ht="30" customHeight="1">
      <c r="A339" s="8" t="s">
        <v>659</v>
      </c>
      <c r="B339" s="8" t="s">
        <v>657</v>
      </c>
      <c r="C339" s="8" t="s">
        <v>658</v>
      </c>
      <c r="D339" s="13" t="s">
        <v>631</v>
      </c>
      <c r="E339" s="14"/>
      <c r="F339" s="8"/>
      <c r="G339" s="14"/>
      <c r="H339" s="8"/>
      <c r="I339" s="14"/>
      <c r="J339" s="8"/>
      <c r="K339" s="14"/>
      <c r="L339" s="8"/>
      <c r="M339" s="14"/>
      <c r="N339" s="8"/>
      <c r="O339" s="14"/>
      <c r="P339" s="14"/>
      <c r="Q339" s="14"/>
      <c r="R339" s="14"/>
      <c r="S339" s="14"/>
      <c r="T339" s="14"/>
      <c r="U339" s="14"/>
      <c r="V339" s="14"/>
      <c r="W339" s="8"/>
      <c r="X339" s="8"/>
      <c r="Y339" s="2" t="s">
        <v>52</v>
      </c>
      <c r="Z339" s="2" t="s">
        <v>52</v>
      </c>
      <c r="AA339" s="15"/>
      <c r="AB339" s="2" t="s">
        <v>52</v>
      </c>
    </row>
    <row r="340" spans="1:28" ht="30" customHeight="1">
      <c r="A340" s="8" t="s">
        <v>663</v>
      </c>
      <c r="B340" s="8" t="s">
        <v>661</v>
      </c>
      <c r="C340" s="8" t="s">
        <v>662</v>
      </c>
      <c r="D340" s="13" t="s">
        <v>631</v>
      </c>
      <c r="E340" s="14"/>
      <c r="F340" s="8"/>
      <c r="G340" s="14"/>
      <c r="H340" s="8"/>
      <c r="I340" s="14"/>
      <c r="J340" s="8"/>
      <c r="K340" s="14"/>
      <c r="L340" s="8"/>
      <c r="M340" s="14"/>
      <c r="N340" s="8"/>
      <c r="O340" s="14"/>
      <c r="P340" s="14"/>
      <c r="Q340" s="14"/>
      <c r="R340" s="14"/>
      <c r="S340" s="14"/>
      <c r="T340" s="14"/>
      <c r="U340" s="14"/>
      <c r="V340" s="14"/>
      <c r="W340" s="8"/>
      <c r="X340" s="8"/>
      <c r="Y340" s="2" t="s">
        <v>52</v>
      </c>
      <c r="Z340" s="2" t="s">
        <v>52</v>
      </c>
      <c r="AA340" s="15"/>
      <c r="AB340" s="2" t="s">
        <v>52</v>
      </c>
    </row>
    <row r="341" spans="1:28" ht="30" customHeight="1">
      <c r="A341" s="8" t="s">
        <v>666</v>
      </c>
      <c r="B341" s="8" t="s">
        <v>665</v>
      </c>
      <c r="C341" s="8" t="s">
        <v>662</v>
      </c>
      <c r="D341" s="13" t="s">
        <v>631</v>
      </c>
      <c r="E341" s="14"/>
      <c r="F341" s="8"/>
      <c r="G341" s="14"/>
      <c r="H341" s="8"/>
      <c r="I341" s="14"/>
      <c r="J341" s="8"/>
      <c r="K341" s="14"/>
      <c r="L341" s="8"/>
      <c r="M341" s="14"/>
      <c r="N341" s="8"/>
      <c r="O341" s="14"/>
      <c r="P341" s="14"/>
      <c r="Q341" s="14"/>
      <c r="R341" s="14"/>
      <c r="S341" s="14"/>
      <c r="T341" s="14"/>
      <c r="U341" s="14"/>
      <c r="V341" s="14"/>
      <c r="W341" s="8"/>
      <c r="X341" s="8"/>
      <c r="Y341" s="2" t="s">
        <v>52</v>
      </c>
      <c r="Z341" s="2" t="s">
        <v>52</v>
      </c>
      <c r="AA341" s="15"/>
      <c r="AB341" s="2" t="s">
        <v>52</v>
      </c>
    </row>
    <row r="342" spans="1:28" ht="30" customHeight="1">
      <c r="A342" s="8" t="s">
        <v>670</v>
      </c>
      <c r="B342" s="8" t="s">
        <v>668</v>
      </c>
      <c r="C342" s="8" t="s">
        <v>669</v>
      </c>
      <c r="D342" s="13" t="s">
        <v>631</v>
      </c>
      <c r="E342" s="14"/>
      <c r="F342" s="8"/>
      <c r="G342" s="14"/>
      <c r="H342" s="8"/>
      <c r="I342" s="14"/>
      <c r="J342" s="8"/>
      <c r="K342" s="14"/>
      <c r="L342" s="8"/>
      <c r="M342" s="14"/>
      <c r="N342" s="8"/>
      <c r="O342" s="14"/>
      <c r="P342" s="14"/>
      <c r="Q342" s="14"/>
      <c r="R342" s="14"/>
      <c r="S342" s="14"/>
      <c r="T342" s="14"/>
      <c r="U342" s="14"/>
      <c r="V342" s="14"/>
      <c r="W342" s="8"/>
      <c r="X342" s="8"/>
      <c r="Y342" s="2" t="s">
        <v>52</v>
      </c>
      <c r="Z342" s="2" t="s">
        <v>52</v>
      </c>
      <c r="AA342" s="15"/>
      <c r="AB342" s="2" t="s">
        <v>52</v>
      </c>
    </row>
    <row r="343" spans="1:28" ht="30" customHeight="1">
      <c r="A343" s="8" t="s">
        <v>674</v>
      </c>
      <c r="B343" s="8" t="s">
        <v>672</v>
      </c>
      <c r="C343" s="8" t="s">
        <v>673</v>
      </c>
      <c r="D343" s="13" t="s">
        <v>631</v>
      </c>
      <c r="E343" s="14"/>
      <c r="F343" s="8"/>
      <c r="G343" s="14"/>
      <c r="H343" s="8"/>
      <c r="I343" s="14"/>
      <c r="J343" s="8"/>
      <c r="K343" s="14"/>
      <c r="L343" s="8"/>
      <c r="M343" s="14"/>
      <c r="N343" s="8"/>
      <c r="O343" s="14"/>
      <c r="P343" s="14"/>
      <c r="Q343" s="14"/>
      <c r="R343" s="14"/>
      <c r="S343" s="14"/>
      <c r="T343" s="14"/>
      <c r="U343" s="14"/>
      <c r="V343" s="14"/>
      <c r="W343" s="8"/>
      <c r="X343" s="8"/>
      <c r="Y343" s="2" t="s">
        <v>52</v>
      </c>
      <c r="Z343" s="2" t="s">
        <v>52</v>
      </c>
      <c r="AA343" s="15"/>
      <c r="AB343" s="2" t="s">
        <v>52</v>
      </c>
    </row>
    <row r="344" spans="1:28" ht="30" customHeight="1">
      <c r="A344" s="8" t="s">
        <v>678</v>
      </c>
      <c r="B344" s="8" t="s">
        <v>676</v>
      </c>
      <c r="C344" s="8" t="s">
        <v>677</v>
      </c>
      <c r="D344" s="13" t="s">
        <v>631</v>
      </c>
      <c r="E344" s="14"/>
      <c r="F344" s="8"/>
      <c r="G344" s="14"/>
      <c r="H344" s="8"/>
      <c r="I344" s="14"/>
      <c r="J344" s="8"/>
      <c r="K344" s="14"/>
      <c r="L344" s="8"/>
      <c r="M344" s="14"/>
      <c r="N344" s="8"/>
      <c r="O344" s="14"/>
      <c r="P344" s="14"/>
      <c r="Q344" s="14"/>
      <c r="R344" s="14"/>
      <c r="S344" s="14"/>
      <c r="T344" s="14"/>
      <c r="U344" s="14"/>
      <c r="V344" s="14"/>
      <c r="W344" s="8"/>
      <c r="X344" s="8"/>
      <c r="Y344" s="2" t="s">
        <v>52</v>
      </c>
      <c r="Z344" s="2" t="s">
        <v>52</v>
      </c>
      <c r="AA344" s="15"/>
      <c r="AB344" s="2" t="s">
        <v>52</v>
      </c>
    </row>
    <row r="345" spans="1:28" ht="30" customHeight="1">
      <c r="A345" s="8" t="s">
        <v>682</v>
      </c>
      <c r="B345" s="8" t="s">
        <v>680</v>
      </c>
      <c r="C345" s="8" t="s">
        <v>681</v>
      </c>
      <c r="D345" s="13" t="s">
        <v>631</v>
      </c>
      <c r="E345" s="14"/>
      <c r="F345" s="8"/>
      <c r="G345" s="14"/>
      <c r="H345" s="8"/>
      <c r="I345" s="14"/>
      <c r="J345" s="8"/>
      <c r="K345" s="14"/>
      <c r="L345" s="8"/>
      <c r="M345" s="14"/>
      <c r="N345" s="8"/>
      <c r="O345" s="14"/>
      <c r="P345" s="14"/>
      <c r="Q345" s="14"/>
      <c r="R345" s="14"/>
      <c r="S345" s="14"/>
      <c r="T345" s="14"/>
      <c r="U345" s="14"/>
      <c r="V345" s="14"/>
      <c r="W345" s="8"/>
      <c r="X345" s="8"/>
      <c r="Y345" s="2" t="s">
        <v>52</v>
      </c>
      <c r="Z345" s="2" t="s">
        <v>52</v>
      </c>
      <c r="AA345" s="15"/>
      <c r="AB345" s="2" t="s">
        <v>52</v>
      </c>
    </row>
    <row r="346" spans="1:28" ht="30" customHeight="1">
      <c r="A346" s="8" t="s">
        <v>686</v>
      </c>
      <c r="B346" s="8" t="s">
        <v>684</v>
      </c>
      <c r="C346" s="8" t="s">
        <v>685</v>
      </c>
      <c r="D346" s="13" t="s">
        <v>631</v>
      </c>
      <c r="E346" s="14"/>
      <c r="F346" s="8"/>
      <c r="G346" s="14"/>
      <c r="H346" s="8"/>
      <c r="I346" s="14"/>
      <c r="J346" s="8"/>
      <c r="K346" s="14"/>
      <c r="L346" s="8"/>
      <c r="M346" s="14"/>
      <c r="N346" s="8"/>
      <c r="O346" s="14"/>
      <c r="P346" s="14"/>
      <c r="Q346" s="14"/>
      <c r="R346" s="14"/>
      <c r="S346" s="14"/>
      <c r="T346" s="14"/>
      <c r="U346" s="14"/>
      <c r="V346" s="14"/>
      <c r="W346" s="8"/>
      <c r="X346" s="8"/>
      <c r="Y346" s="2" t="s">
        <v>52</v>
      </c>
      <c r="Z346" s="2" t="s">
        <v>52</v>
      </c>
      <c r="AA346" s="15"/>
      <c r="AB346" s="2" t="s">
        <v>52</v>
      </c>
    </row>
    <row r="347" spans="1:28" ht="30" customHeight="1">
      <c r="A347" s="8" t="s">
        <v>689</v>
      </c>
      <c r="B347" s="8" t="s">
        <v>688</v>
      </c>
      <c r="C347" s="8" t="s">
        <v>685</v>
      </c>
      <c r="D347" s="13" t="s">
        <v>631</v>
      </c>
      <c r="E347" s="14"/>
      <c r="F347" s="8"/>
      <c r="G347" s="14"/>
      <c r="H347" s="8"/>
      <c r="I347" s="14"/>
      <c r="J347" s="8"/>
      <c r="K347" s="14"/>
      <c r="L347" s="8"/>
      <c r="M347" s="14"/>
      <c r="N347" s="8"/>
      <c r="O347" s="14"/>
      <c r="P347" s="14"/>
      <c r="Q347" s="14"/>
      <c r="R347" s="14"/>
      <c r="S347" s="14"/>
      <c r="T347" s="14"/>
      <c r="U347" s="14"/>
      <c r="V347" s="14"/>
      <c r="W347" s="8"/>
      <c r="X347" s="8"/>
      <c r="Y347" s="2" t="s">
        <v>52</v>
      </c>
      <c r="Z347" s="2" t="s">
        <v>52</v>
      </c>
      <c r="AA347" s="15"/>
      <c r="AB347" s="2" t="s">
        <v>52</v>
      </c>
    </row>
    <row r="348" spans="1:28" ht="30" customHeight="1">
      <c r="A348" s="8" t="s">
        <v>692</v>
      </c>
      <c r="B348" s="8" t="s">
        <v>691</v>
      </c>
      <c r="C348" s="8" t="s">
        <v>677</v>
      </c>
      <c r="D348" s="13" t="s">
        <v>631</v>
      </c>
      <c r="E348" s="14"/>
      <c r="F348" s="8"/>
      <c r="G348" s="14"/>
      <c r="H348" s="8"/>
      <c r="I348" s="14"/>
      <c r="J348" s="8"/>
      <c r="K348" s="14"/>
      <c r="L348" s="8"/>
      <c r="M348" s="14"/>
      <c r="N348" s="8"/>
      <c r="O348" s="14"/>
      <c r="P348" s="14"/>
      <c r="Q348" s="14"/>
      <c r="R348" s="14"/>
      <c r="S348" s="14"/>
      <c r="T348" s="14"/>
      <c r="U348" s="14"/>
      <c r="V348" s="14"/>
      <c r="W348" s="8"/>
      <c r="X348" s="8"/>
      <c r="Y348" s="2" t="s">
        <v>52</v>
      </c>
      <c r="Z348" s="2" t="s">
        <v>52</v>
      </c>
      <c r="AA348" s="15"/>
      <c r="AB348" s="2" t="s">
        <v>52</v>
      </c>
    </row>
    <row r="349" spans="1:28" ht="30" customHeight="1">
      <c r="A349" s="8" t="s">
        <v>1350</v>
      </c>
      <c r="B349" s="8" t="s">
        <v>1349</v>
      </c>
      <c r="C349" s="8" t="s">
        <v>52</v>
      </c>
      <c r="D349" s="13" t="s">
        <v>52</v>
      </c>
      <c r="E349" s="14"/>
      <c r="F349" s="8"/>
      <c r="G349" s="14"/>
      <c r="H349" s="8"/>
      <c r="I349" s="14"/>
      <c r="J349" s="8"/>
      <c r="K349" s="14"/>
      <c r="L349" s="8"/>
      <c r="M349" s="80"/>
      <c r="N349" s="8"/>
      <c r="O349" s="14"/>
      <c r="P349" s="81"/>
      <c r="Q349" s="14"/>
      <c r="R349" s="14"/>
      <c r="S349" s="14"/>
      <c r="T349" s="14"/>
      <c r="U349" s="82"/>
      <c r="V349" s="14"/>
      <c r="W349" s="8"/>
      <c r="X349" s="8"/>
      <c r="Y349" s="2" t="s">
        <v>52</v>
      </c>
      <c r="Z349" s="2" t="s">
        <v>52</v>
      </c>
      <c r="AA349" s="15"/>
      <c r="AB349" s="2" t="s">
        <v>52</v>
      </c>
    </row>
    <row r="350" spans="1:28" ht="30" customHeight="1">
      <c r="A350" s="8" t="s">
        <v>1358</v>
      </c>
      <c r="B350" s="8" t="s">
        <v>1357</v>
      </c>
      <c r="C350" s="8" t="s">
        <v>52</v>
      </c>
      <c r="D350" s="13" t="s">
        <v>52</v>
      </c>
      <c r="E350" s="14"/>
      <c r="F350" s="8"/>
      <c r="G350" s="14"/>
      <c r="H350" s="8"/>
      <c r="I350" s="14"/>
      <c r="J350" s="8"/>
      <c r="K350" s="14"/>
      <c r="L350" s="8"/>
      <c r="M350" s="80"/>
      <c r="N350" s="8"/>
      <c r="O350" s="14"/>
      <c r="P350" s="81"/>
      <c r="Q350" s="14"/>
      <c r="R350" s="14"/>
      <c r="S350" s="14"/>
      <c r="T350" s="14"/>
      <c r="U350" s="82"/>
      <c r="V350" s="79"/>
      <c r="W350" s="8"/>
      <c r="X350" s="8"/>
      <c r="Y350" s="2" t="s">
        <v>52</v>
      </c>
      <c r="Z350" s="2" t="s">
        <v>52</v>
      </c>
      <c r="AA350" s="15"/>
      <c r="AB350" s="2" t="s">
        <v>52</v>
      </c>
    </row>
  </sheetData>
  <mergeCells count="15">
    <mergeCell ref="Y3:Y4"/>
    <mergeCell ref="Z3:Z4"/>
    <mergeCell ref="AA3:AA4"/>
    <mergeCell ref="AB3:AB4"/>
    <mergeCell ref="A1:X1"/>
    <mergeCell ref="A2:X2"/>
    <mergeCell ref="A3:A4"/>
    <mergeCell ref="B3:B4"/>
    <mergeCell ref="C3:C4"/>
    <mergeCell ref="D3:D4"/>
    <mergeCell ref="E3:O3"/>
    <mergeCell ref="P3:P4"/>
    <mergeCell ref="Q3:V3"/>
    <mergeCell ref="W3:W4"/>
    <mergeCell ref="X3:X4"/>
  </mergeCells>
  <phoneticPr fontId="1" type="noConversion"/>
  <pageMargins left="0.78740157480314954" right="0" top="0.39370078740157477" bottom="0.39370078740157477" header="0" footer="0"/>
  <pageSetup paperSize="9" scale="4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30"/>
  <sheetViews>
    <sheetView workbookViewId="0"/>
  </sheetViews>
  <sheetFormatPr defaultRowHeight="16.5"/>
  <sheetData>
    <row r="1" spans="1:7">
      <c r="A1" t="s">
        <v>3100</v>
      </c>
    </row>
    <row r="2" spans="1:7">
      <c r="A2" s="1" t="s">
        <v>3101</v>
      </c>
      <c r="B2" t="s">
        <v>1995</v>
      </c>
    </row>
    <row r="3" spans="1:7">
      <c r="A3" s="1" t="s">
        <v>3102</v>
      </c>
      <c r="B3" t="s">
        <v>3103</v>
      </c>
    </row>
    <row r="4" spans="1:7">
      <c r="A4" s="1" t="s">
        <v>3104</v>
      </c>
      <c r="B4">
        <v>5</v>
      </c>
    </row>
    <row r="5" spans="1:7">
      <c r="A5" s="1" t="s">
        <v>3105</v>
      </c>
      <c r="B5">
        <v>5</v>
      </c>
    </row>
    <row r="6" spans="1:7">
      <c r="A6" s="1" t="s">
        <v>3106</v>
      </c>
      <c r="B6" t="s">
        <v>3107</v>
      </c>
    </row>
    <row r="7" spans="1:7">
      <c r="A7" s="1" t="s">
        <v>3108</v>
      </c>
      <c r="B7" t="s">
        <v>2326</v>
      </c>
      <c r="C7" t="s">
        <v>64</v>
      </c>
    </row>
    <row r="8" spans="1:7">
      <c r="A8" s="1" t="s">
        <v>3109</v>
      </c>
      <c r="B8" t="s">
        <v>2326</v>
      </c>
      <c r="C8">
        <v>2</v>
      </c>
    </row>
    <row r="9" spans="1:7">
      <c r="A9" s="1" t="s">
        <v>3110</v>
      </c>
      <c r="B9" t="s">
        <v>2677</v>
      </c>
      <c r="C9" t="s">
        <v>2679</v>
      </c>
      <c r="D9" t="s">
        <v>2680</v>
      </c>
      <c r="E9" t="s">
        <v>2681</v>
      </c>
      <c r="F9" t="s">
        <v>2682</v>
      </c>
      <c r="G9" t="s">
        <v>3111</v>
      </c>
    </row>
    <row r="10" spans="1:7">
      <c r="A10" s="1" t="s">
        <v>3112</v>
      </c>
      <c r="B10">
        <v>1071</v>
      </c>
      <c r="C10">
        <v>0</v>
      </c>
      <c r="D10">
        <v>0</v>
      </c>
    </row>
    <row r="11" spans="1:7">
      <c r="A11" s="1" t="s">
        <v>3113</v>
      </c>
      <c r="B11" t="s">
        <v>3114</v>
      </c>
      <c r="C11">
        <v>4</v>
      </c>
    </row>
    <row r="12" spans="1:7">
      <c r="A12" s="1" t="s">
        <v>3115</v>
      </c>
      <c r="B12" t="s">
        <v>3114</v>
      </c>
      <c r="C12">
        <v>4</v>
      </c>
    </row>
    <row r="13" spans="1:7">
      <c r="A13" s="1" t="s">
        <v>3116</v>
      </c>
      <c r="B13" t="s">
        <v>3114</v>
      </c>
      <c r="C13">
        <v>3</v>
      </c>
    </row>
    <row r="14" spans="1:7">
      <c r="A14" s="1" t="s">
        <v>3117</v>
      </c>
      <c r="B14" t="s">
        <v>2326</v>
      </c>
      <c r="C14">
        <v>5</v>
      </c>
    </row>
    <row r="15" spans="1:7">
      <c r="A15" s="1" t="s">
        <v>3118</v>
      </c>
      <c r="B15" t="s">
        <v>1995</v>
      </c>
      <c r="C15" t="s">
        <v>3119</v>
      </c>
      <c r="D15" t="s">
        <v>3119</v>
      </c>
      <c r="E15" t="s">
        <v>3119</v>
      </c>
      <c r="F15">
        <v>1</v>
      </c>
    </row>
    <row r="16" spans="1:7">
      <c r="A16" s="1" t="s">
        <v>3120</v>
      </c>
      <c r="B16">
        <v>1.1100000000000001</v>
      </c>
      <c r="C16">
        <v>1.1200000000000001</v>
      </c>
    </row>
    <row r="17" spans="1:13">
      <c r="A17" s="1" t="s">
        <v>3121</v>
      </c>
      <c r="B17">
        <v>1</v>
      </c>
      <c r="C17">
        <v>1.5</v>
      </c>
      <c r="D17">
        <v>1.1599999999999999</v>
      </c>
      <c r="E17">
        <v>1.6</v>
      </c>
      <c r="F17">
        <v>1.6</v>
      </c>
      <c r="G17">
        <v>1.6</v>
      </c>
      <c r="H17">
        <v>1.94</v>
      </c>
      <c r="I17">
        <v>1.94</v>
      </c>
      <c r="J17">
        <v>1.94</v>
      </c>
      <c r="K17">
        <v>1</v>
      </c>
      <c r="L17">
        <v>1</v>
      </c>
      <c r="M17">
        <v>1</v>
      </c>
    </row>
    <row r="18" spans="1:13">
      <c r="A18" s="1" t="s">
        <v>3122</v>
      </c>
      <c r="B18">
        <v>1.25</v>
      </c>
      <c r="C18">
        <v>1.071</v>
      </c>
    </row>
    <row r="19" spans="1:13">
      <c r="A19" s="1" t="s">
        <v>3123</v>
      </c>
    </row>
    <row r="20" spans="1:13">
      <c r="A20" s="1" t="s">
        <v>3124</v>
      </c>
      <c r="B20" s="1" t="s">
        <v>2326</v>
      </c>
      <c r="C20">
        <v>1</v>
      </c>
    </row>
    <row r="21" spans="1:13">
      <c r="A21" t="s">
        <v>2322</v>
      </c>
      <c r="B21" t="s">
        <v>3125</v>
      </c>
      <c r="C21" t="s">
        <v>3126</v>
      </c>
    </row>
    <row r="22" spans="1:13">
      <c r="A22">
        <v>1</v>
      </c>
      <c r="B22" s="1" t="s">
        <v>3127</v>
      </c>
      <c r="C22" s="1" t="s">
        <v>3128</v>
      </c>
    </row>
    <row r="23" spans="1:13">
      <c r="A23">
        <v>2</v>
      </c>
      <c r="B23" s="1" t="s">
        <v>3129</v>
      </c>
      <c r="C23" s="1" t="s">
        <v>3130</v>
      </c>
    </row>
    <row r="24" spans="1:13">
      <c r="A24">
        <v>3</v>
      </c>
      <c r="B24" s="1" t="s">
        <v>3131</v>
      </c>
      <c r="C24" s="1" t="s">
        <v>3132</v>
      </c>
    </row>
    <row r="25" spans="1:13">
      <c r="A25">
        <v>4</v>
      </c>
      <c r="B25" s="1" t="s">
        <v>3133</v>
      </c>
      <c r="C25" s="1" t="s">
        <v>3134</v>
      </c>
    </row>
    <row r="26" spans="1:13">
      <c r="A26">
        <v>5</v>
      </c>
      <c r="B26" s="1" t="s">
        <v>3135</v>
      </c>
      <c r="C26" s="1" t="s">
        <v>3136</v>
      </c>
    </row>
    <row r="27" spans="1:13">
      <c r="A27">
        <v>6</v>
      </c>
      <c r="B27" s="1" t="s">
        <v>3137</v>
      </c>
      <c r="C27" s="1" t="s">
        <v>3138</v>
      </c>
    </row>
    <row r="28" spans="1:13">
      <c r="A28">
        <v>7</v>
      </c>
      <c r="B28" s="1" t="s">
        <v>3139</v>
      </c>
      <c r="C28" s="1" t="s">
        <v>3140</v>
      </c>
    </row>
    <row r="29" spans="1:13">
      <c r="A29">
        <v>8</v>
      </c>
      <c r="B29" s="1" t="s">
        <v>3141</v>
      </c>
      <c r="C29" s="1" t="s">
        <v>3142</v>
      </c>
    </row>
    <row r="30" spans="1:13">
      <c r="A30">
        <v>9</v>
      </c>
      <c r="B30" s="1" t="s">
        <v>3143</v>
      </c>
      <c r="C30" s="1" t="s">
        <v>3144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10</vt:i4>
      </vt:variant>
      <vt:variant>
        <vt:lpstr>이름이 지정된 범위</vt:lpstr>
      </vt:variant>
      <vt:variant>
        <vt:i4>13</vt:i4>
      </vt:variant>
    </vt:vector>
  </HeadingPairs>
  <TitlesOfParts>
    <vt:vector size="23" baseType="lpstr">
      <vt:lpstr>공사 총괄원가계산서(총괄원가계산)</vt:lpstr>
      <vt:lpstr>공종별집계표</vt:lpstr>
      <vt:lpstr>공종별내역서</vt:lpstr>
      <vt:lpstr>일위대가목록</vt:lpstr>
      <vt:lpstr>중기단가목록</vt:lpstr>
      <vt:lpstr>중기단가산출서</vt:lpstr>
      <vt:lpstr>단가대비표</vt:lpstr>
      <vt:lpstr> 공사설정 </vt:lpstr>
      <vt:lpstr>Sheet1</vt:lpstr>
      <vt:lpstr>Sheet2</vt:lpstr>
      <vt:lpstr>'공사 총괄원가계산서(총괄원가계산)'!Print_Area</vt:lpstr>
      <vt:lpstr>공종별내역서!Print_Area</vt:lpstr>
      <vt:lpstr>공종별집계표!Print_Area</vt:lpstr>
      <vt:lpstr>단가대비표!Print_Area</vt:lpstr>
      <vt:lpstr>일위대가목록!Print_Area</vt:lpstr>
      <vt:lpstr>중기단가목록!Print_Area</vt:lpstr>
      <vt:lpstr>중기단가산출서!Print_Area</vt:lpstr>
      <vt:lpstr>공종별내역서!Print_Titles</vt:lpstr>
      <vt:lpstr>공종별집계표!Print_Titles</vt:lpstr>
      <vt:lpstr>단가대비표!Print_Titles</vt:lpstr>
      <vt:lpstr>일위대가목록!Print_Titles</vt:lpstr>
      <vt:lpstr>중기단가목록!Print_Titles</vt:lpstr>
      <vt:lpstr>중기단가산출서!Print_Titles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USER</cp:lastModifiedBy>
  <cp:lastPrinted>2018-09-03T13:01:26Z</cp:lastPrinted>
  <dcterms:created xsi:type="dcterms:W3CDTF">2018-09-03T12:54:05Z</dcterms:created>
  <dcterms:modified xsi:type="dcterms:W3CDTF">2018-09-14T05:12:25Z</dcterms:modified>
</cp:coreProperties>
</file>